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PROJETOS\GOBI\COFCO\2021\FATURA\"/>
    </mc:Choice>
  </mc:AlternateContent>
  <xr:revisionPtr revIDLastSave="0" documentId="13_ncr:1_{8279D830-3AEB-4F29-81DA-A95B26F87DCA}" xr6:coauthVersionLast="46" xr6:coauthVersionMax="46" xr10:uidLastSave="{00000000-0000-0000-0000-000000000000}"/>
  <bookViews>
    <workbookView xWindow="-120" yWindow="-120" windowWidth="24240" windowHeight="17790" activeTab="1" xr2:uid="{00000000-000D-0000-FFFF-FFFF00000000}"/>
  </bookViews>
  <sheets>
    <sheet name="EMAILS" sheetId="6" r:id="rId1"/>
    <sheet name="CONFIG" sheetId="1" r:id="rId2"/>
    <sheet name="FLUXO" sheetId="2" r:id="rId3"/>
    <sheet name="SUGAR" sheetId="3" r:id="rId4"/>
    <sheet name="ESLG2000" sheetId="4" r:id="rId5"/>
    <sheet name="BASE_EMAIL" sheetId="7" r:id="rId6"/>
  </sheets>
  <functionGroups builtInGroupCount="19"/>
  <externalReferences>
    <externalReference r:id="rId7"/>
  </externalReferences>
  <definedNames>
    <definedName name="_xlnm._FilterDatabase" localSheetId="4" hidden="1">ESLG2000!$A$1:$AI$1</definedName>
    <definedName name="_xlnm._FilterDatabase" localSheetId="2" hidden="1">FLUXO!$A$1:$T$1</definedName>
    <definedName name="Não">EMAILS!$B$12</definedName>
    <definedName name="TBL_CONSOLIDADO">OFFSET(#REF!,0,0,COUNTA(#REF!),COUNTA(#REF!))</definedName>
    <definedName name="tbl_ELSG2000">OFFSET(ESLG2000!$A$1,0,0,COUNTA(ESLG2000!$A:$A)+1,COUNTA(ESLG2000!$1:$1))</definedName>
    <definedName name="tbl_FLUXO">OFFSET(FLUXO!$A$1,0,0,COUNTA(FLUXO!$A:$A)+1,COUNTA(FLUXO!$1:$1))</definedName>
    <definedName name="tbl_Sugar">OFFSET(SUGAR!$A$1,0,0,COUNTA(SUGAR!$A:$A)+1,COUNTA(SUGAR!$1:$1))</definedName>
  </definedNames>
  <calcPr calcId="191029"/>
  <pivotCaches>
    <pivotCache cacheId="0" r:id="rId8"/>
    <pivotCache cacheId="1" r:id="rId9"/>
    <pivotCache cacheId="2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01" i="1" l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B9" i="6" l="1"/>
  <c r="I332" i="1" l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C205" i="7" l="1"/>
  <c r="C208" i="7"/>
  <c r="B208" i="7"/>
  <c r="A208" i="7"/>
  <c r="H208" i="1" s="1"/>
  <c r="C207" i="7"/>
  <c r="B207" i="7"/>
  <c r="A207" i="7"/>
  <c r="H207" i="1" s="1"/>
  <c r="C3" i="7" l="1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6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2" i="7"/>
  <c r="A3" i="7"/>
  <c r="H3" i="1" s="1"/>
  <c r="A4" i="7"/>
  <c r="H4" i="1" s="1"/>
  <c r="A5" i="7"/>
  <c r="H5" i="1" s="1"/>
  <c r="A6" i="7"/>
  <c r="H6" i="1" s="1"/>
  <c r="A7" i="7"/>
  <c r="H7" i="1" s="1"/>
  <c r="A8" i="7"/>
  <c r="H8" i="1" s="1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H23" i="1" s="1"/>
  <c r="A24" i="7"/>
  <c r="H24" i="1" s="1"/>
  <c r="A25" i="7"/>
  <c r="H25" i="1" s="1"/>
  <c r="A26" i="7"/>
  <c r="H26" i="1" s="1"/>
  <c r="A27" i="7"/>
  <c r="H27" i="1" s="1"/>
  <c r="A28" i="7"/>
  <c r="H28" i="1" s="1"/>
  <c r="A29" i="7"/>
  <c r="H29" i="1" s="1"/>
  <c r="A30" i="7"/>
  <c r="H30" i="1" s="1"/>
  <c r="A31" i="7"/>
  <c r="H31" i="1" s="1"/>
  <c r="A32" i="7"/>
  <c r="H32" i="1" s="1"/>
  <c r="A33" i="7"/>
  <c r="H33" i="1" s="1"/>
  <c r="A34" i="7"/>
  <c r="H34" i="1" s="1"/>
  <c r="A35" i="7"/>
  <c r="H35" i="1" s="1"/>
  <c r="A36" i="7"/>
  <c r="H36" i="1" s="1"/>
  <c r="A37" i="7"/>
  <c r="H37" i="1" s="1"/>
  <c r="A38" i="7"/>
  <c r="H38" i="1" s="1"/>
  <c r="A39" i="7"/>
  <c r="H39" i="1" s="1"/>
  <c r="A40" i="7"/>
  <c r="H40" i="1" s="1"/>
  <c r="A41" i="7"/>
  <c r="H41" i="1" s="1"/>
  <c r="A42" i="7"/>
  <c r="H42" i="1" s="1"/>
  <c r="A43" i="7"/>
  <c r="H43" i="1" s="1"/>
  <c r="A44" i="7"/>
  <c r="H44" i="1" s="1"/>
  <c r="A45" i="7"/>
  <c r="H45" i="1" s="1"/>
  <c r="A46" i="7"/>
  <c r="H46" i="1" s="1"/>
  <c r="A47" i="7"/>
  <c r="H47" i="1" s="1"/>
  <c r="A48" i="7"/>
  <c r="H48" i="1" s="1"/>
  <c r="A49" i="7"/>
  <c r="H49" i="1" s="1"/>
  <c r="A50" i="7"/>
  <c r="H50" i="1" s="1"/>
  <c r="A51" i="7"/>
  <c r="H51" i="1" s="1"/>
  <c r="A52" i="7"/>
  <c r="H52" i="1" s="1"/>
  <c r="A53" i="7"/>
  <c r="H53" i="1" s="1"/>
  <c r="A54" i="7"/>
  <c r="H54" i="1" s="1"/>
  <c r="A55" i="7"/>
  <c r="H55" i="1" s="1"/>
  <c r="A56" i="7"/>
  <c r="H56" i="1" s="1"/>
  <c r="A57" i="7"/>
  <c r="H57" i="1" s="1"/>
  <c r="A58" i="7"/>
  <c r="H58" i="1" s="1"/>
  <c r="A59" i="7"/>
  <c r="H59" i="1" s="1"/>
  <c r="A60" i="7"/>
  <c r="H60" i="1" s="1"/>
  <c r="A61" i="7"/>
  <c r="H61" i="1" s="1"/>
  <c r="A62" i="7"/>
  <c r="H62" i="1" s="1"/>
  <c r="A63" i="7"/>
  <c r="H63" i="1" s="1"/>
  <c r="A64" i="7"/>
  <c r="H64" i="1" s="1"/>
  <c r="A65" i="7"/>
  <c r="H65" i="1" s="1"/>
  <c r="A66" i="7"/>
  <c r="H66" i="1" s="1"/>
  <c r="A67" i="7"/>
  <c r="H67" i="1" s="1"/>
  <c r="A68" i="7"/>
  <c r="H68" i="1" s="1"/>
  <c r="A69" i="7"/>
  <c r="H69" i="1" s="1"/>
  <c r="A70" i="7"/>
  <c r="H70" i="1" s="1"/>
  <c r="A71" i="7"/>
  <c r="H71" i="1" s="1"/>
  <c r="A72" i="7"/>
  <c r="H72" i="1" s="1"/>
  <c r="A73" i="7"/>
  <c r="H73" i="1" s="1"/>
  <c r="A74" i="7"/>
  <c r="H74" i="1" s="1"/>
  <c r="A75" i="7"/>
  <c r="H75" i="1" s="1"/>
  <c r="A76" i="7"/>
  <c r="H76" i="1" s="1"/>
  <c r="A77" i="7"/>
  <c r="H77" i="1" s="1"/>
  <c r="A78" i="7"/>
  <c r="H78" i="1" s="1"/>
  <c r="A79" i="7"/>
  <c r="H79" i="1" s="1"/>
  <c r="A80" i="7"/>
  <c r="H80" i="1" s="1"/>
  <c r="A81" i="7"/>
  <c r="H81" i="1" s="1"/>
  <c r="A82" i="7"/>
  <c r="H82" i="1" s="1"/>
  <c r="A83" i="7"/>
  <c r="H83" i="1" s="1"/>
  <c r="A84" i="7"/>
  <c r="H84" i="1" s="1"/>
  <c r="A85" i="7"/>
  <c r="H85" i="1" s="1"/>
  <c r="A86" i="7"/>
  <c r="H86" i="1" s="1"/>
  <c r="A87" i="7"/>
  <c r="H87" i="1" s="1"/>
  <c r="A88" i="7"/>
  <c r="H88" i="1" s="1"/>
  <c r="A89" i="7"/>
  <c r="H89" i="1" s="1"/>
  <c r="A90" i="7"/>
  <c r="H90" i="1" s="1"/>
  <c r="A91" i="7"/>
  <c r="H91" i="1" s="1"/>
  <c r="A92" i="7"/>
  <c r="H92" i="1" s="1"/>
  <c r="A93" i="7"/>
  <c r="H93" i="1" s="1"/>
  <c r="A94" i="7"/>
  <c r="H94" i="1" s="1"/>
  <c r="A95" i="7"/>
  <c r="H95" i="1" s="1"/>
  <c r="A96" i="7"/>
  <c r="H96" i="1" s="1"/>
  <c r="A97" i="7"/>
  <c r="H97" i="1" s="1"/>
  <c r="A98" i="7"/>
  <c r="H98" i="1" s="1"/>
  <c r="A99" i="7"/>
  <c r="H99" i="1" s="1"/>
  <c r="A100" i="7"/>
  <c r="H100" i="1" s="1"/>
  <c r="A101" i="7"/>
  <c r="H101" i="1" s="1"/>
  <c r="A102" i="7"/>
  <c r="H102" i="1" s="1"/>
  <c r="A103" i="7"/>
  <c r="H103" i="1" s="1"/>
  <c r="A104" i="7"/>
  <c r="H104" i="1" s="1"/>
  <c r="A105" i="7"/>
  <c r="H105" i="1" s="1"/>
  <c r="A106" i="7"/>
  <c r="H106" i="1" s="1"/>
  <c r="A107" i="7"/>
  <c r="H107" i="1" s="1"/>
  <c r="A108" i="7"/>
  <c r="H108" i="1" s="1"/>
  <c r="A109" i="7"/>
  <c r="H109" i="1" s="1"/>
  <c r="A110" i="7"/>
  <c r="H110" i="1" s="1"/>
  <c r="A111" i="7"/>
  <c r="H111" i="1" s="1"/>
  <c r="A112" i="7"/>
  <c r="H112" i="1" s="1"/>
  <c r="A113" i="7"/>
  <c r="H113" i="1" s="1"/>
  <c r="A114" i="7"/>
  <c r="H114" i="1" s="1"/>
  <c r="A115" i="7"/>
  <c r="H115" i="1" s="1"/>
  <c r="A116" i="7"/>
  <c r="H116" i="1" s="1"/>
  <c r="A117" i="7"/>
  <c r="H117" i="1" s="1"/>
  <c r="A118" i="7"/>
  <c r="H118" i="1" s="1"/>
  <c r="A119" i="7"/>
  <c r="H119" i="1" s="1"/>
  <c r="A120" i="7"/>
  <c r="H120" i="1" s="1"/>
  <c r="A121" i="7"/>
  <c r="H121" i="1" s="1"/>
  <c r="A122" i="7"/>
  <c r="H122" i="1" s="1"/>
  <c r="A123" i="7"/>
  <c r="H123" i="1" s="1"/>
  <c r="A124" i="7"/>
  <c r="H124" i="1" s="1"/>
  <c r="A125" i="7"/>
  <c r="H125" i="1" s="1"/>
  <c r="A126" i="7"/>
  <c r="H126" i="1" s="1"/>
  <c r="A127" i="7"/>
  <c r="H127" i="1" s="1"/>
  <c r="A128" i="7"/>
  <c r="H128" i="1" s="1"/>
  <c r="A129" i="7"/>
  <c r="H129" i="1" s="1"/>
  <c r="A130" i="7"/>
  <c r="H130" i="1" s="1"/>
  <c r="A131" i="7"/>
  <c r="H131" i="1" s="1"/>
  <c r="A132" i="7"/>
  <c r="H132" i="1" s="1"/>
  <c r="A133" i="7"/>
  <c r="H133" i="1" s="1"/>
  <c r="A134" i="7"/>
  <c r="H134" i="1" s="1"/>
  <c r="A135" i="7"/>
  <c r="H135" i="1" s="1"/>
  <c r="A136" i="7"/>
  <c r="H136" i="1" s="1"/>
  <c r="A137" i="7"/>
  <c r="H137" i="1" s="1"/>
  <c r="A138" i="7"/>
  <c r="H138" i="1" s="1"/>
  <c r="A139" i="7"/>
  <c r="H139" i="1" s="1"/>
  <c r="A140" i="7"/>
  <c r="H140" i="1" s="1"/>
  <c r="A141" i="7"/>
  <c r="H141" i="1" s="1"/>
  <c r="A142" i="7"/>
  <c r="H142" i="1" s="1"/>
  <c r="A143" i="7"/>
  <c r="H143" i="1" s="1"/>
  <c r="A144" i="7"/>
  <c r="H144" i="1" s="1"/>
  <c r="A145" i="7"/>
  <c r="H145" i="1" s="1"/>
  <c r="A146" i="7"/>
  <c r="H146" i="1" s="1"/>
  <c r="A147" i="7"/>
  <c r="H147" i="1" s="1"/>
  <c r="A148" i="7"/>
  <c r="H148" i="1" s="1"/>
  <c r="A149" i="7"/>
  <c r="H149" i="1" s="1"/>
  <c r="A150" i="7"/>
  <c r="H150" i="1" s="1"/>
  <c r="A151" i="7"/>
  <c r="H151" i="1" s="1"/>
  <c r="A152" i="7"/>
  <c r="H152" i="1" s="1"/>
  <c r="A153" i="7"/>
  <c r="H153" i="1" s="1"/>
  <c r="A154" i="7"/>
  <c r="H154" i="1" s="1"/>
  <c r="A155" i="7"/>
  <c r="H155" i="1" s="1"/>
  <c r="A156" i="7"/>
  <c r="H156" i="1" s="1"/>
  <c r="A157" i="7"/>
  <c r="H157" i="1" s="1"/>
  <c r="A158" i="7"/>
  <c r="H158" i="1" s="1"/>
  <c r="A159" i="7"/>
  <c r="H159" i="1" s="1"/>
  <c r="A160" i="7"/>
  <c r="H160" i="1" s="1"/>
  <c r="A161" i="7"/>
  <c r="H161" i="1" s="1"/>
  <c r="A162" i="7"/>
  <c r="H162" i="1" s="1"/>
  <c r="A163" i="7"/>
  <c r="H163" i="1" s="1"/>
  <c r="A164" i="7"/>
  <c r="H164" i="1" s="1"/>
  <c r="A165" i="7"/>
  <c r="H165" i="1" s="1"/>
  <c r="A166" i="7"/>
  <c r="H166" i="1" s="1"/>
  <c r="A167" i="7"/>
  <c r="H167" i="1" s="1"/>
  <c r="A168" i="7"/>
  <c r="H168" i="1" s="1"/>
  <c r="A169" i="7"/>
  <c r="H169" i="1" s="1"/>
  <c r="A170" i="7"/>
  <c r="H170" i="1" s="1"/>
  <c r="A171" i="7"/>
  <c r="H171" i="1" s="1"/>
  <c r="A172" i="7"/>
  <c r="H172" i="1" s="1"/>
  <c r="A173" i="7"/>
  <c r="H173" i="1" s="1"/>
  <c r="A174" i="7"/>
  <c r="H174" i="1" s="1"/>
  <c r="A175" i="7"/>
  <c r="H175" i="1" s="1"/>
  <c r="A176" i="7"/>
  <c r="H176" i="1" s="1"/>
  <c r="A177" i="7"/>
  <c r="H177" i="1" s="1"/>
  <c r="A178" i="7"/>
  <c r="H178" i="1" s="1"/>
  <c r="A179" i="7"/>
  <c r="H179" i="1" s="1"/>
  <c r="A180" i="7"/>
  <c r="H180" i="1" s="1"/>
  <c r="A181" i="7"/>
  <c r="H181" i="1" s="1"/>
  <c r="A182" i="7"/>
  <c r="H182" i="1" s="1"/>
  <c r="A183" i="7"/>
  <c r="H183" i="1" s="1"/>
  <c r="A184" i="7"/>
  <c r="H184" i="1" s="1"/>
  <c r="A185" i="7"/>
  <c r="H185" i="1" s="1"/>
  <c r="A186" i="7"/>
  <c r="H186" i="1" s="1"/>
  <c r="A187" i="7"/>
  <c r="H187" i="1" s="1"/>
  <c r="A188" i="7"/>
  <c r="H188" i="1" s="1"/>
  <c r="A189" i="7"/>
  <c r="H189" i="1" s="1"/>
  <c r="A190" i="7"/>
  <c r="H190" i="1" s="1"/>
  <c r="A191" i="7"/>
  <c r="H191" i="1" s="1"/>
  <c r="A192" i="7"/>
  <c r="H192" i="1" s="1"/>
  <c r="A193" i="7"/>
  <c r="H193" i="1" s="1"/>
  <c r="A194" i="7"/>
  <c r="H194" i="1" s="1"/>
  <c r="A195" i="7"/>
  <c r="H195" i="1" s="1"/>
  <c r="A196" i="7"/>
  <c r="H196" i="1" s="1"/>
  <c r="A197" i="7"/>
  <c r="H197" i="1" s="1"/>
  <c r="A198" i="7"/>
  <c r="H198" i="1" s="1"/>
  <c r="A199" i="7"/>
  <c r="H199" i="1" s="1"/>
  <c r="A200" i="7"/>
  <c r="H200" i="1" s="1"/>
  <c r="A201" i="7"/>
  <c r="H201" i="1" s="1"/>
  <c r="A202" i="7"/>
  <c r="H202" i="1" s="1"/>
  <c r="A203" i="7"/>
  <c r="H203" i="1" s="1"/>
  <c r="A204" i="7"/>
  <c r="H204" i="1" s="1"/>
  <c r="A205" i="7"/>
  <c r="H205" i="1" s="1"/>
  <c r="A206" i="7"/>
  <c r="H206" i="1" s="1"/>
  <c r="A209" i="7"/>
  <c r="H209" i="1" s="1"/>
  <c r="A210" i="7"/>
  <c r="H210" i="1" s="1"/>
  <c r="A211" i="7"/>
  <c r="H211" i="1" s="1"/>
  <c r="A212" i="7"/>
  <c r="H212" i="1" s="1"/>
  <c r="A213" i="7"/>
  <c r="H213" i="1" s="1"/>
  <c r="A214" i="7"/>
  <c r="H214" i="1" s="1"/>
  <c r="A215" i="7"/>
  <c r="H215" i="1" s="1"/>
  <c r="A216" i="7"/>
  <c r="H216" i="1" s="1"/>
  <c r="A217" i="7"/>
  <c r="H217" i="1" s="1"/>
  <c r="A218" i="7"/>
  <c r="H218" i="1" s="1"/>
  <c r="A219" i="7"/>
  <c r="H219" i="1" s="1"/>
  <c r="A220" i="7"/>
  <c r="H220" i="1" s="1"/>
  <c r="A221" i="7"/>
  <c r="H221" i="1" s="1"/>
  <c r="A222" i="7"/>
  <c r="H222" i="1" s="1"/>
  <c r="A223" i="7"/>
  <c r="H223" i="1" s="1"/>
  <c r="A224" i="7"/>
  <c r="H224" i="1" s="1"/>
  <c r="A225" i="7"/>
  <c r="H225" i="1" s="1"/>
  <c r="A226" i="7"/>
  <c r="H226" i="1" s="1"/>
  <c r="A227" i="7"/>
  <c r="H227" i="1" s="1"/>
  <c r="A228" i="7"/>
  <c r="H228" i="1" s="1"/>
  <c r="A229" i="7"/>
  <c r="H229" i="1" s="1"/>
  <c r="A230" i="7"/>
  <c r="H230" i="1" s="1"/>
  <c r="A231" i="7"/>
  <c r="H231" i="1" s="1"/>
  <c r="A232" i="7"/>
  <c r="H232" i="1" s="1"/>
  <c r="A233" i="7"/>
  <c r="H233" i="1" s="1"/>
  <c r="A234" i="7"/>
  <c r="H234" i="1" s="1"/>
  <c r="A235" i="7"/>
  <c r="H235" i="1" s="1"/>
  <c r="A236" i="7"/>
  <c r="H236" i="1" s="1"/>
  <c r="A237" i="7"/>
  <c r="H237" i="1" s="1"/>
  <c r="A238" i="7"/>
  <c r="H238" i="1" s="1"/>
  <c r="A239" i="7"/>
  <c r="H239" i="1" s="1"/>
  <c r="A240" i="7"/>
  <c r="H240" i="1" s="1"/>
  <c r="A241" i="7"/>
  <c r="H241" i="1" s="1"/>
  <c r="A242" i="7"/>
  <c r="H242" i="1" s="1"/>
  <c r="A243" i="7"/>
  <c r="H243" i="1" s="1"/>
  <c r="A244" i="7"/>
  <c r="H244" i="1" s="1"/>
  <c r="A245" i="7"/>
  <c r="H245" i="1" s="1"/>
  <c r="I245" i="1" s="1"/>
  <c r="A246" i="7"/>
  <c r="H246" i="1" s="1"/>
  <c r="I246" i="1" s="1"/>
  <c r="A247" i="7"/>
  <c r="H247" i="1" s="1"/>
  <c r="I247" i="1" s="1"/>
  <c r="A248" i="7"/>
  <c r="H248" i="1" s="1"/>
  <c r="I248" i="1" s="1"/>
  <c r="A249" i="7"/>
  <c r="H249" i="1" s="1"/>
  <c r="I249" i="1" s="1"/>
  <c r="A250" i="7"/>
  <c r="H250" i="1" s="1"/>
  <c r="I250" i="1" s="1"/>
  <c r="A251" i="7"/>
  <c r="H251" i="1" s="1"/>
  <c r="I251" i="1" s="1"/>
  <c r="A252" i="7"/>
  <c r="H252" i="1" s="1"/>
  <c r="I252" i="1" s="1"/>
  <c r="A253" i="7"/>
  <c r="H253" i="1" s="1"/>
  <c r="I253" i="1" s="1"/>
  <c r="A254" i="7"/>
  <c r="H254" i="1" s="1"/>
  <c r="I254" i="1" s="1"/>
  <c r="A255" i="7"/>
  <c r="H255" i="1" s="1"/>
  <c r="I255" i="1" s="1"/>
  <c r="A256" i="7"/>
  <c r="H256" i="1" s="1"/>
  <c r="I256" i="1" s="1"/>
  <c r="A257" i="7"/>
  <c r="H257" i="1" s="1"/>
  <c r="I257" i="1" s="1"/>
  <c r="A258" i="7"/>
  <c r="H258" i="1" s="1"/>
  <c r="I258" i="1" s="1"/>
  <c r="A259" i="7"/>
  <c r="H259" i="1" s="1"/>
  <c r="I259" i="1" s="1"/>
  <c r="A260" i="7"/>
  <c r="H260" i="1" s="1"/>
  <c r="I260" i="1" s="1"/>
  <c r="A261" i="7"/>
  <c r="H261" i="1" s="1"/>
  <c r="I261" i="1" s="1"/>
  <c r="A262" i="7"/>
  <c r="H262" i="1" s="1"/>
  <c r="I262" i="1" s="1"/>
  <c r="A263" i="7"/>
  <c r="H263" i="1" s="1"/>
  <c r="I263" i="1" s="1"/>
  <c r="A264" i="7"/>
  <c r="H264" i="1" s="1"/>
  <c r="I264" i="1" s="1"/>
  <c r="A265" i="7"/>
  <c r="H265" i="1" s="1"/>
  <c r="I265" i="1" s="1"/>
  <c r="A266" i="7"/>
  <c r="H266" i="1" s="1"/>
  <c r="I266" i="1" s="1"/>
  <c r="A267" i="7"/>
  <c r="H267" i="1" s="1"/>
  <c r="I267" i="1" s="1"/>
  <c r="A268" i="7"/>
  <c r="H268" i="1" s="1"/>
  <c r="I268" i="1" s="1"/>
  <c r="A269" i="7"/>
  <c r="H269" i="1" s="1"/>
  <c r="I269" i="1" s="1"/>
  <c r="A270" i="7"/>
  <c r="H270" i="1" s="1"/>
  <c r="I270" i="1" s="1"/>
  <c r="A271" i="7"/>
  <c r="H271" i="1" s="1"/>
  <c r="I271" i="1" s="1"/>
  <c r="A272" i="7"/>
  <c r="H272" i="1" s="1"/>
  <c r="I272" i="1" s="1"/>
  <c r="A273" i="7"/>
  <c r="H273" i="1" s="1"/>
  <c r="I273" i="1" s="1"/>
  <c r="A274" i="7"/>
  <c r="H274" i="1" s="1"/>
  <c r="I274" i="1" s="1"/>
  <c r="A275" i="7"/>
  <c r="H275" i="1" s="1"/>
  <c r="I275" i="1" s="1"/>
  <c r="A276" i="7"/>
  <c r="H276" i="1" s="1"/>
  <c r="I276" i="1" s="1"/>
  <c r="A277" i="7"/>
  <c r="H277" i="1" s="1"/>
  <c r="I277" i="1" s="1"/>
  <c r="A278" i="7"/>
  <c r="H278" i="1" s="1"/>
  <c r="I278" i="1" s="1"/>
  <c r="A279" i="7"/>
  <c r="H279" i="1" s="1"/>
  <c r="I279" i="1" s="1"/>
  <c r="A280" i="7"/>
  <c r="H280" i="1" s="1"/>
  <c r="I280" i="1" s="1"/>
  <c r="A281" i="7"/>
  <c r="H281" i="1" s="1"/>
  <c r="I281" i="1" s="1"/>
  <c r="A282" i="7"/>
  <c r="H282" i="1" s="1"/>
  <c r="I282" i="1" s="1"/>
  <c r="A283" i="7"/>
  <c r="H283" i="1" s="1"/>
  <c r="I283" i="1" s="1"/>
  <c r="A284" i="7"/>
  <c r="H284" i="1" s="1"/>
  <c r="I284" i="1" s="1"/>
  <c r="A285" i="7"/>
  <c r="H285" i="1" s="1"/>
  <c r="I285" i="1" s="1"/>
  <c r="A286" i="7"/>
  <c r="H286" i="1" s="1"/>
  <c r="I286" i="1" s="1"/>
  <c r="A287" i="7"/>
  <c r="H287" i="1" s="1"/>
  <c r="I287" i="1" s="1"/>
  <c r="A288" i="7"/>
  <c r="H288" i="1" s="1"/>
  <c r="I288" i="1" s="1"/>
  <c r="A289" i="7"/>
  <c r="H289" i="1" s="1"/>
  <c r="I289" i="1" s="1"/>
  <c r="A290" i="7"/>
  <c r="H290" i="1" s="1"/>
  <c r="I290" i="1" s="1"/>
  <c r="A291" i="7"/>
  <c r="H291" i="1" s="1"/>
  <c r="I291" i="1" s="1"/>
  <c r="A292" i="7"/>
  <c r="H292" i="1" s="1"/>
  <c r="I292" i="1" s="1"/>
  <c r="A293" i="7"/>
  <c r="H293" i="1" s="1"/>
  <c r="I293" i="1" s="1"/>
  <c r="A294" i="7"/>
  <c r="H294" i="1" s="1"/>
  <c r="I294" i="1" s="1"/>
  <c r="A295" i="7"/>
  <c r="H295" i="1" s="1"/>
  <c r="I295" i="1" s="1"/>
  <c r="A296" i="7"/>
  <c r="H296" i="1" s="1"/>
  <c r="I296" i="1" s="1"/>
  <c r="A297" i="7"/>
  <c r="H297" i="1" s="1"/>
  <c r="I297" i="1" s="1"/>
  <c r="A298" i="7"/>
  <c r="H298" i="1" s="1"/>
  <c r="I298" i="1" s="1"/>
  <c r="A299" i="7"/>
  <c r="H299" i="1" s="1"/>
  <c r="I299" i="1" s="1"/>
  <c r="A300" i="7"/>
  <c r="H300" i="1" s="1"/>
  <c r="I300" i="1" s="1"/>
  <c r="A2" i="7"/>
  <c r="I331" i="1" l="1"/>
  <c r="I330" i="1"/>
  <c r="I326" i="1"/>
  <c r="I325" i="1"/>
  <c r="I329" i="1"/>
  <c r="I328" i="1"/>
  <c r="I324" i="1"/>
  <c r="I327" i="1"/>
  <c r="I244" i="1"/>
  <c r="I243" i="1"/>
  <c r="I323" i="1"/>
  <c r="I242" i="1"/>
  <c r="I322" i="1"/>
  <c r="I321" i="1"/>
  <c r="I241" i="1"/>
  <c r="I239" i="1"/>
  <c r="I320" i="1"/>
  <c r="I319" i="1"/>
  <c r="I240" i="1"/>
  <c r="I318" i="1"/>
  <c r="I238" i="1"/>
  <c r="I317" i="1"/>
  <c r="I235" i="1"/>
  <c r="I231" i="1"/>
  <c r="I223" i="1"/>
  <c r="I215" i="1"/>
  <c r="I205" i="1"/>
  <c r="I234" i="1"/>
  <c r="I230" i="1"/>
  <c r="I226" i="1"/>
  <c r="I222" i="1"/>
  <c r="I218" i="1"/>
  <c r="I214" i="1"/>
  <c r="I210" i="1"/>
  <c r="I204" i="1"/>
  <c r="I200" i="1"/>
  <c r="I196" i="1"/>
  <c r="I192" i="1"/>
  <c r="I188" i="1"/>
  <c r="I184" i="1"/>
  <c r="I180" i="1"/>
  <c r="I176" i="1"/>
  <c r="I172" i="1"/>
  <c r="I168" i="1"/>
  <c r="I164" i="1"/>
  <c r="I160" i="1"/>
  <c r="I156" i="1"/>
  <c r="I152" i="1"/>
  <c r="I148" i="1"/>
  <c r="I144" i="1"/>
  <c r="I140" i="1"/>
  <c r="I136" i="1"/>
  <c r="I132" i="1"/>
  <c r="I128" i="1"/>
  <c r="I124" i="1"/>
  <c r="I120" i="1"/>
  <c r="I116" i="1"/>
  <c r="I112" i="1"/>
  <c r="I108" i="1"/>
  <c r="I104" i="1"/>
  <c r="I100" i="1"/>
  <c r="I96" i="1"/>
  <c r="I92" i="1"/>
  <c r="I88" i="1"/>
  <c r="I84" i="1"/>
  <c r="I80" i="1"/>
  <c r="I76" i="1"/>
  <c r="I72" i="1"/>
  <c r="I68" i="1"/>
  <c r="I64" i="1"/>
  <c r="I60" i="1"/>
  <c r="I56" i="1"/>
  <c r="I52" i="1"/>
  <c r="I48" i="1"/>
  <c r="I44" i="1"/>
  <c r="I40" i="1"/>
  <c r="I36" i="1"/>
  <c r="I32" i="1"/>
  <c r="I28" i="1"/>
  <c r="I24" i="1"/>
  <c r="I8" i="1"/>
  <c r="I4" i="1"/>
  <c r="I229" i="1"/>
  <c r="I221" i="1"/>
  <c r="I213" i="1"/>
  <c r="I203" i="1"/>
  <c r="I195" i="1"/>
  <c r="I187" i="1"/>
  <c r="I179" i="1"/>
  <c r="I175" i="1"/>
  <c r="I167" i="1"/>
  <c r="I163" i="1"/>
  <c r="I159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7" i="1"/>
  <c r="I3" i="1"/>
  <c r="I301" i="1"/>
  <c r="I309" i="1"/>
  <c r="I315" i="1"/>
  <c r="I307" i="1"/>
  <c r="I311" i="1"/>
  <c r="I305" i="1"/>
  <c r="I313" i="1"/>
  <c r="I303" i="1"/>
  <c r="I314" i="1"/>
  <c r="I306" i="1"/>
  <c r="I316" i="1"/>
  <c r="I310" i="1"/>
  <c r="I308" i="1"/>
  <c r="I312" i="1"/>
  <c r="I302" i="1"/>
  <c r="I304" i="1"/>
  <c r="I237" i="1"/>
  <c r="I233" i="1"/>
  <c r="I225" i="1"/>
  <c r="I217" i="1"/>
  <c r="I209" i="1"/>
  <c r="I199" i="1"/>
  <c r="I191" i="1"/>
  <c r="I183" i="1"/>
  <c r="I171" i="1"/>
  <c r="I236" i="1"/>
  <c r="I232" i="1"/>
  <c r="I228" i="1"/>
  <c r="I224" i="1"/>
  <c r="I220" i="1"/>
  <c r="I216" i="1"/>
  <c r="I212" i="1"/>
  <c r="I206" i="1"/>
  <c r="I202" i="1"/>
  <c r="I198" i="1"/>
  <c r="I194" i="1"/>
  <c r="I190" i="1"/>
  <c r="I186" i="1"/>
  <c r="I182" i="1"/>
  <c r="I178" i="1"/>
  <c r="I174" i="1"/>
  <c r="I170" i="1"/>
  <c r="I166" i="1"/>
  <c r="I162" i="1"/>
  <c r="I158" i="1"/>
  <c r="I154" i="1"/>
  <c r="I150" i="1"/>
  <c r="I146" i="1"/>
  <c r="I142" i="1"/>
  <c r="I138" i="1"/>
  <c r="I134" i="1"/>
  <c r="I130" i="1"/>
  <c r="I126" i="1"/>
  <c r="I122" i="1"/>
  <c r="I118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I50" i="1"/>
  <c r="I46" i="1"/>
  <c r="I42" i="1"/>
  <c r="I38" i="1"/>
  <c r="I34" i="1"/>
  <c r="I30" i="1"/>
  <c r="I26" i="1"/>
  <c r="I6" i="1"/>
  <c r="I207" i="1"/>
  <c r="I227" i="1"/>
  <c r="I219" i="1"/>
  <c r="I211" i="1"/>
  <c r="I201" i="1"/>
  <c r="I197" i="1"/>
  <c r="I193" i="1"/>
  <c r="I189" i="1"/>
  <c r="I185" i="1"/>
  <c r="I181" i="1"/>
  <c r="I177" i="1"/>
  <c r="I173" i="1"/>
  <c r="I169" i="1"/>
  <c r="I165" i="1"/>
  <c r="I161" i="1"/>
  <c r="I157" i="1"/>
  <c r="I153" i="1"/>
  <c r="I149" i="1"/>
  <c r="I145" i="1"/>
  <c r="I141" i="1"/>
  <c r="I137" i="1"/>
  <c r="I133" i="1"/>
  <c r="I129" i="1"/>
  <c r="I125" i="1"/>
  <c r="I121" i="1"/>
  <c r="I117" i="1"/>
  <c r="I113" i="1"/>
  <c r="I109" i="1"/>
  <c r="I105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I49" i="1"/>
  <c r="I45" i="1"/>
  <c r="I37" i="1"/>
  <c r="I33" i="1"/>
  <c r="I29" i="1"/>
  <c r="I25" i="1"/>
  <c r="I5" i="1"/>
  <c r="I208" i="1"/>
  <c r="B2" i="6"/>
  <c r="I15" i="6" l="1"/>
  <c r="I14" i="6"/>
  <c r="I13" i="6"/>
  <c r="B10" i="6" l="1"/>
  <c r="I513" i="1" l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2" i="6" l="1"/>
  <c r="H2" i="1" l="1"/>
  <c r="I2" i="1" s="1"/>
  <c r="C6" i="1" l="1"/>
  <c r="B8" i="6" s="1"/>
  <c r="C41" i="7"/>
  <c r="I41" i="1" s="1"/>
</calcChain>
</file>

<file path=xl/sharedStrings.xml><?xml version="1.0" encoding="utf-8"?>
<sst xmlns="http://schemas.openxmlformats.org/spreadsheetml/2006/main" count="502" uniqueCount="218">
  <si>
    <t>Titulos</t>
  </si>
  <si>
    <t>Origem</t>
  </si>
  <si>
    <t>ESLG2000</t>
  </si>
  <si>
    <t>FLUXO</t>
  </si>
  <si>
    <t>SUGAR</t>
  </si>
  <si>
    <t>Coluna</t>
  </si>
  <si>
    <t>Fornec</t>
  </si>
  <si>
    <t>B</t>
  </si>
  <si>
    <t>Código</t>
  </si>
  <si>
    <t>Email Destino</t>
  </si>
  <si>
    <t>TBL_FLUXO</t>
  </si>
  <si>
    <t>Estab NF</t>
  </si>
  <si>
    <t>Descrição</t>
  </si>
  <si>
    <t>Peso Chegada</t>
  </si>
  <si>
    <t>Descrição Nat</t>
  </si>
  <si>
    <t>Produto</t>
  </si>
  <si>
    <t>Cli. Entrega</t>
  </si>
  <si>
    <t>Nome</t>
  </si>
  <si>
    <t>Total</t>
  </si>
  <si>
    <t>Estabelecimento</t>
  </si>
  <si>
    <t>Nome Abre</t>
  </si>
  <si>
    <t>Vencto</t>
  </si>
  <si>
    <t>Grp</t>
  </si>
  <si>
    <t>Esp</t>
  </si>
  <si>
    <t>Série</t>
  </si>
  <si>
    <t>Título</t>
  </si>
  <si>
    <t>/P</t>
  </si>
  <si>
    <t>Port</t>
  </si>
  <si>
    <t>Emissão</t>
  </si>
  <si>
    <t>Prev Pag</t>
  </si>
  <si>
    <t>Moeda</t>
  </si>
  <si>
    <t>Safra</t>
  </si>
  <si>
    <t>Contr Grãos</t>
  </si>
  <si>
    <t>Vl Original</t>
  </si>
  <si>
    <t>Valor Saldo</t>
  </si>
  <si>
    <t>Saldo Apres</t>
  </si>
  <si>
    <t>Linha</t>
  </si>
  <si>
    <t>TITULO</t>
  </si>
  <si>
    <t>CONTA DE ENVIO</t>
  </si>
  <si>
    <t>SMTP</t>
  </si>
  <si>
    <t>smtpbr.cofcointernational.com</t>
  </si>
  <si>
    <t>LISTAS</t>
  </si>
  <si>
    <t>CORPO DO E-MAIL SUCESSO</t>
  </si>
  <si>
    <t>CORPO DO E-MAIL AVISO</t>
  </si>
  <si>
    <t>CORPO DO E-MAIL FALHA</t>
  </si>
  <si>
    <t>DESTINATÁRIOS SUCESSO</t>
  </si>
  <si>
    <t>DESTINATÁRIOS FALHA</t>
  </si>
  <si>
    <t>DESTINATÁRIOS AVISO</t>
  </si>
  <si>
    <t>Apenas Gerar</t>
  </si>
  <si>
    <t>Enviar o Email</t>
  </si>
  <si>
    <t>Destintário</t>
  </si>
  <si>
    <t>Ação à Efetuar no Outlook</t>
  </si>
  <si>
    <t>Enviar Por</t>
  </si>
  <si>
    <t>Outlook</t>
  </si>
  <si>
    <r>
      <t xml:space="preserve">Arquivo </t>
    </r>
    <r>
      <rPr>
        <b/>
        <sz val="11"/>
        <color theme="1"/>
        <rFont val="Calibri"/>
        <family val="2"/>
        <scheme val="minor"/>
      </rPr>
      <t xml:space="preserve">[[arquivo]] </t>
    </r>
    <r>
      <rPr>
        <sz val="11"/>
        <color theme="1"/>
        <rFont val="Calibri"/>
        <family val="2"/>
        <scheme val="minor"/>
      </rPr>
      <t xml:space="preserve">inválido, nao foi encontrada a coluna </t>
    </r>
    <r>
      <rPr>
        <b/>
        <sz val="11"/>
        <color theme="1"/>
        <rFont val="Calibri"/>
        <family val="2"/>
        <scheme val="minor"/>
      </rPr>
      <t xml:space="preserve">[[coluna]] </t>
    </r>
    <r>
      <rPr>
        <sz val="11"/>
        <color theme="1"/>
        <rFont val="Calibri"/>
        <family val="2"/>
        <scheme val="minor"/>
      </rPr>
      <t>para o arquivo de origem</t>
    </r>
    <r>
      <rPr>
        <b/>
        <sz val="11"/>
        <color theme="1"/>
        <rFont val="Calibri"/>
        <family val="2"/>
        <scheme val="minor"/>
      </rPr>
      <t xml:space="preserve"> [origem]</t>
    </r>
    <r>
      <rPr>
        <sz val="11"/>
        <color theme="1"/>
        <rFont val="Calibri"/>
        <family val="2"/>
        <scheme val="minor"/>
      </rPr>
      <t xml:space="preserve">
</t>
    </r>
  </si>
  <si>
    <t>RPACofco@cofcointernational.com</t>
  </si>
  <si>
    <t>Cod.Transp</t>
  </si>
  <si>
    <t>Nome Transp</t>
  </si>
  <si>
    <t>E-mail</t>
  </si>
  <si>
    <t>Teste</t>
  </si>
  <si>
    <t>Filtro_Novo</t>
  </si>
  <si>
    <t>Nr Fatura APB</t>
  </si>
  <si>
    <t>Data Pagto</t>
  </si>
  <si>
    <t>Núm. CTe</t>
  </si>
  <si>
    <t>Serie CTe</t>
  </si>
  <si>
    <t>Data Emissao CTe</t>
  </si>
  <si>
    <t>Num NF</t>
  </si>
  <si>
    <t>Serie NF</t>
  </si>
  <si>
    <t>Data Emis NF</t>
  </si>
  <si>
    <t>Cod.Emitente</t>
  </si>
  <si>
    <t>Nat Operação</t>
  </si>
  <si>
    <t>Placa</t>
  </si>
  <si>
    <t>OL/Rota</t>
  </si>
  <si>
    <t>Tomador</t>
  </si>
  <si>
    <t>Romaneio</t>
  </si>
  <si>
    <t>Peso Saida</t>
  </si>
  <si>
    <t>Peso CTe</t>
  </si>
  <si>
    <t>Val. Tarifa CTe</t>
  </si>
  <si>
    <t>Val.Tarifa OL</t>
  </si>
  <si>
    <t>Val. Tot Docto</t>
  </si>
  <si>
    <t>Desc Produto</t>
  </si>
  <si>
    <t>Desc Frete</t>
  </si>
  <si>
    <t>Desc Total</t>
  </si>
  <si>
    <t>Valor Pago</t>
  </si>
  <si>
    <t>Valor NF</t>
  </si>
  <si>
    <t>Observação</t>
  </si>
  <si>
    <t>Count of Cod.Transp</t>
  </si>
  <si>
    <t>R</t>
  </si>
  <si>
    <t>CT-e</t>
  </si>
  <si>
    <t>Vencimento</t>
  </si>
  <si>
    <t>(vazio)</t>
  </si>
  <si>
    <t>CORPO DO E-MAIL SUGAR</t>
  </si>
  <si>
    <t>CORPO DO E-MAIL ESLG2000</t>
  </si>
  <si>
    <t>CORPO DO E-MAIL FLUXO</t>
  </si>
  <si>
    <r>
      <t xml:space="preserve">Transportador
Abaixo enviamos a relação de títulos provisionados para pagamento.
Em casos de dúvidas, enviar e-mail solicitando informação para </t>
    </r>
    <r>
      <rPr>
        <b/>
        <sz val="11"/>
        <color theme="4" tint="-0.249977111117893"/>
        <rFont val="Calibri"/>
        <family val="2"/>
        <scheme val="minor"/>
      </rPr>
      <t>CSCFRETETRANSITO@cofcointernational.com</t>
    </r>
    <r>
      <rPr>
        <sz val="11"/>
        <color theme="1"/>
        <rFont val="Calibri"/>
        <family val="2"/>
        <scheme val="minor"/>
      </rPr>
      <t xml:space="preserve">
_  </t>
    </r>
  </si>
  <si>
    <r>
      <t xml:space="preserve">Relatório de Processamento Faturas COFCO - Transportador </t>
    </r>
    <r>
      <rPr>
        <b/>
        <sz val="11"/>
        <color theme="1"/>
        <rFont val="Calibri"/>
        <family val="2"/>
        <scheme val="minor"/>
      </rPr>
      <t>[codigo]</t>
    </r>
  </si>
  <si>
    <r>
      <t xml:space="preserve">Código </t>
    </r>
    <r>
      <rPr>
        <b/>
        <sz val="11"/>
        <color theme="1"/>
        <rFont val="Calibri"/>
        <family val="2"/>
        <scheme val="minor"/>
      </rPr>
      <t xml:space="preserve">[[codigo]] </t>
    </r>
    <r>
      <rPr>
        <sz val="11"/>
        <color theme="1"/>
        <rFont val="Calibri"/>
        <family val="2"/>
        <scheme val="minor"/>
      </rPr>
      <t xml:space="preserve">para o arquivo </t>
    </r>
    <r>
      <rPr>
        <b/>
        <sz val="11"/>
        <color theme="1"/>
        <rFont val="Calibri"/>
        <family val="2"/>
        <scheme val="minor"/>
      </rPr>
      <t>[[arquivo]]</t>
    </r>
    <r>
      <rPr>
        <sz val="11"/>
        <color theme="1"/>
        <rFont val="Calibri"/>
        <family val="2"/>
        <scheme val="minor"/>
      </rPr>
      <t xml:space="preserve"> de origem</t>
    </r>
    <r>
      <rPr>
        <b/>
        <sz val="11"/>
        <color theme="1"/>
        <rFont val="Calibri"/>
        <family val="2"/>
        <scheme val="minor"/>
      </rPr>
      <t xml:space="preserve"> [origem]</t>
    </r>
    <r>
      <rPr>
        <sz val="11"/>
        <color theme="1"/>
        <rFont val="Calibri"/>
        <family val="2"/>
        <scheme val="minor"/>
      </rPr>
      <t xml:space="preserve"> não possui destinatário de email 
        </t>
    </r>
  </si>
  <si>
    <t>TRANSPORTADOR
ABAIXO ENVIAMOS A RELAÇÃO DE QUEBRAS E DESCONTOS OPERACIONAIS DE TRANSPORTE.
EM CASOS DE DÚVIDAS, ENVIAR E-MAIL SOLICITANDO INFORMAÇÃO PARA CSCFRETETRANSITO@COFCOINTERNATIONAL.COM
_</t>
  </si>
  <si>
    <t>Sim</t>
  </si>
  <si>
    <t>Ticket</t>
  </si>
  <si>
    <t>Ticket2</t>
  </si>
  <si>
    <t>Usinas</t>
  </si>
  <si>
    <t>Destino</t>
  </si>
  <si>
    <t>Cód Transp</t>
  </si>
  <si>
    <t>Peso NF-e</t>
  </si>
  <si>
    <t>Placa NF-e</t>
  </si>
  <si>
    <t xml:space="preserve">Emissão CT-e </t>
  </si>
  <si>
    <t>Valor total CT-e</t>
  </si>
  <si>
    <t>Situação CT-e</t>
  </si>
  <si>
    <t>Peso Apurado</t>
  </si>
  <si>
    <t>Desconto Log</t>
  </si>
  <si>
    <t>Tolerancia</t>
  </si>
  <si>
    <t>Confere Quebra % - Nosso</t>
  </si>
  <si>
    <t xml:space="preserve">Diferença </t>
  </si>
  <si>
    <t>Histórico</t>
  </si>
  <si>
    <t>Fatura Transp</t>
  </si>
  <si>
    <t>Fatura COFCO</t>
  </si>
  <si>
    <t>Status</t>
  </si>
  <si>
    <t xml:space="preserve">Observação </t>
  </si>
  <si>
    <t>Est</t>
  </si>
  <si>
    <t>Unid Negoc</t>
  </si>
  <si>
    <t>Serie</t>
  </si>
  <si>
    <t>Nota Fis</t>
  </si>
  <si>
    <t>C¢digo</t>
  </si>
  <si>
    <t>Cidade</t>
  </si>
  <si>
    <t>Tipo Cli</t>
  </si>
  <si>
    <t>Nat Oper</t>
  </si>
  <si>
    <t>Contrato</t>
  </si>
  <si>
    <t>EmissÆo</t>
  </si>
  <si>
    <t>Hora EmissÆo</t>
  </si>
  <si>
    <t>Pedido de Venda</t>
  </si>
  <si>
    <t>Vendedor</t>
  </si>
  <si>
    <t>Item</t>
  </si>
  <si>
    <t>Descricao Item</t>
  </si>
  <si>
    <t>Transportadora</t>
  </si>
  <si>
    <t>Conta</t>
  </si>
  <si>
    <t>Un</t>
  </si>
  <si>
    <t>Vl Unitario</t>
  </si>
  <si>
    <t>Qt</t>
  </si>
  <si>
    <t>Vl Tot Item</t>
  </si>
  <si>
    <t>Vl Dolar</t>
  </si>
  <si>
    <t>Moeda Documento</t>
  </si>
  <si>
    <t>Taxa Exp</t>
  </si>
  <si>
    <t>Vl ICMS Real</t>
  </si>
  <si>
    <t>Vl ICMS Dolar</t>
  </si>
  <si>
    <t>Vl PIS Real</t>
  </si>
  <si>
    <t>Vl PIS Dolar</t>
  </si>
  <si>
    <t>Vl Cofins Real</t>
  </si>
  <si>
    <t>Vl Cofins Dolar</t>
  </si>
  <si>
    <t>Vl Custo Real</t>
  </si>
  <si>
    <t>Vl Custo Dolar</t>
  </si>
  <si>
    <t>Vl Fixado</t>
  </si>
  <si>
    <t>Moeda Contrato</t>
  </si>
  <si>
    <t>Porto</t>
  </si>
  <si>
    <t>Navio</t>
  </si>
  <si>
    <t>RE EMS</t>
  </si>
  <si>
    <t>RE Siscomex</t>
  </si>
  <si>
    <t>Dt Cancela</t>
  </si>
  <si>
    <t>Usuario</t>
  </si>
  <si>
    <t>Chave NF-e</t>
  </si>
  <si>
    <t>11719360957677</t>
  </si>
  <si>
    <t>11757677193609</t>
  </si>
  <si>
    <t>ACUCAR VHP BRUTO S/AR OU CORANTES</t>
  </si>
  <si>
    <t>SEB x STA AD. x Guara</t>
  </si>
  <si>
    <t>SOTRAN LOGISTICA E TRANSPORTES LTDA</t>
  </si>
  <si>
    <t>CLH9673</t>
  </si>
  <si>
    <t>Implantado Obrig. Fiscais</t>
  </si>
  <si>
    <t>0</t>
  </si>
  <si>
    <t>Sem Quebra</t>
  </si>
  <si>
    <t/>
  </si>
  <si>
    <t>INTEGRADO</t>
  </si>
  <si>
    <t xml:space="preserve">CONTA CORRENTE </t>
  </si>
  <si>
    <t>H02</t>
  </si>
  <si>
    <t>COFCO INTERNATIONAL BRASIL S A</t>
  </si>
  <si>
    <t>Guara</t>
  </si>
  <si>
    <t>5504ii</t>
  </si>
  <si>
    <t>SEBSTATIGU20</t>
  </si>
  <si>
    <t>NOBLE GROUP</t>
  </si>
  <si>
    <t>PA01</t>
  </si>
  <si>
    <t>SOTRAN LOG</t>
  </si>
  <si>
    <t>TN</t>
  </si>
  <si>
    <t>REAL</t>
  </si>
  <si>
    <t>fluigcsc</t>
  </si>
  <si>
    <t>'35210106315338002324550070001936091424120615</t>
  </si>
  <si>
    <t>1171936105598</t>
  </si>
  <si>
    <t>1175598193610</t>
  </si>
  <si>
    <t>AGRO RIO TRANSPORTES E COMERCIO LTDA</t>
  </si>
  <si>
    <t>FKC0070</t>
  </si>
  <si>
    <t>Ok</t>
  </si>
  <si>
    <t>AGRO-RIO</t>
  </si>
  <si>
    <t>'35210106315338002324550070001936101468636197</t>
  </si>
  <si>
    <t>1171936115598</t>
  </si>
  <si>
    <t>1175598193611</t>
  </si>
  <si>
    <t>FFI1771</t>
  </si>
  <si>
    <t>'35210106315338002324550070001936111653686259</t>
  </si>
  <si>
    <t>1171936125598</t>
  </si>
  <si>
    <t>1175598193612</t>
  </si>
  <si>
    <t>FFU6269</t>
  </si>
  <si>
    <t>'35210106315338002324550070001936121337722485</t>
  </si>
  <si>
    <t>1171936195598</t>
  </si>
  <si>
    <t>1175598193619</t>
  </si>
  <si>
    <t>EMQ8H99</t>
  </si>
  <si>
    <t>'35210106315338002324550070001936191605378025</t>
  </si>
  <si>
    <t>1171936215598</t>
  </si>
  <si>
    <t>1175598193621</t>
  </si>
  <si>
    <t>FOM5D17</t>
  </si>
  <si>
    <t>'35210106315338002324550070001936211867944328</t>
  </si>
  <si>
    <t>11719362268876</t>
  </si>
  <si>
    <t>11768876193622</t>
  </si>
  <si>
    <t>D E A TRANSPORTES RODOVIARIOS CATANDUVA LTDA ME</t>
  </si>
  <si>
    <t>DAO5430</t>
  </si>
  <si>
    <t>D E A TRANSP</t>
  </si>
  <si>
    <t>'35210106315338002324550070001936221600752102</t>
  </si>
  <si>
    <t>1171936235598</t>
  </si>
  <si>
    <t>1175598193623</t>
  </si>
  <si>
    <t>EJW9638</t>
  </si>
  <si>
    <t>'35210106315338002324550070001936231072484313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</si>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</sst>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#,###,##0"/>
    <numFmt numFmtId="167" formatCode="#######000"/>
    <numFmt numFmtId="168" formatCode="########0"/>
    <numFmt numFmtId="169" formatCode="###,##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68">
    <xf numFmtId="0" fontId="0" fillId="0" borderId="0" xfId="0"/>
    <xf numFmtId="0" fontId="0" fillId="0" borderId="1" xfId="0" applyBorder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pivotButton="1"/>
    <xf numFmtId="0" fontId="0" fillId="0" borderId="0" xfId="0" applyNumberFormat="1"/>
    <xf numFmtId="0" fontId="0" fillId="3" borderId="0" xfId="0" applyFill="1"/>
    <xf numFmtId="0" fontId="0" fillId="0" borderId="0" xfId="0" applyFill="1"/>
    <xf numFmtId="165" fontId="0" fillId="3" borderId="0" xfId="1" applyFont="1" applyFill="1"/>
    <xf numFmtId="165" fontId="0" fillId="0" borderId="0" xfId="1" applyFont="1"/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0" fillId="0" borderId="9" xfId="0" applyBorder="1" applyAlignment="1">
      <alignment vertical="center" wrapText="1"/>
    </xf>
    <xf numFmtId="0" fontId="4" fillId="0" borderId="9" xfId="2" applyBorder="1"/>
    <xf numFmtId="0" fontId="2" fillId="4" borderId="13" xfId="0" applyFont="1" applyFill="1" applyBorder="1" applyAlignment="1">
      <alignment horizontal="center" vertical="center"/>
    </xf>
    <xf numFmtId="0" fontId="4" fillId="0" borderId="14" xfId="2" applyBorder="1"/>
    <xf numFmtId="0" fontId="2" fillId="4" borderId="10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 wrapText="1"/>
    </xf>
    <xf numFmtId="0" fontId="4" fillId="0" borderId="0" xfId="2"/>
    <xf numFmtId="166" fontId="0" fillId="0" borderId="0" xfId="0" applyNumberFormat="1" applyBorder="1" applyAlignment="1">
      <alignment horizontal="right"/>
    </xf>
    <xf numFmtId="0" fontId="2" fillId="4" borderId="8" xfId="0" applyFont="1" applyFill="1" applyBorder="1" applyAlignment="1">
      <alignment horizontal="left" vertical="center"/>
    </xf>
    <xf numFmtId="0" fontId="3" fillId="2" borderId="17" xfId="0" applyFont="1" applyFill="1" applyBorder="1" applyAlignment="1">
      <alignment horizont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pivotButton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/>
    <xf numFmtId="0" fontId="6" fillId="0" borderId="0" xfId="0" applyFont="1" applyAlignment="1">
      <alignment horizontal="fill"/>
    </xf>
    <xf numFmtId="0" fontId="3" fillId="2" borderId="2" xfId="0" applyFon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1" fontId="0" fillId="3" borderId="0" xfId="0" applyNumberFormat="1" applyFill="1"/>
    <xf numFmtId="1" fontId="0" fillId="0" borderId="0" xfId="0" applyNumberFormat="1"/>
    <xf numFmtId="1" fontId="0" fillId="0" borderId="1" xfId="0" applyNumberFormat="1" applyFont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0" fontId="0" fillId="0" borderId="1" xfId="0" applyFont="1" applyBorder="1" applyAlignment="1">
      <alignment horizontal="left" vertical="center"/>
    </xf>
    <xf numFmtId="0" fontId="7" fillId="0" borderId="1" xfId="2" applyFont="1" applyFill="1" applyBorder="1" applyAlignment="1">
      <alignment horizontal="left" vertical="center" wrapText="1"/>
    </xf>
    <xf numFmtId="0" fontId="3" fillId="0" borderId="9" xfId="0" applyFont="1" applyBorder="1" applyAlignment="1">
      <alignment vertical="center" wrapText="1"/>
    </xf>
    <xf numFmtId="49" fontId="0" fillId="0" borderId="0" xfId="0" applyNumberFormat="1"/>
    <xf numFmtId="0" fontId="0" fillId="5" borderId="0" xfId="0" applyFill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6" borderId="0" xfId="0" applyFill="1" applyAlignment="1">
      <alignment horizontal="left" vertical="top"/>
    </xf>
    <xf numFmtId="165" fontId="0" fillId="3" borderId="0" xfId="1" applyFont="1" applyFill="1" applyAlignment="1">
      <alignment horizontal="left" vertical="top"/>
    </xf>
    <xf numFmtId="165" fontId="0" fillId="5" borderId="0" xfId="1" applyFont="1" applyFill="1" applyAlignment="1">
      <alignment horizontal="left" vertical="top"/>
    </xf>
    <xf numFmtId="14" fontId="0" fillId="3" borderId="0" xfId="0" applyNumberFormat="1" applyFill="1" applyAlignment="1">
      <alignment horizontal="left" vertical="top"/>
    </xf>
    <xf numFmtId="0" fontId="0" fillId="5" borderId="0" xfId="0" applyFill="1"/>
    <xf numFmtId="14" fontId="0" fillId="5" borderId="0" xfId="0" applyNumberFormat="1" applyFill="1" applyAlignment="1">
      <alignment horizontal="left" vertical="top"/>
    </xf>
    <xf numFmtId="0" fontId="0" fillId="5" borderId="0" xfId="1" applyNumberFormat="1" applyFont="1" applyFill="1" applyAlignment="1">
      <alignment horizontal="left" vertical="top"/>
    </xf>
    <xf numFmtId="14" fontId="0" fillId="5" borderId="0" xfId="0" applyNumberFormat="1" applyFill="1"/>
    <xf numFmtId="20" fontId="0" fillId="5" borderId="0" xfId="0" applyNumberFormat="1" applyFill="1"/>
    <xf numFmtId="0" fontId="0" fillId="0" borderId="0" xfId="0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</cellXfs>
  <cellStyles count="6">
    <cellStyle name="Hiperlink" xfId="2" builtinId="8"/>
    <cellStyle name="Moeda" xfId="1" builtinId="4"/>
    <cellStyle name="Moeda 2" xfId="3" xr:uid="{00000000-0005-0000-0000-000002000000}"/>
    <cellStyle name="Moeda 3" xfId="5" xr:uid="{00000000-0005-0000-0000-000003000000}"/>
    <cellStyle name="Normal" xfId="0" builtinId="0"/>
    <cellStyle name="Vírgula 2" xfId="4" xr:uid="{00000000-0005-0000-0000-000005000000}"/>
  </cellStyles>
  <dxfs count="9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</xdr:rowOff>
    </xdr:from>
    <xdr:to>
      <xdr:col>0</xdr:col>
      <xdr:colOff>1609725</xdr:colOff>
      <xdr:row>2</xdr:row>
      <xdr:rowOff>85725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6675" y="1"/>
          <a:ext cx="647700" cy="476249"/>
          <a:chOff x="9115425" y="1"/>
          <a:chExt cx="1466850" cy="342899"/>
        </a:xfrm>
      </xdr:grpSpPr>
      <xdr:sp macro="[0]!DISPARA_PROCESSAMENTO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115425" y="9525"/>
            <a:ext cx="1466850" cy="323850"/>
          </a:xfrm>
          <a:prstGeom prst="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xdr:sp macro="[0]!DISPARA_PROCESSAMENTO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211818" y="1"/>
            <a:ext cx="1293111" cy="342899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n-US" sz="18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Executar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PA_Fatura/BaseEmail/E-mail%20Transportador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2">
          <cell r="A2">
            <v>1370</v>
          </cell>
          <cell r="B2" t="str">
            <v>Transaragao</v>
          </cell>
          <cell r="C2" t="str">
            <v>leandro.costa@transaragao.com.br;guilherme.aragao@transaragao.com.br</v>
          </cell>
        </row>
        <row r="3">
          <cell r="A3">
            <v>1380</v>
          </cell>
          <cell r="B3" t="str">
            <v>TRANSVALE</v>
          </cell>
          <cell r="C3" t="str">
            <v>Michelle.Beltran@transvale.com.br;Financeiro@transvale.com.br;emanuelli.rigon@transvale.com.br</v>
          </cell>
        </row>
        <row r="4">
          <cell r="A4">
            <v>1542</v>
          </cell>
          <cell r="B4" t="str">
            <v xml:space="preserve">RODOMAIOR TRANSPORTES LTDA              </v>
          </cell>
          <cell r="C4" t="str">
            <v>faturamento@rodomaior.com.br;contasareceber@rodomaior.com.br</v>
          </cell>
        </row>
        <row r="5">
          <cell r="A5">
            <v>3363</v>
          </cell>
          <cell r="B5" t="str">
            <v xml:space="preserve">COOPANEXO                               </v>
          </cell>
          <cell r="C5" t="str">
            <v>luana@coopanexos.com.br;faturamento@coopanexos.com.br</v>
          </cell>
        </row>
        <row r="6">
          <cell r="A6">
            <v>4041</v>
          </cell>
          <cell r="B6" t="str">
            <v>GARBUIO</v>
          </cell>
          <cell r="C6" t="str">
            <v>faturamento@garbuio.com.br;ritabonfim@garbuio.com.br</v>
          </cell>
        </row>
        <row r="7">
          <cell r="A7">
            <v>5097</v>
          </cell>
          <cell r="B7" t="str">
            <v>GUARDIA</v>
          </cell>
          <cell r="C7" t="str">
            <v>trguardia@uol.com.br;marcos@trguardia.com.br;lucimara@trguardia.com.br</v>
          </cell>
        </row>
        <row r="8">
          <cell r="A8">
            <v>5598</v>
          </cell>
          <cell r="B8" t="str">
            <v>AGRO RIO</v>
          </cell>
          <cell r="C8" t="str">
            <v>adilson@agrorio.agr.br;operacional@agrorio.agr.br</v>
          </cell>
        </row>
        <row r="9">
          <cell r="A9">
            <v>6473</v>
          </cell>
          <cell r="B9" t="str">
            <v>Graneleiro</v>
          </cell>
          <cell r="C9" t="str">
            <v>claudia@graneleiro.com.br;luzia@graneleiro.com.br;nathalia@graneleiro.com.br</v>
          </cell>
        </row>
        <row r="10">
          <cell r="A10">
            <v>8118</v>
          </cell>
          <cell r="B10" t="str">
            <v>TRANSMOB</v>
          </cell>
          <cell r="C10" t="str">
            <v>ivanfreitas@transmob.com.br</v>
          </cell>
        </row>
        <row r="11">
          <cell r="A11">
            <v>8923</v>
          </cell>
          <cell r="B11" t="str">
            <v xml:space="preserve">LONTANO TRANSP. RODOVIARIOS LTDA - GO   </v>
          </cell>
          <cell r="C11" t="str">
            <v>faturamento@lontano.com.br;gilsonandrade@lontano.com.br;elisasantana@lontano.com.br;contasareceber@lontano.com.br</v>
          </cell>
        </row>
        <row r="12">
          <cell r="A12">
            <v>8949</v>
          </cell>
          <cell r="B12" t="str">
            <v xml:space="preserve">TRANSPORTE RODOVIARIO 1500 LTDA         </v>
          </cell>
          <cell r="C12" t="str">
            <v>suellen.stein@1500transportes.com.br;cobranca@1500transportes.com.br;contasareceber@1500transportes.com.br</v>
          </cell>
        </row>
        <row r="13">
          <cell r="A13">
            <v>9398</v>
          </cell>
          <cell r="B13" t="str">
            <v xml:space="preserve">RODOVIVA TRANSPORTES LTDA               </v>
          </cell>
          <cell r="C13" t="str">
            <v>carlos.roberto@rodoviva.com.br;pauloafonso@rodoviva.com.br;financeiro@rodoviva.com.br</v>
          </cell>
        </row>
        <row r="14">
          <cell r="A14">
            <v>10267</v>
          </cell>
          <cell r="B14" t="str">
            <v xml:space="preserve">FRIBON TRANSPORTES LTDA                 </v>
          </cell>
          <cell r="C14" t="str">
            <v>faturamento@fribontransportes.com.br</v>
          </cell>
        </row>
        <row r="15">
          <cell r="A15">
            <v>10269</v>
          </cell>
          <cell r="B15" t="str">
            <v xml:space="preserve">BELLUNO LOGISTICA E TRANSPORTES LTDA    </v>
          </cell>
          <cell r="C15" t="str">
            <v>faturamento@bellunologistica.com.br;administrativo@bellunologistica.com.br;cobranca@bellunologistica.com.br</v>
          </cell>
        </row>
        <row r="16">
          <cell r="A16">
            <v>10586</v>
          </cell>
          <cell r="B16" t="str">
            <v xml:space="preserve">G10 TRANSPORTES LTDA                    </v>
          </cell>
          <cell r="C16" t="str">
            <v>camila.limonta@g10transportes.com.br</v>
          </cell>
        </row>
        <row r="17">
          <cell r="A17">
            <v>10970</v>
          </cell>
          <cell r="B17" t="str">
            <v>EVEREST</v>
          </cell>
          <cell r="C17" t="str">
            <v>administrativo@everestexs.com.br;faturamento@everestexs.com.br;kely@everestexs.com.br</v>
          </cell>
        </row>
        <row r="18">
          <cell r="A18">
            <v>11184</v>
          </cell>
          <cell r="B18" t="str">
            <v xml:space="preserve">MATOSUL TRANSPORTES LTDA                </v>
          </cell>
          <cell r="C18" t="str">
            <v>crystian.lemes@transmil.com.br;faturamento@transmil.com.br</v>
          </cell>
        </row>
        <row r="19">
          <cell r="A19">
            <v>11652</v>
          </cell>
          <cell r="B19" t="str">
            <v>TRANSVALE</v>
          </cell>
          <cell r="C19" t="str">
            <v>Michelle.Beltran@transvale.com.br;Financeiro@transvale.com.br;emanuelli.rigon@transvale.com.br</v>
          </cell>
        </row>
        <row r="20">
          <cell r="A20">
            <v>12092</v>
          </cell>
          <cell r="B20" t="str">
            <v>EVEREST</v>
          </cell>
          <cell r="C20" t="str">
            <v>administrativo@everestexs.com.br;faturamento@everestexs.com.br;kely@everestexs.com.br</v>
          </cell>
        </row>
        <row r="21">
          <cell r="A21">
            <v>12860</v>
          </cell>
          <cell r="B21" t="str">
            <v>FRIBON</v>
          </cell>
          <cell r="C21" t="str">
            <v>faturamento@fribontransportes.com.br;estadia@fribontransportes.com.br</v>
          </cell>
        </row>
        <row r="22">
          <cell r="A22">
            <v>13194</v>
          </cell>
          <cell r="B22" t="str">
            <v>Rumo</v>
          </cell>
          <cell r="C22" t="str">
            <v>Karina.Gomes@rumolog.com;Arianne.Amaral@rumolog.com;Fernanda.Schmitt@rumolog.com;Lucineia.Nascimento@rumolog.com</v>
          </cell>
        </row>
        <row r="23">
          <cell r="A23">
            <v>14035</v>
          </cell>
          <cell r="B23" t="str">
            <v xml:space="preserve">GRANLIDER TRANSP E AGENC DE CARGAS LTDA </v>
          </cell>
          <cell r="C23" t="str">
            <v>jessica@rodolider.com;faturamento@rodolider.com</v>
          </cell>
        </row>
        <row r="24">
          <cell r="A24">
            <v>14110</v>
          </cell>
          <cell r="B24" t="str">
            <v>mafro</v>
          </cell>
          <cell r="C24" t="str">
            <v>faturamento@mafrotransportes.com.br;angela@mafrotransportes.com.br;daniel.carvalho@mafrotransportes.com.br;eduardo@mafrotransportes.com.br;joemyl@mafrotransportes.com.br</v>
          </cell>
        </row>
        <row r="25">
          <cell r="A25">
            <v>14369</v>
          </cell>
          <cell r="B25" t="str">
            <v>AG BRASIL LOGISTICA E TRANSPORTES LTDA M</v>
          </cell>
          <cell r="C25" t="str">
            <v>faturamento3@agbrasil.net.br;financeiro@agbrasil.net.br;financeiro2@agbrasil.net.br</v>
          </cell>
        </row>
        <row r="26">
          <cell r="A26">
            <v>14686</v>
          </cell>
          <cell r="B26" t="str">
            <v xml:space="preserve">VIDAL LOGISTICA E TRANSPORTES LTDA      </v>
          </cell>
          <cell r="C26" t="str">
            <v>faturamento5@vidallogistica.com;faturamento13@vidallogistica.com</v>
          </cell>
        </row>
        <row r="27">
          <cell r="A27">
            <v>15234</v>
          </cell>
          <cell r="B27" t="str">
            <v xml:space="preserve">TRANSPORTADORA BRASIL CENTRAL LTDA      </v>
          </cell>
          <cell r="C27" t="str">
            <v>kellen@brasilcentral.com.br;luiscarlos@brasilcentral.com.br</v>
          </cell>
        </row>
        <row r="28">
          <cell r="A28">
            <v>17062</v>
          </cell>
          <cell r="B28" t="str">
            <v>RCR</v>
          </cell>
          <cell r="C28" t="str">
            <v>maicon.bernardo@rcrtransportes.com.br;faturamento@rcrtransportes.com.br;rhoner@rcrtransportes.com.br;rodolfo.fanti@rcrtransportes.com.br</v>
          </cell>
        </row>
        <row r="29">
          <cell r="A29">
            <v>17302</v>
          </cell>
          <cell r="B29" t="str">
            <v>Rumo</v>
          </cell>
          <cell r="C29" t="str">
            <v>Karina.Gomes@rumolog.com;Arianne.Amaral@rumolog.com;Fernanda.Schmitt@rumolog.com;Lucineia.Nascimento@rumolog.com</v>
          </cell>
        </row>
        <row r="30">
          <cell r="A30">
            <v>17359</v>
          </cell>
          <cell r="B30" t="str">
            <v>RCR</v>
          </cell>
          <cell r="C30" t="str">
            <v>maicon.bernardo@rcrtransportes.com.br;faturamento@rcrtransportes.com.br;rhoner@rcrtransportes.com.br;rodolfo.fanti@rcrtransportes.com.br</v>
          </cell>
        </row>
        <row r="31">
          <cell r="A31">
            <v>17412</v>
          </cell>
          <cell r="B31" t="str">
            <v>RCR</v>
          </cell>
          <cell r="C31" t="str">
            <v>maicon.bernardo@rcrtransportes.com.br;faturamento@rcrtransportes.com.br;rhoner@rcrtransportes.com.br;rodolfo.fanti@rcrtransportes.com.br</v>
          </cell>
        </row>
        <row r="32">
          <cell r="A32">
            <v>17856</v>
          </cell>
          <cell r="B32" t="str">
            <v>RCR</v>
          </cell>
          <cell r="C32" t="str">
            <v>maicon.bernardo@rcrtransportes.com.br;faturamento@rcrtransportes.com.br;rhoner@rcrtransportes.com.br;rodolfo.fanti@rcrtransportes.com.br</v>
          </cell>
        </row>
        <row r="33">
          <cell r="A33">
            <v>17952</v>
          </cell>
          <cell r="B33" t="str">
            <v>Transrio</v>
          </cell>
          <cell r="C33" t="str">
            <v>faturamento.granel@ourobrancotransportes.com.br</v>
          </cell>
        </row>
        <row r="34">
          <cell r="A34">
            <v>17959</v>
          </cell>
          <cell r="B34" t="str">
            <v>TINDIANA</v>
          </cell>
          <cell r="C34" t="str">
            <v>faturamento4@indianatransportes.com.br;cobranca1@indianatransportes.com.br;stefany@indianatransportes.com.br</v>
          </cell>
        </row>
        <row r="35">
          <cell r="A35">
            <v>18121</v>
          </cell>
          <cell r="B35" t="str">
            <v xml:space="preserve">G10 TRANSPORTES LTDA                    </v>
          </cell>
          <cell r="C35" t="str">
            <v>camila.limonta@g10transportes.com.br</v>
          </cell>
        </row>
        <row r="36">
          <cell r="A36">
            <v>18198</v>
          </cell>
          <cell r="B36" t="str">
            <v>AG BRASIL LOGISTICA E TRANSPORTES LTDA M</v>
          </cell>
          <cell r="C36" t="str">
            <v>faturamento3@agbrasil.net.br;financeiro@agbrasil.net.br;financeiro2@agbrasil.net.br</v>
          </cell>
        </row>
        <row r="37">
          <cell r="A37">
            <v>18341</v>
          </cell>
          <cell r="B37" t="str">
            <v>Brado</v>
          </cell>
          <cell r="C37" t="str">
            <v>raul.neto@brado.com.br;bianca.thomaz@brado.com.br</v>
          </cell>
        </row>
        <row r="38">
          <cell r="A38">
            <v>18667</v>
          </cell>
          <cell r="B38" t="str">
            <v xml:space="preserve">G10 TRANSPORTES LTDA                        </v>
          </cell>
          <cell r="C38" t="str">
            <v>camila.limonta@g10transportes.com.br</v>
          </cell>
        </row>
        <row r="39">
          <cell r="A39">
            <v>18988</v>
          </cell>
          <cell r="B39" t="str">
            <v xml:space="preserve">BORGNO TRANSPORTES LTDA                 </v>
          </cell>
          <cell r="C39" t="str">
            <v>operacional8@borgnotransportes.com.br;Faturamento@borgnotransportes.com.br</v>
          </cell>
        </row>
        <row r="40">
          <cell r="A40">
            <v>20464</v>
          </cell>
          <cell r="B40" t="str">
            <v xml:space="preserve">UNIAO TRANSPORTES ASSIS LTDA            </v>
          </cell>
          <cell r="C40" t="str">
            <v>faturamento@uniaotransp.com</v>
          </cell>
        </row>
        <row r="41">
          <cell r="A41">
            <v>20558</v>
          </cell>
          <cell r="B41" t="str">
            <v> TRANSPORTES BOTUVERA LTDA </v>
          </cell>
          <cell r="C41" t="str">
            <v>faturamento@botuvera.com;ewerton@botuvera.com;contasareceber@botuvera.com</v>
          </cell>
        </row>
        <row r="42">
          <cell r="A42">
            <v>20575</v>
          </cell>
          <cell r="B42" t="str">
            <v xml:space="preserve">VICOLOG TRANSPORTES EIRELI              </v>
          </cell>
          <cell r="C42" t="str">
            <v>cristiane@rodovico.com.br</v>
          </cell>
        </row>
        <row r="43">
          <cell r="A43">
            <v>21431</v>
          </cell>
          <cell r="B43" t="str">
            <v xml:space="preserve">ANDERLETRANSPORTES LTDA                 </v>
          </cell>
          <cell r="C43" t="str">
            <v>contasareceber@anderletransportes.com.br</v>
          </cell>
        </row>
        <row r="44">
          <cell r="A44">
            <v>21637</v>
          </cell>
          <cell r="B44">
            <v>1500</v>
          </cell>
          <cell r="C44" t="str">
            <v>suellen.stein@1500transportes.com.br;cobranca@1500transportes.com.br;contasareceber@1500transportes.com.br</v>
          </cell>
        </row>
        <row r="45">
          <cell r="A45">
            <v>21646</v>
          </cell>
          <cell r="B45" t="str">
            <v>Rumo</v>
          </cell>
          <cell r="C45" t="str">
            <v>Karina.Gomes@rumolog.com;Arianne.Amaral@rumolog.com;Fernanda.Schmitt@rumolog.com;Lucineia.Nascimento@rumolog.com</v>
          </cell>
        </row>
        <row r="46">
          <cell r="A46">
            <v>22230</v>
          </cell>
          <cell r="B46" t="str">
            <v xml:space="preserve">G10 TRANSP LTDA                         </v>
          </cell>
          <cell r="C46" t="str">
            <v>camila.limonta@g10transportes.com.br</v>
          </cell>
        </row>
        <row r="47">
          <cell r="A47">
            <v>22552</v>
          </cell>
          <cell r="B47" t="str">
            <v>LONTANO</v>
          </cell>
          <cell r="C47" t="str">
            <v>paulomagalhaes@lontano.com.br;elianafloriano@lontano.com.br</v>
          </cell>
        </row>
        <row r="48">
          <cell r="A48">
            <v>22735</v>
          </cell>
          <cell r="B48" t="str">
            <v xml:space="preserve">LONTANO TRANSPORTES LTDA                </v>
          </cell>
          <cell r="C48" t="str">
            <v>faturamento@lontano.com.br;gilsonandrade@lontano.com.br;elisasantana@lontano.com.br;contasareceber@lontano.com.br;paulomagalhaes@lontano.com.br;elianafloriano@lontano.com.br</v>
          </cell>
        </row>
        <row r="49">
          <cell r="A49">
            <v>22767</v>
          </cell>
          <cell r="B49" t="str">
            <v xml:space="preserve">FRIBON TRANSPORTES LTDA                 </v>
          </cell>
          <cell r="C49" t="str">
            <v>faturamento@fribontransportes.com.br</v>
          </cell>
        </row>
        <row r="50">
          <cell r="A50">
            <v>22783</v>
          </cell>
          <cell r="B50">
            <v>1500</v>
          </cell>
          <cell r="C50" t="str">
            <v>suellen.stein@1500transportes.com.br;cobranca@1500transportes.com.br;contasareceber@1500transportes.com.br</v>
          </cell>
        </row>
        <row r="51">
          <cell r="A51">
            <v>22791</v>
          </cell>
          <cell r="B51" t="str">
            <v>Bravo</v>
          </cell>
          <cell r="C51" t="str">
            <v>renato.lz@mundilogistica.com.br</v>
          </cell>
        </row>
        <row r="52">
          <cell r="A52">
            <v>24183</v>
          </cell>
          <cell r="B52" t="str">
            <v xml:space="preserve">VIDAL LOGISTICA E TRANSPORTES LTDA      </v>
          </cell>
          <cell r="C52" t="str">
            <v>faturamento5@vidallogistica.com;faturamento13@vidallogistica.com</v>
          </cell>
        </row>
        <row r="53">
          <cell r="A53">
            <v>24197</v>
          </cell>
          <cell r="B53" t="str">
            <v>Alfatrans</v>
          </cell>
          <cell r="C53" t="str">
            <v>financeiro@alfatrans.com.br</v>
          </cell>
        </row>
        <row r="54">
          <cell r="A54">
            <v>25663</v>
          </cell>
          <cell r="B54" t="str">
            <v>CUSTODIO</v>
          </cell>
          <cell r="C54" t="str">
            <v>custodiotransportes@process.com.br;custodiotransportes@hotmail.com</v>
          </cell>
        </row>
        <row r="55">
          <cell r="A55">
            <v>25751</v>
          </cell>
          <cell r="B55" t="str">
            <v>RODOMAIOR</v>
          </cell>
          <cell r="C55" t="str">
            <v>faturamento@rodomaior.com.br;contasareceber@rodomaior.com.br</v>
          </cell>
        </row>
        <row r="56">
          <cell r="A56">
            <v>27463</v>
          </cell>
          <cell r="B56" t="str">
            <v xml:space="preserve">FRIBON TRANSPORTES LTDA                 </v>
          </cell>
          <cell r="C56" t="str">
            <v>faturamento@fribontransportes.com.br</v>
          </cell>
        </row>
        <row r="57">
          <cell r="A57">
            <v>27496</v>
          </cell>
          <cell r="B57" t="str">
            <v>RODOPRIMA</v>
          </cell>
          <cell r="C57" t="str">
            <v>financeiro@rodoprima.com.br</v>
          </cell>
        </row>
        <row r="58">
          <cell r="A58">
            <v>28888</v>
          </cell>
          <cell r="B58" t="str">
            <v>TRANSVALE</v>
          </cell>
          <cell r="C58" t="str">
            <v>Michelle.Beltran@transvale.com.br;Financeiro@transvale.com.br;emanuelli.rigon@transvale.com.br</v>
          </cell>
        </row>
        <row r="59">
          <cell r="A59">
            <v>28889</v>
          </cell>
          <cell r="B59" t="str">
            <v>RODOPRIMA</v>
          </cell>
          <cell r="C59" t="str">
            <v>financeiro@rodoprima.com.br</v>
          </cell>
        </row>
        <row r="60">
          <cell r="A60">
            <v>28994</v>
          </cell>
          <cell r="B60" t="str">
            <v>TRANSPORTADES RODOVIARIOS VALE DO PIQUIR</v>
          </cell>
          <cell r="C60" t="str">
            <v>Michelle.Beltran@transvale.com.br;Financeiro@transvale.com.br;emanuelli.rigon@transvale.com.br</v>
          </cell>
        </row>
        <row r="61">
          <cell r="A61">
            <v>29023</v>
          </cell>
          <cell r="B61" t="str">
            <v>Transaragao</v>
          </cell>
          <cell r="C61" t="str">
            <v>leandro.costa@transaragao.com.br;guilherme.aragao@transaragao.com.br</v>
          </cell>
        </row>
        <row r="62">
          <cell r="A62">
            <v>29247</v>
          </cell>
          <cell r="B62" t="str">
            <v>TRASNSPORTES RODOVIARIOS VALE DO PIQUIRI</v>
          </cell>
          <cell r="C62" t="str">
            <v>Michelle.Beltran@transvale.com.br;Financeiro@transvale.com.br;emanuelli.rigon@transvale.com.br</v>
          </cell>
        </row>
        <row r="63">
          <cell r="A63">
            <v>29604</v>
          </cell>
          <cell r="B63" t="str">
            <v>TRANSVAL</v>
          </cell>
          <cell r="C63" t="str">
            <v>fabioaa@transval.net.br;faturamentosp@transval.net.br;bertolazo@transval.net.br</v>
          </cell>
        </row>
        <row r="64">
          <cell r="A64">
            <v>29995</v>
          </cell>
          <cell r="B64" t="str">
            <v xml:space="preserve">TRANSPORTE RODOVIARIO 1500 LTDA         </v>
          </cell>
          <cell r="C64" t="str">
            <v>suellen.stein@1500transportes.com.br;cobranca@1500transportes.com.br;contasareceber@1500transportes.com.br</v>
          </cell>
        </row>
        <row r="65">
          <cell r="A65">
            <v>31200</v>
          </cell>
          <cell r="B65" t="str">
            <v>RUMO</v>
          </cell>
          <cell r="C65" t="str">
            <v>Karina.Gomes@rumolog.com;Arianne.Amaral@rumolog.com;Fernanda.Schmitt@rumolog.com;Lucineia.Nascimento@rumolog.com;contasareceber@rumolog.com</v>
          </cell>
        </row>
        <row r="66">
          <cell r="A66">
            <v>31403</v>
          </cell>
          <cell r="B66" t="str">
            <v>AGUETONI</v>
          </cell>
          <cell r="C66" t="str">
            <v>max@aguetoni.com.br;fatima@aguetoni.com.br</v>
          </cell>
        </row>
        <row r="67">
          <cell r="A67">
            <v>31416</v>
          </cell>
          <cell r="B67" t="str">
            <v xml:space="preserve">RODOVIVA TRANSPORTES LTDA               </v>
          </cell>
          <cell r="C67" t="str">
            <v>carlos.roberto@rodoviva.com.br;pauloafonso@rodoviva.com.br;financeiro@rodoviva.com.br</v>
          </cell>
        </row>
        <row r="68">
          <cell r="A68">
            <v>31426</v>
          </cell>
          <cell r="B68" t="str">
            <v xml:space="preserve">LONTANO TRANSPORTES LTDA                </v>
          </cell>
          <cell r="C68" t="str">
            <v>faturamento@lontano.com.br;gilsonandrade@lontano.com.br;elisasantana@lontano.com.br;contasareceber@lontano.com.br</v>
          </cell>
        </row>
        <row r="69">
          <cell r="A69">
            <v>31621</v>
          </cell>
          <cell r="B69" t="str">
            <v>1500 Parana</v>
          </cell>
          <cell r="C69" t="str">
            <v>suellen.stein@1500transportes.com.br;cobranca@1500transportes.com.br;contasareceber@1500transportes.com.br</v>
          </cell>
        </row>
        <row r="70">
          <cell r="A70">
            <v>32491</v>
          </cell>
          <cell r="B70" t="str">
            <v>TRANSVAL</v>
          </cell>
          <cell r="C70" t="str">
            <v>faturamentomt@transval.net.br;faturamento3@transval.net.br</v>
          </cell>
        </row>
        <row r="71">
          <cell r="A71">
            <v>32516</v>
          </cell>
          <cell r="B71" t="str">
            <v xml:space="preserve">FRIBON TRANSPORTES LTDA                 </v>
          </cell>
          <cell r="C71" t="str">
            <v>faturamento@fribontransportes.com.br</v>
          </cell>
        </row>
        <row r="72">
          <cell r="A72">
            <v>32536</v>
          </cell>
          <cell r="B72" t="str">
            <v xml:space="preserve">TRANSPORTE RODOVIARIO 1500 LTDA         </v>
          </cell>
          <cell r="C72" t="str">
            <v>suellen.stein@1500transportes.com.br;cobranca@1500transportes.com.br;contasareceber@1500transportes.com.br</v>
          </cell>
        </row>
        <row r="73">
          <cell r="A73">
            <v>32649</v>
          </cell>
          <cell r="B73" t="str">
            <v xml:space="preserve">FRIBON TRANSPORTES LTDA                 </v>
          </cell>
          <cell r="C73" t="str">
            <v>faturamento@fribontransportes.com.br</v>
          </cell>
        </row>
        <row r="74">
          <cell r="A74">
            <v>33092</v>
          </cell>
          <cell r="B74" t="str">
            <v xml:space="preserve">RODOBORGES TRANSPORTES LTDA             </v>
          </cell>
          <cell r="C74" t="str">
            <v>angelo@rodoborges.com;franciane@rodoborges.com</v>
          </cell>
        </row>
        <row r="75">
          <cell r="A75">
            <v>33115</v>
          </cell>
          <cell r="B75" t="str">
            <v>Transaragao</v>
          </cell>
          <cell r="C75" t="str">
            <v>leandro.costa@transaragao.com.br;guilherme.aragao@transaragao.com.br</v>
          </cell>
        </row>
        <row r="76">
          <cell r="A76">
            <v>41879</v>
          </cell>
          <cell r="B76" t="str">
            <v>TRANSDEGA</v>
          </cell>
          <cell r="C76" t="str">
            <v>joao.transdega@hotmail.com</v>
          </cell>
        </row>
        <row r="77">
          <cell r="A77">
            <v>42096</v>
          </cell>
          <cell r="B77" t="str">
            <v>TRANSVALE</v>
          </cell>
          <cell r="C77" t="str">
            <v>Michelle.Beltran@transvale.com.br;Financeiro@transvale.com.br;emanuelli.rigon@transvale.com.br</v>
          </cell>
        </row>
        <row r="78">
          <cell r="A78">
            <v>49104</v>
          </cell>
          <cell r="B78" t="str">
            <v>FRIBON</v>
          </cell>
          <cell r="C78" t="str">
            <v>faturamento@fribontransportes.com.br;estadia@fribontransportes.com.br</v>
          </cell>
        </row>
        <row r="79">
          <cell r="A79">
            <v>52813</v>
          </cell>
          <cell r="B79" t="str">
            <v>DEGA</v>
          </cell>
          <cell r="C79" t="str">
            <v>gustavo.degalog@gmail.com;dega.logistica@gmail.com</v>
          </cell>
        </row>
        <row r="80">
          <cell r="A80">
            <v>53734</v>
          </cell>
          <cell r="B80" t="str">
            <v>TINDIANA</v>
          </cell>
          <cell r="C80" t="str">
            <v>faturamento4@indianatransportes.com.br;cobranca1@indianatransportes.com.br;stefany@indianatransportes.com.br</v>
          </cell>
        </row>
        <row r="81">
          <cell r="A81">
            <v>55615</v>
          </cell>
          <cell r="B81" t="str">
            <v>BRANCA</v>
          </cell>
          <cell r="C81" t="str">
            <v>brancatransportes@gmail.com;rodobranca.sp@gmail.com;adm.brancasp@gmail.com</v>
          </cell>
        </row>
        <row r="82">
          <cell r="A82">
            <v>55812</v>
          </cell>
          <cell r="B82" t="str">
            <v xml:space="preserve">D ALBIERI E CIA LTDA                    </v>
          </cell>
          <cell r="C82" t="str">
            <v>alfacobranca3@albieri.com;beatriz.mello@albieri.com;alfapagamentos@albieri.com;alfacobranca@albieri.com;edimar.mello@albieri.com;beatriz.mello@albieri.com;alfacobranca3@albieri.com</v>
          </cell>
        </row>
        <row r="83">
          <cell r="A83">
            <v>56876</v>
          </cell>
          <cell r="B83" t="str">
            <v>RODOTAC</v>
          </cell>
          <cell r="C83" t="str">
            <v>ivanfreitas@transmob.com.br</v>
          </cell>
        </row>
        <row r="84">
          <cell r="A84">
            <v>56972</v>
          </cell>
          <cell r="B84" t="str">
            <v>DAS NEVES</v>
          </cell>
          <cell r="C84" t="str">
            <v>jonas.gabardo@dasnevestransportes.com.br;junior@dasnevestransportes.com.br</v>
          </cell>
        </row>
        <row r="85">
          <cell r="A85">
            <v>57677</v>
          </cell>
          <cell r="B85" t="str">
            <v xml:space="preserve">SOTRAN LOGISTICA E TRANSPORTES LTDA     </v>
          </cell>
          <cell r="C85" t="str">
            <v>rafael.marcello@sotran.com.br;marcio.silva@sotran.com.br;bancos@sotran.com.br;vanessa.sanches@sotran.com.br;bancos@sotran.com.br;bancos@sotran.com.br;marcio.silva@sotran.com.br</v>
          </cell>
        </row>
        <row r="86">
          <cell r="A86">
            <v>58534</v>
          </cell>
          <cell r="B86" t="str">
            <v>JOMINI</v>
          </cell>
          <cell r="C86" t="str">
            <v>adrieli.massoneto@jominilogistica.com.br;renato.lima@jominilogistica.com.br;robson.valverde@jominilogistica.com.br;andre.andrade@jominilogistica.com.br</v>
          </cell>
        </row>
        <row r="87">
          <cell r="A87">
            <v>58808</v>
          </cell>
          <cell r="B87" t="str">
            <v>UNIÃO LOG</v>
          </cell>
          <cell r="C87" t="str">
            <v>financeiro@uniaolog.com</v>
          </cell>
        </row>
        <row r="88">
          <cell r="A88">
            <v>58953</v>
          </cell>
          <cell r="B88" t="str">
            <v>FONTANELA</v>
          </cell>
          <cell r="C88" t="str">
            <v>diego.venancio@fontanellatransportes.com.br;wendel@fontanellatransportes.com.br;ignes@fontanellatransportes.com.br</v>
          </cell>
        </row>
        <row r="89">
          <cell r="A89">
            <v>59098</v>
          </cell>
          <cell r="B89" t="str">
            <v xml:space="preserve">G10 TRANSPORTES LTDA                    </v>
          </cell>
          <cell r="C89" t="str">
            <v>camila.limonta@g10transportes.com.br</v>
          </cell>
        </row>
        <row r="90">
          <cell r="A90">
            <v>59427</v>
          </cell>
          <cell r="B90" t="str">
            <v>BRANCA</v>
          </cell>
          <cell r="C90" t="str">
            <v>brancatransportes@gmail.com;rodobranca.sp@gmail.com;adm.brancasp@gmail.com</v>
          </cell>
        </row>
        <row r="91">
          <cell r="A91">
            <v>60019</v>
          </cell>
          <cell r="B91" t="str">
            <v>Omega</v>
          </cell>
          <cell r="C91" t="str">
            <v>wurias.pacheco@omegatransportes.net.br</v>
          </cell>
        </row>
        <row r="92">
          <cell r="A92">
            <v>60102</v>
          </cell>
          <cell r="B92" t="str">
            <v xml:space="preserve">SOTRAN LOGISTICA E TRANSPORTE LTDA      </v>
          </cell>
          <cell r="C92" t="str">
            <v>rafael.marcello@sotran.com.br;marcio.silva@sotran.com.br;bancos@sotran.com.br;vanessa.sanches@sotran.com.br;bancos@sotran.com.br;bancos@sotran.com.br;marcio.silva@sotran.com.br</v>
          </cell>
        </row>
        <row r="93">
          <cell r="A93">
            <v>60183</v>
          </cell>
          <cell r="B93" t="str">
            <v>DMX</v>
          </cell>
          <cell r="C93" t="str">
            <v>k.andrade@dmxcargo.com; cobranca@dmxcargo.com</v>
          </cell>
        </row>
        <row r="94">
          <cell r="A94">
            <v>60211</v>
          </cell>
          <cell r="B94" t="str">
            <v>Botuvera</v>
          </cell>
          <cell r="C94" t="str">
            <v>ewerton@botuvera.com;contasareceber@botuvera.com;faturamento@botuvera.com</v>
          </cell>
        </row>
        <row r="95">
          <cell r="A95">
            <v>60258</v>
          </cell>
          <cell r="B95" t="str">
            <v>CAMPOLOG</v>
          </cell>
          <cell r="C95" t="str">
            <v>dulce.saud@campolog.com.br;leandro@campolog.com.br</v>
          </cell>
        </row>
        <row r="96">
          <cell r="A96">
            <v>60291</v>
          </cell>
          <cell r="B96" t="str">
            <v xml:space="preserve">RODOBELO TRANSPORTES RODOVIARIOS LTDA   </v>
          </cell>
          <cell r="C96" t="str">
            <v>cobranca@rodobelo.com.br</v>
          </cell>
        </row>
        <row r="97">
          <cell r="A97">
            <v>61067</v>
          </cell>
          <cell r="B97" t="str">
            <v xml:space="preserve">PACTUS TRANSPORTES LTDA - ME            </v>
          </cell>
          <cell r="C97" t="str">
            <v>faturamento@pactustransportes.com.br;douglas@pactustransportes.com.br;financeiro@pactustransportes.com.br;contas.receber@pactustransportes.com.br;carolina.santiago@pactustransportes.com.br;faturamentopactus@pactustransportes.com.br</v>
          </cell>
        </row>
        <row r="98">
          <cell r="A98">
            <v>61169</v>
          </cell>
          <cell r="B98" t="str">
            <v>SIMÕES</v>
          </cell>
          <cell r="C98" t="str">
            <v>faturamento@tsimoes.com.br</v>
          </cell>
        </row>
        <row r="99">
          <cell r="A99">
            <v>61388</v>
          </cell>
          <cell r="B99" t="str">
            <v>RCR</v>
          </cell>
          <cell r="C99" t="str">
            <v>maicon.bernardo@rcrtransportes.com.br;faturamento@rcrtransportes.com.br;rhoner@rcrtransportes.com.br;rodolfo.fanti@rcrtransportes.com.br</v>
          </cell>
        </row>
        <row r="100">
          <cell r="A100">
            <v>61720</v>
          </cell>
          <cell r="B100" t="str">
            <v xml:space="preserve">JOSE PAULO TRANSPORTES LTDA ME          </v>
          </cell>
          <cell r="C100" t="str">
            <v>omar.medeiros@transportestaborda.com.br;junior.fontana@transportestaborda.com.br</v>
          </cell>
        </row>
        <row r="101">
          <cell r="A101">
            <v>61727</v>
          </cell>
          <cell r="B101" t="str">
            <v>RCR</v>
          </cell>
          <cell r="C101" t="str">
            <v>maicon.bernardo@rcrtransportes.com.br;faturamento@rcrtransportes.com.br;rhoner@rcrtransportes.com.br;rodolfo.fanti@rcrtransportes.com.br</v>
          </cell>
        </row>
        <row r="102">
          <cell r="A102">
            <v>62075</v>
          </cell>
          <cell r="B102" t="str">
            <v>RODOMAIOR</v>
          </cell>
          <cell r="C102" t="str">
            <v>faturamento@rodomaior.com.br;contasareceber@rodomaior.com.br</v>
          </cell>
        </row>
        <row r="103">
          <cell r="A103">
            <v>62140</v>
          </cell>
          <cell r="B103" t="str">
            <v>FONTANELA</v>
          </cell>
          <cell r="C103" t="str">
            <v>diego.venancio@fontanellatransportes.com.br;wendel@fontanellatransportes.com.br;ignes@fontanellatransportes.com.br</v>
          </cell>
        </row>
        <row r="104">
          <cell r="A104">
            <v>62209</v>
          </cell>
          <cell r="B104" t="str">
            <v> MULTITRANS TRANSPORTES E ARMAZENS GERAIS LTDA </v>
          </cell>
          <cell r="C104" t="str">
            <v>rondonopolis2@multitranspng.com.br</v>
          </cell>
        </row>
        <row r="105">
          <cell r="A105">
            <v>62773</v>
          </cell>
          <cell r="B105" t="str">
            <v xml:space="preserve">TRANSPORTES TRANSVIDAL LTDA             </v>
          </cell>
          <cell r="C105" t="str">
            <v>faturamento5@vidallogistica.com;faturamento13@vidallogistica.com</v>
          </cell>
        </row>
        <row r="106">
          <cell r="A106">
            <v>62858</v>
          </cell>
          <cell r="B106" t="str">
            <v>RUMO</v>
          </cell>
          <cell r="C106" t="str">
            <v>Karina.Gomes@rumolog.com;Arianne.Amaral@rumolog.com;Fernanda.Schmitt@rumolog.com;Lucineia.Nascimento@rumolog.com</v>
          </cell>
        </row>
        <row r="107">
          <cell r="A107">
            <v>63363</v>
          </cell>
          <cell r="B107" t="str">
            <v xml:space="preserve">RODOVIVA TRANSPORTES LTDA               </v>
          </cell>
          <cell r="C107" t="str">
            <v>carlos.roberto@rodoviva.com.br;pauloafonso@rodoviva.com.br;financeiro@rodoviva.com.br</v>
          </cell>
        </row>
        <row r="108">
          <cell r="A108">
            <v>64447</v>
          </cell>
          <cell r="B108" t="str">
            <v>VLI</v>
          </cell>
          <cell r="C108" t="str">
            <v>mariana.villani@vli-logistica.com.br;93250383@vli-logistica.com.br</v>
          </cell>
        </row>
        <row r="109">
          <cell r="A109">
            <v>65098</v>
          </cell>
          <cell r="B109" t="str">
            <v xml:space="preserve">FRIBON TRANSPORTES LTDA                 </v>
          </cell>
          <cell r="C109" t="str">
            <v>faturamento@fribontransportes.com.br</v>
          </cell>
        </row>
        <row r="110">
          <cell r="A110">
            <v>65326</v>
          </cell>
          <cell r="B110" t="str">
            <v>VLI</v>
          </cell>
          <cell r="C110" t="str">
            <v>hugo.araujo@vli-logistica.com.br;gean.resende@vli-logistica.com.br</v>
          </cell>
        </row>
        <row r="111">
          <cell r="A111">
            <v>65327</v>
          </cell>
          <cell r="B111" t="str">
            <v>VLI</v>
          </cell>
          <cell r="C111" t="str">
            <v>hugo.araujo@vli-logistica.com.br;gean.resende@vli-logistica.com.br</v>
          </cell>
        </row>
        <row r="112">
          <cell r="A112">
            <v>65329</v>
          </cell>
          <cell r="B112" t="str">
            <v>VLI</v>
          </cell>
          <cell r="C112" t="str">
            <v>hugo.araujo@vli-logistica.com.br;gean.resende@vli-logistica.com.br</v>
          </cell>
        </row>
        <row r="113">
          <cell r="A113">
            <v>65330</v>
          </cell>
          <cell r="B113" t="str">
            <v>VLI</v>
          </cell>
          <cell r="C113" t="str">
            <v>hugo.araujo@vli-logistica.com.br;gean.resende@vli-logistica.com.br</v>
          </cell>
        </row>
        <row r="114">
          <cell r="A114">
            <v>65942</v>
          </cell>
          <cell r="B114" t="str">
            <v>epoka transportes</v>
          </cell>
          <cell r="C114" t="str">
            <v>administrativo@epokatransportes.com.br;faturamento1@epokatransportes.com.br;andre@epokatransportes.com.br</v>
          </cell>
        </row>
        <row r="115">
          <cell r="A115">
            <v>66008</v>
          </cell>
          <cell r="B115" t="str">
            <v xml:space="preserve">LONTANO TRANSPORTES LTDA                </v>
          </cell>
          <cell r="C115" t="str">
            <v>faturamento@lontano.com.br;gilsonandrade@lontano.com.br;elisasantana@lontano.com.br;contasareceber@lontano.com.br</v>
          </cell>
        </row>
        <row r="116">
          <cell r="A116">
            <v>66249</v>
          </cell>
          <cell r="B116" t="str">
            <v xml:space="preserve">SOTRAN S A LOGISTICA E TRANSPORTE       </v>
          </cell>
          <cell r="C116" t="str">
            <v>rafael.marcello@sotran.com.br;marcio.silva@sotran.com.br;bancos@sotran.com.br;vanessa.sanches@sotran.com.br;bancos@sotran.com.br</v>
          </cell>
        </row>
        <row r="117">
          <cell r="A117">
            <v>66296</v>
          </cell>
          <cell r="B117" t="str">
            <v> LONA AZUL TRANSPORTES LTDA </v>
          </cell>
          <cell r="C117" t="str">
            <v>cascavel@lonaazul.com.br</v>
          </cell>
        </row>
        <row r="118">
          <cell r="A118">
            <v>67542</v>
          </cell>
          <cell r="B118" t="str">
            <v>EVEREST</v>
          </cell>
          <cell r="C118" t="str">
            <v>administrativo@everestexs.com.br;faturamento@everestexs.com.br;kely@everestexs.com.br</v>
          </cell>
        </row>
        <row r="119">
          <cell r="A119">
            <v>67884</v>
          </cell>
          <cell r="B119" t="str">
            <v xml:space="preserve">SOTRAN S A LOGISTICA E TRANSPORTE       </v>
          </cell>
          <cell r="C119" t="str">
            <v>rafael.marcello@sotran.com.br;marcio.silva@sotran.com.br;bancos@sotran.com.br;vanessa.sanches@sotran.com.br;bancos@sotran.com.br</v>
          </cell>
        </row>
        <row r="120">
          <cell r="A120">
            <v>68876</v>
          </cell>
          <cell r="B120" t="str">
            <v>D E A TRANSPORTES</v>
          </cell>
          <cell r="C120" t="str">
            <v>financeiro@transcat.com.br</v>
          </cell>
        </row>
        <row r="121">
          <cell r="A121">
            <v>68909</v>
          </cell>
          <cell r="B121" t="str">
            <v xml:space="preserve">GRAO DE OURO TRANSPORTES                </v>
          </cell>
          <cell r="C121" t="str">
            <v>graodeouro@graodeouro.net</v>
          </cell>
        </row>
        <row r="122">
          <cell r="A122">
            <v>88409</v>
          </cell>
          <cell r="B122" t="str">
            <v>Vidal</v>
          </cell>
          <cell r="C122" t="str">
            <v>faturamento5@vidallogistica.com</v>
          </cell>
        </row>
        <row r="123">
          <cell r="A123">
            <v>90480</v>
          </cell>
          <cell r="B123" t="str">
            <v xml:space="preserve">TRANSPORTE RODOVIARIO 1500 LTDA EPP     </v>
          </cell>
          <cell r="C123" t="str">
            <v>suellen.stein@1500transportes.com.br;cobranca@1500transportes.com.br;contasareceber@1500transportes.com.br</v>
          </cell>
        </row>
        <row r="124">
          <cell r="A124">
            <v>90854</v>
          </cell>
          <cell r="B124" t="str">
            <v xml:space="preserve">AGROCARGAS TRANSP E COM L               </v>
          </cell>
          <cell r="C124" t="str">
            <v>camielli.agrocargas@hotmail.com</v>
          </cell>
        </row>
        <row r="125">
          <cell r="A125">
            <v>92106</v>
          </cell>
          <cell r="B125" t="str">
            <v xml:space="preserve">TRANSPORTE RODOVIARIO 1500 LTDA         </v>
          </cell>
          <cell r="C125" t="str">
            <v>suellen.stein@1500transportes.com.br;cobranca@1500transportes.com.br;contasareceber@1500transportes.com.br</v>
          </cell>
        </row>
        <row r="126">
          <cell r="A126">
            <v>92206</v>
          </cell>
          <cell r="B126" t="str">
            <v xml:space="preserve">FRIBON TRANSPORTES LTDA                 </v>
          </cell>
          <cell r="C126" t="str">
            <v>faturamento@fribontransportes.com.br</v>
          </cell>
        </row>
        <row r="127">
          <cell r="A127">
            <v>92241</v>
          </cell>
          <cell r="B127" t="str">
            <v xml:space="preserve">RODOVIVA TRANSPORTES LTDA               </v>
          </cell>
          <cell r="C127" t="str">
            <v>carlos.roberto@rodoviva.com.br;pauloafonso@rodoviva.com.br;financeiro@rodoviva.com.br</v>
          </cell>
        </row>
        <row r="128">
          <cell r="A128">
            <v>92533</v>
          </cell>
          <cell r="B128" t="str">
            <v>VLI</v>
          </cell>
          <cell r="C128" t="str">
            <v>hugo.araujo@vli-logistica.com.br;gean.resende@vli-logistica.com.br</v>
          </cell>
        </row>
        <row r="129">
          <cell r="A129">
            <v>93232</v>
          </cell>
          <cell r="B129" t="str">
            <v>VLI</v>
          </cell>
          <cell r="C129" t="str">
            <v>hugo.araujo@vli-logistica.com.br;gean.resende@vli-logistica.com.br</v>
          </cell>
        </row>
        <row r="130">
          <cell r="A130">
            <v>93513</v>
          </cell>
          <cell r="B130" t="str">
            <v xml:space="preserve">TRANSPORTADORA RODOUNAI LTDA            </v>
          </cell>
          <cell r="C130" t="str">
            <v>Ademilson&lt;rodounai@rodounai.com.br</v>
          </cell>
        </row>
        <row r="131">
          <cell r="A131">
            <v>93579</v>
          </cell>
          <cell r="B131" t="str">
            <v xml:space="preserve">TRANSPORTADORA RODOUNAI LTDA            </v>
          </cell>
          <cell r="C131" t="str">
            <v>rodounai@rodounai.com.br</v>
          </cell>
        </row>
        <row r="132">
          <cell r="A132">
            <v>94253</v>
          </cell>
          <cell r="B132" t="str">
            <v xml:space="preserve">LONTANO TRANSPORTES LTDA                </v>
          </cell>
          <cell r="C132" t="str">
            <v>faturamento@lontano.com.br;gilsonandrade@lontano.com.br;elisasantana@lontano.com.br;contasareceber@lontano.com.br</v>
          </cell>
        </row>
        <row r="133">
          <cell r="A133">
            <v>95551</v>
          </cell>
          <cell r="B133" t="str">
            <v xml:space="preserve">LEONARDO HARTER NUNES TRANSPORTES EPP   </v>
          </cell>
          <cell r="C133" t="str">
            <v>tranunes@terra.com.br</v>
          </cell>
        </row>
        <row r="134">
          <cell r="A134">
            <v>96728</v>
          </cell>
          <cell r="B134" t="str">
            <v xml:space="preserve">MANDACARI E VILLAR LTDA                 </v>
          </cell>
          <cell r="C134" t="str">
            <v>erik@mandacari.com.br;faturamento@mandacari.com.br</v>
          </cell>
        </row>
        <row r="135">
          <cell r="A135">
            <v>97895</v>
          </cell>
          <cell r="B135" t="str">
            <v>Transrio</v>
          </cell>
          <cell r="C135" t="str">
            <v>faturamento.granel@ourobrancotransportes.com.br</v>
          </cell>
        </row>
        <row r="136">
          <cell r="A136">
            <v>98200</v>
          </cell>
          <cell r="B136" t="str">
            <v xml:space="preserve">TRANSPORTES ROD VALE DO PIQUIRI LTDA    </v>
          </cell>
          <cell r="C136" t="str">
            <v>Michelle.Beltran@transvale.com.br;Financeiro@transvale.com.br;emanuelli.rigon@transvale.com.br</v>
          </cell>
        </row>
        <row r="137">
          <cell r="A137">
            <v>99547</v>
          </cell>
          <cell r="B137" t="str">
            <v>Rodoviva</v>
          </cell>
          <cell r="C137" t="str">
            <v>carlos.roberto@rodoviva.com.br</v>
          </cell>
        </row>
        <row r="138">
          <cell r="A138">
            <v>110558</v>
          </cell>
          <cell r="B138" t="str">
            <v xml:space="preserve">TRANSPORTES TRANSVIDAL LTDA             </v>
          </cell>
          <cell r="C138" t="str">
            <v>faturamento5@vidallogistica.com;faturamento13@vidallogistica.com</v>
          </cell>
        </row>
        <row r="139">
          <cell r="A139">
            <v>124290</v>
          </cell>
          <cell r="B139" t="str">
            <v xml:space="preserve">PORTAL SUL TRANSPORTE DE CARGAS LTDA    </v>
          </cell>
          <cell r="C139" t="str">
            <v>receber@portalsultransporte.com.br;jobelvan@portalsultransporte.com.br;nelson@portalsultransporte.com.br;erivaldo@portalsultransporte.com.br;iago@portalsultransporte.com.br;</v>
          </cell>
        </row>
        <row r="140">
          <cell r="A140">
            <v>143122</v>
          </cell>
          <cell r="B140" t="str">
            <v xml:space="preserve">SOTRAN S A LOGISTICA E TRANSPORTE       </v>
          </cell>
          <cell r="C140" t="str">
            <v>rafael.marcello@sotran.com.br;marcio.silva@sotran.com.br;bancos@sotran.com.br;vanessa.sanches@sotran.com.br;bancos@sotran.com.br</v>
          </cell>
        </row>
        <row r="141">
          <cell r="A141">
            <v>174181</v>
          </cell>
          <cell r="B141" t="str">
            <v xml:space="preserve">FRIBON TRANSPORTES LTDA                 </v>
          </cell>
          <cell r="C141" t="str">
            <v>faturamento@fribontransportes.com.br</v>
          </cell>
        </row>
        <row r="142">
          <cell r="A142">
            <v>181366</v>
          </cell>
          <cell r="B142" t="str">
            <v xml:space="preserve">VIDAL LOGISTICA E TRANSPORTES LTDA      </v>
          </cell>
          <cell r="C142" t="str">
            <v>faturamento5@vidallogistica.com;faturamento13@vidallogistica.com</v>
          </cell>
        </row>
        <row r="143">
          <cell r="A143">
            <v>204313</v>
          </cell>
          <cell r="B143" t="str">
            <v xml:space="preserve">J L DOS SANTOS E CIA LTDA               </v>
          </cell>
          <cell r="C143" t="str">
            <v>roger@jorginhotransportes.com.br</v>
          </cell>
        </row>
        <row r="144">
          <cell r="A144">
            <v>207001</v>
          </cell>
          <cell r="B144" t="str">
            <v xml:space="preserve">TRANSPORTADORA BOA VIAGEM LTDA          </v>
          </cell>
          <cell r="C144" t="str">
            <v>fabiola.caroline@transboaviagem.com.br</v>
          </cell>
        </row>
        <row r="145">
          <cell r="A145">
            <v>325978</v>
          </cell>
          <cell r="B145" t="str">
            <v xml:space="preserve">SOTRAN S A LOGISTICA E TRANSPORTE       </v>
          </cell>
          <cell r="C145" t="str">
            <v>rafael.marcello@sotran.com.br;marcio.silva@sotran.com.br;bancos@sotran.com.br;vanessa.sanches@sotran.com.br;bancos@sotran.com.br</v>
          </cell>
        </row>
        <row r="146">
          <cell r="A146">
            <v>329804</v>
          </cell>
          <cell r="B146" t="str">
            <v xml:space="preserve">TRANSPANORAMA TRANSPORTES LTDA          </v>
          </cell>
          <cell r="C146" t="str">
            <v>evelin.oliveira@transpanorama.com.br;cleide.adamuccio@transpanorama.com.br</v>
          </cell>
        </row>
        <row r="147">
          <cell r="A147">
            <v>331139</v>
          </cell>
          <cell r="B147" t="str">
            <v> PADRAO TRANSPORTES LTDA </v>
          </cell>
          <cell r="C147" t="str">
            <v>cleusmar.maciel@padraotransportes.com.br;cristiele.maciel@padraotransportes.com.br</v>
          </cell>
        </row>
        <row r="148">
          <cell r="A148">
            <v>331303</v>
          </cell>
          <cell r="B148" t="str">
            <v>CAMPOVITA</v>
          </cell>
          <cell r="C148" t="str">
            <v>csc@campovita.com.br</v>
          </cell>
        </row>
        <row r="149">
          <cell r="A149">
            <v>331306</v>
          </cell>
          <cell r="B149" t="str">
            <v>Hidrovias</v>
          </cell>
          <cell r="C149" t="str">
            <v>brenda.alves@hbsa.com.br;isabela.silva@hbsa.com.br</v>
          </cell>
        </row>
        <row r="150">
          <cell r="A150">
            <v>331309</v>
          </cell>
          <cell r="B150" t="str">
            <v>Hidrovias</v>
          </cell>
          <cell r="C150" t="str">
            <v>brenda.alves@hbsa.com.br;isabela.silva@hbsa.com.br</v>
          </cell>
        </row>
        <row r="151">
          <cell r="A151">
            <v>331377</v>
          </cell>
          <cell r="B151" t="str">
            <v>D E A TRANSPORTES</v>
          </cell>
          <cell r="C151" t="str">
            <v>financeiro@transcat.com.br</v>
          </cell>
        </row>
        <row r="152">
          <cell r="A152">
            <v>331747</v>
          </cell>
          <cell r="B152" t="str">
            <v xml:space="preserve">PORTAL SUL TRANSPORTE DE CARGAS LTDA    </v>
          </cell>
          <cell r="C152" t="str">
            <v>receber@portalsultransporte.com.br;jobelvan@portalsultransporte.com.br;nelson@portalsultransporte.com.br;erivaldo@portalsultransporte.com.br;iago@portalsultransporte.com.br;</v>
          </cell>
        </row>
        <row r="153">
          <cell r="A153">
            <v>331748</v>
          </cell>
          <cell r="B153" t="str">
            <v xml:space="preserve">PORTAL SUL TRANSPORTE DE CARGAS LTDA    </v>
          </cell>
          <cell r="C153" t="str">
            <v>receber@portalsultransporte.com.br;jobelvan@portalsultransporte.com.br;nelson@portalsultransporte.com.br;erivaldo@portalsultransporte.com.br;iago@portalsultransporte.com.br;</v>
          </cell>
        </row>
        <row r="154">
          <cell r="A154">
            <v>331818</v>
          </cell>
          <cell r="B154" t="str">
            <v xml:space="preserve">BOGNO TRANSPORTES LTDA                  </v>
          </cell>
          <cell r="C154" t="str">
            <v>operacional8@borgnotransportes.com.br;Faturamento@borgnotransportes.com.br</v>
          </cell>
        </row>
        <row r="155">
          <cell r="A155">
            <v>331825</v>
          </cell>
          <cell r="B155" t="str">
            <v xml:space="preserve">VIDAL LOGISTICA E TRANSPORTES LTDA      </v>
          </cell>
          <cell r="C155" t="str">
            <v>faturamento5@vidallogistica.com;faturamento13@vidallogistica.com</v>
          </cell>
        </row>
        <row r="156">
          <cell r="A156">
            <v>332102</v>
          </cell>
          <cell r="B156" t="str">
            <v>PACTUS</v>
          </cell>
          <cell r="C156" t="str">
            <v>faturamento@pactustransportes.com.br;douglas@pactustransportes.com.br;financeiro@pactustransportes.com.br;contas.receber@pactustransportes.com.br;carolina.santiago@pactustransportes.com.br;faturamentopactus@pactustransportes.com.br</v>
          </cell>
        </row>
        <row r="157">
          <cell r="A157">
            <v>340432</v>
          </cell>
          <cell r="B157" t="str">
            <v xml:space="preserve">SOTRAN S A LOGISTICA E TRANSPORTE       </v>
          </cell>
          <cell r="C157" t="str">
            <v>rafael.marcello@sotran.com.br;marcio.silva@sotran.com.br;bancos@sotran.com.br;vanessa.sanches@sotran.com.br;bancos@sotran.com.br</v>
          </cell>
        </row>
        <row r="158">
          <cell r="A158">
            <v>340498</v>
          </cell>
          <cell r="B158" t="str">
            <v>VLI</v>
          </cell>
          <cell r="C158" t="str">
            <v>hugo.araujo@vli-logistica.com.br;gean.resende@vli-logistica.com.br;mariana.villani@vli-logistica.com.br;93250383@vli-logistica.com.br</v>
          </cell>
        </row>
        <row r="159">
          <cell r="A159">
            <v>340899</v>
          </cell>
          <cell r="B159" t="str">
            <v>TRANSVAL</v>
          </cell>
          <cell r="C159" t="str">
            <v>fabioaa@transval.net.br;faturamentosp@transval.net.br;bertolazo@transval.net.br;faturamentomt@transval.net.br</v>
          </cell>
        </row>
        <row r="160">
          <cell r="A160">
            <v>341513</v>
          </cell>
          <cell r="B160" t="str">
            <v>CAMPOLOG</v>
          </cell>
          <cell r="C160" t="str">
            <v>dulce.saud@campolog.com.br;leandro@campolog.com.br</v>
          </cell>
        </row>
        <row r="161">
          <cell r="A161">
            <v>341557</v>
          </cell>
          <cell r="B161" t="str">
            <v>TRANSCAMPOS</v>
          </cell>
          <cell r="C161" t="str">
            <v>transportadora.campos1@gmail.com;trans.campos@outlook.com</v>
          </cell>
        </row>
        <row r="162">
          <cell r="A162">
            <v>341722</v>
          </cell>
          <cell r="B162" t="str">
            <v>CAMPOVITA</v>
          </cell>
          <cell r="C162" t="str">
            <v>csc@campovita.com.br</v>
          </cell>
        </row>
        <row r="163">
          <cell r="A163">
            <v>341735</v>
          </cell>
          <cell r="B163" t="str">
            <v>RODOPRIMA</v>
          </cell>
          <cell r="C163" t="str">
            <v>financeiro@rodoprima.com.br</v>
          </cell>
        </row>
        <row r="164">
          <cell r="A164">
            <v>341739</v>
          </cell>
          <cell r="B164" t="str">
            <v xml:space="preserve">TINDIANA LOGISTICA E TRANSPORTES LTDA   </v>
          </cell>
          <cell r="C164" t="str">
            <v>cobranca2@indianatransportes.com.br;cobranca1@indianatransportes.com.br;cobranca@indianatransportes.com.br;stefany@indianatransportes.com.br</v>
          </cell>
        </row>
        <row r="165">
          <cell r="A165">
            <v>341902</v>
          </cell>
          <cell r="B165" t="str">
            <v xml:space="preserve">IC TRANSPORTES LTDA                     </v>
          </cell>
          <cell r="C165" t="str">
            <v>contasareceber@ictransportes.com.br</v>
          </cell>
        </row>
        <row r="166">
          <cell r="A166">
            <v>342117</v>
          </cell>
          <cell r="B166" t="str">
            <v>Transcal</v>
          </cell>
          <cell r="C166" t="str">
            <v>elismar@transcal.net.br</v>
          </cell>
        </row>
        <row r="167">
          <cell r="A167">
            <v>342424</v>
          </cell>
          <cell r="B167" t="str">
            <v> GABRU TRANSPORTES LTDA </v>
          </cell>
          <cell r="C167" t="str">
            <v>gabrutransportes@gmail.com</v>
          </cell>
        </row>
        <row r="168">
          <cell r="A168">
            <v>342533</v>
          </cell>
          <cell r="B168" t="str">
            <v> TRANSMECA TRANSPORTES RODOVIARIOS LTDA ME </v>
          </cell>
          <cell r="C168" t="str">
            <v>melina@transmeca.com.br;carlos@transmeca.com.br</v>
          </cell>
        </row>
        <row r="169">
          <cell r="A169">
            <v>342637</v>
          </cell>
          <cell r="B169" t="str">
            <v>COC MAT</v>
          </cell>
          <cell r="C169" t="str">
            <v>david.oliveira@cocmat.com.br</v>
          </cell>
        </row>
        <row r="170">
          <cell r="A170">
            <v>342665</v>
          </cell>
          <cell r="B170" t="str">
            <v xml:space="preserve">COOCAGRAO TRANSP SA                     </v>
          </cell>
          <cell r="C170" t="str">
            <v>financeiro@coocagrao.com.br</v>
          </cell>
        </row>
        <row r="171">
          <cell r="A171">
            <v>342673</v>
          </cell>
          <cell r="B171" t="str">
            <v> OURO BRANCO TRANSP E LOGISTICA LTDA </v>
          </cell>
          <cell r="C171" t="str">
            <v>faturamentogranel@transriologistica.com.br;antonio.santos@ourobrancotransportes.com.br</v>
          </cell>
        </row>
        <row r="172">
          <cell r="A172">
            <v>342722</v>
          </cell>
          <cell r="B172" t="str">
            <v>COLOMBARI</v>
          </cell>
          <cell r="C172" t="str">
            <v>lucas@colombaritransportes.com.br;comercial@colombaritransportes.com.br</v>
          </cell>
        </row>
        <row r="173">
          <cell r="A173">
            <v>342724</v>
          </cell>
          <cell r="B173" t="str">
            <v>Bravo</v>
          </cell>
          <cell r="C173" t="str">
            <v>renato.lz@mundilogistica.com.br</v>
          </cell>
        </row>
        <row r="174">
          <cell r="A174">
            <v>342734</v>
          </cell>
          <cell r="B174" t="str">
            <v>belluno logistica</v>
          </cell>
          <cell r="C174" t="str">
            <v>faturamento@bellunologistica.com.br;administrativo@bellunologistica.com.br;cobranca@bellunologistica.com.br</v>
          </cell>
        </row>
        <row r="175">
          <cell r="A175">
            <v>342781</v>
          </cell>
          <cell r="B175" t="str">
            <v>PACTUS</v>
          </cell>
          <cell r="C175" t="str">
            <v>faturamento@pactustransportes.com.br;douglas@pactustransportes.com.br;financeiro@pactustransportes.com.br;contas.receber@pactustransportes.com.br;carolina.santiago@pactustransportes.com.br;faturamentopactus@pactustransportes.com.br</v>
          </cell>
        </row>
        <row r="176">
          <cell r="A176">
            <v>343202</v>
          </cell>
          <cell r="B176" t="str">
            <v xml:space="preserve">RODOFROTA TRANSP ROD LOGISTICA LTDA EPP </v>
          </cell>
          <cell r="C176" t="str">
            <v>cristiany.brito@rodofrota.com.br</v>
          </cell>
        </row>
        <row r="177">
          <cell r="A177">
            <v>343334</v>
          </cell>
          <cell r="B177" t="str">
            <v xml:space="preserve">TRANSP DIVISA LTDA                      </v>
          </cell>
          <cell r="C177" t="str">
            <v>ivanildo@gruporomatransportes.com.br;faturamento@gruporomatransportes.com.br</v>
          </cell>
        </row>
        <row r="178">
          <cell r="A178">
            <v>343415</v>
          </cell>
          <cell r="B178" t="str">
            <v>DAS NEVES</v>
          </cell>
          <cell r="C178" t="str">
            <v>jonas.gabardo@dasnevestransportes.com.br;junior@dasnevestransportes.com.br</v>
          </cell>
        </row>
        <row r="179">
          <cell r="A179">
            <v>343460</v>
          </cell>
          <cell r="B179" t="str">
            <v xml:space="preserve">ANDERLETRANSPORTES LTDA                 </v>
          </cell>
          <cell r="C179" t="str">
            <v>contasareceber@anderletransportes.com.br</v>
          </cell>
        </row>
        <row r="180">
          <cell r="A180">
            <v>344526</v>
          </cell>
          <cell r="B180" t="str">
            <v xml:space="preserve">NOVA ALIANCA TRANSP LTDA                </v>
          </cell>
          <cell r="C180" t="str">
            <v>juliano@bbglog.com.br;financeiro@bbglog.com.br;rogerio@bbglog.com.br</v>
          </cell>
        </row>
        <row r="181">
          <cell r="A181">
            <v>344591</v>
          </cell>
          <cell r="B181" t="str">
            <v>Bravo</v>
          </cell>
          <cell r="C181" t="str">
            <v>renato.lz@mundilogistica.com.br</v>
          </cell>
        </row>
        <row r="182">
          <cell r="A182">
            <v>344800</v>
          </cell>
          <cell r="B182" t="str">
            <v> MARKO LOGISTICA TRANSP RODOVIARIOS LTDA </v>
          </cell>
          <cell r="C182" t="str">
            <v>fiscal@markologistica.com.br</v>
          </cell>
        </row>
        <row r="183">
          <cell r="A183">
            <v>344803</v>
          </cell>
          <cell r="B183" t="str">
            <v>SM LOGISTICA</v>
          </cell>
          <cell r="C183" t="str">
            <v>adm@smagricola.com.br;financeiro@smagricola.com.br;danilo@smagricola.com.br</v>
          </cell>
        </row>
        <row r="184">
          <cell r="A184">
            <v>344907</v>
          </cell>
          <cell r="B184" t="str">
            <v>CARGOX AGENCIADORA DE SERV E CARGAS LTDA</v>
          </cell>
          <cell r="C184" t="str">
            <v>camila.almeida@cargox.com.br;joao.nascimento@cargox.com.br</v>
          </cell>
        </row>
        <row r="185">
          <cell r="A185">
            <v>344967</v>
          </cell>
          <cell r="B185" t="str">
            <v>COOTAI</v>
          </cell>
          <cell r="C185" t="str">
            <v>cootai@cootai.com.br;nfe@cootai.com.br</v>
          </cell>
        </row>
        <row r="186">
          <cell r="A186">
            <v>352126</v>
          </cell>
          <cell r="B186" t="str">
            <v xml:space="preserve">COOCAGRAO TRANSP SA                     </v>
          </cell>
          <cell r="C186" t="str">
            <v>financeiro@coocagrao.com.br</v>
          </cell>
        </row>
        <row r="187">
          <cell r="A187">
            <v>352137</v>
          </cell>
          <cell r="B187" t="str">
            <v xml:space="preserve">ANDERLETRANSPORTES LTDA                 </v>
          </cell>
          <cell r="C187" t="str">
            <v>contasareceber@anderletransportes.com.br</v>
          </cell>
        </row>
        <row r="188">
          <cell r="A188">
            <v>352282</v>
          </cell>
          <cell r="B188" t="str">
            <v>RODOSAFRA</v>
          </cell>
          <cell r="C188" t="str">
            <v>financeiro@rodosafra.com</v>
          </cell>
        </row>
        <row r="189">
          <cell r="A189">
            <v>352403</v>
          </cell>
          <cell r="B189" t="str">
            <v>Zerohum</v>
          </cell>
          <cell r="C189" t="str">
            <v>daniel.degregori@zerohumtransportadora.com.br;jeferson.alencar@zerohumtransportadora.com.br</v>
          </cell>
        </row>
        <row r="190">
          <cell r="A190">
            <v>352661</v>
          </cell>
          <cell r="B190" t="str">
            <v>ZEVOLLI</v>
          </cell>
          <cell r="C190" t="str">
            <v>financeiro@zevoli.com.br;uberaba@zevoli.com.br</v>
          </cell>
        </row>
        <row r="191">
          <cell r="A191">
            <v>352960</v>
          </cell>
          <cell r="B191" t="str">
            <v xml:space="preserve">PACTUS TRANSP LTDA                      </v>
          </cell>
          <cell r="C191" t="str">
            <v>faturamento@pactustransportes.com.br;douglas@pactustransportes.com.br;financeiro@pactustransportes.com.br;contas.receber@pactustransportes.com.br;carolina.santiago@pactustransportes.com.br;faturamentopactus@pactustransportes.com.br</v>
          </cell>
        </row>
        <row r="192">
          <cell r="A192">
            <v>352999</v>
          </cell>
          <cell r="B192" t="str">
            <v xml:space="preserve">G10 TRANSP LTDA                         </v>
          </cell>
          <cell r="C192" t="str">
            <v>camila.limonta@g10transportes.com.br</v>
          </cell>
        </row>
        <row r="193">
          <cell r="A193">
            <v>353135</v>
          </cell>
          <cell r="B193" t="str">
            <v>RODOUNI</v>
          </cell>
          <cell r="C193" t="str">
            <v>rodounitransportes1@gmail.com</v>
          </cell>
        </row>
        <row r="194">
          <cell r="A194">
            <v>353174</v>
          </cell>
          <cell r="B194" t="str">
            <v>RODOUNI</v>
          </cell>
          <cell r="C194" t="str">
            <v>rodounitransportes1@gmail.com</v>
          </cell>
        </row>
        <row r="195">
          <cell r="A195">
            <v>353396</v>
          </cell>
          <cell r="B195" t="str">
            <v>RODOSAFRA</v>
          </cell>
          <cell r="C195" t="str">
            <v>financeiro@rodosafra.com</v>
          </cell>
        </row>
        <row r="196">
          <cell r="A196">
            <v>353407</v>
          </cell>
          <cell r="B196" t="str">
            <v>GDF</v>
          </cell>
          <cell r="C196" t="str">
            <v>gabriel@glogtransportes.com.br;comercial@glogtransportes.com.br;sjrp@glogtransportes.com.br</v>
          </cell>
        </row>
        <row r="197">
          <cell r="A197">
            <v>353459</v>
          </cell>
          <cell r="B197" t="str">
            <v>EVEREST</v>
          </cell>
          <cell r="C197" t="str">
            <v>administrativo@everestexs.com.br;faturamento@everestexs.com.br;kely@everestexs.com.br</v>
          </cell>
        </row>
        <row r="198">
          <cell r="A198">
            <v>353484</v>
          </cell>
          <cell r="B198" t="str">
            <v xml:space="preserve">PACTUS TRANSP LTDA                      </v>
          </cell>
          <cell r="C198" t="str">
            <v>faturamento@pactustransportes.com.br;douglas@pactustransportes.com.br;financeiro@pactustransportes.com.br;contas.receber@pactustransportes.com.br;carolina.santiago@pactustransportes.com.br;faturamentopactus@pactustransportes.com.br</v>
          </cell>
        </row>
        <row r="199">
          <cell r="A199">
            <v>353611</v>
          </cell>
          <cell r="B199" t="str">
            <v>DV TRANSPORTES</v>
          </cell>
          <cell r="C199" t="str">
            <v>junior.mendes@dvlambert.com.br</v>
          </cell>
        </row>
        <row r="200">
          <cell r="A200">
            <v>355096</v>
          </cell>
          <cell r="B200" t="str">
            <v>AVR - ADELEVERAN</v>
          </cell>
          <cell r="C200" t="str">
            <v>logistica@avrtransportes.com.br;contato@avrtransportes.com.br</v>
          </cell>
        </row>
        <row r="201">
          <cell r="A201">
            <v>355303</v>
          </cell>
          <cell r="B201" t="str">
            <v>Transconceição</v>
          </cell>
          <cell r="C201" t="str">
            <v>patricia@transconceicao.com.br;rose@transconceicao.com.br</v>
          </cell>
        </row>
        <row r="202">
          <cell r="A202">
            <v>356161</v>
          </cell>
          <cell r="B202" t="str">
            <v> LFX SERV DE TRANSPORTE EIRELI </v>
          </cell>
          <cell r="C202" t="str">
            <v>faturamento@lfxserv.com.br</v>
          </cell>
        </row>
        <row r="203">
          <cell r="A203">
            <v>362140</v>
          </cell>
          <cell r="B203" t="str">
            <v>Transconceição</v>
          </cell>
          <cell r="C203" t="str">
            <v>patricia@transconceicao.com.br;rose@transconceicao.com.br</v>
          </cell>
        </row>
        <row r="204">
          <cell r="A204">
            <v>362215</v>
          </cell>
          <cell r="B204" t="str">
            <v>Transconceição</v>
          </cell>
          <cell r="C204" t="str">
            <v>patricia@transconceicao.com.br;rose@transconceicao.com.br</v>
          </cell>
        </row>
        <row r="205">
          <cell r="A205">
            <v>326234</v>
          </cell>
          <cell r="B205" t="str">
            <v>Jaboti</v>
          </cell>
          <cell r="C205" t="str">
            <v>financeiro@rodojaboti.com.br;contato@rodojaboti.com.br</v>
          </cell>
        </row>
        <row r="206">
          <cell r="A206">
            <v>332498</v>
          </cell>
          <cell r="B206" t="str">
            <v>Jaboti</v>
          </cell>
          <cell r="C206" t="str">
            <v>financeiro@rodojaboti.com.br;contato@rodojaboti.com.br</v>
          </cell>
        </row>
        <row r="207">
          <cell r="A207">
            <v>332499</v>
          </cell>
          <cell r="B207" t="str">
            <v>Jaboti</v>
          </cell>
          <cell r="C207" t="str">
            <v>financeiro@rodojaboti.com.br;contato@rodojaboti.com.br</v>
          </cell>
        </row>
        <row r="208">
          <cell r="A208">
            <v>332500</v>
          </cell>
          <cell r="B208" t="str">
            <v>Jaboti</v>
          </cell>
          <cell r="C208" t="str">
            <v>financeiro@rodojaboti.com.br;contato@rodojaboti.com.br</v>
          </cell>
        </row>
        <row r="209">
          <cell r="A209">
            <v>68820</v>
          </cell>
          <cell r="B209" t="str">
            <v>Te Log</v>
          </cell>
          <cell r="C209" t="str">
            <v>shatylla.palauro@telog.com.br;everton.romao@telog.com.br;aline.nascimento@telog.com.br;cobranca@telog.com.br</v>
          </cell>
        </row>
        <row r="210">
          <cell r="A210">
            <v>342011</v>
          </cell>
          <cell r="B210" t="str">
            <v>Te Log</v>
          </cell>
          <cell r="C210" t="str">
            <v>shatylla.palauro@telog.com.br;everton.romao@telog.com.br;aline.nascimento@telog.com.br;cobranca@telog.com.br</v>
          </cell>
        </row>
        <row r="211">
          <cell r="A211">
            <v>342012</v>
          </cell>
          <cell r="B211" t="str">
            <v>Te Log</v>
          </cell>
          <cell r="C211" t="str">
            <v>shatylla.palauro@telog.com.br;everton.romao@telog.com.br;aline.nascimento@telog.com.br;cobranca@telog.com.br</v>
          </cell>
        </row>
        <row r="212">
          <cell r="A212">
            <v>342013</v>
          </cell>
          <cell r="B212" t="str">
            <v>Te Log</v>
          </cell>
          <cell r="C212" t="str">
            <v>shatylla.palauro@telog.com.br;everton.romao@telog.com.br;aline.nascimento@telog.com.br;cobranca@telog.com.br</v>
          </cell>
        </row>
        <row r="213">
          <cell r="A213">
            <v>342014</v>
          </cell>
          <cell r="B213" t="str">
            <v>Te Log</v>
          </cell>
          <cell r="C213" t="str">
            <v>shatylla.palauro@telog.com.br;everton.romao@telog.com.br;aline.nascimento@telog.com.br;cobranca@telog.com.br</v>
          </cell>
        </row>
        <row r="214">
          <cell r="A214">
            <v>342016</v>
          </cell>
          <cell r="B214" t="str">
            <v>Te Log</v>
          </cell>
          <cell r="C214" t="str">
            <v>shatylla.palauro@telog.com.br;everton.romao@telog.com.br;aline.nascimento@telog.com.br;cobranca@telog.com.br</v>
          </cell>
        </row>
        <row r="215">
          <cell r="A215">
            <v>342017</v>
          </cell>
          <cell r="B215" t="str">
            <v>Te Log</v>
          </cell>
          <cell r="C215" t="str">
            <v>shatylla.palauro@telog.com.br;everton.romao@telog.com.br;aline.nascimento@telog.com.br;cobranca@telog.com.br</v>
          </cell>
        </row>
        <row r="216">
          <cell r="A216">
            <v>342018</v>
          </cell>
          <cell r="B216" t="str">
            <v>Te Log</v>
          </cell>
          <cell r="C216" t="str">
            <v>shatylla.palauro@telog.com.br;everton.romao@telog.com.br;aline.nascimento@telog.com.br;cobranca@telog.com.br</v>
          </cell>
        </row>
        <row r="217">
          <cell r="A217">
            <v>342027</v>
          </cell>
          <cell r="B217" t="str">
            <v>Te Log</v>
          </cell>
          <cell r="C217" t="str">
            <v>shatylla.palauro@telog.com.br;everton.romao@telog.com.br;aline.nascimento@telog.com.br;cobranca@telog.com.br</v>
          </cell>
        </row>
        <row r="218">
          <cell r="A218">
            <v>368102</v>
          </cell>
          <cell r="B218" t="str">
            <v>RIO CLARO</v>
          </cell>
          <cell r="C218" t="str">
            <v>financeiro@rioclaroltda.com.br;logistica@rioclaroltda.com.br</v>
          </cell>
        </row>
        <row r="219">
          <cell r="A219">
            <v>367877</v>
          </cell>
          <cell r="B219" t="str">
            <v>ORIENTE</v>
          </cell>
          <cell r="C219" t="str">
            <v>joaomarcelo@petrologtransportes.com.br;flavio@petrologtransportes.com.br;lucas@petrologtransportes.com.br</v>
          </cell>
        </row>
        <row r="220">
          <cell r="A220">
            <v>368159</v>
          </cell>
          <cell r="B220" t="str">
            <v>CAMPOS &amp; CAMPOS</v>
          </cell>
          <cell r="C220" t="str">
            <v>logistica@transportadoracampos.com.br</v>
          </cell>
        </row>
        <row r="221">
          <cell r="A221">
            <v>59870</v>
          </cell>
          <cell r="B221" t="str">
            <v>RODORED</v>
          </cell>
          <cell r="C221" t="str">
            <v>financeiro@grupocaff.com.br</v>
          </cell>
        </row>
        <row r="222">
          <cell r="A222">
            <v>14039</v>
          </cell>
          <cell r="B222" t="str">
            <v xml:space="preserve">GRANLIDER TRANSP E AGENC DE CARGAS LTDA </v>
          </cell>
          <cell r="C222" t="str">
            <v>jessica@rodolider.com;faturamento@rodolider.com</v>
          </cell>
        </row>
        <row r="223">
          <cell r="A223">
            <v>23798</v>
          </cell>
          <cell r="B223" t="str">
            <v>DUAL PEDRA PETRA</v>
          </cell>
          <cell r="C223" t="str">
            <v>faturamento.dual@outlook.com</v>
          </cell>
        </row>
        <row r="224">
          <cell r="A224">
            <v>84729</v>
          </cell>
          <cell r="B224" t="str">
            <v>Navegação Aliança</v>
          </cell>
          <cell r="C224" t="str">
            <v>amaro.camacho@trevisa.com.br</v>
          </cell>
        </row>
        <row r="225">
          <cell r="A225">
            <v>354752</v>
          </cell>
          <cell r="B225" t="str">
            <v>Speedy</v>
          </cell>
          <cell r="C225" t="str">
            <v>financeiro@speedybrasil.com</v>
          </cell>
        </row>
        <row r="226">
          <cell r="A226">
            <v>344941</v>
          </cell>
          <cell r="B226" t="str">
            <v>te log</v>
          </cell>
          <cell r="C226" t="str">
            <v>shatylla.palauro@telog.com.br;everton.romao@telog.com.br;aline.nascimento@telog.com.br;cobranca@telog.com.br</v>
          </cell>
        </row>
        <row r="227">
          <cell r="A227">
            <v>64845</v>
          </cell>
          <cell r="B227" t="str">
            <v>Speedy</v>
          </cell>
          <cell r="C227" t="str">
            <v>financeiro@speedybrasil.com</v>
          </cell>
        </row>
        <row r="228">
          <cell r="A228">
            <v>10671</v>
          </cell>
          <cell r="B228" t="str">
            <v>DHL</v>
          </cell>
          <cell r="C228" t="str">
            <v>cobranca.br@dhl.com</v>
          </cell>
        </row>
        <row r="229">
          <cell r="A229">
            <v>15951</v>
          </cell>
          <cell r="B229" t="str">
            <v>Expreso Rio Vermelho</v>
          </cell>
          <cell r="C229" t="str">
            <v>leandro.farrabras@expressoriovermelho.com.br;natalia.medeiros@expressoriovermelho.com.br;cobranca4@expressoriovermelho.com.br</v>
          </cell>
        </row>
        <row r="230">
          <cell r="A230">
            <v>59723</v>
          </cell>
          <cell r="B230" t="str">
            <v>Carvalima</v>
          </cell>
          <cell r="C230" t="str">
            <v>comercial02.roo@carvalima.com.br</v>
          </cell>
        </row>
        <row r="231">
          <cell r="A231">
            <v>82284</v>
          </cell>
          <cell r="B231" t="str">
            <v>Guarita</v>
          </cell>
          <cell r="C231" t="str">
            <v>robertovsffair@guaritasa.com.br;sabedot@guaritasa.com.br;werner@guaritasa.com.br;lea@guaritasa.com.br</v>
          </cell>
        </row>
        <row r="232">
          <cell r="A232">
            <v>364288</v>
          </cell>
          <cell r="B232" t="str">
            <v>Everest</v>
          </cell>
          <cell r="C232" t="str">
            <v>administrativo@everestexs.com.br;faturamento@everestexs.com.br;kely@everestexs.com.br</v>
          </cell>
        </row>
        <row r="233">
          <cell r="A233">
            <v>14036</v>
          </cell>
          <cell r="B233" t="str">
            <v xml:space="preserve">GRANLIDER TRANSP E AGENC DE CARGAS LTDA </v>
          </cell>
          <cell r="C233" t="str">
            <v>jessica@rodolider.com;faturamento@rodolider.com</v>
          </cell>
        </row>
        <row r="234">
          <cell r="A234">
            <v>60123</v>
          </cell>
          <cell r="B234" t="str">
            <v>Expreso Rio Vermelho</v>
          </cell>
          <cell r="C234" t="str">
            <v>leandro.farrabras@expressoriovermelho.com.br;natalia.medeiros@expressoriovermelho.com.br;cobranca4@expressoriovermelho.com.br</v>
          </cell>
        </row>
        <row r="235">
          <cell r="A235">
            <v>360438</v>
          </cell>
          <cell r="B235" t="str">
            <v>Speedy</v>
          </cell>
          <cell r="C235" t="str">
            <v>financeiro@speedybrasil.com</v>
          </cell>
        </row>
        <row r="236">
          <cell r="A236">
            <v>11650</v>
          </cell>
          <cell r="B236" t="str">
            <v xml:space="preserve">TRANSPORTADORA BRASIL CENTRAL LTDA      </v>
          </cell>
          <cell r="C236" t="str">
            <v>kellen@brasilcentral.com.br;luiscarlos@brasilcentral.com.br</v>
          </cell>
        </row>
        <row r="237">
          <cell r="A237">
            <v>9759</v>
          </cell>
          <cell r="B237" t="str">
            <v>vidal</v>
          </cell>
          <cell r="C237" t="str">
            <v>faturamento5@vidallogistica.com;faturamento13@vidallogistica.com</v>
          </cell>
        </row>
        <row r="238">
          <cell r="A238">
            <v>14374</v>
          </cell>
          <cell r="B238" t="str">
            <v xml:space="preserve">G10 TRANSP LTDA                         </v>
          </cell>
          <cell r="C238" t="str">
            <v>camila.limonta@g10transportes.com.br</v>
          </cell>
        </row>
        <row r="239">
          <cell r="A239">
            <v>60894</v>
          </cell>
          <cell r="B239" t="str">
            <v>Jale transportes</v>
          </cell>
          <cell r="C239" t="str">
            <v>faturamento@jaletransportes.com.br;faturamento2@jaletransportes.com.br</v>
          </cell>
        </row>
        <row r="240">
          <cell r="A240">
            <v>14790</v>
          </cell>
          <cell r="B240" t="str">
            <v xml:space="preserve">D ALBIERI E CIA LTDA                    </v>
          </cell>
          <cell r="C240" t="str">
            <v>alfacobranca3@albieri.com;beatriz.mello@albieri.com;alfapagamentos@albieri.com;alfacobranca@albieri.com;edimar.mello@albieri.com;beatriz.mello@albieri.com;alfacobranca3@albieri.com</v>
          </cell>
        </row>
        <row r="241">
          <cell r="A241">
            <v>368403</v>
          </cell>
          <cell r="B241" t="str">
            <v>MMP logistica</v>
          </cell>
          <cell r="C241" t="str">
            <v>adm.financ@mmplog.com.br;atendimento@mmplog.com.br</v>
          </cell>
        </row>
        <row r="242">
          <cell r="A242">
            <v>368023</v>
          </cell>
          <cell r="B242" t="str">
            <v>OURO BRANCO TRANSP LOGS LTDA</v>
          </cell>
          <cell r="C242" t="str">
            <v>faturamentogranel@transriologistica.com.br;antonio.santos@ourobrancotransportes.com.br</v>
          </cell>
        </row>
        <row r="243">
          <cell r="A243">
            <v>95238</v>
          </cell>
          <cell r="B243" t="str">
            <v>Parisi Logistica e transportes</v>
          </cell>
          <cell r="C243" t="str">
            <v>parisilogtrans@gmail.com</v>
          </cell>
        </row>
        <row r="244">
          <cell r="A244">
            <v>32983</v>
          </cell>
          <cell r="B244" t="str">
            <v xml:space="preserve">TRANSPORTADORA RODOVIA LTDA </v>
          </cell>
          <cell r="C244" t="str">
            <v>ivanildo@gruporomatransportes.com.br</v>
          </cell>
        </row>
        <row r="245">
          <cell r="C245"/>
        </row>
      </sheetData>
    </sheetDataSet>
  </externalBook>
</externalLink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elson" refreshedDate="44274.495731134259" createdVersion="6" refreshedVersion="6" minRefreshableVersion="3" recordCount="9" xr:uid="{00000000-000A-0000-FFFF-FFFF37000000}">
  <cacheSource type="worksheet">
    <worksheetSource name="=tbl_SUGAR"/>
  </cacheSource>
  <cacheFields count="71">
    <cacheField name="Ticket" numFmtId="0">
      <sharedItems containsBlank="1"/>
    </cacheField>
    <cacheField name="Ticket2" numFmtId="0">
      <sharedItems containsBlank="1"/>
    </cacheField>
    <cacheField name="Usinas" numFmtId="0">
      <sharedItems containsBlank="1"/>
    </cacheField>
    <cacheField name="Produto" numFmtId="0">
      <sharedItems containsBlank="1"/>
    </cacheField>
    <cacheField name="Destino" numFmtId="0">
      <sharedItems containsBlank="1" count="2">
        <s v="SEB x STA AD. x Guara"/>
        <m/>
      </sharedItems>
    </cacheField>
    <cacheField name="Cód Transp" numFmtId="0">
      <sharedItems containsString="0" containsBlank="1" containsNumber="1" containsInteger="1" minValue="5598" maxValue="68876" count="4">
        <n v="57677"/>
        <n v="5598"/>
        <n v="68876"/>
        <m/>
      </sharedItems>
    </cacheField>
    <cacheField name="Nome Transp" numFmtId="0">
      <sharedItems containsBlank="1"/>
    </cacheField>
    <cacheField name="Peso NF-e" numFmtId="0">
      <sharedItems containsString="0" containsBlank="1" containsNumber="1" containsInteger="1" minValue="32720" maxValue="48160" count="9">
        <n v="32720"/>
        <n v="48080"/>
        <n v="48160"/>
        <n v="46480"/>
        <n v="47780"/>
        <n v="46740"/>
        <n v="36680"/>
        <n v="47400"/>
        <m/>
      </sharedItems>
    </cacheField>
    <cacheField name="Placa NF-e" numFmtId="0">
      <sharedItems containsBlank="1"/>
    </cacheField>
    <cacheField name="CT-e" numFmtId="0">
      <sharedItems containsString="0" containsBlank="1" containsNumber="1" containsInteger="1" minValue="49155" maxValue="322033" count="9">
        <n v="322033"/>
        <n v="65300"/>
        <n v="65299"/>
        <n v="65298"/>
        <n v="65297"/>
        <n v="65296"/>
        <n v="49155"/>
        <n v="65295"/>
        <m/>
      </sharedItems>
    </cacheField>
    <cacheField name="Série" numFmtId="0">
      <sharedItems containsString="0" containsBlank="1" containsNumber="1" containsInteger="1" minValue="1" maxValue="102"/>
    </cacheField>
    <cacheField name="Emissão CT-e " numFmtId="0">
      <sharedItems containsNonDate="0" containsDate="1" containsString="0" containsBlank="1" minDate="2021-01-02T00:00:00" maxDate="2021-01-05T00:00:00"/>
    </cacheField>
    <cacheField name="Valor total CT-e" numFmtId="0">
      <sharedItems containsString="0" containsBlank="1" containsNumber="1" minValue="948.88" maxValue="1396.64" count="9">
        <n v="948.88"/>
        <n v="1394.32"/>
        <n v="1396.64"/>
        <n v="1347.92"/>
        <n v="1385.62"/>
        <n v="1355.46"/>
        <n v="1063.72"/>
        <n v="1374.6"/>
        <m/>
      </sharedItems>
    </cacheField>
    <cacheField name="Tomador" numFmtId="0">
      <sharedItems containsString="0" containsBlank="1" containsNumber="1" containsInteger="1" minValue="117" maxValue="117" count="2">
        <n v="117"/>
        <m/>
      </sharedItems>
    </cacheField>
    <cacheField name="Situação CT-e" numFmtId="0">
      <sharedItems containsBlank="1"/>
    </cacheField>
    <cacheField name="Peso Apurado" numFmtId="0">
      <sharedItems containsString="0" containsBlank="1" containsNumber="1" minValue="32700.000000000004" maxValue="48180" count="9">
        <n v="32700.000000000004"/>
        <n v="47940"/>
        <n v="48180"/>
        <n v="46540"/>
        <n v="47800"/>
        <n v="46660"/>
        <n v="36660"/>
        <n v="47640"/>
        <m/>
      </sharedItems>
    </cacheField>
    <cacheField name="Desconto Log" numFmtId="0">
      <sharedItems containsString="0" containsBlank="1" containsNumber="1" minValue="-108.6080000000009" maxValue="0" count="4">
        <n v="0"/>
        <n v="-108.6080000000009"/>
        <n v="-15.824000000008631"/>
        <m/>
      </sharedItems>
    </cacheField>
    <cacheField name="Tolerancia" numFmtId="0">
      <sharedItems containsString="0" containsBlank="1" containsNumber="1" minValue="49.08" maxValue="72.239999999999995"/>
    </cacheField>
    <cacheField name="Confere Quebra % - Nosso" numFmtId="0">
      <sharedItems containsBlank="1" containsMixedTypes="1" containsNumber="1" minValue="15.824" maxValue="108.608"/>
    </cacheField>
    <cacheField name="Diferença " numFmtId="0">
      <sharedItems containsBlank="1"/>
    </cacheField>
    <cacheField name="Histórico" numFmtId="0">
      <sharedItems containsBlank="1"/>
    </cacheField>
    <cacheField name="Fatura Transp" numFmtId="0">
      <sharedItems containsString="0" containsBlank="1" containsNumber="1" containsInteger="1" minValue="24379" maxValue="514499"/>
    </cacheField>
    <cacheField name="Fatura COFCO" numFmtId="0">
      <sharedItems containsString="0" containsBlank="1" containsNumber="1" containsInteger="1" minValue="24379" maxValue="514499"/>
    </cacheField>
    <cacheField name="Vencimento" numFmtId="0">
      <sharedItems containsNonDate="0" containsDate="1" containsString="0" containsBlank="1" minDate="2021-01-20T00:00:00" maxDate="2021-01-21T00:00:00" count="2">
        <d v="2021-01-20T00:00:00"/>
        <m/>
      </sharedItems>
    </cacheField>
    <cacheField name="Status" numFmtId="0">
      <sharedItems containsBlank="1"/>
    </cacheField>
    <cacheField name="Observação " numFmtId="0">
      <sharedItems containsBlank="1" count="2">
        <s v="CONTA CORRENTE "/>
        <m/>
      </sharedItems>
    </cacheField>
    <cacheField name="Est" numFmtId="0">
      <sharedItems containsString="0" containsBlank="1" containsNumber="1" containsInteger="1" minValue="117" maxValue="117"/>
    </cacheField>
    <cacheField name="Unid Negoc" numFmtId="0">
      <sharedItems containsBlank="1"/>
    </cacheField>
    <cacheField name="Serie" numFmtId="0">
      <sharedItems containsString="0" containsBlank="1" containsNumber="1" containsInteger="1" minValue="7" maxValue="7"/>
    </cacheField>
    <cacheField name="Nota Fis" numFmtId="0">
      <sharedItems containsString="0" containsBlank="1" containsNumber="1" containsInteger="1" minValue="193609" maxValue="193623" count="9">
        <n v="193609"/>
        <n v="193610"/>
        <n v="193611"/>
        <n v="193612"/>
        <n v="193619"/>
        <n v="193621"/>
        <n v="193622"/>
        <n v="193623"/>
        <m/>
      </sharedItems>
    </cacheField>
    <cacheField name="C¢digo" numFmtId="0">
      <sharedItems containsString="0" containsBlank="1" containsNumber="1" containsInteger="1" minValue="1" maxValue="1"/>
    </cacheField>
    <cacheField name="Nome" numFmtId="0">
      <sharedItems containsBlank="1"/>
    </cacheField>
    <cacheField name="Cidade" numFmtId="0">
      <sharedItems containsBlank="1"/>
    </cacheField>
    <cacheField name="Tipo Cli" numFmtId="0">
      <sharedItems containsBlank="1"/>
    </cacheField>
    <cacheField name="Nat Oper" numFmtId="0">
      <sharedItems containsBlank="1"/>
    </cacheField>
    <cacheField name="Contrato" numFmtId="0">
      <sharedItems containsNonDate="0" containsString="0" containsBlank="1"/>
    </cacheField>
    <cacheField name="EmissÆo" numFmtId="0">
      <sharedItems containsNonDate="0" containsDate="1" containsString="0" containsBlank="1" minDate="2021-01-02T00:00:00" maxDate="2021-01-03T00:00:00"/>
    </cacheField>
    <cacheField name="Hora EmissÆo" numFmtId="0">
      <sharedItems containsNonDate="0" containsDate="1" containsString="0" containsBlank="1" minDate="1899-12-30T09:28:00" maxDate="1899-12-30T13:01:00"/>
    </cacheField>
    <cacheField name="Vencimento2" numFmtId="0">
      <sharedItems containsNonDate="0" containsString="0" containsBlank="1"/>
    </cacheField>
    <cacheField name="Pedido de Venda" numFmtId="0">
      <sharedItems containsBlank="1"/>
    </cacheField>
    <cacheField name="Vendedor" numFmtId="0">
      <sharedItems containsBlank="1"/>
    </cacheField>
    <cacheField name="Item" numFmtId="0">
      <sharedItems containsBlank="1"/>
    </cacheField>
    <cacheField name="Descricao Item" numFmtId="0">
      <sharedItems containsBlank="1" count="2">
        <s v="ACUCAR VHP BRUTO S/AR OU CORANTES"/>
        <m/>
      </sharedItems>
    </cacheField>
    <cacheField name="Transportadora" numFmtId="0">
      <sharedItems containsBlank="1" count="4">
        <s v="SOTRAN LOG"/>
        <s v="AGRO-RIO"/>
        <s v="D E A TRANSP"/>
        <m/>
      </sharedItems>
    </cacheField>
    <cacheField name="Conta" numFmtId="0">
      <sharedItems containsNonDate="0" containsString="0" containsBlank="1"/>
    </cacheField>
    <cacheField name="Un" numFmtId="0">
      <sharedItems containsBlank="1"/>
    </cacheField>
    <cacheField name="Vl Unitario" numFmtId="0">
      <sharedItems containsString="0" containsBlank="1" containsNumber="1" containsInteger="1" minValue="1600" maxValue="1600"/>
    </cacheField>
    <cacheField name="Qt" numFmtId="0">
      <sharedItems containsString="0" containsBlank="1" containsNumber="1" minValue="32.72" maxValue="48.16"/>
    </cacheField>
    <cacheField name="Vl Tot Item" numFmtId="0">
      <sharedItems containsString="0" containsBlank="1" containsNumber="1" containsInteger="1" minValue="52352" maxValue="77056"/>
    </cacheField>
    <cacheField name="Vl Dolar" numFmtId="0">
      <sharedItems containsString="0" containsBlank="1" containsNumber="1" minValue="10074.667077207299" maxValue="14828.7275806327"/>
    </cacheField>
    <cacheField name="Moeda Documento" numFmtId="0">
      <sharedItems containsBlank="1"/>
    </cacheField>
    <cacheField name="Taxa Exp" numFmtId="0">
      <sharedItems containsString="0" containsBlank="1" containsNumber="1" minValue="5.1963999999999997" maxValue="5.1963999999999997"/>
    </cacheField>
    <cacheField name="Vl ICMS Real" numFmtId="0">
      <sharedItems containsString="0" containsBlank="1" containsNumber="1" containsInteger="1" minValue="0" maxValue="0"/>
    </cacheField>
    <cacheField name="Vl ICMS Dolar" numFmtId="0">
      <sharedItems containsString="0" containsBlank="1" containsNumber="1" containsInteger="1" minValue="0" maxValue="0"/>
    </cacheField>
    <cacheField name="Vl PIS Real" numFmtId="0">
      <sharedItems containsString="0" containsBlank="1" containsNumber="1" containsInteger="1" minValue="0" maxValue="0"/>
    </cacheField>
    <cacheField name="Vl PIS Dolar" numFmtId="0">
      <sharedItems containsString="0" containsBlank="1" containsNumber="1" containsInteger="1" minValue="0" maxValue="0"/>
    </cacheField>
    <cacheField name="Vl Cofins Real" numFmtId="0">
      <sharedItems containsString="0" containsBlank="1" containsNumber="1" containsInteger="1" minValue="0" maxValue="0"/>
    </cacheField>
    <cacheField name="Vl Cofins Dolar" numFmtId="0">
      <sharedItems containsString="0" containsBlank="1" containsNumber="1" containsInteger="1" minValue="0" maxValue="0"/>
    </cacheField>
    <cacheField name="Vl Custo Real" numFmtId="0">
      <sharedItems containsString="0" containsBlank="1" containsNumber="1" minValue="1514.23" maxValue="35121.42"/>
    </cacheField>
    <cacheField name="Vl Custo Dolar" numFmtId="0">
      <sharedItems containsString="0" containsBlank="1" containsNumber="1" minValue="365.84" maxValue="8485.4500000000007"/>
    </cacheField>
    <cacheField name="Vl Fixado" numFmtId="0">
      <sharedItems containsString="0" containsBlank="1" containsNumber="1" containsInteger="1" minValue="0" maxValue="0"/>
    </cacheField>
    <cacheField name="Moeda Contrato" numFmtId="0">
      <sharedItems containsNonDate="0" containsString="0" containsBlank="1"/>
    </cacheField>
    <cacheField name="Placa" numFmtId="0">
      <sharedItems containsBlank="1"/>
    </cacheField>
    <cacheField name="Porto" numFmtId="0">
      <sharedItems containsNonDate="0" containsString="0" containsBlank="1"/>
    </cacheField>
    <cacheField name="Navio" numFmtId="0">
      <sharedItems containsNonDate="0" containsString="0" containsBlank="1"/>
    </cacheField>
    <cacheField name="RE EMS" numFmtId="0">
      <sharedItems containsNonDate="0" containsString="0" containsBlank="1"/>
    </cacheField>
    <cacheField name="RE Siscomex" numFmtId="0">
      <sharedItems containsNonDate="0" containsString="0" containsBlank="1"/>
    </cacheField>
    <cacheField name="Dt Cancela" numFmtId="0">
      <sharedItems containsNonDate="0" containsString="0" containsBlank="1"/>
    </cacheField>
    <cacheField name="Usuario" numFmtId="0">
      <sharedItems containsBlank="1"/>
    </cacheField>
    <cacheField name="Chave NF-e" numFmtId="0">
      <sharedItems containsBlank="1"/>
    </cacheField>
    <cacheField name="Filtro_Novo" numFmtId="0">
      <sharedItems containsString="0" containsBlank="1" containsNumber="1" containsInteger="1" minValue="5598" maxValue="68876" count="4">
        <n v="57677"/>
        <n v="5598"/>
        <n v="6887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74.495732175928" createdVersion="6" refreshedVersion="6" minRefreshableVersion="3" recordCount="1" xr:uid="{00000000-000A-0000-FFFF-FFFF68000000}">
  <cacheSource type="worksheet">
    <worksheetSource name="=tbl_FLUXO"/>
  </cacheSource>
  <cacheFields count="20">
    <cacheField name="Estabelecimento" numFmtId="0">
      <sharedItems containsNonDate="0" containsString="0" containsBlank="1" containsNumber="1" containsInteger="1" minValue="100" maxValue="985" count="53">
        <m/>
        <n v="135" u="1"/>
        <n v="206" u="1"/>
        <n v="327" u="1"/>
        <n v="100" u="1"/>
        <n v="193" u="1"/>
        <n v="180" u="1"/>
        <n v="108" u="1"/>
        <n v="651" u="1"/>
        <n v="196" u="1"/>
        <n v="116" u="1"/>
        <n v="915" u="1"/>
        <n v="934" u="1"/>
        <n v="326" u="1"/>
        <n v="908" u="1"/>
        <n v="207" u="1"/>
        <n v="329" u="1"/>
        <n v="914" u="1"/>
        <n v="985" u="1"/>
        <n v="144" u="1"/>
        <n v="215" u="1"/>
        <n v="194" u="1"/>
        <n v="131" u="1"/>
        <n v="139" u="1"/>
        <n v="210" u="1"/>
        <n v="939" u="1"/>
        <n v="642" u="1"/>
        <n v="218" u="1"/>
        <n v="984" u="1"/>
        <n v="197" u="1"/>
        <n v="932" u="1"/>
        <n v="325" u="1"/>
        <n v="110" u="1"/>
        <n v="192" u="1"/>
        <n v="150" u="1"/>
        <n v="328" u="1"/>
        <n v="641" u="1"/>
        <n v="179" u="1"/>
        <n v="122" u="1"/>
        <n v="331" u="1"/>
        <n v="101" u="1"/>
        <n v="460" u="1"/>
        <n v="195" u="1"/>
        <n v="653" u="1"/>
        <n v="911" u="1"/>
        <n v="450" u="1"/>
        <n v="601" u="1"/>
        <n v="190" u="1"/>
        <n v="930" u="1"/>
        <n v="148" u="1"/>
        <n v="620" u="1"/>
        <n v="117" u="1"/>
        <n v="949" u="1"/>
      </sharedItems>
    </cacheField>
    <cacheField name="Fornec" numFmtId="0">
      <sharedItems containsNonDate="0" containsString="0" containsBlank="1" containsNumber="1" containsInteger="1" minValue="1380" maxValue="368023" count="149">
        <m/>
        <n v="367867" u="1"/>
        <n v="181366" u="1"/>
        <n v="31416" u="1"/>
        <n v="14036" u="1"/>
        <n v="31426" u="1"/>
        <n v="32491" u="1"/>
        <n v="331303" u="1"/>
        <n v="342734" u="1"/>
        <n v="59427" u="1"/>
        <n v="13194" u="1"/>
        <n v="340498" u="1"/>
        <n v="4041" u="1"/>
        <n v="68876" u="1"/>
        <n v="23798" u="1"/>
        <n v="18341" u="1"/>
        <n v="62773" u="1"/>
        <n v="65329" u="1"/>
        <n v="354752" u="1"/>
        <n v="11652" u="1"/>
        <n v="29995" u="1"/>
        <n v="116140" u="1"/>
        <n v="16738" u="1"/>
        <n v="21637" u="1"/>
        <n v="28737" u="1"/>
        <n v="352960" u="1"/>
        <n v="355303" u="1"/>
        <n v="22783" u="1"/>
        <n v="28889" u="1"/>
        <n v="61169" u="1"/>
        <n v="17062" u="1"/>
        <n v="61067" u="1"/>
        <n v="65327" u="1"/>
        <n v="110558" u="1"/>
        <n v="116877" u="1"/>
        <n v="126817" u="1"/>
        <n v="331306" u="1"/>
        <n v="331377" u="1"/>
        <n v="342027" u="1"/>
        <n v="25663" u="1"/>
        <n v="143587" u="1"/>
        <n v="14035" u="1"/>
        <n v="341513" u="1"/>
        <n v="21646" u="1"/>
        <n v="66880" u="1"/>
        <n v="342117" u="1"/>
        <n v="6473" u="1"/>
        <n v="31403" u="1"/>
        <n v="56876" u="1"/>
        <n v="342011" u="1"/>
        <n v="10586" u="1"/>
        <n v="31200" u="1"/>
        <n v="57677" u="1"/>
        <n v="143588" u="1"/>
        <n v="362140" u="1"/>
        <n v="364288" u="1"/>
        <n v="5598" u="1"/>
        <n v="332498" u="1"/>
        <n v="342722" u="1"/>
        <n v="21158" u="1"/>
        <n v="62869" u="1"/>
        <n v="331309" u="1"/>
        <n v="344941" u="1"/>
        <n v="24150" u="1"/>
        <n v="24373" u="1"/>
        <n v="60211" u="1"/>
        <n v="343415" u="1"/>
        <n v="60799" u="1"/>
        <n v="62858" u="1"/>
        <n v="332499" u="1"/>
        <n v="342013" u="1"/>
        <n v="15951" u="1"/>
        <n v="14039" u="1"/>
        <n v="360438" u="1"/>
        <n v="17952" u="1"/>
        <n v="21431" u="1"/>
        <n v="59723" u="1"/>
        <n v="67542" u="1"/>
        <n v="68820" u="1"/>
        <n v="326234" u="1"/>
        <n v="332500" u="1"/>
        <n v="342014" u="1"/>
        <n v="355096" u="1"/>
        <n v="27496" u="1"/>
        <n v="62075" u="1"/>
        <n v="363936" u="1"/>
        <n v="20558" u="1"/>
        <n v="67884" u="1"/>
        <n v="116732" u="1"/>
        <n v="17302" u="1"/>
        <n v="367877" u="1"/>
        <n v="8118" u="1"/>
        <n v="10671" u="1"/>
        <n v="65330" u="1"/>
        <n v="362215" u="1"/>
        <n v="32516" u="1"/>
        <n v="56972" u="1"/>
        <n v="58534" u="1"/>
        <n v="60258" u="1"/>
        <n v="64447" u="1"/>
        <n v="84729" u="1"/>
        <n v="342016" u="1"/>
        <n v="10970" u="1"/>
        <n v="82284" u="1"/>
        <n v="342673" u="1"/>
        <n v="344803" u="1"/>
        <n v="342017" u="1"/>
        <n v="340899" u="1"/>
        <n v="29604" u="1"/>
        <n v="61727" u="1"/>
        <n v="353484" u="1"/>
        <n v="367613" u="1"/>
        <n v="22230" u="1"/>
        <n v="17412" u="1"/>
        <n v="342018" u="1"/>
        <n v="66700" u="1"/>
        <n v="353396" u="1"/>
        <n v="341557" u="1"/>
        <n v="60123" u="1"/>
        <n v="364437" u="1"/>
        <n v="24197" u="1"/>
        <n v="27463" u="1"/>
        <n v="55812" u="1"/>
        <n v="93232" u="1"/>
        <n v="341735" u="1"/>
        <n v="1380" u="1"/>
        <n v="59098" u="1"/>
        <n v="368023" u="1"/>
        <n v="60183" u="1"/>
        <n v="18121" u="1"/>
        <n v="66940" u="1"/>
        <n v="331139" u="1"/>
        <n v="28994" u="1"/>
        <n v="62140" u="1"/>
        <n v="95238" u="1"/>
        <n v="10269" u="1"/>
        <n v="343334" u="1"/>
        <n v="14686" u="1"/>
        <n v="29247" u="1"/>
        <n v="60019" u="1"/>
        <n v="61388" u="1"/>
        <n v="17359" u="1"/>
        <n v="17856" u="1"/>
        <n v="5097" u="1"/>
        <n v="352282" u="1"/>
        <n v="18667" u="1"/>
        <n v="55615" u="1"/>
        <n v="64845" u="1"/>
        <n v="115842" u="1"/>
      </sharedItems>
    </cacheField>
    <cacheField name="Nome Abre" numFmtId="0">
      <sharedItems containsNonDate="0" containsBlank="1" count="144">
        <m/>
        <s v="Trans Piq" u="1"/>
        <s v="RUMO MALHA NORTE" u="1"/>
        <s v="G10 - TRANSPORTES LTDA" u="1"/>
        <s v="G10TRANSP" u="1"/>
        <s v="RODOMAIOR" u="1"/>
        <s v="TRANSP DIVISA LTDA" u="1"/>
        <s v="D E A TRA" u="1"/>
        <s v="VLI160411" u="1"/>
        <s v="PAC054555" u="1"/>
        <s v="VLIMULTIM" u="1"/>
        <s v="ALL AMER" u="1"/>
        <s v="CARVALIMA" u="1"/>
        <s v="GRANLIDER TRANSPORTES E AGENCIAMENTO DE CARGAS" u="1"/>
        <s v="BRANCA TR" u="1"/>
        <s v="TE LOG LO" u="1"/>
        <s v="EXPRESSO4" u="1"/>
        <s v="GRANLIDER" u="1"/>
        <s v="AGRO RIO" u="1"/>
        <s v="AFG VIDAL" u="1"/>
        <s v="EXP21RESS" u="1"/>
        <s v="HIDROVIAS DO BRASIL VILA DO CONDE S A" u="1"/>
        <s v="ALL SUL" u="1"/>
        <s v="DJULE MIC" u="1"/>
        <s v="FERROVIA NORTE SUL S A" u="1"/>
        <s v="BRANCA" u="1"/>
        <s v="EXPRESSO" u="1"/>
        <s v="ORI013718" u="1"/>
        <s v="SOTRAN LO" u="1"/>
        <s v="YNO060791" u="1"/>
        <s v="TRA043115" u="1"/>
        <s v="ALL CUIAB" u="1"/>
        <s v="RODOTAC T" u="1"/>
        <s v="TRANSP VI" u="1"/>
        <s v="ALL" u="1"/>
        <s v="COFCO AG2" u="1"/>
        <s v="VLI MULTIMODAL S A" u="1"/>
        <s v="COFCOINTE" u="1"/>
        <s v="DAS NEVES" u="1"/>
        <s v="TRANSPORT" u="1"/>
        <s v="CAT 0016-" u="1"/>
        <s v="VIDALLOGI" u="1"/>
        <s v="TRANSMOB" u="1"/>
        <s v="TE 010458" u="1"/>
        <s v="AGUETONI1" u="1"/>
        <s v="COFCO AGR" u="1"/>
        <s v="RCR22 QUA" u="1"/>
        <s v="DHL EXPRE" u="1"/>
        <s v="FONTANELL" u="1"/>
        <s v="FERROVIA CENTRO ATLANTICA S A" u="1"/>
        <s v="CAT 003-6" u="1"/>
        <s v="LONTANO TRANSPORTES RODOVIARIOS LTDA" u="1"/>
        <s v="CAMPOVITA" u="1"/>
        <s v="FERROVIA1" u="1"/>
        <s v="HIDROVIAS" u="1"/>
        <s v="TELOG0003" u="1"/>
        <s v="ANDERLE T" u="1"/>
        <s v="CAMPO LOG" u="1"/>
        <s v="CAT 006-0" u="1"/>
        <s v="PAC046417" u="1"/>
        <s v="TRANS SIM" u="1"/>
        <s v="EVEREST C" u="1"/>
        <s v="HIDRO11VI" u="1"/>
        <s v="RCRQUALIT" u="1"/>
        <s v="VLI179517" u="1"/>
        <s v="BELLUNO R" u="1"/>
        <s v="PARISI LO" u="1"/>
        <s v="TRA060116" u="1"/>
        <s v="TRANSP GU" u="1"/>
        <s v="BELLUNO LOGISTICA E TRANSPORTES LTDA" u="1"/>
        <s v="AGUETONI" u="1"/>
        <s v="COFC0AGRI" u="1"/>
        <s v="TE 002358" u="1"/>
        <s v="ROD023518" u="1"/>
        <s v="SPE042213" u="1"/>
        <s v="PADRAO TRANSPORTES LTDA" u="1"/>
        <s v="OURO BRANCO TRANSPORTES E LOGISTICA LTDA (TRANSRIO)" u="1"/>
        <s v="BOTUVERA" u="1"/>
        <s v="FERROVIA" u="1"/>
        <s v="COFCO AG1" u="1"/>
        <s v="TRANSVALE" u="1"/>
        <s v="PACTUS TR" u="1"/>
        <s v="TRANSPORTE RODOVIARIO 1500 LTDA - MT" u="1"/>
        <s v="GRANELEIR" u="1"/>
        <s v="TE 112723" u="1"/>
        <s v="TRANSRIO" u="1"/>
        <s v="TE 009058" u="1"/>
        <s v="RODOBELO TRANSP. ROD. LTDA-MT" u="1"/>
        <s v="RUMO SA" u="1"/>
        <s v="CATTALINI" u="1"/>
        <s v="DEATRANSP" u="1"/>
        <s v="RUMO MALHA NORTE S A" u="1"/>
        <s v="EVE079751" u="1"/>
        <s v="G10 - TRA" u="1"/>
        <s v="OUR074641" u="1"/>
        <s v="GARBUI" u="1"/>
        <s v="BRADOLOGI" u="1"/>
        <s v="BRANCA1 T" u="1"/>
        <s v="TE 008258" u="1"/>
        <s v="EVEREST 2" u="1"/>
        <s v="NOBLE TRA" u="1"/>
        <s v="SPEEDY CA" u="1"/>
        <s v="ROD015446" u="1"/>
        <s v="CAT 005-2" u="1"/>
        <s v="TRANSP 15" u="1"/>
        <s v="VLI MULTI" u="1"/>
        <s v="DMX LOGIS" u="1"/>
        <s v="GRA175029" u="1"/>
        <s v="SOT385028" u="1"/>
        <s v="RODOVIVA TRANSPORTES LTDA" u="1"/>
        <s v="VIDAL LOGISTICA E TRANSPORTES LTDA" u="1"/>
        <s v="QUA001313" u="1"/>
        <s v="DAS025020" u="1"/>
        <s v="NAVEGACAO" u="1"/>
        <s v="EXPRESSOR" u="1"/>
        <s v="SPE026029" u="1"/>
        <s v="FERROVIA CE1" u="1"/>
        <s v="D ALBIERI" u="1"/>
        <s v="OUR015027" u="1"/>
        <s v="TE 006658" u="1"/>
        <s v="TRANSVIDA" u="1"/>
        <s v="OMEGA TRANSP RODOVIÁRIO LTDA" u="1"/>
        <s v="RODOVIVA" u="1"/>
        <s v="COL016511" u="1"/>
        <s v="FRIBON TR" u="1"/>
        <s v="G10 TRANS" u="1"/>
        <s v="JOMINI LO" u="1"/>
        <s v="TRA020320" u="1"/>
        <s v="FRIBON TRANSPORTES LTDA" u="1"/>
        <s v="ALE015130" u="1"/>
        <s v="SOTRAN 14" u="1"/>
        <s v="TE 005858" u="1"/>
        <s v="NOBLE AG" u="1"/>
        <s v="TRANSVAL" u="1"/>
        <s v="RODOPRIMA" u="1"/>
        <s v="CUSTODIO" u="1"/>
        <s v="TERMINAL" u="1"/>
        <s v="RCR QUALI" u="1"/>
        <s v="BALTAZAR" u="1"/>
        <s v="RCR2 QUAL" u="1"/>
        <s v="TRA035010" u="1"/>
        <s v="DUAL DUAR" u="1"/>
        <s v="LUISGUSTA" u="1"/>
        <s v="CAMPOLOGT" u="1"/>
      </sharedItems>
    </cacheField>
    <cacheField name="Vencto" numFmtId="0">
      <sharedItems containsNonDate="0" containsDate="1" containsString="0" containsBlank="1" minDate="2020-01-04T00:00:00" maxDate="2022-01-01T00:00:00" count="115">
        <m/>
        <d v="2020-10-06T00:00:00" u="1"/>
        <d v="2020-11-11T00:00:00" u="1"/>
        <d v="2021-01-11T00:00:00" u="1"/>
        <d v="2021-03-02T00:00:00" u="1"/>
        <d v="2020-12-16T00:00:00" u="1"/>
        <d v="2020-01-04T00:00:00" u="1"/>
        <d v="2020-11-30T00:00:00" u="1"/>
        <d v="2020-11-04T00:00:00" u="1"/>
        <d v="2021-01-04T00:00:00" u="1"/>
        <d v="2020-12-09T00:00:00" u="1"/>
        <d v="2020-11-23T00:00:00" u="1"/>
        <d v="2020-12-28T00:00:00" u="1"/>
        <d v="2020-12-02T00:00:00" u="1"/>
        <d v="2021-02-02T00:00:00" u="1"/>
        <d v="2020-09-25T00:00:00" u="1"/>
        <d v="2020-10-30T00:00:00" u="1"/>
        <d v="2020-12-21T00:00:00" u="1"/>
        <d v="2021-12-21T00:00:00" u="1"/>
        <d v="2020-11-09T00:00:00" u="1"/>
        <d v="2020-10-23T00:00:00" u="1"/>
        <d v="2020-12-14T00:00:00" u="1"/>
        <d v="2021-01-28T00:00:00" u="1"/>
        <d v="2021-03-19T00:00:00" u="1"/>
        <d v="2020-08-25T00:00:00" u="1"/>
        <d v="2020-10-16T00:00:00" u="1"/>
        <d v="2020-12-07T00:00:00" u="1"/>
        <d v="2020-09-30T00:00:00" u="1"/>
        <d v="2021-03-12T00:00:00" u="1"/>
        <d v="2020-10-09T00:00:00" u="1"/>
        <d v="2020-09-23T00:00:00" u="1"/>
        <d v="2021-01-14T00:00:00" u="1"/>
        <d v="2021-03-05T00:00:00" u="1"/>
        <d v="2020-10-28T00:00:00" u="1"/>
        <d v="2021-02-19T00:00:00" u="1"/>
        <d v="2020-10-02T00:00:00" u="1"/>
        <d v="2021-01-07T00:00:00" u="1"/>
        <d v="2020-10-21T00:00:00" u="1"/>
        <d v="2021-02-12T00:00:00" u="1"/>
        <d v="2020-11-26T00:00:00" u="1"/>
        <d v="2021-03-17T00:00:00" u="1"/>
        <d v="2021-02-05T00:00:00" u="1"/>
        <d v="2021-12-31T00:00:00" u="1"/>
        <d v="2020-09-28T00:00:00" u="1"/>
        <d v="2020-12-24T00:00:00" u="1"/>
        <d v="2021-02-24T00:00:00" u="1"/>
        <d v="2020-10-07T00:00:00" u="1"/>
        <d v="2020-11-12T00:00:00" u="1"/>
        <d v="2021-01-12T00:00:00" u="1"/>
        <d v="2021-03-03T00:00:00" u="1"/>
        <d v="2020-10-26T00:00:00" u="1"/>
        <d v="2020-12-17T00:00:00" u="1"/>
        <d v="2021-02-17T00:00:00" u="1"/>
        <d v="2020-09-14T00:00:00" u="1"/>
        <d v="2020-11-05T00:00:00" u="1"/>
        <d v="2021-01-05T00:00:00" u="1"/>
        <d v="2020-10-19T00:00:00" u="1"/>
        <d v="2020-12-10T00:00:00" u="1"/>
        <d v="2021-02-10T00:00:00" u="1"/>
        <d v="2021-04-01T00:00:00" u="1"/>
        <d v="2020-11-24T00:00:00" u="1"/>
        <d v="2021-03-15T00:00:00" u="1"/>
        <d v="2020-12-29T00:00:00" u="1"/>
        <d v="2020-12-03T00:00:00" u="1"/>
        <d v="2021-02-03T00:00:00" u="1"/>
        <d v="2020-11-17T00:00:00" u="1"/>
        <d v="2020-12-22T00:00:00" u="1"/>
        <d v="2021-02-22T00:00:00" u="1"/>
        <d v="2020-10-05T00:00:00" u="1"/>
        <d v="2020-11-10T00:00:00" u="1"/>
        <d v="2020-12-15T00:00:00" u="1"/>
        <d v="2021-01-29T00:00:00" u="1"/>
        <d v="2020-11-03T00:00:00" u="1"/>
        <d v="2020-12-08T00:00:00" u="1"/>
        <d v="2020-12-01T00:00:00" u="1"/>
        <d v="2021-02-01T00:00:00" u="1"/>
        <d v="2020-09-24T00:00:00" u="1"/>
        <d v="2021-01-15T00:00:00" u="1"/>
        <d v="2020-10-29T00:00:00" u="1"/>
        <d v="2020-09-17T00:00:00" u="1"/>
        <d v="2021-01-08T00:00:00" u="1"/>
        <d v="2020-10-22T00:00:00" u="1"/>
        <d v="2020-11-27T00:00:00" u="1"/>
        <d v="2021-03-18T00:00:00" u="1"/>
        <d v="2020-09-10T00:00:00" u="1"/>
        <d v="2020-11-01T00:00:00" u="1"/>
        <d v="2020-03-11T00:00:00" u="1"/>
        <d v="2020-09-29T00:00:00" u="1"/>
        <d v="2020-11-20T00:00:00" u="1"/>
        <d v="2021-01-20T00:00:00" u="1"/>
        <d v="2021-03-11T00:00:00" u="1"/>
        <d v="2021-02-25T00:00:00" u="1"/>
        <d v="2020-10-08T00:00:00" u="1"/>
        <d v="2020-11-13T00:00:00" u="1"/>
        <d v="2021-01-13T00:00:00" u="1"/>
        <d v="2021-03-04T00:00:00" u="1"/>
        <d v="2020-10-27T00:00:00" u="1"/>
        <d v="2021-02-18T00:00:00" u="1"/>
        <d v="2020-10-01T00:00:00" u="1"/>
        <d v="2020-02-11T00:00:00" u="1"/>
        <d v="2020-11-06T00:00:00" u="1"/>
        <d v="2021-01-06T00:00:00" u="1"/>
        <d v="2020-10-20T00:00:00" u="1"/>
        <d v="2020-12-11T00:00:00" u="1"/>
        <d v="2021-04-02T00:00:00" u="1"/>
        <d v="2020-08-03T00:00:00" u="1"/>
        <d v="2020-11-25T00:00:00" u="1"/>
        <d v="2021-03-16T00:00:00" u="1"/>
        <d v="2020-10-13T00:00:00" u="1"/>
        <d v="2020-12-04T00:00:00" u="1"/>
        <d v="2021-02-04T00:00:00" u="1"/>
        <d v="2020-11-18T00:00:00" u="1"/>
        <d v="2021-01-18T00:00:00" u="1"/>
        <d v="2020-12-23T00:00:00" u="1"/>
        <d v="2021-02-23T00:00:00" u="1"/>
      </sharedItems>
    </cacheField>
    <cacheField name="Grp" numFmtId="0">
      <sharedItems containsNonDate="0" containsString="0" containsBlank="1"/>
    </cacheField>
    <cacheField name="Esp" numFmtId="0">
      <sharedItems containsNonDate="0" containsString="0" containsBlank="1"/>
    </cacheField>
    <cacheField name="Série" numFmtId="0">
      <sharedItems containsNonDate="0" containsString="0" containsBlank="1" containsNumber="1" containsInteger="1" minValue="0" maxValue="103" count="15">
        <m/>
        <n v="0" u="1"/>
        <n v="5" u="1"/>
        <n v="2" u="1"/>
        <n v="99" u="1"/>
        <n v="6" u="1"/>
        <n v="103" u="1"/>
        <n v="7" u="1"/>
        <n v="102" u="1"/>
        <n v="1" u="1"/>
        <n v="3" u="1"/>
        <n v="8" u="1"/>
        <n v="25" u="1"/>
        <n v="10" u="1"/>
        <n v="4" u="1"/>
      </sharedItems>
    </cacheField>
    <cacheField name="Título" numFmtId="0">
      <sharedItems containsNonDate="0" containsString="0" containsBlank="1" containsNumber="1" containsInteger="1" minValue="16" maxValue="20208040" count="8000">
        <m/>
        <n v="6487" u="1"/>
        <n v="12850" u="1"/>
        <n v="29486" u="1"/>
        <n v="81671" u="1"/>
        <n v="117977" u="1"/>
        <n v="175477" u="1"/>
        <n v="625526" u="1"/>
        <n v="631577" u="1"/>
        <n v="2168571" u="1"/>
        <n v="2224814" u="1"/>
        <n v="2249251" u="1"/>
        <n v="12330" u="1"/>
        <n v="239769" u="1"/>
        <n v="862524" u="1"/>
        <n v="2168573" u="1"/>
        <n v="5967" u="1"/>
        <n v="38180" u="1"/>
        <n v="42214" u="1"/>
        <n v="337910" u="1"/>
        <n v="625527" u="1"/>
        <n v="889754" u="1"/>
        <n v="2204648" u="1"/>
        <n v="125667" u="1"/>
        <n v="150517" u="1"/>
        <n v="311185" u="1"/>
        <n v="862525" u="1"/>
        <n v="2204650" u="1"/>
        <n v="5447" u="1"/>
        <n v="29360" u="1"/>
        <n v="42088" u="1"/>
        <n v="172452" u="1"/>
        <n v="625528" u="1"/>
        <n v="889755" u="1"/>
        <n v="1832" u="1"/>
        <n v="16301" u="1"/>
        <n v="316228" u="1"/>
        <n v="862526" u="1"/>
        <n v="2204654" u="1"/>
        <n v="2249261" u="1"/>
        <n v="1767" u="1"/>
        <n v="15781" u="1"/>
        <n v="41962" u="1"/>
        <n v="78898" u="1"/>
        <n v="82932" u="1"/>
        <n v="337911" u="1"/>
        <n v="625529" u="1"/>
        <n v="631580" u="1"/>
        <n v="647716" u="1"/>
        <n v="889756" u="1"/>
        <n v="2160282" u="1"/>
        <n v="2249263" u="1"/>
        <n v="1702" u="1"/>
        <n v="39882" u="1"/>
        <n v="349509" u="1"/>
        <n v="862527" u="1"/>
        <n v="417" u="1"/>
        <n v="14741" u="1"/>
        <n v="37802" u="1"/>
        <n v="51921" u="1"/>
        <n v="175478" u="1"/>
        <n v="625530" u="1"/>
        <n v="889757" u="1"/>
        <n v="2160286" u="1"/>
        <n v="4147" u="1"/>
        <n v="18109" u="1"/>
        <n v="26177" u="1"/>
        <n v="41773" u="1"/>
        <n v="239770" u="1"/>
        <n v="261957" u="1"/>
        <n v="862528" u="1"/>
        <n v="29171" u="1"/>
        <n v="41710" u="1"/>
        <n v="337912" u="1"/>
        <n v="625531" u="1"/>
        <n v="889758" u="1"/>
        <n v="2168591" u="1"/>
        <n v="2224834" u="1"/>
        <n v="102472" u="1"/>
        <n v="862529" u="1"/>
        <n v="2168593" u="1"/>
        <n v="41584" u="1"/>
        <n v="625532" u="1"/>
        <n v="889759" u="1"/>
        <n v="2168595" u="1"/>
        <n v="20000" u="1"/>
        <n v="39504" u="1"/>
        <n v="41521" u="1"/>
        <n v="258932" u="1"/>
        <n v="652762" u="1"/>
        <n v="862530" u="1"/>
        <n v="2160296" u="1"/>
        <n v="2168597" u="1"/>
        <n v="18960" u="1"/>
        <n v="20977" u="1"/>
        <n v="41458" u="1"/>
        <n v="242544" u="1"/>
        <n v="246578" u="1"/>
        <n v="337913" u="1"/>
        <n v="889760" u="1"/>
        <n v="2168599" u="1"/>
        <n v="13118" u="1"/>
        <n v="17920" u="1"/>
        <n v="25988" u="1"/>
        <n v="862531" u="1"/>
        <n v="2168601" u="1"/>
        <n v="20914" u="1"/>
        <n v="175479" u="1"/>
        <n v="625534" u="1"/>
        <n v="889761" u="1"/>
        <n v="12078" u="1"/>
        <n v="16112" u="1"/>
        <n v="29959" u="1"/>
        <n v="338418" u="1"/>
        <n v="862532" u="1"/>
        <n v="2136100" u="1"/>
        <n v="2160304" u="1"/>
        <n v="7420009" u="1"/>
        <n v="5841" u="1"/>
        <n v="20851" u="1"/>
        <n v="28919" u="1"/>
        <n v="39189" u="1"/>
        <n v="170941" u="1"/>
        <n v="337914" u="1"/>
        <n v="889762" u="1"/>
        <n v="2136102" u="1"/>
        <n v="5581" u="1"/>
        <n v="51228" u="1"/>
        <n v="249352" u="1"/>
        <n v="862533" u="1"/>
        <n v="2136104" u="1"/>
        <n v="2224852" u="1"/>
        <n v="5321" u="1"/>
        <n v="20788" u="1"/>
        <n v="241032" u="1"/>
        <n v="316736" u="1"/>
        <n v="625536" u="1"/>
        <n v="807066" u="1"/>
        <n v="889763" u="1"/>
        <n v="2168611" u="1"/>
        <n v="2224854" u="1"/>
        <n v="908" u="1"/>
        <n v="17731" u="1"/>
        <n v="330351" u="1"/>
        <n v="862534" u="1"/>
        <n v="2160312" u="1"/>
        <n v="2168613" u="1"/>
        <n v="20725" u="1"/>
        <n v="22742" u="1"/>
        <n v="242545" u="1"/>
        <n v="260698" u="1"/>
        <n v="337915" u="1"/>
        <n v="631588" u="1"/>
        <n v="889764" u="1"/>
        <n v="2168615" u="1"/>
        <n v="862535" u="1"/>
        <n v="2136112" u="1"/>
        <n v="2168617" u="1"/>
        <n v="14489" u="1"/>
        <n v="20662" u="1"/>
        <n v="157327" u="1"/>
        <n v="625538" u="1"/>
        <n v="647725" u="1"/>
        <n v="889765" u="1"/>
        <n v="2168619" u="1"/>
        <n v="3245697" u="1"/>
        <n v="778" u="1"/>
        <n v="25673" u="1"/>
        <n v="42782" u="1"/>
        <n v="183296" u="1"/>
        <n v="338420" u="1"/>
        <n v="862536" u="1"/>
        <n v="2160320" u="1"/>
        <n v="2168621" u="1"/>
        <n v="3245699" u="1"/>
        <n v="170942" u="1"/>
        <n v="337916" u="1"/>
        <n v="625539" u="1"/>
        <n v="2115948" u="1"/>
        <n v="2136118" u="1"/>
        <n v="2160322" u="1"/>
        <n v="2168623" u="1"/>
        <n v="8895" u="1"/>
        <n v="29644" u="1"/>
        <n v="102473" u="1"/>
        <n v="249353" u="1"/>
        <n v="862537" u="1"/>
        <n v="2115950" u="1"/>
        <n v="2160324" u="1"/>
        <n v="2168625" u="1"/>
        <n v="241033" u="1"/>
        <n v="261203" u="1"/>
        <n v="625540" u="1"/>
        <n v="2115952" u="1"/>
        <n v="2136122" u="1"/>
        <n v="29581" u="1"/>
        <n v="38496" u="1"/>
        <n v="104238" u="1"/>
        <n v="652770" u="1"/>
        <n v="818164" u="1"/>
        <n v="862538" u="1"/>
        <n v="2115954" u="1"/>
        <n v="2136124" u="1"/>
        <n v="20473" u="1"/>
        <n v="242546" u="1"/>
        <n v="313713" u="1"/>
        <n v="337917" u="1"/>
        <n v="625541" u="1"/>
        <n v="807071" u="1"/>
        <n v="2115956" u="1"/>
        <n v="2136126" u="1"/>
        <n v="17416" u="1"/>
        <n v="91884" u="1"/>
        <n v="175733" u="1"/>
        <n v="652771" u="1"/>
        <n v="862539" u="1"/>
        <n v="2115958" u="1"/>
        <n v="12346" u="1"/>
        <n v="16380" u="1"/>
        <n v="101843" u="1"/>
        <n v="175481" u="1"/>
        <n v="625542" u="1"/>
        <n v="2115960" u="1"/>
        <n v="2224878" u="1"/>
        <n v="316235" u="1"/>
        <n v="862540" u="1"/>
        <n v="2115962" u="1"/>
        <n v="2224880" u="1"/>
        <n v="38181" u="1"/>
        <n v="42215" u="1"/>
        <n v="170943" u="1"/>
        <n v="337918" u="1"/>
        <n v="647730" u="1"/>
        <n v="2115964" u="1"/>
        <n v="2124265" u="1"/>
        <n v="2160338" u="1"/>
        <n v="19307" u="1"/>
        <n v="862541" u="1"/>
        <n v="2115966" u="1"/>
        <n v="2124267" u="1"/>
        <n v="2160340" u="1"/>
        <n v="1834" u="1"/>
        <n v="18267" u="1"/>
        <n v="42089" u="1"/>
        <n v="48140" u="1"/>
        <n v="93271" u="1"/>
        <n v="625544" u="1"/>
        <n v="2136138" u="1"/>
        <n v="2224886" u="1"/>
        <n v="4935" u="1"/>
        <n v="17227" u="1"/>
        <n v="652774" u="1"/>
        <n v="862542" u="1"/>
        <n v="2136140" u="1"/>
        <n v="41963" u="1"/>
        <n v="82934" u="1"/>
        <n v="2124273" u="1"/>
        <n v="29266" u="1"/>
        <n v="39883" u="1"/>
        <n v="76757" u="1"/>
        <n v="862543" u="1"/>
        <n v="14237" u="1"/>
        <n v="20158" u="1"/>
        <n v="30243" u="1"/>
        <n v="37803" u="1"/>
        <n v="51922" u="1"/>
        <n v="238009" u="1"/>
        <n v="316741" u="1"/>
        <n v="911960" u="1"/>
        <n v="2136146" u="1"/>
        <n v="19118" u="1"/>
        <n v="41774" u="1"/>
        <n v="149009" u="1"/>
        <n v="2124279" u="1"/>
        <n v="13197" u="1"/>
        <n v="18078" u="1"/>
        <n v="41711" u="1"/>
        <n v="337920" u="1"/>
        <n v="1424820" u="1"/>
        <n v="114576" u="1"/>
        <n v="652777" u="1"/>
        <n v="1424821" u="1"/>
        <n v="2124283" u="1"/>
        <n v="2160356" u="1"/>
        <n v="41585" u="1"/>
        <n v="316742" u="1"/>
        <n v="625548" u="1"/>
        <n v="2124285" u="1"/>
        <n v="2160358" u="1"/>
        <n v="2224902" u="1"/>
        <n v="3261640" u="1"/>
        <n v="39505" u="1"/>
        <n v="41522" u="1"/>
        <n v="104239" u="1"/>
        <n v="636642" u="1"/>
        <n v="1424823" u="1"/>
        <n v="2124287" u="1"/>
        <n v="19969" u="1"/>
        <n v="41459" u="1"/>
        <n v="51544" u="1"/>
        <n v="337921" u="1"/>
        <n v="1424824" u="1"/>
        <n v="2124289" u="1"/>
        <n v="2160362" u="1"/>
        <n v="91885" u="1"/>
        <n v="636643" u="1"/>
        <n v="652779" u="1"/>
        <n v="1424825" u="1"/>
        <n v="2124291" u="1"/>
        <n v="16128" u="1"/>
        <n v="101844" u="1"/>
        <n v="316743" u="1"/>
        <n v="625550" u="1"/>
        <n v="631601" u="1"/>
        <n v="1424826" u="1"/>
        <n v="20883" u="1"/>
        <n v="28951" u="1"/>
        <n v="103735" u="1"/>
        <n v="1424827" u="1"/>
        <n v="2124295" u="1"/>
        <n v="2160368" u="1"/>
        <n v="974" u="1"/>
        <n v="21860" u="1"/>
        <n v="29928" u="1"/>
        <n v="39190" u="1"/>
        <n v="625551" u="1"/>
        <n v="1424828" u="1"/>
        <n v="28888" u="1"/>
        <n v="51229" u="1"/>
        <n v="53246" u="1"/>
        <n v="1358268" u="1"/>
        <n v="1424829" u="1"/>
        <n v="909" u="1"/>
        <n v="17763" u="1"/>
        <n v="93272" u="1"/>
        <n v="625552" u="1"/>
        <n v="1358269" u="1"/>
        <n v="1424830" u="1"/>
        <n v="223" u="1"/>
        <n v="16723" u="1"/>
        <n v="20757" u="1"/>
        <n v="636646" u="1"/>
        <n v="652782" u="1"/>
        <n v="1424831" u="1"/>
        <n v="2124303" u="1"/>
        <n v="2160376" u="1"/>
        <n v="313719" u="1"/>
        <n v="625553" u="1"/>
        <n v="647740" u="1"/>
        <n v="1424832" u="1"/>
        <n v="2124305" u="1"/>
        <n v="2160378" u="1"/>
        <n v="2224922" u="1"/>
        <n v="20694" u="1"/>
        <n v="76758" u="1"/>
        <n v="652783" u="1"/>
        <n v="818177" u="1"/>
        <n v="1424833" u="1"/>
        <n v="2160380" u="1"/>
        <n v="19654" u="1"/>
        <n v="911968" u="1"/>
        <n v="1424834" u="1"/>
        <n v="2124309" u="1"/>
        <n v="2160382" u="1"/>
        <n v="2192887" u="1"/>
        <n v="2224926" u="1"/>
        <n v="18614" u="1"/>
        <n v="20631" u="1"/>
        <n v="42783" u="1"/>
        <n v="94659" u="1"/>
        <n v="122897" u="1"/>
        <n v="330360" u="1"/>
        <n v="636648" u="1"/>
        <n v="652784" u="1"/>
        <n v="1424835" u="1"/>
        <n v="2124311" u="1"/>
        <n v="2160384" u="1"/>
        <n v="2249132" u="1"/>
        <n v="17574" u="1"/>
        <n v="25642" u="1"/>
        <n v="88482" u="1"/>
        <n v="911969" u="1"/>
        <n v="2136182" u="1"/>
        <n v="2160386" u="1"/>
        <n v="652785" u="1"/>
        <n v="1204984" u="1"/>
        <n v="2124315" u="1"/>
        <n v="2160388" u="1"/>
        <n v="2224932" u="1"/>
        <n v="2249136" u="1"/>
        <n v="649" u="1"/>
        <n v="56713" u="1"/>
        <n v="241037" u="1"/>
        <n v="261207" u="1"/>
        <n v="911970" u="1"/>
        <n v="1424838" u="1"/>
        <n v="2124317" u="1"/>
        <n v="2160390" u="1"/>
        <n v="2192895" u="1"/>
        <n v="20505" u="1"/>
        <n v="38497" u="1"/>
        <n v="104240" u="1"/>
        <n v="2160392" u="1"/>
        <n v="2192897" u="1"/>
        <n v="2224936" u="1"/>
        <n v="6503" u="1"/>
        <n v="19465" u="1"/>
        <n v="352044" u="1"/>
        <n v="647744" u="1"/>
        <n v="911971" u="1"/>
        <n v="2124321" u="1"/>
        <n v="2136190" u="1"/>
        <n v="2160394" u="1"/>
        <n v="2192899" u="1"/>
        <n v="2249142" u="1"/>
        <n v="18425" u="1"/>
        <n v="20442" u="1"/>
        <n v="636651" u="1"/>
        <n v="1424841" u="1"/>
        <n v="2160396" u="1"/>
        <n v="2192901" u="1"/>
        <n v="3128556" u="1"/>
        <n v="103862" u="1"/>
        <n v="310696" u="1"/>
        <n v="631609" u="1"/>
        <n v="911972" u="1"/>
        <n v="2192903" u="1"/>
        <n v="2249146" u="1"/>
        <n v="3128558" u="1"/>
        <n v="81549" u="1"/>
        <n v="1424843" u="1"/>
        <n v="2249148" u="1"/>
        <n v="2337896" u="1"/>
        <n v="3128560" u="1"/>
        <n v="14836" u="1"/>
        <n v="42216" u="1"/>
        <n v="625559" u="1"/>
        <n v="911973" u="1"/>
        <n v="2249150" u="1"/>
        <n v="2337898" u="1"/>
        <n v="3128562" u="1"/>
        <n v="1836" u="1"/>
        <n v="259443" u="1"/>
        <n v="917016" u="1"/>
        <n v="2136200" u="1"/>
        <n v="2192909" u="1"/>
        <n v="3128564" u="1"/>
        <n v="42090" u="1"/>
        <n v="93273" u="1"/>
        <n v="125545" u="1"/>
        <n v="241038" u="1"/>
        <n v="911974" u="1"/>
        <n v="2192911" u="1"/>
        <n v="2337902" u="1"/>
        <n v="3128566" u="1"/>
        <n v="87096" u="1"/>
        <n v="258939" u="1"/>
        <n v="917017" u="1"/>
        <n v="2124335" u="1"/>
        <n v="2136204" u="1"/>
        <n v="2192913" u="1"/>
        <n v="7549305" u="1"/>
        <n v="6440" u="1"/>
        <n v="41964" u="1"/>
        <n v="911975" u="1"/>
        <n v="2124337" u="1"/>
        <n v="2337906" u="1"/>
        <n v="6180" u="1"/>
        <n v="22207" u="1"/>
        <n v="39884" u="1"/>
        <n v="76759" u="1"/>
        <n v="917018" u="1"/>
        <n v="2124339" u="1"/>
        <n v="2337908" u="1"/>
        <n v="5920" u="1"/>
        <n v="37804" u="1"/>
        <n v="252132" u="1"/>
        <n v="911976" u="1"/>
        <n v="1204997" u="1"/>
        <n v="2124341" u="1"/>
        <n v="2192919" u="1"/>
        <n v="2337910" u="1"/>
        <n v="2861" u="1"/>
        <n v="18110" u="1"/>
        <n v="41775" u="1"/>
        <n v="183302" u="1"/>
        <n v="917019" u="1"/>
        <n v="2124343" u="1"/>
        <n v="2192921" u="1"/>
        <n v="2249164" u="1"/>
        <n v="2337912" u="1"/>
        <n v="2731" u="1"/>
        <n v="29172" u="1"/>
        <n v="41712" u="1"/>
        <n v="88483" u="1"/>
        <n v="2192923" u="1"/>
        <n v="2337914" u="1"/>
        <n v="16207" u="1"/>
        <n v="102476" u="1"/>
        <n v="818187" u="1"/>
        <n v="917020" u="1"/>
        <n v="2192925" u="1"/>
        <n v="2337916" u="1"/>
        <n v="41586" u="1"/>
        <n v="625564" u="1"/>
        <n v="631615" u="1"/>
        <n v="2337918" u="1"/>
        <n v="20001" u="1"/>
        <n v="39506" u="1"/>
        <n v="41523" u="1"/>
        <n v="137920" u="1"/>
        <n v="316246" u="1"/>
        <n v="636658" u="1"/>
        <n v="917021" u="1"/>
        <n v="2192929" u="1"/>
        <n v="2204798" u="1"/>
        <n v="2337920" u="1"/>
        <n v="10613" u="1"/>
        <n v="18961" u="1"/>
        <n v="20978" u="1"/>
        <n v="41460" u="1"/>
        <n v="175991" u="1"/>
        <n v="2192931" u="1"/>
        <n v="2204800" u="1"/>
        <n v="2249174" u="1"/>
        <n v="2337922" u="1"/>
        <n v="17921" u="1"/>
        <n v="917022" u="1"/>
        <n v="2204802" u="1"/>
        <n v="20915" u="1"/>
        <n v="83693" u="1"/>
        <n v="103863" u="1"/>
        <n v="1430909" u="1"/>
        <n v="2204804" u="1"/>
        <n v="175235" u="1"/>
        <n v="183303" u="1"/>
        <n v="658847" u="1"/>
        <n v="917023" u="1"/>
        <n v="2192937" u="1"/>
        <n v="2204806" u="1"/>
        <n v="2249180" u="1"/>
        <n v="2337928" u="1"/>
        <n v="20852" u="1"/>
        <n v="39191" u="1"/>
        <n v="625567" u="1"/>
        <n v="1430911" u="1"/>
        <n v="2192939" u="1"/>
        <n v="2204808" u="1"/>
        <n v="2337930" u="1"/>
        <n v="3270017" u="1"/>
        <n v="127689" u="1"/>
        <n v="818191" u="1"/>
        <n v="917024" u="1"/>
        <n v="1430912" u="1"/>
        <n v="2192941" u="1"/>
        <n v="2204810" u="1"/>
        <n v="2337932" u="1"/>
        <n v="20789" u="1"/>
        <n v="125546" u="1"/>
        <n v="261210" u="1"/>
        <n v="625568" u="1"/>
        <n v="1430913" u="1"/>
        <n v="2136234" u="1"/>
        <n v="2204812" u="1"/>
        <n v="2249186" u="1"/>
        <n v="17732" u="1"/>
        <n v="23783" u="1"/>
        <n v="917025" u="1"/>
        <n v="1205010" u="1"/>
        <n v="2192945" u="1"/>
        <n v="2204814" u="1"/>
        <n v="2249188" u="1"/>
        <n v="6314" u="1"/>
        <n v="20726" u="1"/>
        <n v="22743" u="1"/>
        <n v="80920" u="1"/>
        <n v="625569" u="1"/>
        <n v="2136238" u="1"/>
        <n v="2192947" u="1"/>
        <n v="2204816" u="1"/>
        <n v="2249190" u="1"/>
        <n v="2337938" u="1"/>
        <n v="76760" u="1"/>
        <n v="917026" u="1"/>
        <n v="2136240" u="1"/>
        <n v="2204818" u="1"/>
        <n v="2249192" u="1"/>
        <n v="5794" u="1"/>
        <n v="20663" u="1"/>
        <n v="1430917" u="1"/>
        <n v="2136242" u="1"/>
        <n v="2192951" u="1"/>
        <n v="2204820" u="1"/>
        <n v="2337942" u="1"/>
        <n v="3209519" u="1"/>
        <n v="2798" u="1"/>
        <n v="25674" u="1"/>
        <n v="50852" u="1"/>
        <n v="917027" u="1"/>
        <n v="2136244" u="1"/>
        <n v="2204822" u="1"/>
        <n v="2337944" u="1"/>
        <n v="3209521" u="1"/>
        <n v="24634" u="1"/>
        <n v="88484" u="1"/>
        <n v="625571" u="1"/>
        <n v="1430919" u="1"/>
        <n v="2192955" u="1"/>
        <n v="2204824" u="1"/>
        <n v="2249198" u="1"/>
        <n v="2337946" u="1"/>
        <n v="3209523" u="1"/>
        <n v="2538" u="1"/>
        <n v="15955" u="1"/>
        <n v="29645" u="1"/>
        <n v="917028" u="1"/>
        <n v="2192957" u="1"/>
        <n v="2204826" u="1"/>
        <n v="2337948" u="1"/>
        <n v="3209525" u="1"/>
        <n v="20537" u="1"/>
        <n v="22554" u="1"/>
        <n v="261211" u="1"/>
        <n v="625572" u="1"/>
        <n v="631623" u="1"/>
        <n v="966445" u="1"/>
        <n v="2204828" u="1"/>
        <n v="2337950" u="1"/>
        <n v="3209527" u="1"/>
        <n v="6511" u="1"/>
        <n v="29582" u="1"/>
        <n v="38498" u="1"/>
        <n v="258942" u="1"/>
        <n v="917029" u="1"/>
        <n v="1430922" u="1"/>
        <n v="2204830" u="1"/>
        <n v="2337952" u="1"/>
        <n v="3209529" u="1"/>
        <n v="36418" u="1"/>
        <n v="175993" u="1"/>
        <n v="246588" u="1"/>
        <n v="337933" u="1"/>
        <n v="625573" u="1"/>
        <n v="2204832" u="1"/>
        <n v="2337954" u="1"/>
        <n v="3209531" u="1"/>
        <n v="17417" u="1"/>
        <n v="25485" u="1"/>
        <n v="48457" u="1"/>
        <n v="89871" u="1"/>
        <n v="917030" u="1"/>
        <n v="2136256" u="1"/>
        <n v="2204834" u="1"/>
        <n v="3209533" u="1"/>
        <n v="24445" u="1"/>
        <n v="258186" u="1"/>
        <n v="625574" u="1"/>
        <n v="1412772" u="1"/>
        <n v="2204836" u="1"/>
        <n v="3209535" u="1"/>
        <n v="42280" u="1"/>
        <n v="917031" u="1"/>
        <n v="2136260" u="1"/>
        <n v="2204838" u="1"/>
        <n v="2249212" u="1"/>
        <n v="3209537" u="1"/>
        <n v="1838" u="1"/>
        <n v="28416" u="1"/>
        <n v="38183" u="1"/>
        <n v="42217" u="1"/>
        <n v="625575" u="1"/>
        <n v="631626" u="1"/>
        <n v="829292" u="1"/>
        <n v="2204840" u="1"/>
        <n v="19308" u="1"/>
        <n v="917032" u="1"/>
        <n v="1205024" u="1"/>
        <n v="2204842" u="1"/>
        <n v="18268" u="1"/>
        <n v="42091" u="1"/>
        <n v="103360" u="1"/>
        <n v="625576" u="1"/>
        <n v="631627" u="1"/>
        <n v="2204844" u="1"/>
        <n v="17228" u="1"/>
        <n v="330371" u="1"/>
        <n v="636670" u="1"/>
        <n v="917033" u="1"/>
        <n v="1205026" u="1"/>
        <n v="2124399" u="1"/>
        <n v="2204846" u="1"/>
        <n v="8218" u="1"/>
        <n v="16286" u="1"/>
        <n v="30307" u="1"/>
        <n v="41965" u="1"/>
        <n v="246589" u="1"/>
        <n v="625577" u="1"/>
        <n v="2124401" u="1"/>
        <n v="2204848" u="1"/>
        <n v="5928" u="1"/>
        <n v="21199" u="1"/>
        <n v="39885" u="1"/>
        <n v="76761" u="1"/>
        <n v="917034" u="1"/>
        <n v="1430932" u="1"/>
        <n v="2204850" u="1"/>
        <n v="5668" u="1"/>
        <n v="20159" u="1"/>
        <n v="37805" u="1"/>
        <n v="51924" u="1"/>
        <n v="625578" u="1"/>
        <n v="829295" u="1"/>
        <n v="1430933" u="1"/>
        <n v="2136274" u="1"/>
        <n v="2204852" u="1"/>
        <n v="5408" u="1"/>
        <n v="19119" u="1"/>
        <n v="27187" u="1"/>
        <n v="41776" u="1"/>
        <n v="175238" u="1"/>
        <n v="316253" u="1"/>
        <n v="1430934" u="1"/>
        <n v="2124407" u="1"/>
        <n v="2136276" u="1"/>
        <n v="2204854" u="1"/>
        <n v="2249228" u="1"/>
        <n v="2605" u="1"/>
        <n v="5148" u="1"/>
        <n v="18079" u="1"/>
        <n v="41713" u="1"/>
        <n v="88485" u="1"/>
        <n v="829296" u="1"/>
        <n v="1533802" u="1"/>
        <n v="2136278" u="1"/>
        <n v="2204856" u="1"/>
        <n v="2249230" u="1"/>
        <n v="2475" u="1"/>
        <n v="82308" u="1"/>
        <n v="245329" u="1"/>
        <n v="2124411" u="1"/>
        <n v="2136280" u="1"/>
        <n v="2204858" u="1"/>
        <n v="2249232" u="1"/>
        <n v="1188" u="1"/>
        <n v="41587" u="1"/>
        <n v="625580" u="1"/>
        <n v="829297" u="1"/>
        <n v="2124413" u="1"/>
        <n v="2204860" u="1"/>
        <n v="2443099" u="1"/>
        <n v="19" u="1"/>
        <n v="1123" u="1"/>
        <n v="39507" u="1"/>
        <n v="41524" u="1"/>
        <n v="636674" u="1"/>
        <n v="1533805" u="1"/>
        <n v="2124415" u="1"/>
        <n v="2136284" u="1"/>
        <n v="2204862" u="1"/>
        <n v="1058" u="1"/>
        <n v="19970" u="1"/>
        <n v="41461" u="1"/>
        <n v="625581" u="1"/>
        <n v="631632" u="1"/>
        <n v="829298" u="1"/>
        <n v="2124417" u="1"/>
        <n v="2136286" u="1"/>
        <n v="2204864" u="1"/>
        <n v="2249238" u="1"/>
        <n v="13623" u="1"/>
        <n v="93906" u="1"/>
        <n v="101974" u="1"/>
        <n v="2204866" u="1"/>
        <n v="2249240" u="1"/>
        <n v="976" u="1"/>
        <n v="23941" u="1"/>
        <n v="625582" u="1"/>
        <n v="829299" u="1"/>
        <n v="2124421" u="1"/>
        <n v="2204868" u="1"/>
        <n v="20884" u="1"/>
        <n v="22901" u="1"/>
        <n v="81552" u="1"/>
        <n v="2124423" u="1"/>
        <n v="2204870" u="1"/>
        <n v="2249244" u="1"/>
        <n v="911" u="1"/>
        <n v="39192" u="1"/>
        <n v="625583" u="1"/>
        <n v="829300" u="1"/>
        <n v="2124425" u="1"/>
        <n v="2204872" u="1"/>
        <n v="245330" u="1"/>
        <n v="2124427" u="1"/>
        <n v="2204874" u="1"/>
        <n v="2249248" u="1"/>
        <n v="17764" u="1"/>
        <n v="49151" u="1"/>
        <n v="631635" u="1"/>
        <n v="829301" u="1"/>
        <n v="2124429" u="1"/>
        <n v="2204876" u="1"/>
        <n v="16724" u="1"/>
        <n v="20758" u="1"/>
        <n v="89116" u="1"/>
        <n v="658865" u="1"/>
        <n v="2124431" u="1"/>
        <n v="2204878" u="1"/>
        <n v="16034" u="1"/>
        <n v="625585" u="1"/>
        <n v="829302" u="1"/>
        <n v="2124433" u="1"/>
        <n v="2204880" u="1"/>
        <n v="20695" u="1"/>
        <n v="76762" u="1"/>
        <n v="258441" u="1"/>
        <n v="658866" u="1"/>
        <n v="917042" u="1"/>
        <n v="2204882" u="1"/>
        <n v="5542" u="1"/>
        <n v="19655" u="1"/>
        <n v="625586" u="1"/>
        <n v="829303" u="1"/>
        <n v="1430949" u="1"/>
        <n v="5282" u="1"/>
        <n v="20632" u="1"/>
        <n v="122901" u="1"/>
        <n v="658867" u="1"/>
        <n v="1430950" u="1"/>
        <n v="2249260" u="1"/>
        <n v="17575" u="1"/>
        <n v="25643" u="1"/>
        <n v="120758" u="1"/>
        <n v="625587" u="1"/>
        <n v="631638" u="1"/>
        <n v="829304" u="1"/>
        <n v="1430951" u="1"/>
        <n v="2412" u="1"/>
        <n v="4762" u="1"/>
        <n v="16535" u="1"/>
        <n v="82309" u="1"/>
        <n v="86343" u="1"/>
        <n v="245331" u="1"/>
        <n v="658868" u="1"/>
        <n v="2282" u="1"/>
        <n v="21546" u="1"/>
        <n v="56715" u="1"/>
        <n v="625588" u="1"/>
        <n v="829305" u="1"/>
        <n v="2249266" u="1"/>
        <n v="20506" u="1"/>
        <n v="38499" u="1"/>
        <n v="258946" u="1"/>
        <n v="316258" u="1"/>
        <n v="658869" u="1"/>
        <n v="3257768" u="1"/>
        <n v="2035" u="1"/>
        <n v="19466" u="1"/>
        <n v="36419" u="1"/>
        <n v="98067" u="1"/>
        <n v="321805" u="1"/>
        <n v="337941" u="1"/>
        <n v="829306" u="1"/>
        <n v="1430955" u="1"/>
        <n v="3257770" u="1"/>
        <n v="18426" u="1"/>
        <n v="20443" u="1"/>
        <n v="101975" u="1"/>
        <n v="658870" u="1"/>
        <n v="1430956" u="1"/>
        <n v="29488" u="1"/>
        <n v="625590" u="1"/>
        <n v="829307" u="1"/>
        <n v="1430957" u="1"/>
        <n v="2136322" u="1"/>
        <n v="1840" u="1"/>
        <n v="22397" u="1"/>
        <n v="149020" u="1"/>
        <n v="636684" u="1"/>
        <n v="658871" u="1"/>
        <n v="2136324" u="1"/>
        <n v="21357" u="1"/>
        <n v="29425" u="1"/>
        <n v="42218" u="1"/>
        <n v="77393" u="1"/>
        <n v="625591" u="1"/>
        <n v="829308" u="1"/>
        <n v="2136326" u="1"/>
        <n v="241298" u="1"/>
        <n v="658872" u="1"/>
        <n v="2136328" u="1"/>
        <n v="419" u="1"/>
        <n v="42092" u="1"/>
        <n v="125549" u="1"/>
        <n v="625592" u="1"/>
        <n v="829309" u="1"/>
        <n v="1430961" u="1"/>
        <n v="16302" u="1"/>
        <n v="117355" u="1"/>
        <n v="338447" u="1"/>
        <n v="636686" u="1"/>
        <n v="658873" u="1"/>
        <n v="2136332" u="1"/>
        <n v="15782" u="1"/>
        <n v="41966" u="1"/>
        <n v="175998" u="1"/>
        <n v="321807" u="1"/>
        <n v="625593" u="1"/>
        <n v="829310" u="1"/>
        <n v="2136334" u="1"/>
        <n v="7493322" u="1"/>
        <n v="39886" u="1"/>
        <n v="658874" u="1"/>
        <n v="2136336" u="1"/>
        <n v="7433" u="1"/>
        <n v="14742" u="1"/>
        <n v="37806" u="1"/>
        <n v="51925" u="1"/>
        <n v="625594" u="1"/>
        <n v="829311" u="1"/>
        <n v="2136338" u="1"/>
        <n v="18111" u="1"/>
        <n v="41777" u="1"/>
        <n v="856541" u="1"/>
        <n v="1412813" u="1"/>
        <n v="2136340" u="1"/>
        <n v="4896" u="1"/>
        <n v="17071" u="1"/>
        <n v="41714" u="1"/>
        <n v="90504" u="1"/>
        <n v="313740" u="1"/>
        <n v="625595" u="1"/>
        <n v="631646" u="1"/>
        <n v="829312" u="1"/>
        <n v="2136342" u="1"/>
        <n v="1190" u="1"/>
        <n v="4636" u="1"/>
        <n v="30150" u="1"/>
        <n v="82310" u="1"/>
        <n v="241299" u="1"/>
        <n v="856542" u="1"/>
        <n v="2136344" u="1"/>
        <n v="6393" u="1"/>
        <n v="41588" u="1"/>
        <n v="625596" u="1"/>
        <n v="829313" u="1"/>
        <n v="1203048" u="1"/>
        <n v="2136346" u="1"/>
        <n v="2193055" u="1"/>
        <n v="2089" u="1"/>
        <n v="20002" u="1"/>
        <n v="39508" u="1"/>
        <n v="41525" u="1"/>
        <n v="658877" u="1"/>
        <n v="856543" u="1"/>
        <n v="2136348" u="1"/>
        <n v="17" u="1"/>
        <n v="18962" u="1"/>
        <n v="20979" u="1"/>
        <n v="41462" u="1"/>
        <n v="625597" u="1"/>
        <n v="2136350" u="1"/>
        <n v="2193059" u="1"/>
        <n v="3261836" u="1"/>
        <n v="17922" u="1"/>
        <n v="25990" u="1"/>
        <n v="101976" u="1"/>
        <n v="124163" u="1"/>
        <n v="175747" u="1"/>
        <n v="199951" u="1"/>
        <n v="658878" u="1"/>
        <n v="856544" u="1"/>
        <n v="2136352" u="1"/>
        <n v="41336" u="1"/>
        <n v="252141" u="1"/>
        <n v="625598" u="1"/>
        <n v="2136354" u="1"/>
        <n v="912" u="1"/>
        <n v="12079" u="1"/>
        <n v="16113" u="1"/>
        <n v="77520" u="1"/>
        <n v="149022" u="1"/>
        <n v="203481" u="1"/>
        <n v="856545" u="1"/>
        <n v="917055" u="1"/>
        <n v="2136356" u="1"/>
        <n v="20853" u="1"/>
        <n v="39193" u="1"/>
        <n v="2136358" u="1"/>
        <n v="847" u="1"/>
        <n v="856546" u="1"/>
        <n v="917056" u="1"/>
        <n v="2193069" u="1"/>
        <n v="20790" u="1"/>
        <n v="93278" u="1"/>
        <n v="241048" u="1"/>
        <n v="631651" u="1"/>
        <n v="17733" u="1"/>
        <n v="119373" u="1"/>
        <n v="316264" u="1"/>
        <n v="658881" u="1"/>
        <n v="856547" u="1"/>
        <n v="884785" u="1"/>
        <n v="917057" u="1"/>
        <n v="2193073" u="1"/>
        <n v="20727" u="1"/>
        <n v="22744" u="1"/>
        <n v="321811" u="1"/>
        <n v="631652" u="1"/>
        <n v="856548" u="1"/>
        <n v="884786" u="1"/>
        <n v="917058" u="1"/>
        <n v="20664" u="1"/>
        <n v="625602" u="1"/>
        <n v="2193079" u="1"/>
        <n v="25675" u="1"/>
        <n v="169193" u="1"/>
        <n v="203482" u="1"/>
        <n v="330384" u="1"/>
        <n v="856549" u="1"/>
        <n v="884787" u="1"/>
        <n v="917059" u="1"/>
        <n v="24635" u="1"/>
        <n v="625603" u="1"/>
        <n v="631654" u="1"/>
        <n v="2136374" u="1"/>
        <n v="8896" u="1"/>
        <n v="856550" u="1"/>
        <n v="884788" u="1"/>
        <n v="917060" u="1"/>
        <n v="6267" u="1"/>
        <n v="20538" u="1"/>
        <n v="22555" u="1"/>
        <n v="625604" u="1"/>
        <n v="2193087" u="1"/>
        <n v="6007" u="1"/>
        <n v="38500" u="1"/>
        <n v="52619" u="1"/>
        <n v="54636" u="1"/>
        <n v="407031" u="1"/>
        <n v="658885" u="1"/>
        <n v="856551" u="1"/>
        <n v="884789" u="1"/>
        <n v="917061" u="1"/>
        <n v="625605" u="1"/>
        <n v="631656" u="1"/>
        <n v="2136382" u="1"/>
        <n v="1907" u="1"/>
        <n v="17418" u="1"/>
        <n v="101977" u="1"/>
        <n v="658886" u="1"/>
        <n v="856552" u="1"/>
        <n v="884790" u="1"/>
        <n v="917062" u="1"/>
        <n v="2136384" u="1"/>
        <n v="1842" u="1"/>
        <n v="16381" u="1"/>
        <n v="625606" u="1"/>
        <n v="647793" u="1"/>
        <n v="2136386" u="1"/>
        <n v="1777" u="1"/>
        <n v="11827" u="1"/>
        <n v="77521" u="1"/>
        <n v="149024" u="1"/>
        <n v="856553" u="1"/>
        <n v="884791" u="1"/>
        <n v="917063" u="1"/>
        <n v="2136388" u="1"/>
        <n v="625607" u="1"/>
        <n v="631658" u="1"/>
        <n v="2136390" u="1"/>
        <n v="6464" u="1"/>
        <n v="19309" u="1"/>
        <n v="241302" u="1"/>
        <n v="652837" u="1"/>
        <n v="856554" u="1"/>
        <n v="884792" u="1"/>
        <n v="917064" u="1"/>
        <n v="18269" u="1"/>
        <n v="34025" u="1"/>
        <n v="42093" u="1"/>
        <n v="625608" u="1"/>
        <n v="2168899" u="1"/>
        <n v="387" u="1"/>
        <n v="17229" u="1"/>
        <n v="25297" u="1"/>
        <n v="652838" u="1"/>
        <n v="856555" u="1"/>
        <n v="884793" u="1"/>
        <n v="917065" u="1"/>
        <n v="2124527" u="1"/>
        <n v="2136396" u="1"/>
        <n v="41967" u="1"/>
        <n v="80925" u="1"/>
        <n v="625609" u="1"/>
        <n v="631660" u="1"/>
        <n v="2124529" u="1"/>
        <n v="29268" u="1"/>
        <n v="39887" u="1"/>
        <n v="175750" u="1"/>
        <n v="652839" u="1"/>
        <n v="856556" u="1"/>
        <n v="884794" u="1"/>
        <n v="917066" u="1"/>
        <n v="2124531" u="1"/>
        <n v="20160" u="1"/>
        <n v="37807" u="1"/>
        <n v="625610" u="1"/>
        <n v="2124533" u="1"/>
        <n v="2136402" u="1"/>
        <n v="13718" u="1"/>
        <n v="19120" u="1"/>
        <n v="41778" u="1"/>
        <n v="51863" u="1"/>
        <n v="652840" u="1"/>
        <n v="658891" u="1"/>
        <n v="856557" u="1"/>
        <n v="884795" u="1"/>
        <n v="917067" u="1"/>
        <n v="2124535" u="1"/>
        <n v="2136404" u="1"/>
        <n v="13198" u="1"/>
        <n v="18080" u="1"/>
        <n v="41715" u="1"/>
        <n v="625611" u="1"/>
        <n v="631662" u="1"/>
        <n v="2116236" u="1"/>
        <n v="2124537" u="1"/>
        <n v="2193115" u="1"/>
        <n v="241303" u="1"/>
        <n v="652841" u="1"/>
        <n v="658892" u="1"/>
        <n v="856558" u="1"/>
        <n v="884796" u="1"/>
        <n v="917068" u="1"/>
        <n v="2124539" u="1"/>
        <n v="41589" u="1"/>
        <n v="102356" u="1"/>
        <n v="150286" u="1"/>
        <n v="631663" u="1"/>
        <n v="2116240" u="1"/>
        <n v="7460969" u="1"/>
        <n v="5881" u="1"/>
        <n v="39509" u="1"/>
        <n v="41526" u="1"/>
        <n v="652842" u="1"/>
        <n v="658893" u="1"/>
        <n v="884797" u="1"/>
        <n v="917069" u="1"/>
        <n v="5621" u="1"/>
        <n v="19971" u="1"/>
        <n v="41463" u="1"/>
        <n v="104121" u="1"/>
        <n v="126308" u="1"/>
        <n v="625613" u="1"/>
        <n v="631664" u="1"/>
        <n v="2116244" u="1"/>
        <n v="2136414" u="1"/>
        <n v="2193123" u="1"/>
        <n v="101978" u="1"/>
        <n v="124165" u="1"/>
        <n v="175751" u="1"/>
        <n v="658894" u="1"/>
        <n v="878747" u="1"/>
        <n v="884798" u="1"/>
        <n v="917070" u="1"/>
        <n v="913" u="1"/>
        <n v="16129" u="1"/>
        <n v="41337" u="1"/>
        <n v="625614" u="1"/>
        <n v="631665" u="1"/>
        <n v="2116248" u="1"/>
        <n v="2136418" u="1"/>
        <n v="20885" u="1"/>
        <n v="22902" u="1"/>
        <n v="77522" u="1"/>
        <n v="175247" u="1"/>
        <n v="652844" u="1"/>
        <n v="658895" u="1"/>
        <n v="884799" u="1"/>
        <n v="917071" u="1"/>
        <n v="2136420" u="1"/>
        <n v="848" u="1"/>
        <n v="39194" u="1"/>
        <n v="81430" u="1"/>
        <n v="625615" u="1"/>
        <n v="631666" u="1"/>
        <n v="2116252" u="1"/>
        <n v="2136422" u="1"/>
        <n v="245338" u="1"/>
        <n v="652845" u="1"/>
        <n v="878749" u="1"/>
        <n v="884800" u="1"/>
        <n v="917072" u="1"/>
        <n v="2116254" u="1"/>
        <n v="2136424" u="1"/>
        <n v="783" u="1"/>
        <n v="17765" u="1"/>
        <n v="41085" u="1"/>
        <n v="95297" u="1"/>
        <n v="625616" u="1"/>
        <n v="2116256" u="1"/>
        <n v="16725" u="1"/>
        <n v="20759" u="1"/>
        <n v="117358" u="1"/>
        <n v="884801" u="1"/>
        <n v="917073" u="1"/>
        <n v="7582025" u="1"/>
        <n v="625617" u="1"/>
        <n v="631668" u="1"/>
        <n v="2193139" u="1"/>
        <n v="20696" u="1"/>
        <n v="884802" u="1"/>
        <n v="894887" u="1"/>
        <n v="917074" u="1"/>
        <n v="2136432" u="1"/>
        <n v="2193141" u="1"/>
        <n v="19656" u="1"/>
        <n v="161381" u="1"/>
        <n v="258197" u="1"/>
        <n v="625618" u="1"/>
        <n v="2193143" u="1"/>
        <n v="159" u="1"/>
        <n v="18616" u="1"/>
        <n v="20633" u="1"/>
        <n v="42787" u="1"/>
        <n v="94667" u="1"/>
        <n v="175248" u="1"/>
        <n v="658899" u="1"/>
        <n v="884803" u="1"/>
        <n v="894888" u="1"/>
        <n v="917075" u="1"/>
        <n v="2193145" u="1"/>
        <n v="17576" u="1"/>
        <n v="25644" u="1"/>
        <n v="56843" u="1"/>
        <n v="92524" u="1"/>
        <n v="625619" u="1"/>
        <n v="2193147" u="1"/>
        <n v="16536" u="1"/>
        <n v="42661" u="1"/>
        <n v="245339" u="1"/>
        <n v="658900" u="1"/>
        <n v="884804" u="1"/>
        <n v="894889" u="1"/>
        <n v="917076" u="1"/>
        <n v="2193149" u="1"/>
        <n v="11906" u="1"/>
        <n v="15940" u="1"/>
        <n v="625620" u="1"/>
        <n v="2193151" u="1"/>
        <n v="5755" u="1"/>
        <n v="20507" u="1"/>
        <n v="38501" u="1"/>
        <n v="54637" u="1"/>
        <n v="330393" u="1"/>
        <n v="884805" u="1"/>
        <n v="894890" u="1"/>
        <n v="917077" u="1"/>
        <n v="2124575" u="1"/>
        <n v="2193153" u="1"/>
        <n v="5495" u="1"/>
        <n v="19467" u="1"/>
        <n v="625621" u="1"/>
        <n v="2124577" u="1"/>
        <n v="2193155" u="1"/>
        <n v="18427" u="1"/>
        <n v="101979" u="1"/>
        <n v="103996" u="1"/>
        <n v="203991" u="1"/>
        <n v="658902" u="1"/>
        <n v="884806" u="1"/>
        <n v="894891" u="1"/>
        <n v="917078" u="1"/>
        <n v="2116278" u="1"/>
        <n v="2124579" u="1"/>
        <n v="2136448" u="1"/>
        <n v="2193157" u="1"/>
        <n v="17387" u="1"/>
        <n v="625622" u="1"/>
        <n v="2116280" u="1"/>
        <n v="2124581" u="1"/>
        <n v="2193159" u="1"/>
        <n v="1714" u="1"/>
        <n v="77523" u="1"/>
        <n v="149028" u="1"/>
        <n v="175249" u="1"/>
        <n v="330394" u="1"/>
        <n v="884807" u="1"/>
        <n v="894892" u="1"/>
        <n v="917079" u="1"/>
        <n v="2116282" u="1"/>
        <n v="2124583" u="1"/>
        <n v="2193161" u="1"/>
        <n v="14837" u="1"/>
        <n v="21358" u="1"/>
        <n v="81431" u="1"/>
        <n v="625623" u="1"/>
        <n v="2124585" u="1"/>
        <n v="2160658" u="1"/>
        <n v="245340" u="1"/>
        <n v="884808" u="1"/>
        <n v="894893" u="1"/>
        <n v="917080" u="1"/>
        <n v="2124587" u="1"/>
        <n v="2136456" u="1"/>
        <n v="19278" u="1"/>
        <n v="42094" u="1"/>
        <n v="95298" u="1"/>
        <n v="123536" u="1"/>
        <n v="625624" u="1"/>
        <n v="631675" u="1"/>
        <n v="2124589" u="1"/>
        <n v="2193167" u="1"/>
        <n v="652854" u="1"/>
        <n v="894894" u="1"/>
        <n v="917081" u="1"/>
        <n v="2193169" u="1"/>
        <n v="41968" u="1"/>
        <n v="2116292" u="1"/>
        <n v="2160666" u="1"/>
        <n v="2193171" u="1"/>
        <n v="2346463" u="1"/>
        <n v="175754" u="1"/>
        <n v="203992" u="1"/>
        <n v="652855" u="1"/>
        <n v="894895" u="1"/>
        <n v="917082" u="1"/>
        <n v="1203107" u="1"/>
        <n v="2116294" u="1"/>
        <n v="3246047" u="1"/>
        <n v="37808" u="1"/>
        <n v="252148" u="1"/>
        <n v="625626" u="1"/>
        <n v="3246049" u="1"/>
        <n v="41779" u="1"/>
        <n v="102736" u="1"/>
        <n v="149029" u="1"/>
        <n v="175250" u="1"/>
        <n v="652856" u="1"/>
        <n v="894896" u="1"/>
        <n v="917083" u="1"/>
        <n v="2136468" u="1"/>
        <n v="2193177" u="1"/>
        <n v="290" u="1"/>
        <n v="17072" u="1"/>
        <n v="41716" u="1"/>
        <n v="170964" u="1"/>
        <n v="631678" u="1"/>
        <n v="2136470" u="1"/>
        <n v="2193179" u="1"/>
        <n v="16208" u="1"/>
        <n v="82314" u="1"/>
        <n v="245341" u="1"/>
        <n v="311235" u="1"/>
        <n v="652857" u="1"/>
        <n v="894897" u="1"/>
        <n v="917084" u="1"/>
        <n v="2116302" u="1"/>
        <n v="2136472" u="1"/>
        <n v="29111" u="1"/>
        <n v="41590" u="1"/>
        <n v="625628" u="1"/>
        <n v="2124605" u="1"/>
        <n v="2136474" u="1"/>
        <n v="2160678" u="1"/>
        <n v="2205052" u="1"/>
        <n v="3209518" u="1"/>
        <n v="37493" u="1"/>
        <n v="39510" u="1"/>
        <n v="41527" u="1"/>
        <n v="878762" u="1"/>
        <n v="894898" u="1"/>
        <n v="917085" u="1"/>
        <n v="2116306" u="1"/>
        <n v="2124607" u="1"/>
        <n v="3209520" u="1"/>
        <n v="5369" u="1"/>
        <n v="10614" u="1"/>
        <n v="18963" u="1"/>
        <n v="20980" u="1"/>
        <n v="41464" u="1"/>
        <n v="126310" u="1"/>
        <n v="625629" u="1"/>
        <n v="2116308" u="1"/>
        <n v="2124609" u="1"/>
        <n v="3209522" u="1"/>
        <n v="914" u="1"/>
        <n v="17923" u="1"/>
        <n v="25991" u="1"/>
        <n v="311236" u="1"/>
        <n v="652859" u="1"/>
        <n v="894899" u="1"/>
        <n v="917086" u="1"/>
        <n v="2136480" u="1"/>
        <n v="2193189" u="1"/>
        <n v="3209524" u="1"/>
        <n v="41338" u="1"/>
        <n v="625630" u="1"/>
        <n v="2205060" u="1"/>
        <n v="3209526" u="1"/>
        <n v="4589" u="1"/>
        <n v="29962" u="1"/>
        <n v="894900" u="1"/>
        <n v="917087" u="1"/>
        <n v="2116314" u="1"/>
        <n v="2136484" u="1"/>
        <n v="2193193" u="1"/>
        <n v="3209528" u="1"/>
        <n v="20854" u="1"/>
        <n v="39195" u="1"/>
        <n v="170965" u="1"/>
        <n v="625631" u="1"/>
        <n v="2116316" u="1"/>
        <n v="2193195" u="1"/>
        <n v="3209530" u="1"/>
        <n v="7630549" u="1"/>
        <n v="245342" u="1"/>
        <n v="339475" u="1"/>
        <n v="652861" u="1"/>
        <n v="894901" u="1"/>
        <n v="917088" u="1"/>
        <n v="2116318" u="1"/>
        <n v="3209532" u="1"/>
        <n v="20791" u="1"/>
        <n v="261226" u="1"/>
        <n v="625632" u="1"/>
        <n v="2116320" u="1"/>
        <n v="2160694" u="1"/>
        <n v="2193199" u="1"/>
        <n v="2225238" u="1"/>
        <n v="3209534" u="1"/>
        <n v="719" u="1"/>
        <n v="8991" u="1"/>
        <n v="13025" u="1"/>
        <n v="17734" u="1"/>
        <n v="85088" u="1"/>
        <n v="265855" u="1"/>
        <n v="894902" u="1"/>
        <n v="917089" u="1"/>
        <n v="2116322" u="1"/>
        <n v="2160696" u="1"/>
        <n v="2225240" u="1"/>
        <n v="3209536" u="1"/>
        <n v="20728" u="1"/>
        <n v="22745" u="1"/>
        <n v="82945" u="1"/>
        <n v="625633" u="1"/>
        <n v="2116324" u="1"/>
        <n v="654" u="1"/>
        <n v="339476" u="1"/>
        <n v="652863" u="1"/>
        <n v="894903" u="1"/>
        <n v="917090" u="1"/>
        <n v="2116326" u="1"/>
        <n v="2136496" u="1"/>
        <n v="2160700" u="1"/>
        <n v="20665" u="1"/>
        <n v="2116328" u="1"/>
        <n v="2160702" u="1"/>
        <n v="2205076" u="1"/>
        <n v="42788" u="1"/>
        <n v="50856" u="1"/>
        <n v="149031" u="1"/>
        <n v="175252" u="1"/>
        <n v="652864" u="1"/>
        <n v="894904" u="1"/>
        <n v="917091" u="1"/>
        <n v="2116330" u="1"/>
        <n v="2160704" u="1"/>
        <n v="2193209" u="1"/>
        <n v="3040116" u="1"/>
        <n v="20602" u="1"/>
        <n v="170966" u="1"/>
        <n v="1205143" u="1"/>
        <n v="3040118" u="1"/>
        <n v="15956" u="1"/>
        <n v="245343" u="1"/>
        <n v="339477" u="1"/>
        <n v="894905" u="1"/>
        <n v="2160708" u="1"/>
        <n v="3040120" u="1"/>
        <n v="20539" u="1"/>
        <n v="22556" u="1"/>
        <n v="261227" u="1"/>
        <n v="2193215" u="1"/>
        <n v="2205084" u="1"/>
        <n v="3040122" u="1"/>
        <n v="38502" u="1"/>
        <n v="73995" u="1"/>
        <n v="884821" u="1"/>
        <n v="894906" u="1"/>
        <n v="1205146" u="1"/>
        <n v="2116338" u="1"/>
        <n v="2136508" u="1"/>
        <n v="2193217" u="1"/>
        <n v="3040124" u="1"/>
        <n v="2136510" u="1"/>
        <n v="2193219" u="1"/>
        <n v="2225258" u="1"/>
        <n v="3040126" u="1"/>
        <n v="17419" u="1"/>
        <n v="25487" u="1"/>
        <n v="91896" u="1"/>
        <n v="339478" u="1"/>
        <n v="884822" u="1"/>
        <n v="894907" u="1"/>
        <n v="2116342" u="1"/>
        <n v="2193221" u="1"/>
        <n v="2225260" u="1"/>
        <n v="3040128" u="1"/>
        <n v="24447" u="1"/>
        <n v="131131" u="1"/>
        <n v="165420" u="1"/>
        <n v="2116344" u="1"/>
        <n v="2136514" u="1"/>
        <n v="2160718" u="1"/>
        <n v="2193223" u="1"/>
        <n v="2205092" u="1"/>
        <n v="2225262" u="1"/>
        <n v="3040130" u="1"/>
        <n v="6480" u="1"/>
        <n v="42284" u="1"/>
        <n v="149032" u="1"/>
        <n v="175253" u="1"/>
        <n v="203491" u="1"/>
        <n v="884823" u="1"/>
        <n v="2136516" u="1"/>
        <n v="2225264" u="1"/>
        <n v="3040132" u="1"/>
        <n v="3141" u="1"/>
        <n v="201222" u="1"/>
        <n v="2193227" u="1"/>
        <n v="19310" u="1"/>
        <n v="339479" u="1"/>
        <n v="884824" u="1"/>
        <n v="1205152" u="1"/>
        <n v="2116350" u="1"/>
        <n v="2136520" u="1"/>
        <n v="2193229" u="1"/>
        <n v="2881" u="1"/>
        <n v="18270" u="1"/>
        <n v="42095" u="1"/>
        <n v="261228" u="1"/>
        <n v="1205153" u="1"/>
        <n v="2116352" u="1"/>
        <n v="17230" u="1"/>
        <n v="117361" u="1"/>
        <n v="884825" u="1"/>
        <n v="2116354" u="1"/>
        <n v="2225272" u="1"/>
        <n v="16287" u="1"/>
        <n v="41969" u="1"/>
        <n v="260724" u="1"/>
        <n v="829358" u="1"/>
        <n v="2116356" u="1"/>
        <n v="2160730" u="1"/>
        <n v="2193235" u="1"/>
        <n v="2205104" u="1"/>
        <n v="102990" u="1"/>
        <n v="884826" u="1"/>
        <n v="2116358" u="1"/>
        <n v="2124659" u="1"/>
        <n v="2193237" u="1"/>
        <n v="2225276" u="1"/>
        <n v="20161" u="1"/>
        <n v="37809" u="1"/>
        <n v="2116360" u="1"/>
        <n v="2193239" u="1"/>
        <n v="19121" u="1"/>
        <n v="27189" u="1"/>
        <n v="41780" u="1"/>
        <n v="84585" u="1"/>
        <n v="149033" u="1"/>
        <n v="330404" u="1"/>
        <n v="652872" u="1"/>
        <n v="658923" u="1"/>
        <n v="2116362" u="1"/>
        <n v="2160736" u="1"/>
        <n v="2225280" u="1"/>
        <n v="18081" u="1"/>
        <n v="41717" u="1"/>
        <n v="122782" u="1"/>
        <n v="201223" u="1"/>
        <n v="2116364" u="1"/>
        <n v="2193243" u="1"/>
        <n v="23092" u="1"/>
        <n v="339481" u="1"/>
        <n v="1205160" u="1"/>
        <n v="2116366" u="1"/>
        <n v="2124667" u="1"/>
        <n v="2193245" u="1"/>
        <n v="28103" u="1"/>
        <n v="41591" u="1"/>
        <n v="261229" u="1"/>
        <n v="1205161" u="1"/>
        <n v="2116368" u="1"/>
        <n v="2124669" u="1"/>
        <n v="2225286" u="1"/>
        <n v="39511" u="1"/>
        <n v="41528" u="1"/>
        <n v="652874" u="1"/>
        <n v="1205162" u="1"/>
        <n v="2116370" u="1"/>
        <n v="2225288" u="1"/>
        <n v="19972" u="1"/>
        <n v="30057" u="1"/>
        <n v="94040" u="1"/>
        <n v="1205163" u="1"/>
        <n v="2116372" u="1"/>
        <n v="2124673" u="1"/>
        <n v="339482" u="1"/>
        <n v="2116374" u="1"/>
        <n v="2160748" u="1"/>
        <n v="6614" u="1"/>
        <n v="13104" u="1"/>
        <n v="23943" u="1"/>
        <n v="41339" u="1"/>
        <n v="252153" u="1"/>
        <n v="2116376" u="1"/>
        <n v="20886" u="1"/>
        <n v="22903" u="1"/>
        <n v="145000" u="1"/>
        <n v="149034" u="1"/>
        <n v="173238" u="1"/>
        <n v="2116378" u="1"/>
        <n v="51" u="1"/>
        <n v="39196" u="1"/>
        <n v="103621" u="1"/>
        <n v="2116380" u="1"/>
        <n v="2124681" u="1"/>
        <n v="5834" u="1"/>
        <n v="339483" u="1"/>
        <n v="2116382" u="1"/>
        <n v="2443136" u="1"/>
        <n v="2818" u="1"/>
        <n v="7591" u="1"/>
        <n v="17766" u="1"/>
        <n v="2116384" u="1"/>
        <n v="2124685" u="1"/>
        <n v="2160758" u="1"/>
        <n v="7687394" u="1"/>
        <n v="16726" u="1"/>
        <n v="20760" u="1"/>
        <n v="24794" u="1"/>
        <n v="2124687" u="1"/>
        <n v="2136556" u="1"/>
        <n v="2205134" u="1"/>
        <n v="16035" u="1"/>
        <n v="260726" u="1"/>
        <n v="2124689" u="1"/>
        <n v="2160762" u="1"/>
        <n v="20697" u="1"/>
        <n v="339484" u="1"/>
        <n v="652879" u="1"/>
        <n v="2205138" u="1"/>
        <n v="14995" u="1"/>
        <n v="19657" u="1"/>
        <n v="2124693" u="1"/>
        <n v="2136562" u="1"/>
        <n v="10441" u="1"/>
        <n v="18617" u="1"/>
        <n v="20634" u="1"/>
        <n v="102739" u="1"/>
        <n v="2124695" u="1"/>
        <n v="2136564" u="1"/>
        <n v="2160768" u="1"/>
        <n v="17577" u="1"/>
        <n v="25645" u="1"/>
        <n v="201225" u="1"/>
        <n v="2124697" u="1"/>
        <n v="2225314" u="1"/>
        <n v="16537" u="1"/>
        <n v="245347" u="1"/>
        <n v="259466" u="1"/>
        <n v="339485" u="1"/>
        <n v="2136568" u="1"/>
        <n v="2160772" u="1"/>
        <n v="2225316" u="1"/>
        <n v="2124701" u="1"/>
        <n v="2136570" u="1"/>
        <n v="2225318" u="1"/>
        <n v="1848" u="1"/>
        <n v="20508" u="1"/>
        <n v="38503" u="1"/>
        <n v="52622" u="1"/>
        <n v="102235" u="1"/>
        <n v="812225" u="1"/>
        <n v="2124703" u="1"/>
        <n v="2160776" u="1"/>
        <n v="2225320" u="1"/>
        <n v="19468" u="1"/>
        <n v="260727" u="1"/>
        <n v="2124705" u="1"/>
        <n v="2160778" u="1"/>
        <n v="2205152" u="1"/>
        <n v="2225322" u="1"/>
        <n v="9338" u="1"/>
        <n v="18428" u="1"/>
        <n v="20445" u="1"/>
        <n v="89881" u="1"/>
        <n v="122153" u="1"/>
        <n v="339486" u="1"/>
        <n v="2124707" u="1"/>
        <n v="2160780" u="1"/>
        <n v="2225324" u="1"/>
        <n v="6488" u="1"/>
        <n v="17388" u="1"/>
        <n v="2124709" u="1"/>
        <n v="2160782" u="1"/>
        <n v="2225326" u="1"/>
        <n v="22399" u="1"/>
        <n v="145002" u="1"/>
        <n v="2124711" u="1"/>
        <n v="2160784" u="1"/>
        <n v="5968" u="1"/>
        <n v="103622" u="1"/>
        <n v="170971" u="1"/>
        <n v="175005" u="1"/>
        <n v="1205183" u="1"/>
        <n v="2160786" u="1"/>
        <n v="184838" u="1"/>
        <n v="259467" u="1"/>
        <n v="339487" u="1"/>
        <n v="1205184" u="1"/>
        <n v="2160788" u="1"/>
        <n v="5448" u="1"/>
        <n v="19279" u="1"/>
        <n v="42096" u="1"/>
        <n v="241062" u="1"/>
        <n v="2160790" u="1"/>
        <n v="2205164" u="1"/>
        <n v="48084" u="1"/>
        <n v="85091" u="1"/>
        <n v="917113" u="1"/>
        <n v="2160792" u="1"/>
        <n v="2495" u="1"/>
        <n v="15783" u="1"/>
        <n v="41970" u="1"/>
        <n v="182065" u="1"/>
        <n v="2160794" u="1"/>
        <n v="22210" u="1"/>
        <n v="39890" u="1"/>
        <n v="339488" u="1"/>
        <n v="917114" u="1"/>
        <n v="2124723" u="1"/>
        <n v="2160796" u="1"/>
        <n v="1133" u="1"/>
        <n v="14743" u="1"/>
        <n v="37810" u="1"/>
        <n v="252156" u="1"/>
        <n v="2124725" u="1"/>
        <n v="2160798" u="1"/>
        <n v="1068" u="1"/>
        <n v="41781" u="1"/>
        <n v="261989" u="1"/>
        <n v="917115" u="1"/>
        <n v="2160800" u="1"/>
        <n v="17073" u="1"/>
        <n v="41718" u="1"/>
        <n v="122784" u="1"/>
        <n v="170972" u="1"/>
        <n v="201227" u="1"/>
        <n v="337976" u="1"/>
        <n v="2160802" u="1"/>
        <n v="9149" u="1"/>
        <n v="339489" u="1"/>
        <n v="796096" u="1"/>
        <n v="818283" u="1"/>
        <n v="917116" u="1"/>
        <n v="2124731" u="1"/>
        <n v="2160804" u="1"/>
        <n v="2253819" u="1"/>
        <n v="29112" u="1"/>
        <n v="41592" u="1"/>
        <n v="172485" u="1"/>
        <n v="2124733" u="1"/>
        <n v="2160806" u="1"/>
        <n v="916" u="1"/>
        <n v="39512" u="1"/>
        <n v="41529" u="1"/>
        <n v="917117" u="1"/>
        <n v="2160808" u="1"/>
        <n v="18964" u="1"/>
        <n v="20981" u="1"/>
        <n v="182066" u="1"/>
        <n v="2124737" u="1"/>
        <n v="2160810" u="1"/>
        <n v="7630556" u="1"/>
        <n v="17924" u="1"/>
        <n v="91899" u="1"/>
        <n v="339490" u="1"/>
        <n v="917118" u="1"/>
        <n v="2160812" u="1"/>
        <n v="20918" u="1"/>
        <n v="41340" u="1"/>
        <n v="2124741" u="1"/>
        <n v="2160814" u="1"/>
        <n v="16114" u="1"/>
        <n v="917119" u="1"/>
        <n v="2160816" u="1"/>
        <n v="20855" u="1"/>
        <n v="39197" u="1"/>
        <n v="103623" u="1"/>
        <n v="170973" u="1"/>
        <n v="299655" u="1"/>
        <n v="2160818" u="1"/>
        <n v="47" u="1"/>
        <n v="5582" u="1"/>
        <n v="19815" u="1"/>
        <n v="917120" u="1"/>
        <n v="2124747" u="1"/>
        <n v="5322" u="1"/>
        <n v="20792" u="1"/>
        <n v="93286" u="1"/>
        <n v="121524" u="1"/>
        <n v="17735" u="1"/>
        <n v="83075" u="1"/>
        <n v="85092" u="1"/>
        <n v="917121" u="1"/>
        <n v="2124751" u="1"/>
        <n v="20729" u="1"/>
        <n v="22746" u="1"/>
        <n v="242577" u="1"/>
        <n v="2124753" u="1"/>
        <n v="2148957" u="1"/>
        <n v="2302" u="1"/>
        <n v="21706" u="1"/>
        <n v="917122" u="1"/>
        <n v="2148959" u="1"/>
        <n v="20666" u="1"/>
        <n v="98833" u="1"/>
        <n v="631717" u="1"/>
        <n v="2148961" u="1"/>
        <n v="94673" u="1"/>
        <n v="175260" u="1"/>
        <n v="917123" u="1"/>
        <n v="2148963" u="1"/>
        <n v="2189303" u="1"/>
        <n v="88496" u="1"/>
        <n v="170974" u="1"/>
        <n v="2148965" u="1"/>
        <n v="2189305" u="1"/>
        <n v="8897" u="1"/>
        <n v="158620" u="1"/>
        <n v="917124" u="1"/>
        <n v="1850" u="1"/>
        <n v="8377" u="1"/>
        <n v="20540" u="1"/>
        <n v="261235" u="1"/>
        <n v="454" u="1"/>
        <n v="21517" u="1"/>
        <n v="38504" u="1"/>
        <n v="73999" u="1"/>
        <n v="917125" u="1"/>
        <n v="98077" u="1"/>
        <n v="124298" u="1"/>
        <n v="182068" u="1"/>
        <n v="260731" u="1"/>
        <n v="1412962" u="1"/>
        <n v="2189313" u="1"/>
        <n v="3262124" u="1"/>
        <n v="17420" u="1"/>
        <n v="48463" u="1"/>
        <n v="81815" u="1"/>
        <n v="917126" u="1"/>
        <n v="2124771" u="1"/>
        <n v="2189315" u="1"/>
        <n v="16382" u="1"/>
        <n v="24448" u="1"/>
        <n v="631721" u="1"/>
        <n v="2124773" u="1"/>
        <n v="2189317" u="1"/>
        <n v="11828" u="1"/>
        <n v="878804" u="1"/>
        <n v="917127" u="1"/>
        <n v="2189319" u="1"/>
        <n v="2124777" u="1"/>
        <n v="2189321" u="1"/>
        <n v="19311" u="1"/>
        <n v="27379" u="1"/>
        <n v="917128" u="1"/>
        <n v="2124779" u="1"/>
        <n v="2189323" u="1"/>
        <n v="87" u="1"/>
        <n v="18271" u="1"/>
        <n v="42097" u="1"/>
        <n v="125559" u="1"/>
        <n v="172488" u="1"/>
        <n v="261236" u="1"/>
        <n v="2124781" u="1"/>
        <n v="4936" u="1"/>
        <n v="17231" u="1"/>
        <n v="81059" u="1"/>
        <n v="85093" u="1"/>
        <n v="117365" u="1"/>
        <n v="917129" u="1"/>
        <n v="2369" u="1"/>
        <n v="41971" u="1"/>
        <n v="39891" u="1"/>
        <n v="2109" u="1"/>
        <n v="20162" u="1"/>
        <n v="30247" u="1"/>
        <n v="37811" u="1"/>
        <n v="51930" u="1"/>
        <n v="259" u="1"/>
        <n v="19122" u="1"/>
        <n v="41782" u="1"/>
        <n v="49850" u="1"/>
        <n v="982" u="1"/>
        <n v="18082" u="1"/>
        <n v="41719" u="1"/>
        <n v="912089" u="1"/>
        <n v="1205223" u="1"/>
        <n v="41656" u="1"/>
        <n v="82320" u="1"/>
        <n v="86354" u="1"/>
        <n v="884860" u="1"/>
        <n v="1205224" u="1"/>
        <n v="917" u="1"/>
        <n v="41593" u="1"/>
        <n v="631727" u="1"/>
        <n v="912090" u="1"/>
        <n v="2124797" u="1"/>
        <n v="39513" u="1"/>
        <n v="41530" u="1"/>
        <n v="884861" u="1"/>
        <n v="19973" u="1"/>
        <n v="51552" u="1"/>
        <n v="98078" u="1"/>
        <n v="242580" u="1"/>
        <n v="260733" u="1"/>
        <n v="912091" u="1"/>
        <n v="2213551" u="1"/>
        <n v="16130" u="1"/>
        <n v="41341" u="1"/>
        <n v="912092" u="1"/>
        <n v="2124805" u="1"/>
        <n v="2213553" u="1"/>
        <n v="20887" u="1"/>
        <n v="22904" u="1"/>
        <n v="145008" u="1"/>
        <n v="812251" u="1"/>
        <n v="2213555" u="1"/>
        <n v="2435425" u="1"/>
        <n v="39198" u="1"/>
        <n v="75387" u="1"/>
        <n v="170977" u="1"/>
        <n v="352105" u="1"/>
        <n v="912093" u="1"/>
        <n v="2213557" u="1"/>
        <n v="2435427" u="1"/>
        <n v="127703" u="1"/>
        <n v="2213559" u="1"/>
        <n v="17767" u="1"/>
        <n v="83203" u="1"/>
        <n v="125560" u="1"/>
        <n v="631731" u="1"/>
        <n v="912094" u="1"/>
        <n v="2213561" u="1"/>
        <n v="2435431" u="1"/>
        <n v="16727" u="1"/>
        <n v="20761" u="1"/>
        <n v="85094" u="1"/>
        <n v="2213563" u="1"/>
        <n v="2435433" u="1"/>
        <n v="6567" u="1"/>
        <n v="23755" u="1"/>
        <n v="182071" u="1"/>
        <n v="631732" u="1"/>
        <n v="912095" u="1"/>
        <n v="2435435" u="1"/>
        <n v="6307" u="1"/>
        <n v="20698" u="1"/>
        <n v="2160892" u="1"/>
        <n v="2435437" u="1"/>
        <n v="7582778" u="1"/>
        <n v="19658" u="1"/>
        <n v="807212" u="1"/>
        <n v="912096" u="1"/>
        <n v="2160894" u="1"/>
        <n v="2435439" u="1"/>
        <n v="3117185" u="1"/>
        <n v="1982" u="1"/>
        <n v="18618" u="1"/>
        <n v="20635" u="1"/>
        <n v="812255" u="1"/>
        <n v="3117187" u="1"/>
        <n v="1917" u="1"/>
        <n v="17578" u="1"/>
        <n v="25646" u="1"/>
        <n v="912097" u="1"/>
        <n v="2213573" u="1"/>
        <n v="3117189" u="1"/>
        <n v="16538" u="1"/>
        <n v="42665" u="1"/>
        <n v="84338" u="1"/>
        <n v="86355" u="1"/>
        <n v="339501" u="1"/>
        <n v="812256" u="1"/>
        <n v="2116526" u="1"/>
        <n v="2213575" u="1"/>
        <n v="2435445" u="1"/>
        <n v="3117191" u="1"/>
        <n v="11907" u="1"/>
        <n v="15941" u="1"/>
        <n v="912098" u="1"/>
        <n v="2213577" u="1"/>
        <n v="2435447" u="1"/>
        <n v="3117193" u="1"/>
        <n v="20509" u="1"/>
        <n v="30594" u="1"/>
        <n v="812257" u="1"/>
        <n v="2116530" u="1"/>
        <n v="2213579" u="1"/>
        <n v="2435449" u="1"/>
        <n v="3117195" u="1"/>
        <n v="422" u="1"/>
        <n v="6504" u="1"/>
        <n v="19469" u="1"/>
        <n v="29554" u="1"/>
        <n v="182072" u="1"/>
        <n v="889912" u="1"/>
        <n v="2116532" u="1"/>
        <n v="2213581" u="1"/>
        <n v="2435451" u="1"/>
        <n v="3117197" u="1"/>
        <n v="18429" u="1"/>
        <n v="81817" u="1"/>
        <n v="91902" u="1"/>
        <n v="319332" u="1"/>
        <n v="2213583" u="1"/>
        <n v="3117199" u="1"/>
        <n v="17389" u="1"/>
        <n v="889913" u="1"/>
        <n v="2213585" u="1"/>
        <n v="2435455" u="1"/>
        <n v="3117201" u="1"/>
        <n v="145010" u="1"/>
        <n v="2116538" u="1"/>
        <n v="2213587" u="1"/>
        <n v="2435457" u="1"/>
        <n v="3117203" u="1"/>
        <n v="14838" u="1"/>
        <n v="73371" u="1"/>
        <n v="889914" u="1"/>
        <n v="2116540" u="1"/>
        <n v="2213589" u="1"/>
        <n v="3117205" u="1"/>
        <n v="127704" u="1"/>
        <n v="319333" u="1"/>
        <n v="2116542" u="1"/>
        <n v="19280" u="1"/>
        <n v="42098" u="1"/>
        <n v="95306" u="1"/>
        <n v="889915" u="1"/>
        <n v="24291" u="1"/>
        <n v="81061" u="1"/>
        <n v="258971" u="1"/>
        <n v="2116546" u="1"/>
        <n v="2213595" u="1"/>
        <n v="6441" u="1"/>
        <n v="41972" u="1"/>
        <n v="631740" u="1"/>
        <n v="889916" u="1"/>
        <n v="2213597" u="1"/>
        <n v="6181" u="1"/>
        <n v="22211" u="1"/>
        <n v="39892" u="1"/>
        <n v="319334" u="1"/>
        <n v="812262" u="1"/>
        <n v="2213599" u="1"/>
        <n v="7631250" u="1"/>
        <n v="5921" u="1"/>
        <n v="37812" u="1"/>
        <n v="631741" u="1"/>
        <n v="889917" u="1"/>
        <n v="2213601" u="1"/>
        <n v="41783" u="1"/>
        <n v="98710" u="1"/>
        <n v="175266" u="1"/>
        <n v="812263" u="1"/>
        <n v="2116554" u="1"/>
        <n v="2181098" u="1"/>
        <n v="17074" u="1"/>
        <n v="41720" u="1"/>
        <n v="120771" u="1"/>
        <n v="201235" u="1"/>
        <n v="631742" u="1"/>
        <n v="889918" u="1"/>
        <n v="2116556" u="1"/>
        <n v="2160930" u="1"/>
        <n v="918" u="1"/>
        <n v="12175" u="1"/>
        <n v="16209" u="1"/>
        <n v="84339" u="1"/>
        <n v="319335" u="1"/>
        <n v="812264" u="1"/>
        <n v="2160932" u="1"/>
        <n v="41594" u="1"/>
        <n v="889919" u="1"/>
        <n v="1203240" u="1"/>
        <n v="1205257" u="1"/>
        <n v="2116560" u="1"/>
        <n v="853" u="1"/>
        <n v="39514" u="1"/>
        <n v="82070" u="1"/>
        <n v="258972" u="1"/>
        <n v="812265" u="1"/>
        <n v="18965" u="1"/>
        <n v="631744" u="1"/>
        <n v="2181108" u="1"/>
        <n v="788" u="1"/>
        <n v="10095" u="1"/>
        <n v="17925" u="1"/>
        <n v="25993" u="1"/>
        <n v="238298" u="1"/>
        <n v="319336" u="1"/>
        <n v="812266" u="1"/>
        <n v="2181110" u="1"/>
        <n v="20919" u="1"/>
        <n v="248131" u="1"/>
        <n v="631745" u="1"/>
        <n v="1205261" u="1"/>
        <n v="1425114" u="1"/>
        <n v="2160942" u="1"/>
        <n v="2435487" u="1"/>
        <n v="29964" u="1"/>
        <n v="149046" u="1"/>
        <n v="2181114" u="1"/>
        <n v="20856" u="1"/>
        <n v="39199" u="1"/>
        <n v="1205263" u="1"/>
        <n v="2181116" u="1"/>
        <n v="53255" u="1"/>
        <n v="127705" u="1"/>
        <n v="319337" u="1"/>
        <n v="1205264" u="1"/>
        <n v="2160948" u="1"/>
        <n v="2435493" u="1"/>
        <n v="20793" u="1"/>
        <n v="93290" u="1"/>
        <n v="8992" u="1"/>
        <n v="17736" u="1"/>
        <n v="117368" u="1"/>
        <n v="258973" u="1"/>
        <n v="260990" u="1"/>
        <n v="1425119" u="1"/>
        <n v="2181122" u="1"/>
        <n v="2213627" u="1"/>
        <n v="20730" u="1"/>
        <n v="22747" u="1"/>
        <n v="1205267" u="1"/>
        <n v="1425120" u="1"/>
        <n v="2116580" u="1"/>
        <n v="2160954" u="1"/>
        <n v="2213629" u="1"/>
        <n v="8072" u="1"/>
        <n v="319338" u="1"/>
        <n v="1205268" u="1"/>
        <n v="2160956" u="1"/>
        <n v="2213631" u="1"/>
        <n v="5795" u="1"/>
        <n v="248132" u="1"/>
        <n v="631749" u="1"/>
        <n v="807228" u="1"/>
        <n v="2160958" u="1"/>
        <n v="2181128" u="1"/>
        <n v="2213633" u="1"/>
        <n v="5535" u="1"/>
        <n v="812271" u="1"/>
        <n v="2116586" u="1"/>
        <n v="2181130" u="1"/>
        <n v="2213635" u="1"/>
        <n v="20604" u="1"/>
        <n v="92534" u="1"/>
        <n v="122789" u="1"/>
        <n v="2213637" u="1"/>
        <n v="15957" u="1"/>
        <n v="23598" u="1"/>
        <n v="42666" u="1"/>
        <n v="84340" u="1"/>
        <n v="319339" u="1"/>
        <n v="812272" u="1"/>
        <n v="2160964" u="1"/>
        <n v="2181134" u="1"/>
        <n v="1724" u="1"/>
        <n v="20541" u="1"/>
        <n v="22558" u="1"/>
        <n v="42603" u="1"/>
        <n v="76146" u="1"/>
        <n v="2116592" u="1"/>
        <n v="2160966" u="1"/>
        <n v="2181136" u="1"/>
        <n v="1659" u="1"/>
        <n v="258974" u="1"/>
        <n v="260991" u="1"/>
        <n v="812273" u="1"/>
        <n v="878834" u="1"/>
        <n v="2124895" u="1"/>
        <n v="2160968" u="1"/>
        <n v="126319" u="1"/>
        <n v="2160970" u="1"/>
        <n v="7630647" u="1"/>
        <n v="17421" u="1"/>
        <n v="27506" u="1"/>
        <n v="319340" u="1"/>
        <n v="812274" u="1"/>
        <n v="2181142" u="1"/>
        <n v="9323" u="1"/>
        <n v="24449" u="1"/>
        <n v="2116600" u="1"/>
        <n v="2124901" u="1"/>
        <n v="2160974" u="1"/>
        <n v="27443" u="1"/>
        <n v="42288" u="1"/>
        <n v="262000" u="1"/>
        <n v="2160976" u="1"/>
        <n v="2181146" u="1"/>
        <n v="889930" u="1"/>
        <n v="1205279" u="1"/>
        <n v="2116604" u="1"/>
        <n v="325" u="1"/>
        <n v="19312" u="1"/>
        <n v="27380" u="1"/>
        <n v="127706" u="1"/>
        <n v="319341" u="1"/>
        <n v="2116606" u="1"/>
        <n v="2181150" u="1"/>
        <n v="18272" u="1"/>
        <n v="42099" u="1"/>
        <n v="125563" u="1"/>
        <n v="2116608" u="1"/>
        <n v="2124909" u="1"/>
        <n v="2160982" u="1"/>
        <n v="2181152" u="1"/>
        <n v="12774" u="1"/>
        <n v="17232" u="1"/>
        <n v="25300" u="1"/>
        <n v="89131" u="1"/>
        <n v="117369" u="1"/>
        <n v="258975" u="1"/>
        <n v="260992" u="1"/>
        <n v="2124911" u="1"/>
        <n v="16288" u="1"/>
        <n v="41973" u="1"/>
        <n v="103124" u="1"/>
        <n v="807235" u="1"/>
        <n v="889932" u="1"/>
        <n v="1431187" u="1"/>
        <n v="2181156" u="1"/>
        <n v="15768" u="1"/>
        <n v="39893" u="1"/>
        <n v="319342" u="1"/>
        <n v="1431188" u="1"/>
        <n v="2124915" u="1"/>
        <n v="2160988" u="1"/>
        <n v="2181158" u="1"/>
        <n v="5669" u="1"/>
        <n v="20163" u="1"/>
        <n v="37813" u="1"/>
        <n v="248134" u="1"/>
        <n v="1431189" u="1"/>
        <n v="2181160" u="1"/>
        <n v="5409" u="1"/>
        <n v="19123" u="1"/>
        <n v="262001" u="1"/>
        <n v="1431190" u="1"/>
        <n v="2124919" u="1"/>
        <n v="919" u="1"/>
        <n v="5149" u="1"/>
        <n v="18083" u="1"/>
        <n v="41721" u="1"/>
        <n v="92535" u="1"/>
        <n v="807237" u="1"/>
        <n v="1431191" u="1"/>
        <n v="2181164" u="1"/>
        <n v="2334456" u="1"/>
        <n v="4889" u="1"/>
        <n v="17043" u="1"/>
        <n v="102494" u="1"/>
        <n v="154596" u="1"/>
        <n v="249395" u="1"/>
        <n v="319343" u="1"/>
        <n v="1431192" u="1"/>
        <n v="2181166" u="1"/>
        <n v="41595" u="1"/>
        <n v="1431193" u="1"/>
        <n v="2160998" u="1"/>
        <n v="39515" u="1"/>
        <n v="258976" u="1"/>
        <n v="2169301" u="1"/>
        <n v="2181170" u="1"/>
        <n v="19974" u="1"/>
        <n v="30059" u="1"/>
        <n v="1431195" u="1"/>
        <n v="2169303" u="1"/>
        <n v="89888" u="1"/>
        <n v="238302" u="1"/>
        <n v="319344" u="1"/>
        <n v="818333" u="1"/>
        <n v="1431196" u="1"/>
        <n v="2124931" u="1"/>
        <n v="2169305" u="1"/>
        <n v="724" u="1"/>
        <n v="203761" u="1"/>
        <n v="2124933" u="1"/>
        <n v="2181176" u="1"/>
        <n v="20888" u="1"/>
        <n v="22905" u="1"/>
        <n v="818334" u="1"/>
        <n v="2169309" u="1"/>
        <n v="659" u="1"/>
        <n v="39200" u="1"/>
        <n v="785054" u="1"/>
        <n v="2169311" u="1"/>
        <n v="2181180" u="1"/>
        <n v="127707" u="1"/>
        <n v="174767" u="1"/>
        <n v="259481" u="1"/>
        <n v="319345" u="1"/>
        <n v="2161012" u="1"/>
        <n v="184600" u="1"/>
        <n v="261246" u="1"/>
        <n v="2169315" u="1"/>
        <n v="16728" u="1"/>
        <n v="20762" u="1"/>
        <n v="91149" u="1"/>
        <n v="172246" u="1"/>
        <n v="258977" u="1"/>
        <n v="818336" u="1"/>
        <n v="16036" u="1"/>
        <n v="23756" u="1"/>
        <n v="20699" u="1"/>
        <n v="319346" u="1"/>
        <n v="917170" u="1"/>
        <n v="2161020" u="1"/>
        <n v="14996" u="1"/>
        <n v="339012" u="1"/>
        <n v="807244" u="1"/>
        <n v="2161022" u="1"/>
        <n v="2169323" u="1"/>
        <n v="1856" u="1"/>
        <n v="10442" u="1"/>
        <n v="18619" u="1"/>
        <n v="20636" u="1"/>
        <n v="26687" u="1"/>
        <n v="17579" u="1"/>
        <n v="25647" u="1"/>
        <n v="92536" u="1"/>
        <n v="120774" u="1"/>
        <n v="170986" u="1"/>
        <n v="631766" u="1"/>
        <n v="912129" u="1"/>
        <n v="2169327" u="1"/>
        <n v="4763" u="1"/>
        <n v="259482" u="1"/>
        <n v="319347" u="1"/>
        <n v="78165" u="1"/>
        <n v="912130" u="1"/>
        <n v="2169331" u="1"/>
        <n v="20510" u="1"/>
        <n v="172247" u="1"/>
        <n v="258978" u="1"/>
        <n v="2124959" u="1"/>
        <n v="2169333" u="1"/>
        <n v="3031" u="1"/>
        <n v="19470" u="1"/>
        <n v="27538" u="1"/>
        <n v="186114" u="1"/>
        <n v="912131" u="1"/>
        <n v="2124961" u="1"/>
        <n v="2161034" u="1"/>
        <n v="2169335" u="1"/>
        <n v="9339" u="1"/>
        <n v="18430" u="1"/>
        <n v="93923" u="1"/>
        <n v="319348" u="1"/>
        <n v="2169337" u="1"/>
        <n v="17390" u="1"/>
        <n v="912132" u="1"/>
        <n v="2124965" u="1"/>
        <n v="2161038" u="1"/>
        <n v="2169339" u="1"/>
        <n v="22401" u="1"/>
        <n v="145018" u="1"/>
        <n v="149052" u="1"/>
        <n v="2124967" u="1"/>
        <n v="2169341" u="1"/>
        <n v="170987" u="1"/>
        <n v="912133" u="1"/>
        <n v="2124969" u="1"/>
        <n v="2169343" u="1"/>
        <n v="42163" u="1"/>
        <n v="81317" u="1"/>
        <n v="127708" u="1"/>
        <n v="319349" u="1"/>
        <n v="2124971" u="1"/>
        <n v="2253826" u="1"/>
        <n v="293" u="1"/>
        <n v="19281" u="1"/>
        <n v="42100" u="1"/>
        <n v="91276" u="1"/>
        <n v="261248" u="1"/>
        <n v="912134" u="1"/>
        <n v="2124973" u="1"/>
        <n v="91150" u="1"/>
        <n v="121405" u="1"/>
        <n v="172248" u="1"/>
        <n v="258979" u="1"/>
        <n v="316324" u="1"/>
        <n v="2169349" u="1"/>
        <n v="15784" u="1"/>
        <n v="41974" u="1"/>
        <n v="912135" u="1"/>
        <n v="2124977" u="1"/>
        <n v="2169351" u="1"/>
        <n v="22212" u="1"/>
        <n v="39894" u="1"/>
        <n v="41911" u="1"/>
        <n v="260492" u="1"/>
        <n v="319350" u="1"/>
        <n v="2124979" u="1"/>
        <n v="2169353" u="1"/>
        <n v="242" u="1"/>
        <n v="14744" u="1"/>
        <n v="37814" u="1"/>
        <n v="912136" u="1"/>
        <n v="2124981" u="1"/>
        <n v="2161054" u="1"/>
        <n v="2169355" u="1"/>
        <n v="920" u="1"/>
        <n v="28200" u="1"/>
        <n v="41785" u="1"/>
        <n v="157121" u="1"/>
        <n v="316325" u="1"/>
        <n v="407090" u="1"/>
        <n v="7630819" u="1"/>
        <n v="4897" u="1"/>
        <n v="17075" u="1"/>
        <n v="41722" u="1"/>
        <n v="92537" u="1"/>
        <n v="122792" u="1"/>
        <n v="261753" u="1"/>
        <n v="912137" u="1"/>
        <n v="3262340" u="1"/>
        <n v="4637" u="1"/>
        <n v="9150" u="1"/>
        <n v="319351" u="1"/>
        <n v="2169361" u="1"/>
        <n v="6394" u="1"/>
        <n v="29114" u="1"/>
        <n v="41596" u="1"/>
        <n v="78166" u="1"/>
        <n v="261249" u="1"/>
        <n v="339017" u="1"/>
        <n v="912138" u="1"/>
        <n v="39516" u="1"/>
        <n v="172249" u="1"/>
        <n v="258980" u="1"/>
        <n v="18966" u="1"/>
        <n v="313805" u="1"/>
        <n v="912139" u="1"/>
        <n v="13121" u="1"/>
        <n v="17926" u="1"/>
        <n v="238306" u="1"/>
        <n v="894995" u="1"/>
        <n v="2169369" u="1"/>
        <n v="20920" u="1"/>
        <n v="41344" u="1"/>
        <n v="813307" u="1"/>
        <n v="912140" u="1"/>
        <n v="16115" u="1"/>
        <n v="29965" u="1"/>
        <n v="243853" u="1"/>
        <n v="894996" u="1"/>
        <n v="2161072" u="1"/>
        <n v="20857" u="1"/>
        <n v="39201" u="1"/>
        <n v="647914" u="1"/>
        <n v="813308" u="1"/>
        <n v="912141" u="1"/>
        <n v="2213749" u="1"/>
        <n v="53257" u="1"/>
        <n v="127709" u="1"/>
        <n v="184856" u="1"/>
        <n v="319353" u="1"/>
        <n v="878861" u="1"/>
        <n v="894997" u="1"/>
        <n v="20207624" u="1"/>
        <n v="20794" u="1"/>
        <n v="631779" u="1"/>
        <n v="813309" u="1"/>
        <n v="912142" u="1"/>
        <n v="17737" u="1"/>
        <n v="117372" u="1"/>
        <n v="172250" u="1"/>
        <n v="258981" u="1"/>
        <n v="894998" u="1"/>
        <n v="2161080" u="1"/>
        <n v="2213755" u="1"/>
        <n v="20731" u="1"/>
        <n v="22748" u="1"/>
        <n v="813310" u="1"/>
        <n v="912143" u="1"/>
        <n v="2161082" u="1"/>
        <n v="2213757" u="1"/>
        <n v="175780" u="1"/>
        <n v="238307" u="1"/>
        <n v="894999" u="1"/>
        <n v="2213759" u="1"/>
        <n v="20207222" u="1"/>
        <n v="1858" u="1"/>
        <n v="36806" u="1"/>
        <n v="310782" u="1"/>
        <n v="514499" u="1"/>
        <n v="813311" u="1"/>
        <n v="912144" u="1"/>
        <n v="1203316" u="1"/>
        <n v="2161086" u="1"/>
        <n v="2213761" u="1"/>
        <n v="19628" u="1"/>
        <n v="42794" u="1"/>
        <n v="82579" u="1"/>
        <n v="243854" u="1"/>
        <n v="895000" u="1"/>
        <n v="1203317" u="1"/>
        <n v="2213763" u="1"/>
        <n v="9418" u="1"/>
        <n v="20605" u="1"/>
        <n v="813312" u="1"/>
        <n v="912145" u="1"/>
        <n v="1203318" u="1"/>
        <n v="2213765" u="1"/>
        <n v="6528" u="1"/>
        <n v="8898" u="1"/>
        <n v="23599" u="1"/>
        <n v="245367" u="1"/>
        <n v="319355" u="1"/>
        <n v="630774" u="1"/>
        <n v="895001" u="1"/>
        <n v="2161092" u="1"/>
        <n v="2213767" u="1"/>
        <n v="6268" u="1"/>
        <n v="20542" u="1"/>
        <n v="22559" u="1"/>
        <n v="76150" u="1"/>
        <n v="262375" u="1"/>
        <n v="339021" u="1"/>
        <n v="813313" u="1"/>
        <n v="912146" u="1"/>
        <n v="1203320" u="1"/>
        <n v="2161094" u="1"/>
        <n v="6008" u="1"/>
        <n v="172251" u="1"/>
        <n v="258982" u="1"/>
        <n v="630775" u="1"/>
        <n v="636826" u="1"/>
        <n v="878866" u="1"/>
        <n v="895002" u="1"/>
        <n v="5748" u="1"/>
        <n v="26530" u="1"/>
        <n v="104136" u="1"/>
        <n v="204271" u="1"/>
        <n v="807263" u="1"/>
        <n v="813314" u="1"/>
        <n v="912147" u="1"/>
        <n v="2775" u="1"/>
        <n v="7505" u="1"/>
        <n v="17422" u="1"/>
        <n v="175781" u="1"/>
        <n v="630776" u="1"/>
        <n v="895003" u="1"/>
        <n v="262376" u="1"/>
        <n v="310784" u="1"/>
        <n v="813315" u="1"/>
        <n v="867774" u="1"/>
        <n v="912148" u="1"/>
        <n v="2161102" u="1"/>
        <n v="2515" u="1"/>
        <n v="149056" u="1"/>
        <n v="243855" u="1"/>
        <n v="630777" u="1"/>
        <n v="895004" u="1"/>
        <n v="1413093" u="1"/>
        <n v="813316" u="1"/>
        <n v="867775" u="1"/>
        <n v="912149" u="1"/>
        <n v="2161106" u="1"/>
        <n v="3044785" u="1"/>
        <n v="6465" u="1"/>
        <n v="14823" u="1"/>
        <n v="19313" u="1"/>
        <n v="42164" u="1"/>
        <n v="127710" u="1"/>
        <n v="319357" u="1"/>
        <n v="636829" u="1"/>
        <n v="895005" u="1"/>
        <n v="2161108" u="1"/>
        <n v="3044787" u="1"/>
        <n v="18273" u="1"/>
        <n v="42101" u="1"/>
        <n v="123550" u="1"/>
        <n v="125567" u="1"/>
        <n v="262377" u="1"/>
        <n v="310785" u="1"/>
        <n v="813317" u="1"/>
        <n v="867776" u="1"/>
        <n v="912150" u="1"/>
        <n v="1205345" u="1"/>
        <n v="3044789" u="1"/>
        <n v="17233" u="1"/>
        <n v="117373" u="1"/>
        <n v="630779" u="1"/>
        <n v="895006" u="1"/>
        <n v="2161112" u="1"/>
        <n v="41975" u="1"/>
        <n v="80941" u="1"/>
        <n v="103128" u="1"/>
        <n v="813318" u="1"/>
        <n v="867777" u="1"/>
        <n v="912151" u="1"/>
        <n v="39895" u="1"/>
        <n v="41912" u="1"/>
        <n v="82832" u="1"/>
        <n v="175782" u="1"/>
        <n v="319358" u="1"/>
        <n v="636831" u="1"/>
        <n v="921" u="1"/>
        <n v="20164" u="1"/>
        <n v="37815" u="1"/>
        <n v="262378" u="1"/>
        <n v="339024" u="1"/>
        <n v="813319" u="1"/>
        <n v="867778" u="1"/>
        <n v="912152" u="1"/>
        <n v="1425202" u="1"/>
        <n v="2161118" u="1"/>
        <n v="2169419" u="1"/>
        <n v="226" u="1"/>
        <n v="19124" u="1"/>
        <n v="41786" u="1"/>
        <n v="145023" u="1"/>
        <n v="636832" u="1"/>
        <n v="2149251" u="1"/>
        <n v="2169421" u="1"/>
        <n v="13200" u="1"/>
        <n v="18084" u="1"/>
        <n v="30186" u="1"/>
        <n v="41723" u="1"/>
        <n v="82454" u="1"/>
        <n v="813320" u="1"/>
        <n v="867779" u="1"/>
        <n v="912153" u="1"/>
        <n v="1205351" u="1"/>
        <n v="1425204" u="1"/>
        <n v="2149253" u="1"/>
        <n v="2169423" u="1"/>
        <n v="17044" u="1"/>
        <n v="41660" u="1"/>
        <n v="636833" u="1"/>
        <n v="917196" u="1"/>
        <n v="1425205" u="1"/>
        <n v="2149255" u="1"/>
        <n v="2169425" u="1"/>
        <n v="41597" u="1"/>
        <n v="262379" u="1"/>
        <n v="310787" u="1"/>
        <n v="813321" u="1"/>
        <n v="867780" u="1"/>
        <n v="912154" u="1"/>
        <n v="2169427" u="1"/>
        <n v="5882" u="1"/>
        <n v="172253" u="1"/>
        <n v="316334" u="1"/>
        <n v="636834" u="1"/>
        <n v="917197" u="1"/>
        <n v="1205354" u="1"/>
        <n v="2169429" u="1"/>
        <n v="20208040" u="1"/>
        <n v="5622" u="1"/>
        <n v="19975" u="1"/>
        <n v="41471" u="1"/>
        <n v="104137" u="1"/>
        <n v="631792" u="1"/>
        <n v="813322" u="1"/>
        <n v="851645" u="1"/>
        <n v="867781" u="1"/>
        <n v="912155" u="1"/>
        <n v="5362" u="1"/>
        <n v="20952" u="1"/>
        <n v="260497" u="1"/>
        <n v="636835" u="1"/>
        <n v="812314" u="1"/>
        <n v="917198" u="1"/>
        <n v="20207606" u="1"/>
        <n v="41345" u="1"/>
        <n v="262380" u="1"/>
        <n v="813323" u="1"/>
        <n v="851646" u="1"/>
        <n v="867782" u="1"/>
        <n v="912156" u="1"/>
        <n v="2161134" u="1"/>
        <n v="2169435" u="1"/>
        <n v="20889" u="1"/>
        <n v="22906" u="1"/>
        <n v="812315" u="1"/>
        <n v="878876" u="1"/>
        <n v="917199" u="1"/>
        <n v="1413109" u="1"/>
        <n v="2169437" u="1"/>
        <n v="2322" u="1"/>
        <n v="39202" u="1"/>
        <n v="813324" u="1"/>
        <n v="851647" u="1"/>
        <n v="867783" u="1"/>
        <n v="912157" u="1"/>
        <n v="2169439" u="1"/>
        <n v="20826" u="1"/>
        <n v="127711" u="1"/>
        <n v="812316" u="1"/>
        <n v="917200" u="1"/>
        <n v="2169441" u="1"/>
        <n v="531" u="1"/>
        <n v="93296" u="1"/>
        <n v="631795" u="1"/>
        <n v="813325" u="1"/>
        <n v="851648" u="1"/>
        <n v="867784" u="1"/>
        <n v="912158" u="1"/>
        <n v="2169443" u="1"/>
        <n v="16729" u="1"/>
        <n v="20763" u="1"/>
        <n v="83085" u="1"/>
        <n v="630787" u="1"/>
        <n v="812317" u="1"/>
        <n v="917201" u="1"/>
        <n v="1413113" u="1"/>
        <n v="2149275" u="1"/>
        <n v="2169445" u="1"/>
        <n v="13011" u="1"/>
        <n v="631796" u="1"/>
        <n v="851649" u="1"/>
        <n v="867785" u="1"/>
        <n v="912159" u="1"/>
        <n v="1203346" u="1"/>
        <n v="2149277" u="1"/>
        <n v="2169447" u="1"/>
        <n v="1860" u="1"/>
        <n v="22717" u="1"/>
        <n v="636839" u="1"/>
        <n v="812318" u="1"/>
        <n v="917202" u="1"/>
        <n v="2149279" u="1"/>
        <n v="2169449" u="1"/>
        <n v="7550785" u="1"/>
        <n v="851650" u="1"/>
        <n v="867786" u="1"/>
        <n v="912160" u="1"/>
        <n v="1203348" u="1"/>
        <n v="2149281" u="1"/>
        <n v="2169451" u="1"/>
        <n v="18620" u="1"/>
        <n v="20637" u="1"/>
        <n v="42795" u="1"/>
        <n v="50863" u="1"/>
        <n v="149059" u="1"/>
        <n v="175280" u="1"/>
        <n v="636840" u="1"/>
        <n v="812319" u="1"/>
        <n v="917203" u="1"/>
        <n v="2149283" u="1"/>
        <n v="2161152" u="1"/>
        <n v="2169453" u="1"/>
        <n v="17580" u="1"/>
        <n v="25648" u="1"/>
        <n v="122795" u="1"/>
        <n v="851651" u="1"/>
        <n v="867787" u="1"/>
        <n v="912161" u="1"/>
        <n v="2149285" u="1"/>
        <n v="2169455" u="1"/>
        <n v="630790" u="1"/>
        <n v="812320" u="1"/>
        <n v="917204" u="1"/>
        <n v="1203351" u="1"/>
        <n v="2149287" u="1"/>
        <n v="20207798" u="1"/>
        <n v="15942" u="1"/>
        <n v="262383" u="1"/>
        <n v="339029" u="1"/>
        <n v="851652" u="1"/>
        <n v="867788" u="1"/>
        <n v="912162" u="1"/>
        <n v="2149289" u="1"/>
        <n v="2181328" u="1"/>
        <n v="20511" u="1"/>
        <n v="82077" u="1"/>
        <n v="554145" u="1"/>
        <n v="630791" u="1"/>
        <n v="812321" u="1"/>
        <n v="917205" u="1"/>
        <n v="2149291" u="1"/>
        <n v="2161160" u="1"/>
        <n v="5496" u="1"/>
        <n v="19471" u="1"/>
        <n v="851653" u="1"/>
        <n v="867789" u="1"/>
        <n v="912163" u="1"/>
        <n v="2149293" u="1"/>
        <n v="5236" u="1"/>
        <n v="18431" u="1"/>
        <n v="20448" u="1"/>
        <n v="812322" u="1"/>
        <n v="917206" u="1"/>
        <n v="2149295" u="1"/>
        <n v="4976" u="1"/>
        <n v="17391" u="1"/>
        <n v="262384" u="1"/>
        <n v="339030" u="1"/>
        <n v="851654" u="1"/>
        <n v="867790" u="1"/>
        <n v="912164" u="1"/>
        <n v="2161166" u="1"/>
        <n v="175281" u="1"/>
        <n v="812323" u="1"/>
        <n v="872833" u="1"/>
        <n v="917207" u="1"/>
        <n v="2181338" u="1"/>
        <n v="2259" u="1"/>
        <n v="6473" u="1"/>
        <n v="14839" u="1"/>
        <n v="29430" u="1"/>
        <n v="103634" u="1"/>
        <n v="851655" u="1"/>
        <n v="867791" u="1"/>
        <n v="912165" u="1"/>
        <n v="127712" u="1"/>
        <n v="812324" u="1"/>
        <n v="917208" u="1"/>
        <n v="2161172" u="1"/>
        <n v="19282" u="1"/>
        <n v="42102" u="1"/>
        <n v="261256" u="1"/>
        <n v="262385" u="1"/>
        <n v="339031" u="1"/>
        <n v="851656" u="1"/>
        <n v="867792" u="1"/>
        <n v="912166" u="1"/>
        <n v="2104931" u="1"/>
        <n v="987" u="1"/>
        <n v="91154" u="1"/>
        <n v="121409" u="1"/>
        <n v="812325" u="1"/>
        <n v="878886" u="1"/>
        <n v="917209" u="1"/>
        <n v="2104933" u="1"/>
        <n v="2181346" u="1"/>
        <n v="41976" u="1"/>
        <n v="851657" u="1"/>
        <n v="912167" u="1"/>
        <n v="2104935" u="1"/>
        <n v="2161178" u="1"/>
        <n v="2181348" u="1"/>
        <n v="922" u="1"/>
        <n v="39896" u="1"/>
        <n v="41913" u="1"/>
        <n v="319366" u="1"/>
        <n v="812326" u="1"/>
        <n v="917210" u="1"/>
        <n v="2104937" u="1"/>
        <n v="2161180" u="1"/>
        <n v="2181350" u="1"/>
        <n v="37816" u="1"/>
        <n v="851658" u="1"/>
        <n v="912168" u="1"/>
        <n v="966627" u="1"/>
        <n v="2104939" u="1"/>
        <n v="2161182" u="1"/>
        <n v="2189653" u="1"/>
        <n v="41787" u="1"/>
        <n v="94684" u="1"/>
        <n v="175282" u="1"/>
        <n v="812327" u="1"/>
        <n v="917211" u="1"/>
        <n v="2104941" u="1"/>
        <n v="2189655" u="1"/>
        <n v="210" u="1"/>
        <n v="17076" u="1"/>
        <n v="625755" u="1"/>
        <n v="851659" u="1"/>
        <n v="912169" u="1"/>
        <n v="966628" u="1"/>
        <n v="12176" u="1"/>
        <n v="16210" u="1"/>
        <n v="30155" u="1"/>
        <n v="41661" u="1"/>
        <n v="319367" u="1"/>
        <n v="812328" u="1"/>
        <n v="917212" u="1"/>
        <n v="41598" u="1"/>
        <n v="339033" u="1"/>
        <n v="625756" u="1"/>
        <n v="851660" u="1"/>
        <n v="912170" u="1"/>
        <n v="2189661" u="1"/>
        <n v="812329" u="1"/>
        <n v="917213" u="1"/>
        <n v="5370" u="1"/>
        <n v="18967" u="1"/>
        <n v="128343" u="1"/>
        <n v="159903" u="1"/>
        <n v="204277" u="1"/>
        <n v="625757" u="1"/>
        <n v="851661" u="1"/>
        <n v="912171" u="1"/>
        <n v="2181364" u="1"/>
        <n v="17927" u="1"/>
        <n v="41409" u="1"/>
        <n v="81826" u="1"/>
        <n v="319368" u="1"/>
        <n v="917214" u="1"/>
        <n v="20921" u="1"/>
        <n v="28989" u="1"/>
        <n v="41346" u="1"/>
        <n v="625758" u="1"/>
        <n v="851662" u="1"/>
        <n v="912172" u="1"/>
        <n v="2326" u="1"/>
        <n v="636852" u="1"/>
        <n v="917215" u="1"/>
        <n v="2196" u="1"/>
        <n v="20858" u="1"/>
        <n v="39203" u="1"/>
        <n v="851663" u="1"/>
        <n v="912173" u="1"/>
        <n v="2189673" u="1"/>
        <n v="2066" u="1"/>
        <n v="37123" u="1"/>
        <n v="127713" u="1"/>
        <n v="319369" u="1"/>
        <n v="917216" u="1"/>
        <n v="20795" u="1"/>
        <n v="180578" u="1"/>
        <n v="2161206" u="1"/>
        <n v="2189677" u="1"/>
        <n v="17738" u="1"/>
        <n v="83087" u="1"/>
        <n v="117376" u="1"/>
        <n v="917217" u="1"/>
        <n v="2161208" u="1"/>
        <n v="20732" u="1"/>
        <n v="22749" u="1"/>
        <n v="82961" u="1"/>
        <n v="404588" u="1"/>
        <n v="966634" u="1"/>
        <n v="2161210" u="1"/>
        <n v="238315" u="1"/>
        <n v="319370" u="1"/>
        <n v="630804" u="1"/>
        <n v="2161212" u="1"/>
        <n v="2189683" u="1"/>
        <n v="2205586" u="1"/>
        <n v="26720" u="1"/>
        <n v="38825" u="1"/>
        <n v="2161214" u="1"/>
        <n v="19629" u="1"/>
        <n v="82583" u="1"/>
        <n v="98719" u="1"/>
        <n v="872845" u="1"/>
        <n v="2161216" u="1"/>
        <n v="20606" u="1"/>
        <n v="90525" u="1"/>
        <n v="122797" u="1"/>
        <n v="263399" u="1"/>
        <n v="2161218" u="1"/>
        <n v="15958" u="1"/>
        <n v="259494" u="1"/>
        <n v="319371" u="1"/>
        <n v="872846" u="1"/>
        <n v="2161220" u="1"/>
        <n v="20543" u="1"/>
        <n v="22560" u="1"/>
        <n v="150324" u="1"/>
        <n v="261259" u="1"/>
        <n v="625764" u="1"/>
        <n v="2104979" u="1"/>
        <n v="2161222" u="1"/>
        <n v="2181392" u="1"/>
        <n v="2205596" u="1"/>
        <n v="38510" u="1"/>
        <n v="172259" u="1"/>
        <n v="872847" u="1"/>
        <n v="2104981" u="1"/>
        <n v="2161224" u="1"/>
        <n v="2205598" u="1"/>
        <n v="104140" u="1"/>
        <n v="966638" u="1"/>
        <n v="2104983" u="1"/>
        <n v="2161226" u="1"/>
        <n v="2205600" u="1"/>
        <n v="17423" u="1"/>
        <n v="25491" u="1"/>
        <n v="238316" u="1"/>
        <n v="319372" u="1"/>
        <n v="872848" u="1"/>
        <n v="2104985" u="1"/>
        <n v="2161228" u="1"/>
        <n v="2249976" u="1"/>
        <n v="24451" u="1"/>
        <n v="81701" u="1"/>
        <n v="339038" u="1"/>
        <n v="2104987" u="1"/>
        <n v="2161230" u="1"/>
        <n v="2181400" u="1"/>
        <n v="6481" u="1"/>
        <n v="175285" u="1"/>
        <n v="262016" u="1"/>
        <n v="659047" u="1"/>
        <n v="872849" u="1"/>
        <n v="878900" u="1"/>
        <n v="2104989" u="1"/>
        <n v="2213907" u="1"/>
        <n v="28422" u="1"/>
        <n v="77415" u="1"/>
        <n v="2104991" u="1"/>
        <n v="2213909" u="1"/>
        <n v="19314" u="1"/>
        <n v="630810" u="1"/>
        <n v="659048" u="1"/>
        <n v="872850" u="1"/>
        <n v="2104993" u="1"/>
        <n v="2213911" u="1"/>
        <n v="18274" u="1"/>
        <n v="42103" u="1"/>
        <n v="81197" u="1"/>
        <n v="103384" u="1"/>
        <n v="625768" u="1"/>
        <n v="2213913" u="1"/>
        <n v="12775" u="1"/>
        <n v="17234" u="1"/>
        <n v="25302" u="1"/>
        <n v="48091" u="1"/>
        <n v="117377" u="1"/>
        <n v="659049" u="1"/>
        <n v="872851" u="1"/>
        <n v="2213915" u="1"/>
        <n v="923" u="1"/>
        <n v="16289" u="1"/>
        <n v="41977" u="1"/>
        <n v="625769" u="1"/>
        <n v="2181412" u="1"/>
        <n v="15769" u="1"/>
        <n v="29273" u="1"/>
        <n v="39897" u="1"/>
        <n v="41914" u="1"/>
        <n v="175790" u="1"/>
        <n v="238317" u="1"/>
        <n v="319374" u="1"/>
        <n v="630812" u="1"/>
        <n v="659050" u="1"/>
        <n v="872852" u="1"/>
        <n v="2137040" u="1"/>
        <n v="2205618" u="1"/>
        <n v="2213919" u="1"/>
        <n v="858" u="1"/>
        <n v="20165" u="1"/>
        <n v="30250" u="1"/>
        <n v="37817" u="1"/>
        <n v="72625" u="1"/>
        <n v="625770" u="1"/>
        <n v="1431317" u="1"/>
        <n v="2213921" u="1"/>
        <n v="19125" u="1"/>
        <n v="41788" u="1"/>
        <n v="262017" u="1"/>
        <n v="659051" u="1"/>
        <n v="872853" u="1"/>
        <n v="2213923" u="1"/>
        <n v="41725" u="1"/>
        <n v="90526" u="1"/>
        <n v="102628" u="1"/>
        <n v="625771" u="1"/>
        <n v="17045" u="1"/>
        <n v="636865" u="1"/>
        <n v="872854" u="1"/>
        <n v="2387389" u="1"/>
        <n v="41599" u="1"/>
        <n v="2387391" u="1"/>
        <n v="872855" u="1"/>
        <n v="2181426" u="1"/>
        <n v="19976" u="1"/>
        <n v="807303" u="1"/>
        <n v="1431323" u="1"/>
        <n v="2169559" u="1"/>
        <n v="2387395" u="1"/>
        <n v="13626" u="1"/>
        <n v="18936" u="1"/>
        <n v="20953" u="1"/>
        <n v="41410" u="1"/>
        <n v="81828" u="1"/>
        <n v="238318" u="1"/>
        <n v="872856" u="1"/>
        <n v="2169561" u="1"/>
        <n v="6615" u="1"/>
        <n v="41347" u="1"/>
        <n v="175539" u="1"/>
        <n v="2169563" u="1"/>
        <n v="2189733" u="1"/>
        <n v="2250010" u="1"/>
        <n v="20890" u="1"/>
        <n v="149066" u="1"/>
        <n v="512000" u="1"/>
        <n v="872857" u="1"/>
        <n v="2169565" u="1"/>
        <n v="2189735" u="1"/>
        <n v="4087" u="1"/>
        <n v="39204" u="1"/>
        <n v="175035" u="1"/>
        <n v="625775" u="1"/>
        <n v="2189737" u="1"/>
        <n v="5835" u="1"/>
        <n v="20827" u="1"/>
        <n v="37124" u="1"/>
        <n v="53260" u="1"/>
        <n v="81324" u="1"/>
        <n v="659056" u="1"/>
        <n v="872858" u="1"/>
        <n v="2189739" u="1"/>
        <n v="1929" u="1"/>
        <n v="29872" u="1"/>
        <n v="807306" u="1"/>
        <n v="1413176" u="1"/>
        <n v="2189741" u="1"/>
        <n v="2205644" u="1"/>
        <n v="1864" u="1"/>
        <n v="16730" u="1"/>
        <n v="20764" u="1"/>
        <n v="872859" u="1"/>
        <n v="1413177" u="1"/>
        <n v="16037" u="1"/>
        <n v="1413178" u="1"/>
        <n v="2181444" u="1"/>
        <n v="2189745" u="1"/>
        <n v="1734" u="1"/>
        <n v="22718" u="1"/>
        <n v="238319" u="1"/>
        <n v="872860" u="1"/>
        <n v="1413179" u="1"/>
        <n v="2189747" u="1"/>
        <n v="2358942" u="1"/>
        <n v="14997" u="1"/>
        <n v="27729" u="1"/>
        <n v="38826" u="1"/>
        <n v="72626" u="1"/>
        <n v="1413180" u="1"/>
        <n v="18621" u="1"/>
        <n v="20638" u="1"/>
        <n v="149067" u="1"/>
        <n v="354676" u="1"/>
        <n v="630821" u="1"/>
        <n v="872861" u="1"/>
        <n v="9923" u="1"/>
        <n v="17581" u="1"/>
        <n v="25649" u="1"/>
        <n v="90527" u="1"/>
        <n v="122799" u="1"/>
        <n v="404597" u="1"/>
        <n v="1413182" u="1"/>
        <n v="2189753" u="1"/>
        <n v="630822" u="1"/>
        <n v="872862" u="1"/>
        <n v="1413183" u="1"/>
        <n v="3246665" u="1"/>
        <n v="20512" u="1"/>
        <n v="38511" u="1"/>
        <n v="74013" u="1"/>
        <n v="82081" u="1"/>
        <n v="250926" u="1"/>
        <n v="316354" u="1"/>
        <n v="818404" u="1"/>
        <n v="872863" u="1"/>
        <n v="878914" u="1"/>
        <n v="1413185" u="1"/>
        <n v="2181458" u="1"/>
        <n v="3246667" u="1"/>
        <n v="19472" u="1"/>
        <n v="50550" u="1"/>
        <n v="81955" u="1"/>
        <n v="329969" u="1"/>
        <n v="1413186" u="1"/>
        <n v="2181460" u="1"/>
        <n v="18432" u="1"/>
        <n v="20449" u="1"/>
        <n v="89897" u="1"/>
        <n v="238320" u="1"/>
        <n v="305261" u="1"/>
        <n v="872864" u="1"/>
        <n v="1413187" u="1"/>
        <n v="2189763" u="1"/>
        <n v="8820" u="1"/>
        <n v="12854" u="1"/>
        <n v="17392" u="1"/>
        <n v="29494" u="1"/>
        <n v="2181464" u="1"/>
        <n v="2189765" u="1"/>
        <n v="28454" u="1"/>
        <n v="175289" u="1"/>
        <n v="262020" u="1"/>
        <n v="316355" u="1"/>
        <n v="872865" u="1"/>
        <n v="11814" u="1"/>
        <n v="29431" u="1"/>
        <n v="175037" u="1"/>
        <n v="625783" u="1"/>
        <n v="5709" u="1"/>
        <n v="630826" u="1"/>
        <n v="872866" u="1"/>
        <n v="2137096" u="1"/>
        <n v="2250048" u="1"/>
        <n v="5449" u="1"/>
        <n v="19283" u="1"/>
        <n v="42104" u="1"/>
        <n v="83216" u="1"/>
        <n v="2137098" u="1"/>
        <n v="117379" u="1"/>
        <n v="316356" u="1"/>
        <n v="15785" u="1"/>
        <n v="41978" u="1"/>
        <n v="242607" u="1"/>
        <n v="625785" u="1"/>
        <n v="2189777" u="1"/>
        <n v="39898" u="1"/>
        <n v="41915" u="1"/>
        <n v="659066" u="1"/>
        <n v="14745" u="1"/>
        <n v="21174" u="1"/>
        <n v="37818" u="1"/>
        <n v="41852" u="1"/>
        <n v="102882" u="1"/>
        <n v="252188" u="1"/>
        <n v="625786" u="1"/>
        <n v="2181480" u="1"/>
        <n v="794" u="1"/>
        <n v="41789" u="1"/>
        <n v="49857" u="1"/>
        <n v="175290" u="1"/>
        <n v="262021" u="1"/>
        <n v="316357" u="1"/>
        <n v="2181482" u="1"/>
        <n v="17077" u="1"/>
        <n v="41726" u="1"/>
        <n v="90528" u="1"/>
        <n v="625787" u="1"/>
        <n v="2137110" u="1"/>
        <n v="2250062" u="1"/>
        <n v="729" u="1"/>
        <n v="9151" u="1"/>
        <n v="24105" u="1"/>
        <n v="41663" u="1"/>
        <n v="132429" u="1"/>
        <n v="174786" u="1"/>
        <n v="245381" u="1"/>
        <n v="259500" u="1"/>
        <n v="319383" u="1"/>
        <n v="2181486" u="1"/>
        <n v="2189787" u="1"/>
        <n v="41600" u="1"/>
        <n v="401576" u="1"/>
        <n v="2189789" u="1"/>
        <n v="82082" u="1"/>
        <n v="316358" u="1"/>
        <n v="2250068" u="1"/>
        <n v="18968" u="1"/>
        <n v="20985" u="1"/>
        <n v="329973" u="1"/>
        <n v="625789" u="1"/>
        <n v="17928" u="1"/>
        <n v="659070" u="1"/>
        <n v="20922" u="1"/>
        <n v="41348" u="1"/>
        <n v="401577" u="1"/>
        <n v="625790" u="1"/>
        <n v="2193831" u="1"/>
        <n v="16116" u="1"/>
        <n v="29967" u="1"/>
        <n v="175291" u="1"/>
        <n v="316359" u="1"/>
        <n v="780091" u="1"/>
        <n v="2189799" u="1"/>
        <n v="7860" u="1"/>
        <n v="20859" u="1"/>
        <n v="261770" u="1"/>
        <n v="625791" u="1"/>
        <n v="2137126" u="1"/>
        <n v="2193835" u="1"/>
        <n v="5583" u="1"/>
        <n v="37125" u="1"/>
        <n v="53261" u="1"/>
        <n v="132430" u="1"/>
        <n v="245382" u="1"/>
        <n v="259501" u="1"/>
        <n v="319385" u="1"/>
        <n v="636885" u="1"/>
        <n v="2193837" u="1"/>
        <n v="1866" u="1"/>
        <n v="5323" u="1"/>
        <n v="20796" u="1"/>
        <n v="401578" u="1"/>
        <n v="625792" u="1"/>
        <n v="2193839" u="1"/>
        <n v="17739" u="1"/>
        <n v="117380" u="1"/>
        <n v="121414" u="1"/>
        <n v="316360" u="1"/>
        <n v="659073" u="1"/>
        <n v="2189807" u="1"/>
        <n v="2193841" u="1"/>
        <n v="22750" u="1"/>
        <n v="2193843" u="1"/>
        <n v="3044784" u="1"/>
        <n v="76788" u="1"/>
        <n v="319386" u="1"/>
        <n v="630836" u="1"/>
        <n v="659074" u="1"/>
        <n v="878927" u="1"/>
        <n v="3044786" u="1"/>
        <n v="26721" u="1"/>
        <n v="38827" u="1"/>
        <n v="98849" u="1"/>
        <n v="102883" u="1"/>
        <n v="2193847" u="1"/>
        <n v="3044788" u="1"/>
        <n v="9939" u="1"/>
        <n v="19630" u="1"/>
        <n v="149071" u="1"/>
        <n v="175292" u="1"/>
        <n v="262023" u="1"/>
        <n v="316361" u="1"/>
        <n v="659075" u="1"/>
        <n v="2181514" u="1"/>
        <n v="20607" u="1"/>
        <n v="42735" u="1"/>
        <n v="56854" u="1"/>
        <n v="2116972" u="1"/>
        <n v="2137142" u="1"/>
        <n v="2193851" u="1"/>
        <n v="8899" u="1"/>
        <n v="12933" u="1"/>
        <n v="42672" u="1"/>
        <n v="132431" u="1"/>
        <n v="174788" u="1"/>
        <n v="223196" u="1"/>
        <n v="245383" u="1"/>
        <n v="259502" u="1"/>
        <n v="262911" u="1"/>
        <n v="659076" u="1"/>
        <n v="2181518" u="1"/>
        <n v="2189819" u="1"/>
        <n v="2193853" u="1"/>
        <n v="20544" u="1"/>
        <n v="56728" u="1"/>
        <n v="7333353" u="1"/>
        <n v="328" u="1"/>
        <n v="74015" u="1"/>
        <n v="82083" u="1"/>
        <n v="316362" u="1"/>
        <n v="659077" u="1"/>
        <n v="1203449" u="1"/>
        <n v="2181522" u="1"/>
        <n v="2189823" u="1"/>
        <n v="2193857" u="1"/>
        <n v="26532" u="1"/>
        <n v="81957" u="1"/>
        <n v="2181524" u="1"/>
        <n v="2193859" u="1"/>
        <n v="319388" u="1"/>
        <n v="630840" u="1"/>
        <n v="659078" u="1"/>
        <n v="2181526" u="1"/>
        <n v="16384" u="1"/>
        <n v="24452" u="1"/>
        <n v="81705" u="1"/>
        <n v="248157" u="1"/>
        <n v="2181528" u="1"/>
        <n v="2193863" u="1"/>
        <n v="11830" u="1"/>
        <n v="175293" u="1"/>
        <n v="316363" u="1"/>
        <n v="659079" u="1"/>
        <n v="878932" u="1"/>
        <n v="2181530" u="1"/>
        <n v="2193865" u="1"/>
        <n v="40214" u="1"/>
        <n v="625799" u="1"/>
        <n v="2189833" u="1"/>
        <n v="2193867" u="1"/>
        <n v="14824" u="1"/>
        <n v="27383" u="1"/>
        <n v="36117" u="1"/>
        <n v="132432" u="1"/>
        <n v="174789" u="1"/>
        <n v="245384" u="1"/>
        <n v="659080" u="1"/>
        <n v="878933" u="1"/>
        <n v="1203455" u="1"/>
        <n v="2181534" u="1"/>
        <n v="2193869" u="1"/>
        <n v="925" u="1"/>
        <n v="18275" u="1"/>
        <n v="42105" u="1"/>
        <n v="123558" u="1"/>
        <n v="1203456" u="1"/>
        <n v="2116992" u="1"/>
        <n v="2181536" u="1"/>
        <n v="4937" u="1"/>
        <n v="17235" u="1"/>
        <n v="117381" u="1"/>
        <n v="316364" u="1"/>
        <n v="338551" u="1"/>
        <n v="636894" u="1"/>
        <n v="2189839" u="1"/>
        <n v="2193873" u="1"/>
        <n v="3040780" u="1"/>
        <n v="260764" u="1"/>
        <n v="39899" u="1"/>
        <n v="76789" u="1"/>
        <n v="630844" u="1"/>
        <n v="2193877" u="1"/>
        <n v="20166" u="1"/>
        <n v="30251" u="1"/>
        <n v="37819" u="1"/>
        <n v="41853" u="1"/>
        <n v="102884" u="1"/>
        <n v="2181544" u="1"/>
        <n v="2189845" u="1"/>
        <n v="2193879" u="1"/>
        <n v="19126" u="1"/>
        <n v="41790" u="1"/>
        <n v="175294" u="1"/>
        <n v="316365" u="1"/>
        <n v="338552" u="1"/>
        <n v="630845" u="1"/>
        <n v="659083" u="1"/>
        <n v="2117002" u="1"/>
        <n v="2193881" u="1"/>
        <n v="13201" u="1"/>
        <n v="41727" u="1"/>
        <n v="2105135" u="1"/>
        <n v="2117004" u="1"/>
        <n v="2193883" u="1"/>
        <n v="12681" u="1"/>
        <n v="17046" u="1"/>
        <n v="41664" u="1"/>
        <n v="132433" u="1"/>
        <n v="174790" u="1"/>
        <n v="245385" u="1"/>
        <n v="319391" u="1"/>
        <n v="659084" u="1"/>
        <n v="2105137" u="1"/>
        <n v="2193885" u="1"/>
        <n v="665" u="1"/>
        <n v="22057" u="1"/>
        <n v="41601" u="1"/>
        <n v="2105139" u="1"/>
        <n v="2189853" u="1"/>
        <n v="316366" u="1"/>
        <n v="338553" u="1"/>
        <n v="2105141" u="1"/>
        <n v="19977" u="1"/>
        <n v="81958" u="1"/>
        <n v="260765" u="1"/>
        <n v="329981" u="1"/>
        <n v="2193891" u="1"/>
        <n v="18937" u="1"/>
        <n v="20954" u="1"/>
        <n v="319392" u="1"/>
        <n v="659086" u="1"/>
        <n v="2181558" u="1"/>
        <n v="2193893" u="1"/>
        <n v="41349" u="1"/>
        <n v="2105147" u="1"/>
        <n v="2189861" u="1"/>
        <n v="2193895" u="1"/>
        <n v="20891" u="1"/>
        <n v="22908" u="1"/>
        <n v="175295" u="1"/>
        <n v="316367" u="1"/>
        <n v="338554" u="1"/>
        <n v="2105149" u="1"/>
        <n v="2189863" u="1"/>
        <n v="2193897" u="1"/>
        <n v="15092" u="1"/>
        <n v="625807" u="1"/>
        <n v="2181564" u="1"/>
        <n v="2189865" u="1"/>
        <n v="2193899" u="1"/>
        <n v="1868" u="1"/>
        <n v="20828" u="1"/>
        <n v="37126" u="1"/>
        <n v="132434" u="1"/>
        <n v="249420" u="1"/>
        <n v="319393" u="1"/>
        <n v="49165" u="1"/>
        <n v="125576" u="1"/>
        <n v="625808" u="1"/>
        <n v="807338" u="1"/>
        <n v="2193903" u="1"/>
        <n v="16731" u="1"/>
        <n v="20765" u="1"/>
        <n v="259001" u="1"/>
        <n v="316368" u="1"/>
        <n v="338555" u="1"/>
        <n v="2189871" u="1"/>
        <n v="6568" u="1"/>
        <n v="13012" u="1"/>
        <n v="23759" u="1"/>
        <n v="27793" u="1"/>
        <n v="246647" u="1"/>
        <n v="2117028" u="1"/>
        <n v="6308" u="1"/>
        <n v="20702" u="1"/>
        <n v="22719" u="1"/>
        <n v="28770" u="1"/>
        <n v="74773" u="1"/>
        <n v="76790" u="1"/>
        <n v="1358784" u="1"/>
        <n v="2181574" u="1"/>
        <n v="2189875" u="1"/>
        <n v="38828" u="1"/>
        <n v="625810" u="1"/>
        <n v="912224" u="1"/>
        <n v="1358785" u="1"/>
        <n v="2117032" u="1"/>
        <n v="2169707" u="1"/>
        <n v="18622" u="1"/>
        <n v="20639" u="1"/>
        <n v="175296" u="1"/>
        <n v="316369" u="1"/>
        <n v="338556" u="1"/>
        <n v="1358786" u="1"/>
        <n v="2189879" u="1"/>
        <n v="3258656" u="1"/>
        <n v="2795" u="1"/>
        <n v="17582" u="1"/>
        <n v="25650" u="1"/>
        <n v="42736" u="1"/>
        <n v="136721" u="1"/>
        <n v="175044" u="1"/>
        <n v="329984" u="1"/>
        <n v="625811" u="1"/>
        <n v="813392" u="1"/>
        <n v="912225" u="1"/>
        <n v="1358787" u="1"/>
        <n v="2117036" u="1"/>
        <n v="42673" u="1"/>
        <n v="132435" u="1"/>
        <n v="174792" u="1"/>
        <n v="659092" u="1"/>
        <n v="2169713" u="1"/>
        <n v="2201752" u="1"/>
        <n v="11909" u="1"/>
        <n v="15943" u="1"/>
        <n v="56729" u="1"/>
        <n v="184625" u="1"/>
        <n v="625812" u="1"/>
        <n v="912226" u="1"/>
        <n v="1358789" u="1"/>
        <n v="2201754" u="1"/>
        <n v="20513" u="1"/>
        <n v="54649" u="1"/>
        <n v="316370" u="1"/>
        <n v="338557" u="1"/>
        <n v="878946" u="1"/>
        <n v="2189887" u="1"/>
        <n v="2201756" u="1"/>
        <n v="6505" u="1"/>
        <n v="19473" u="1"/>
        <n v="81959" u="1"/>
        <n v="625813" u="1"/>
        <n v="912227" u="1"/>
        <n v="1358791" u="1"/>
        <n v="1431403" u="1"/>
        <n v="2117044" u="1"/>
        <n v="2201758" u="1"/>
        <n v="18433" u="1"/>
        <n v="20450" u="1"/>
        <n v="102003" u="1"/>
        <n v="659094" u="1"/>
        <n v="2181590" u="1"/>
        <n v="2201760" u="1"/>
        <n v="17393" u="1"/>
        <n v="81707" u="1"/>
        <n v="175549" u="1"/>
        <n v="258246" u="1"/>
        <n v="625814" u="1"/>
        <n v="912228" u="1"/>
        <n v="1358793" u="1"/>
        <n v="2117048" u="1"/>
        <n v="175297" u="1"/>
        <n v="203535" u="1"/>
        <n v="262028" u="1"/>
        <n v="316371" u="1"/>
        <n v="360745" u="1"/>
        <n v="659095" u="1"/>
        <n v="1358794" u="1"/>
        <n v="14840" u="1"/>
        <n v="40215" u="1"/>
        <n v="54334" u="1"/>
        <n v="625815" u="1"/>
        <n v="890042" u="1"/>
        <n v="912229" u="1"/>
        <n v="1358795" u="1"/>
        <n v="132436" u="1"/>
        <n v="174793" u="1"/>
        <n v="659096" u="1"/>
        <n v="818439" u="1"/>
        <n v="19284" u="1"/>
        <n v="42106" u="1"/>
        <n v="81203" u="1"/>
        <n v="103390" u="1"/>
        <n v="184626" u="1"/>
        <n v="625816" u="1"/>
        <n v="890043" u="1"/>
        <n v="912230" u="1"/>
        <n v="1358797" u="1"/>
        <n v="2181600" u="1"/>
        <n v="2189901" u="1"/>
        <n v="24295" u="1"/>
        <n v="121417" u="1"/>
        <n v="316372" u="1"/>
        <n v="338559" u="1"/>
        <n v="360746" u="1"/>
        <n v="659097" u="1"/>
        <n v="1358798" u="1"/>
        <n v="2181602" u="1"/>
        <n v="6442" u="1"/>
        <n v="41980" u="1"/>
        <n v="625817" u="1"/>
        <n v="890044" u="1"/>
        <n v="912231" u="1"/>
        <n v="1358799" u="1"/>
        <n v="2181604" u="1"/>
        <n v="6182" u="1"/>
        <n v="8206" u="1"/>
        <n v="39900" u="1"/>
        <n v="74774" u="1"/>
        <n v="76791" u="1"/>
        <n v="659098" u="1"/>
        <n v="1358800" u="1"/>
        <n v="2181606" u="1"/>
        <n v="5922" u="1"/>
        <n v="21175" u="1"/>
        <n v="37820" u="1"/>
        <n v="41854" u="1"/>
        <n v="258247" u="1"/>
        <n v="625818" u="1"/>
        <n v="890045" u="1"/>
        <n v="912232" u="1"/>
        <n v="2117064" u="1"/>
        <n v="2181608" u="1"/>
        <n v="3214545" u="1"/>
        <n v="2862" u="1"/>
        <n v="5662" u="1"/>
        <n v="41791" u="1"/>
        <n v="239842" u="1"/>
        <n v="316373" u="1"/>
        <n v="338560" u="1"/>
        <n v="659099" u="1"/>
        <n v="2181610" u="1"/>
        <n v="3214547" u="1"/>
        <n v="2732" u="1"/>
        <n v="17078" u="1"/>
        <n v="329988" u="1"/>
        <n v="625819" u="1"/>
        <n v="807349" u="1"/>
        <n v="890046" u="1"/>
        <n v="912233" u="1"/>
        <n v="2117068" u="1"/>
        <n v="3214549" u="1"/>
        <n v="2602" u="1"/>
        <n v="16211" u="1"/>
        <n v="41665" u="1"/>
        <n v="132437" u="1"/>
        <n v="174794" u="1"/>
        <n v="1431416" u="1"/>
        <n v="3214551" u="1"/>
        <n v="41602" u="1"/>
        <n v="261273" u="1"/>
        <n v="310827" u="1"/>
        <n v="890047" u="1"/>
        <n v="2117072" u="1"/>
        <n v="2189917" u="1"/>
        <n v="3214553" u="1"/>
        <n v="338561" u="1"/>
        <n v="2181618" u="1"/>
        <n v="2189919" u="1"/>
        <n v="2225992" u="1"/>
        <n v="3214555" u="1"/>
        <n v="18969" u="1"/>
        <n v="51561" u="1"/>
        <n v="329989" u="1"/>
        <n v="890048" u="1"/>
        <n v="2181620" u="1"/>
        <n v="2189921" u="1"/>
        <n v="3214557" u="1"/>
        <n v="10097" u="1"/>
        <n v="17929" u="1"/>
        <n v="102004" u="1"/>
        <n v="175803" u="1"/>
        <n v="659102" u="1"/>
        <n v="2117078" u="1"/>
        <n v="3214559" u="1"/>
        <n v="20923" u="1"/>
        <n v="41350" u="1"/>
        <n v="47401" u="1"/>
        <n v="81708" u="1"/>
        <n v="248163" u="1"/>
        <n v="258248" u="1"/>
        <n v="890049" u="1"/>
        <n v="1431421" u="1"/>
        <n v="2225998" u="1"/>
        <n v="3214561" u="1"/>
        <n v="175299" u="1"/>
        <n v="338562" u="1"/>
        <n v="2189927" u="1"/>
        <n v="3214563" u="1"/>
        <n v="1870" u="1"/>
        <n v="20860" u="1"/>
        <n v="329990" u="1"/>
        <n v="890050" u="1"/>
        <n v="2226002" u="1"/>
        <n v="3214565" u="1"/>
        <n v="37127" u="1"/>
        <n v="132438" u="1"/>
        <n v="174795" u="1"/>
        <n v="2117086" u="1"/>
        <n v="2189931" u="1"/>
        <n v="3214567" u="1"/>
        <n v="20797" u="1"/>
        <n v="26848" u="1"/>
        <n v="95323" u="1"/>
        <n v="121544" u="1"/>
        <n v="310829" u="1"/>
        <n v="890051" u="1"/>
        <n v="2226006" u="1"/>
        <n v="3214569" u="1"/>
        <n v="17740" u="1"/>
        <n v="338563" u="1"/>
        <n v="2181634" u="1"/>
        <n v="2189935" u="1"/>
        <n v="2226008" u="1"/>
        <n v="3214571" u="1"/>
        <n v="16700" u="1"/>
        <n v="890052" u="1"/>
        <n v="2181636" u="1"/>
        <n v="2189937" u="1"/>
        <n v="2226010" u="1"/>
        <n v="3214573" u="1"/>
        <n v="76792" u="1"/>
        <n v="319402" u="1"/>
        <n v="636919" u="1"/>
        <n v="659106" u="1"/>
        <n v="2181638" u="1"/>
        <n v="2189939" u="1"/>
        <n v="3214575" u="1"/>
        <n v="5796" u="1"/>
        <n v="7813" u="1"/>
        <n v="38829" u="1"/>
        <n v="248164" u="1"/>
        <n v="890053" u="1"/>
        <n v="2169771" u="1"/>
        <n v="2181640" u="1"/>
        <n v="2189941" u="1"/>
        <n v="3214577" u="1"/>
        <n v="19631" u="1"/>
        <n v="175300" u="1"/>
        <n v="338564" u="1"/>
        <n v="878960" u="1"/>
        <n v="1431430" u="1"/>
        <n v="2181642" u="1"/>
        <n v="3214579" u="1"/>
        <n v="5276" u="1"/>
        <n v="18591" u="1"/>
        <n v="20608" u="1"/>
        <n v="24642" u="1"/>
        <n v="120788" u="1"/>
        <n v="890054" u="1"/>
        <n v="1413278" u="1"/>
        <n v="1431431" u="1"/>
        <n v="2117100" u="1"/>
        <n v="2181644" u="1"/>
        <n v="3214581" u="1"/>
        <n v="7680758" u="1"/>
        <n v="132439" u="1"/>
        <n v="174796" u="1"/>
        <n v="2181646" u="1"/>
        <n v="2226020" u="1"/>
        <n v="3214583" u="1"/>
        <n v="2409" u="1"/>
        <n v="20545" u="1"/>
        <n v="56730" u="1"/>
        <n v="310831" u="1"/>
        <n v="890055" u="1"/>
        <n v="1431433" u="1"/>
        <n v="2181648" u="1"/>
        <n v="2226022" u="1"/>
        <n v="3214585" u="1"/>
        <n v="54650" u="1"/>
        <n v="338565" u="1"/>
        <n v="2181650" u="1"/>
        <n v="2314772" u="1"/>
        <n v="3214587" u="1"/>
        <n v="20482" u="1"/>
        <n v="890056" u="1"/>
        <n v="2169783" u="1"/>
        <n v="2181652" u="1"/>
        <n v="3214589" u="1"/>
        <n v="7680774" u="1"/>
        <n v="1025" u="1"/>
        <n v="50490" u="1"/>
        <n v="102005" u="1"/>
        <n v="104022" u="1"/>
        <n v="659110" u="1"/>
        <n v="2181654" u="1"/>
        <n v="3214591" u="1"/>
        <n v="175553" u="1"/>
        <n v="310832" u="1"/>
        <n v="890057" u="1"/>
        <n v="2181656" u="1"/>
        <n v="175301" u="1"/>
        <n v="316379" u="1"/>
        <n v="878964" u="1"/>
        <n v="2181658" u="1"/>
        <n v="2189959" u="1"/>
        <n v="927" u="1"/>
        <n v="40216" u="1"/>
        <n v="75406" u="1"/>
        <n v="890058" u="1"/>
        <n v="2181660" u="1"/>
        <n v="2226034" u="1"/>
        <n v="2314782" u="1"/>
        <n v="38136" u="1"/>
        <n v="132440" u="1"/>
        <n v="174797" u="1"/>
        <n v="2181662" u="1"/>
        <n v="2226036" u="1"/>
        <n v="2314784" u="1"/>
        <n v="18276" u="1"/>
        <n v="42107" u="1"/>
        <n v="261276" u="1"/>
        <n v="310833" u="1"/>
        <n v="890059" u="1"/>
        <n v="2169795" u="1"/>
        <n v="2181664" u="1"/>
        <n v="2226038" u="1"/>
        <n v="6450" u="1"/>
        <n v="17236" u="1"/>
        <n v="42044" u="1"/>
        <n v="117385" u="1"/>
        <n v="261024" u="1"/>
        <n v="316380" u="1"/>
        <n v="878966" u="1"/>
        <n v="2117122" u="1"/>
        <n v="2181666" u="1"/>
        <n v="2226040" u="1"/>
        <n v="12256" u="1"/>
        <n v="16290" u="1"/>
        <n v="24264" u="1"/>
        <n v="30315" u="1"/>
        <n v="41981" u="1"/>
        <n v="890060" u="1"/>
        <n v="2117124" u="1"/>
        <n v="2181668" u="1"/>
        <n v="2189969" u="1"/>
        <n v="11736" u="1"/>
        <n v="15770" u="1"/>
        <n v="74776" u="1"/>
        <n v="76793" u="1"/>
        <n v="204044" u="1"/>
        <n v="2117126" u="1"/>
        <n v="2181670" u="1"/>
        <n v="2189971" u="1"/>
        <n v="2201840" u="1"/>
        <n v="5670" u="1"/>
        <n v="20167" u="1"/>
        <n v="41855" u="1"/>
        <n v="890061" u="1"/>
        <n v="2117128" u="1"/>
        <n v="2181672" u="1"/>
        <n v="2201842" u="1"/>
        <n v="5410" u="1"/>
        <n v="19127" u="1"/>
        <n v="29212" u="1"/>
        <n v="41792" u="1"/>
        <n v="149081" u="1"/>
        <n v="175302" u="1"/>
        <n v="2117130" u="1"/>
        <n v="2181674" u="1"/>
        <n v="2201844" u="1"/>
        <n v="2226048" u="1"/>
        <n v="2314796" u="1"/>
        <n v="41729" u="1"/>
        <n v="82466" u="1"/>
        <n v="329996" u="1"/>
        <n v="890062" u="1"/>
        <n v="2189977" u="1"/>
        <n v="2201846" u="1"/>
        <n v="2476" u="1"/>
        <n v="4890" u="1"/>
        <n v="17047" u="1"/>
        <n v="41666" u="1"/>
        <n v="132441" u="1"/>
        <n v="174798" u="1"/>
        <n v="2201848" u="1"/>
        <n v="2346" u="1"/>
        <n v="41603" u="1"/>
        <n v="78180" u="1"/>
        <n v="890063" u="1"/>
        <n v="2169811" u="1"/>
        <n v="2226054" u="1"/>
        <n v="2314802" u="1"/>
        <n v="3258758" u="1"/>
        <n v="7551509" u="1"/>
        <n v="2216" u="1"/>
        <n v="172277" u="1"/>
        <n v="2117138" u="1"/>
        <n v="2226056" u="1"/>
        <n v="3258760" u="1"/>
        <n v="2086" u="1"/>
        <n v="19978" u="1"/>
        <n v="51562" u="1"/>
        <n v="890064" u="1"/>
        <n v="2117140" u="1"/>
        <n v="2169815" u="1"/>
        <n v="18938" u="1"/>
        <n v="20955" u="1"/>
        <n v="102006" u="1"/>
        <n v="1423384" u="1"/>
        <n v="2117142" u="1"/>
        <n v="41351" u="1"/>
        <n v="169504" u="1"/>
        <n v="175555" u="1"/>
        <n v="890065" u="1"/>
        <n v="2117144" u="1"/>
        <n v="2226062" u="1"/>
        <n v="1872" u="1"/>
        <n v="20892" u="1"/>
        <n v="175303" u="1"/>
        <n v="338570" u="1"/>
        <n v="2117146" u="1"/>
        <n v="2226064" u="1"/>
        <n v="2314812" u="1"/>
        <n v="867879" u="1"/>
        <n v="890066" u="1"/>
        <n v="1423387" u="1"/>
        <n v="20829" u="1"/>
        <n v="53264" u="1"/>
        <n v="132442" u="1"/>
        <n v="917296" u="1"/>
        <n v="2226068" u="1"/>
        <n v="867880" u="1"/>
        <n v="890067" u="1"/>
        <n v="2226070" u="1"/>
        <n v="16732" u="1"/>
        <n v="917297" u="1"/>
        <n v="16038" u="1"/>
        <n v="23760" u="1"/>
        <n v="867881" u="1"/>
        <n v="1203538" u="1"/>
        <n v="20703" u="1"/>
        <n v="74777" u="1"/>
        <n v="917298" u="1"/>
        <n v="1423392" u="1"/>
        <n v="2190003" u="1"/>
        <n v="2226076" u="1"/>
        <n v="38830" u="1"/>
        <n v="258253" u="1"/>
        <n v="867882" u="1"/>
        <n v="1203540" u="1"/>
        <n v="1423393" u="1"/>
        <n v="2190005" u="1"/>
        <n v="18623" u="1"/>
        <n v="20640" u="1"/>
        <n v="175304" u="1"/>
        <n v="917299" u="1"/>
        <n v="1423394" u="1"/>
        <n v="2190007" u="1"/>
        <n v="17583" u="1"/>
        <n v="25651" u="1"/>
        <n v="175052" u="1"/>
        <n v="867883" u="1"/>
        <n v="2190009" u="1"/>
        <n v="4764" u="1"/>
        <n v="16543" u="1"/>
        <n v="132443" u="1"/>
        <n v="174800" u="1"/>
        <n v="917300" u="1"/>
        <n v="1423396" u="1"/>
        <n v="2117166" u="1"/>
        <n v="2190011" u="1"/>
        <n v="2314832" u="1"/>
        <n v="2283" u="1"/>
        <n v="6521" u="1"/>
        <n v="56731" u="1"/>
        <n v="867884" u="1"/>
        <n v="1203544" u="1"/>
        <n v="1423397" u="1"/>
        <n v="2117168" u="1"/>
        <n v="2190013" u="1"/>
        <n v="20514" u="1"/>
        <n v="54651" u="1"/>
        <n v="172279" u="1"/>
        <n v="917301" u="1"/>
        <n v="1423398" u="1"/>
        <n v="2117170" u="1"/>
        <n v="2190015" u="1"/>
        <n v="19474" u="1"/>
        <n v="867885" u="1"/>
        <n v="2117172" u="1"/>
        <n v="2190017" u="1"/>
        <n v="13375" u="1"/>
        <n v="18434" u="1"/>
        <n v="20451" u="1"/>
        <n v="48474" u="1"/>
        <n v="102007" u="1"/>
        <n v="917302" u="1"/>
        <n v="1413315" u="1"/>
        <n v="1423400" u="1"/>
        <n v="2117174" u="1"/>
        <n v="2190019" u="1"/>
        <n v="8821" u="1"/>
        <n v="17394" u="1"/>
        <n v="258254" u="1"/>
        <n v="867886" u="1"/>
        <n v="2190021" u="1"/>
        <n v="928" u="1"/>
        <n v="175305" u="1"/>
        <n v="917303" u="1"/>
        <n v="2190023" u="1"/>
        <n v="11815" u="1"/>
        <n v="29433" u="1"/>
        <n v="40217" u="1"/>
        <n v="175053" u="1"/>
        <n v="867887" u="1"/>
        <n v="912261" u="1"/>
        <n v="1413318" u="1"/>
        <n v="2190025" u="1"/>
        <n v="863" u="1"/>
        <n v="38137" u="1"/>
        <n v="132444" u="1"/>
        <n v="174801" u="1"/>
        <n v="245396" u="1"/>
        <n v="850743" u="1"/>
        <n v="917304" u="1"/>
        <n v="1423404" u="1"/>
        <n v="2190027" u="1"/>
        <n v="19285" u="1"/>
        <n v="42108" u="1"/>
        <n v="867888" u="1"/>
        <n v="912262" u="1"/>
        <n v="1423405" u="1"/>
        <n v="2190029" u="1"/>
        <n v="24296" u="1"/>
        <n v="48096" u="1"/>
        <n v="172280" u="1"/>
        <n v="850744" u="1"/>
        <n v="917305" u="1"/>
        <n v="1203553" u="1"/>
        <n v="1423406" u="1"/>
        <n v="2190031" u="1"/>
        <n v="2314852" u="1"/>
        <n v="15786" u="1"/>
        <n v="41982" u="1"/>
        <n v="204300" u="1"/>
        <n v="867889" u="1"/>
        <n v="912263" u="1"/>
        <n v="1423407" u="1"/>
        <n v="2190033" u="1"/>
        <n v="39902" u="1"/>
        <n v="175810" u="1"/>
        <n v="850745" u="1"/>
        <n v="917306" u="1"/>
        <n v="1423408" u="1"/>
        <n v="2190035" u="1"/>
        <n v="14746" u="1"/>
        <n v="21176" u="1"/>
        <n v="41856" u="1"/>
        <n v="258255" u="1"/>
        <n v="867890" u="1"/>
        <n v="912264" u="1"/>
        <n v="2190037" u="1"/>
        <n v="41793" u="1"/>
        <n v="175306" u="1"/>
        <n v="850746" u="1"/>
        <n v="917307" u="1"/>
        <n v="1423410" u="1"/>
        <n v="2190039" u="1"/>
        <n v="17079" u="1"/>
        <n v="41730" u="1"/>
        <n v="867891" u="1"/>
        <n v="912265" u="1"/>
        <n v="1423411" u="1"/>
        <n v="2190041" u="1"/>
        <n v="2314862" u="1"/>
        <n v="41667" u="1"/>
        <n v="132445" u="1"/>
        <n v="174802" u="1"/>
        <n v="850747" u="1"/>
        <n v="917308" u="1"/>
        <n v="1423412" u="1"/>
        <n v="6395" u="1"/>
        <n v="78182" u="1"/>
        <n v="318911" u="1"/>
        <n v="867892" u="1"/>
        <n v="912266" u="1"/>
        <n v="1423413" u="1"/>
        <n v="39524" u="1"/>
        <n v="172281" u="1"/>
        <n v="850748" u="1"/>
        <n v="917309" u="1"/>
        <n v="1413329" u="1"/>
        <n v="1423414" u="1"/>
        <n v="18970" u="1"/>
        <n v="867893" u="1"/>
        <n v="912267" u="1"/>
        <n v="17930" u="1"/>
        <n v="81838" u="1"/>
        <n v="91923" u="1"/>
        <n v="102008" u="1"/>
        <n v="104025" u="1"/>
        <n v="850749" u="1"/>
        <n v="878987" u="1"/>
        <n v="917310" u="1"/>
        <n v="1874" u="1"/>
        <n v="20924" u="1"/>
        <n v="41352" u="1"/>
        <n v="258256" u="1"/>
        <n v="318912" u="1"/>
        <n v="867894" u="1"/>
        <n v="912268" u="1"/>
        <n v="3214689" u="1"/>
        <n v="16117" u="1"/>
        <n v="175307" u="1"/>
        <n v="324459" u="1"/>
        <n v="850750" u="1"/>
        <n v="917311" u="1"/>
        <n v="2314876" u="1"/>
        <n v="20861" u="1"/>
        <n v="171021" u="1"/>
        <n v="175055" u="1"/>
        <n v="867895" u="1"/>
        <n v="912269" u="1"/>
        <n v="1413334" u="1"/>
        <n v="2314878" u="1"/>
        <n v="37129" u="1"/>
        <n v="132446" u="1"/>
        <n v="174803" u="1"/>
        <n v="850751" u="1"/>
        <n v="895125" u="1"/>
        <n v="917312" u="1"/>
        <n v="1413335" u="1"/>
        <n v="20798" u="1"/>
        <n v="97344" u="1"/>
        <n v="125582" u="1"/>
        <n v="318913" u="1"/>
        <n v="867896" u="1"/>
        <n v="912270" u="1"/>
        <n v="395" u="1"/>
        <n v="17741" u="1"/>
        <n v="81082" u="1"/>
        <n v="324460" u="1"/>
        <n v="850752" u="1"/>
        <n v="895126" u="1"/>
        <n v="917313" u="1"/>
        <n v="1413337" u="1"/>
        <n v="16701" u="1"/>
        <n v="22752" u="1"/>
        <n v="204302" u="1"/>
        <n v="867897" u="1"/>
        <n v="912271" u="1"/>
        <n v="850753" u="1"/>
        <n v="895127" u="1"/>
        <n v="7446335" u="1"/>
        <n v="38831" u="1"/>
        <n v="82721" u="1"/>
        <n v="318914" u="1"/>
        <n v="867898" u="1"/>
        <n v="912272" u="1"/>
        <n v="19632" u="1"/>
        <n v="94697" u="1"/>
        <n v="98731" u="1"/>
        <n v="175308" u="1"/>
        <n v="850754" u="1"/>
        <n v="895128" u="1"/>
        <n v="2314892" u="1"/>
        <n v="18592" u="1"/>
        <n v="171022" u="1"/>
        <n v="867899" u="1"/>
        <n v="8900" u="1"/>
        <n v="132447" u="1"/>
        <n v="174804" u="1"/>
        <n v="850755" u="1"/>
        <n v="895129" u="1"/>
        <n v="6269" u="1"/>
        <n v="20546" u="1"/>
        <n v="318915" u="1"/>
        <n v="867900" u="1"/>
        <n v="890087" u="1"/>
        <n v="6009" u="1"/>
        <n v="172283" u="1"/>
        <n v="850756" u="1"/>
        <n v="895130" u="1"/>
        <n v="5749" u="1"/>
        <n v="20483" u="1"/>
        <n v="867901" u="1"/>
        <n v="2105367" u="1"/>
        <n v="25494" u="1"/>
        <n v="91924" u="1"/>
        <n v="102009" u="1"/>
        <n v="122179" u="1"/>
        <n v="850757" u="1"/>
        <n v="895131" u="1"/>
        <n v="929" u="1"/>
        <n v="318916" u="1"/>
        <n v="867902" u="1"/>
        <n v="175309" u="1"/>
        <n v="850758" u="1"/>
        <n v="895132" u="1"/>
        <n v="2246330" u="1"/>
        <n v="40218" u="1"/>
        <n v="171023" u="1"/>
        <n v="175057" u="1"/>
        <n v="2246332" u="1"/>
        <n v="6466" u="1"/>
        <n v="14825" u="1"/>
        <n v="38138" u="1"/>
        <n v="132448" u="1"/>
        <n v="174805" u="1"/>
        <n v="850759" u="1"/>
        <n v="878997" u="1"/>
        <n v="895133" u="1"/>
        <n v="2246334" u="1"/>
        <n v="799" u="1"/>
        <n v="18277" u="1"/>
        <n v="42109" u="1"/>
        <n v="125583" u="1"/>
        <n v="172536" u="1"/>
        <n v="318917" u="1"/>
        <n v="2246336" u="1"/>
        <n v="17237" u="1"/>
        <n v="117389" u="1"/>
        <n v="172284" u="1"/>
        <n v="259015" u="1"/>
        <n v="316396" u="1"/>
        <n v="850760" u="1"/>
        <n v="895134" u="1"/>
        <n v="2246338" u="1"/>
        <n v="24265" u="1"/>
        <n v="28299" u="1"/>
        <n v="41983" u="1"/>
        <n v="321943" u="1"/>
        <n v="1425456" u="1"/>
        <n v="2246340" u="1"/>
        <n v="260528" u="1"/>
        <n v="850761" u="1"/>
        <n v="895135" u="1"/>
        <n v="1413355" u="1"/>
        <n v="20168" u="1"/>
        <n v="37823" u="1"/>
        <n v="41857" u="1"/>
        <n v="82722" u="1"/>
        <n v="318918" u="1"/>
        <n v="19128" u="1"/>
        <n v="27196" u="1"/>
        <n v="41794" u="1"/>
        <n v="82596" u="1"/>
        <n v="94698" u="1"/>
        <n v="124953" u="1"/>
        <n v="175310" u="1"/>
        <n v="818490" u="1"/>
        <n v="850762" u="1"/>
        <n v="895136" u="1"/>
        <n v="13202" u="1"/>
        <n v="26156" u="1"/>
        <n v="41731" u="1"/>
        <n v="92555" u="1"/>
        <n v="171024" u="1"/>
        <n v="175058" u="1"/>
        <n v="201279" u="1"/>
        <n v="2190105" u="1"/>
        <n v="12682" u="1"/>
        <n v="17048" u="1"/>
        <n v="41668" u="1"/>
        <n v="132449" u="1"/>
        <n v="174806" u="1"/>
        <n v="245401" u="1"/>
        <n v="850763" u="1"/>
        <n v="895137" u="1"/>
        <n v="3045082" u="1"/>
        <n v="172537" u="1"/>
        <n v="261285" u="1"/>
        <n v="318919" u="1"/>
        <n v="5883" u="1"/>
        <n v="11642" u="1"/>
        <n v="39525" u="1"/>
        <n v="172285" u="1"/>
        <n v="850764" u="1"/>
        <n v="895138" u="1"/>
        <n v="2117266" u="1"/>
        <n v="19979" u="1"/>
        <n v="2117268" u="1"/>
        <n v="3247021" u="1"/>
        <n v="1876" u="1"/>
        <n v="3721" u="1"/>
        <n v="5363" u="1"/>
        <n v="18939" u="1"/>
        <n v="20956" u="1"/>
        <n v="95959" u="1"/>
        <n v="850765" u="1"/>
        <n v="895139" u="1"/>
        <n v="2117270" u="1"/>
        <n v="3247023" u="1"/>
        <n v="41353" u="1"/>
        <n v="187665" u="1"/>
        <n v="318920" u="1"/>
        <n v="2117272" u="1"/>
        <n v="1746" u="1"/>
        <n v="15613" u="1"/>
        <n v="20893" u="1"/>
        <n v="22910" u="1"/>
        <n v="175311" u="1"/>
        <n v="324467" u="1"/>
        <n v="895140" u="1"/>
        <n v="2117274" u="1"/>
        <n v="2161648" u="1"/>
        <n v="428" u="1"/>
        <n v="175059" u="1"/>
        <n v="2161650" u="1"/>
        <n v="20830" u="1"/>
        <n v="132450" u="1"/>
        <n v="174807" u="1"/>
        <n v="790257" u="1"/>
        <n v="895141" u="1"/>
        <n v="2161652" u="1"/>
        <n v="97346" u="1"/>
        <n v="318921" u="1"/>
        <n v="1423453" u="1"/>
        <n v="2161654" u="1"/>
        <n v="16733" u="1"/>
        <n v="20767" u="1"/>
        <n v="172286" u="1"/>
        <n v="324468" u="1"/>
        <n v="895142" u="1"/>
        <n v="2190127" u="1"/>
        <n v="8979" u="1"/>
        <n v="15030" u="1"/>
        <n v="23761" u="1"/>
        <n v="27795" u="1"/>
        <n v="1423455" u="1"/>
        <n v="2190129" u="1"/>
        <n v="20704" u="1"/>
        <n v="80832" u="1"/>
        <n v="200020" u="1"/>
        <n v="258513" u="1"/>
        <n v="895143" u="1"/>
        <n v="38832" u="1"/>
        <n v="318922" u="1"/>
        <n v="1423457" u="1"/>
        <n v="7422725" u="1"/>
        <n v="18624" u="1"/>
        <n v="20641" u="1"/>
        <n v="175312" u="1"/>
        <n v="260026" u="1"/>
        <n v="324469" u="1"/>
        <n v="407166" u="1"/>
        <n v="1423458" u="1"/>
        <n v="2190135" u="1"/>
        <n v="298" u="1"/>
        <n v="17584" u="1"/>
        <n v="25652" u="1"/>
        <n v="16544" u="1"/>
        <n v="132451" u="1"/>
        <n v="174808" u="1"/>
        <n v="2190139" u="1"/>
        <n v="15944" u="1"/>
        <n v="318923" u="1"/>
        <n v="2169971" u="1"/>
        <n v="3113927" u="1"/>
        <n v="3214544" u="1"/>
        <n v="5757" u="1"/>
        <n v="20515" u="1"/>
        <n v="172287" u="1"/>
        <n v="324470" u="1"/>
        <n v="1423462" u="1"/>
        <n v="3113929" u="1"/>
        <n v="3214546" u="1"/>
        <n v="5497" u="1"/>
        <n v="19475" u="1"/>
        <n v="104154" u="1"/>
        <n v="3113931" u="1"/>
        <n v="3214548" u="1"/>
        <n v="930" u="1"/>
        <n v="5237" u="1"/>
        <n v="18435" u="1"/>
        <n v="20452" u="1"/>
        <n v="26503" u="1"/>
        <n v="95960" u="1"/>
        <n v="175817" u="1"/>
        <n v="3113933" u="1"/>
        <n v="3214550" u="1"/>
        <n v="4977" u="1"/>
        <n v="17395" u="1"/>
        <n v="318924" u="1"/>
        <n v="2161678" u="1"/>
        <n v="2190149" u="1"/>
        <n v="3214552" u="1"/>
        <n v="22406" u="1"/>
        <n v="175313" u="1"/>
        <n v="203551" u="1"/>
        <n v="324471" u="1"/>
        <n v="3113937" u="1"/>
        <n v="3214554" u="1"/>
        <n v="2161682" u="1"/>
        <n v="3113939" u="1"/>
        <n v="3214556" u="1"/>
        <n v="7624465" u="1"/>
        <n v="38139" u="1"/>
        <n v="132452" u="1"/>
        <n v="174809" u="1"/>
        <n v="2161684" u="1"/>
        <n v="3113941" u="1"/>
        <n v="3214558" u="1"/>
        <n v="19286" u="1"/>
        <n v="42110" u="1"/>
        <n v="318925" u="1"/>
        <n v="2161686" u="1"/>
        <n v="2190157" u="1"/>
        <n v="3113943" u="1"/>
        <n v="3214560" u="1"/>
        <n v="13281" u="1"/>
        <n v="48098" u="1"/>
        <n v="121425" u="1"/>
        <n v="172288" u="1"/>
        <n v="324472" u="1"/>
        <n v="2161688" u="1"/>
        <n v="3113945" u="1"/>
        <n v="3214562" u="1"/>
        <n v="41984" u="1"/>
        <n v="2190161" u="1"/>
        <n v="3113947" u="1"/>
        <n v="3214564" u="1"/>
        <n v="670" u="1"/>
        <n v="8207" u="1"/>
        <n v="41921" u="1"/>
        <n v="82850" u="1"/>
        <n v="175818" u="1"/>
        <n v="2161692" u="1"/>
        <n v="2190163" u="1"/>
        <n v="3214566" u="1"/>
        <n v="37824" u="1"/>
        <n v="41858" u="1"/>
        <n v="175566" u="1"/>
        <n v="318926" u="1"/>
        <n v="3214568" u="1"/>
        <n v="30222" u="1"/>
        <n v="41795" u="1"/>
        <n v="175314" u="1"/>
        <n v="324473" u="1"/>
        <n v="2190167" u="1"/>
        <n v="2412037" u="1"/>
        <n v="3214570" u="1"/>
        <n v="33664" u="1"/>
        <n v="2161698" u="1"/>
        <n v="3214572" u="1"/>
        <n v="16212" u="1"/>
        <n v="132453" u="1"/>
        <n v="174810" u="1"/>
        <n v="2190171" u="1"/>
        <n v="3214574" u="1"/>
        <n v="11658" u="1"/>
        <n v="318927" u="1"/>
        <n v="2190173" u="1"/>
        <n v="3214576" u="1"/>
        <n v="72009" u="1"/>
        <n v="172289" u="1"/>
        <n v="324474" u="1"/>
        <n v="2190175" u="1"/>
        <n v="3214578" u="1"/>
        <n v="18971" u="1"/>
        <n v="2161706" u="1"/>
        <n v="2190177" u="1"/>
        <n v="3214580" u="1"/>
        <n v="17931" u="1"/>
        <n v="25999" u="1"/>
        <n v="122182" u="1"/>
        <n v="126216" u="1"/>
        <n v="2190179" u="1"/>
        <n v="2412049" u="1"/>
        <n v="3214582" u="1"/>
        <n v="20925" u="1"/>
        <n v="41354" u="1"/>
        <n v="318928" u="1"/>
        <n v="1423481" u="1"/>
        <n v="2190181" u="1"/>
        <n v="3214584" u="1"/>
        <n v="6608" u="1"/>
        <n v="175315" u="1"/>
        <n v="324475" u="1"/>
        <n v="2161712" u="1"/>
        <n v="2190183" u="1"/>
        <n v="2412053" u="1"/>
        <n v="3214586" u="1"/>
        <n v="20862" u="1"/>
        <n v="28930" u="1"/>
        <n v="890114" u="1"/>
        <n v="1423483" u="1"/>
        <n v="2161714" u="1"/>
        <n v="2190185" u="1"/>
        <n v="3214588" u="1"/>
        <n v="174811" u="1"/>
        <n v="245406" u="1"/>
        <n v="259525" u="1"/>
        <n v="636981" u="1"/>
        <n v="2190187" u="1"/>
        <n v="2412057" u="1"/>
        <n v="3214590" u="1"/>
        <n v="20799" u="1"/>
        <n v="28867" u="1"/>
        <n v="95331" u="1"/>
        <n v="97348" u="1"/>
        <n v="241120" u="1"/>
        <n v="318929" u="1"/>
        <n v="1413400" u="1"/>
        <n v="2190189" u="1"/>
        <n v="3214592" u="1"/>
        <n v="13029" u="1"/>
        <n v="17742" u="1"/>
        <n v="324476" u="1"/>
        <n v="2190191" u="1"/>
        <n v="2412061" u="1"/>
        <n v="16702" u="1"/>
        <n v="250701" u="1"/>
        <n v="1413402" u="1"/>
        <n v="2161722" u="1"/>
        <n v="2190193" u="1"/>
        <n v="21713" u="1"/>
        <n v="74783" u="1"/>
        <n v="82851" u="1"/>
        <n v="636983" u="1"/>
        <n v="790275" u="1"/>
        <n v="850785" u="1"/>
        <n v="2137520" u="1"/>
        <n v="2161724" u="1"/>
        <n v="2190195" u="1"/>
        <n v="38833" u="1"/>
        <n v="318930" u="1"/>
        <n v="2137522" u="1"/>
        <n v="2190197" u="1"/>
        <n v="19633" u="1"/>
        <n v="98735" u="1"/>
        <n v="175316" u="1"/>
        <n v="324477" u="1"/>
        <n v="636984" u="1"/>
        <n v="850786" u="1"/>
        <n v="2190199" u="1"/>
        <n v="18593" u="1"/>
        <n v="2190201" u="1"/>
        <n v="2202070" u="1"/>
        <n v="266" u="1"/>
        <n v="259526" u="1"/>
        <n v="636985" u="1"/>
        <n v="790277" u="1"/>
        <n v="850787" u="1"/>
        <n v="2190203" u="1"/>
        <n v="2202072" u="1"/>
        <n v="56734" u="1"/>
        <n v="318931" u="1"/>
        <n v="642028" u="1"/>
        <n v="2137530" u="1"/>
        <n v="2190205" u="1"/>
        <n v="2202074" u="1"/>
        <n v="72010" u="1"/>
        <n v="172291" u="1"/>
        <n v="324478" u="1"/>
        <n v="850788" u="1"/>
        <n v="2190207" u="1"/>
        <n v="2202076" u="1"/>
        <n v="931" u="1"/>
        <n v="20484" u="1"/>
        <n v="38455" u="1"/>
        <n v="1423495" u="1"/>
        <n v="2137534" u="1"/>
        <n v="2190209" u="1"/>
        <n v="2202078" u="1"/>
        <n v="25495" u="1"/>
        <n v="636987" u="1"/>
        <n v="850789" u="1"/>
        <n v="1423496" u="1"/>
        <n v="2190211" u="1"/>
        <n v="2202080" u="1"/>
        <n v="4725" u="1"/>
        <n v="9326" u="1"/>
        <n v="16387" u="1"/>
        <n v="318932" u="1"/>
        <n v="2137538" u="1"/>
        <n v="2190213" u="1"/>
        <n v="2202082" u="1"/>
        <n v="6482" u="1"/>
        <n v="175317" u="1"/>
        <n v="324479" u="1"/>
        <n v="2137540" u="1"/>
        <n v="2190215" u="1"/>
        <n v="2202084" u="1"/>
        <n v="52" u="1"/>
        <n v="3142" u="1"/>
        <n v="2137542" u="1"/>
        <n v="2190217" u="1"/>
        <n v="2202086" u="1"/>
        <n v="27386" u="1"/>
        <n v="29403" u="1"/>
        <n v="38140" u="1"/>
        <n v="52259" u="1"/>
        <n v="103526" u="1"/>
        <n v="166745" u="1"/>
        <n v="636989" u="1"/>
        <n v="2190219" u="1"/>
        <n v="2202088" u="1"/>
        <n v="18278" u="1"/>
        <n v="42111" u="1"/>
        <n v="318933" u="1"/>
        <n v="2190221" u="1"/>
        <n v="2202090" u="1"/>
        <n v="17238" u="1"/>
        <n v="25306" u="1"/>
        <n v="48099" u="1"/>
        <n v="121427" u="1"/>
        <n v="324480" u="1"/>
        <n v="1423502" u="1"/>
        <n v="2137548" u="1"/>
        <n v="2149883" u="1"/>
        <n v="2190223" u="1"/>
        <n v="2202092" u="1"/>
        <n v="12257" u="1"/>
        <n v="16291" u="1"/>
        <n v="41985" u="1"/>
        <n v="80961" u="1"/>
        <n v="1423503" u="1"/>
        <n v="2137550" u="1"/>
        <n v="2149885" u="1"/>
        <n v="2161754" u="1"/>
        <n v="2190225" u="1"/>
        <n v="2202094" u="1"/>
        <n v="11737" u="1"/>
        <n v="15771" u="1"/>
        <n v="2137552" u="1"/>
        <n v="2149887" u="1"/>
        <n v="2190227" u="1"/>
        <n v="20169" u="1"/>
        <n v="37825" u="1"/>
        <n v="41859" u="1"/>
        <n v="102896" u="1"/>
        <n v="318934" u="1"/>
        <n v="823564" u="1"/>
        <n v="2137554" u="1"/>
        <n v="2149889" u="1"/>
        <n v="2190229" u="1"/>
        <n v="19129" u="1"/>
        <n v="41796" u="1"/>
        <n v="175318" u="1"/>
        <n v="324481" u="1"/>
        <n v="1423506" u="1"/>
        <n v="2137556" u="1"/>
        <n v="2149891" u="1"/>
        <n v="2190231" u="1"/>
        <n v="2202100" u="1"/>
        <n v="541" u="1"/>
        <n v="26157" u="1"/>
        <n v="102644" u="1"/>
        <n v="122814" u="1"/>
        <n v="201287" u="1"/>
        <n v="823565" u="1"/>
        <n v="2190233" u="1"/>
        <n v="17049" u="1"/>
        <n v="41670" u="1"/>
        <n v="2161764" u="1"/>
        <n v="2190235" u="1"/>
        <n v="2202104" u="1"/>
        <n v="22060" u="1"/>
        <n v="261293" u="1"/>
        <n v="318935" u="1"/>
        <n v="823566" u="1"/>
        <n v="2137562" u="1"/>
        <n v="2190237" u="1"/>
        <n v="2202106" u="1"/>
        <n v="1880" u="1"/>
        <n v="324482" u="1"/>
        <n v="2190239" u="1"/>
        <n v="2202108" u="1"/>
        <n v="14148" u="1"/>
        <n v="19980" u="1"/>
        <n v="823567" u="1"/>
        <n v="2190241" u="1"/>
        <n v="2202110" u="1"/>
        <n v="2246484" u="1"/>
        <n v="2412111" u="1"/>
        <n v="18940" u="1"/>
        <n v="20957" u="1"/>
        <n v="126218" u="1"/>
        <n v="181874" u="1"/>
        <n v="2190243" u="1"/>
        <n v="2202112" u="1"/>
        <n v="2246486" u="1"/>
        <n v="6616" u="1"/>
        <n v="13108" u="1"/>
        <n v="41355" u="1"/>
        <n v="318936" u="1"/>
        <n v="823568" u="1"/>
        <n v="2137570" u="1"/>
        <n v="2190245" u="1"/>
        <n v="2202114" u="1"/>
        <n v="2246488" u="1"/>
        <n v="2412115" u="1"/>
        <n v="20894" u="1"/>
        <n v="22911" u="1"/>
        <n v="175319" u="1"/>
        <n v="203557" u="1"/>
        <n v="324483" u="1"/>
        <n v="2190247" u="1"/>
        <n v="2246490" u="1"/>
        <n v="823569" u="1"/>
        <n v="2161778" u="1"/>
        <n v="2190249" u="1"/>
        <n v="2202118" u="1"/>
        <n v="2246492" u="1"/>
        <n v="5836" u="1"/>
        <n v="20831" u="1"/>
        <n v="2161780" u="1"/>
        <n v="2190251" u="1"/>
        <n v="2202120" u="1"/>
        <n v="2246494" u="1"/>
        <n v="5576" u="1"/>
        <n v="318937" u="1"/>
        <n v="823570" u="1"/>
        <n v="2202122" u="1"/>
        <n v="2246496" u="1"/>
        <n v="16734" u="1"/>
        <n v="20768" u="1"/>
        <n v="172294" u="1"/>
        <n v="324484" u="1"/>
        <n v="2202124" u="1"/>
        <n v="16039" u="1"/>
        <n v="23762" u="1"/>
        <n v="823571" u="1"/>
        <n v="2161786" u="1"/>
        <n v="2202126" u="1"/>
        <n v="11485" u="1"/>
        <n v="20705" u="1"/>
        <n v="151620" u="1"/>
        <n v="2202128" u="1"/>
        <n v="299" u="1"/>
        <n v="14999" u="1"/>
        <n v="38834" u="1"/>
        <n v="82727" u="1"/>
        <n v="102897" u="1"/>
        <n v="318938" u="1"/>
        <n v="642042" u="1"/>
        <n v="823572" u="1"/>
        <n v="2202130" u="1"/>
        <n v="1100" u="1"/>
        <n v="14479" u="1"/>
        <n v="18625" u="1"/>
        <n v="20642" u="1"/>
        <n v="175320" u="1"/>
        <n v="203558" u="1"/>
        <n v="324485" u="1"/>
        <n v="2202132" u="1"/>
        <n v="17585" u="1"/>
        <n v="25653" u="1"/>
        <n v="120798" u="1"/>
        <n v="261799" u="1"/>
        <n v="642043" u="1"/>
        <n v="823573" u="1"/>
        <n v="16545" u="1"/>
        <n v="2137592" u="1"/>
        <n v="2202136" u="1"/>
        <n v="29624" u="1"/>
        <n v="56735" u="1"/>
        <n v="318939" u="1"/>
        <n v="823574" u="1"/>
        <n v="2137594" u="1"/>
        <n v="2202138" u="1"/>
        <n v="932" u="1"/>
        <n v="20516" u="1"/>
        <n v="74029" u="1"/>
        <n v="316418" u="1"/>
        <n v="324486" u="1"/>
        <n v="407183" u="1"/>
        <n v="637002" u="1"/>
        <n v="2137596" u="1"/>
        <n v="19476" u="1"/>
        <n v="38456" u="1"/>
        <n v="182128" u="1"/>
        <n v="242638" u="1"/>
        <n v="404662" u="1"/>
        <n v="823575" u="1"/>
        <n v="2137598" u="1"/>
        <n v="18436" u="1"/>
        <n v="2161804" u="1"/>
        <n v="6490" u="1"/>
        <n v="8822" u="1"/>
        <n v="12856" u="1"/>
        <n v="17396" u="1"/>
        <n v="103906" u="1"/>
        <n v="318940" u="1"/>
        <n v="823576" u="1"/>
        <n v="2161806" u="1"/>
        <n v="2202146" u="1"/>
        <n v="16370" u="1"/>
        <n v="175321" u="1"/>
        <n v="203559" u="1"/>
        <n v="324487" u="1"/>
        <n v="2161808" u="1"/>
        <n v="2202148" u="1"/>
        <n v="5970" u="1"/>
        <n v="40221" u="1"/>
        <n v="73399" u="1"/>
        <n v="823577" u="1"/>
        <n v="2161810" u="1"/>
        <n v="48" u="1"/>
        <n v="38141" u="1"/>
        <n v="184902" u="1"/>
        <n v="262969" u="1"/>
        <n v="917368" u="1"/>
        <n v="2137608" u="1"/>
        <n v="2161812" u="1"/>
        <n v="2202152" u="1"/>
        <n v="5450" u="1"/>
        <n v="19287" u="1"/>
        <n v="42112" u="1"/>
        <n v="50180" u="1"/>
        <n v="103402" u="1"/>
        <n v="318941" u="1"/>
        <n v="823578" u="1"/>
        <n v="2137610" u="1"/>
        <n v="2161814" u="1"/>
        <n v="2202154" u="1"/>
        <n v="2626" u="1"/>
        <n v="18247" u="1"/>
        <n v="24298" u="1"/>
        <n v="324488" u="1"/>
        <n v="917369" u="1"/>
        <n v="2137612" u="1"/>
        <n v="2202156" u="1"/>
        <n v="2496" u="1"/>
        <n v="41986" u="1"/>
        <n v="823579" u="1"/>
        <n v="2202158" u="1"/>
        <n v="2366" u="1"/>
        <n v="181877" u="1"/>
        <n v="260540" u="1"/>
        <n v="917370" u="1"/>
        <n v="2202160" u="1"/>
        <n v="2236" u="1"/>
        <n v="14747" u="1"/>
        <n v="37826" u="1"/>
        <n v="41860" u="1"/>
        <n v="318942" u="1"/>
        <n v="823580" u="1"/>
        <n v="2145919" u="1"/>
        <n v="20138" u="1"/>
        <n v="41797" u="1"/>
        <n v="175322" u="1"/>
        <n v="324489" u="1"/>
        <n v="637008" u="1"/>
        <n v="917371" u="1"/>
        <n v="2137620" u="1"/>
        <n v="2145921" u="1"/>
        <n v="2202164" u="1"/>
        <n v="13707" u="1"/>
        <n v="261801" u="1"/>
        <n v="823581" u="1"/>
        <n v="2145923" u="1"/>
        <n v="2202166" u="1"/>
        <n v="41671" u="1"/>
        <n v="259532" u="1"/>
        <n v="637009" u="1"/>
        <n v="917372" u="1"/>
        <n v="2145925" u="1"/>
        <n v="2202168" u="1"/>
        <n v="1882" u="1"/>
        <n v="23069" u="1"/>
        <n v="318943" u="1"/>
        <n v="823582" u="1"/>
        <n v="259028" u="1"/>
        <n v="324490" u="1"/>
        <n v="630959" u="1"/>
        <n v="917373" u="1"/>
        <n v="27040" u="1"/>
        <n v="104159" u="1"/>
        <n v="186164" u="1"/>
        <n v="242640" u="1"/>
        <n v="2145931" u="1"/>
        <n v="3259082" u="1"/>
        <n v="17932" u="1"/>
        <n v="122186" u="1"/>
        <n v="917374" u="1"/>
        <n v="20926" u="1"/>
        <n v="41356" u="1"/>
        <n v="47407" u="1"/>
        <n v="103907" u="1"/>
        <n v="318944" u="1"/>
        <n v="16118" u="1"/>
        <n v="29971" u="1"/>
        <n v="175323" u="1"/>
        <n v="917375" u="1"/>
        <n v="20863" u="1"/>
        <n v="261802" u="1"/>
        <n v="2387979" u="1"/>
        <n v="103529" u="1"/>
        <n v="917376" u="1"/>
        <n v="89" u="1"/>
        <n v="5324" u="1"/>
        <n v="20800" u="1"/>
        <n v="26851" u="1"/>
        <n v="318945" u="1"/>
        <n v="2161846" u="1"/>
        <n v="17743" u="1"/>
        <n v="917377" u="1"/>
        <n v="2161848" u="1"/>
        <n v="16703" u="1"/>
        <n v="182131" u="1"/>
        <n v="242641" u="1"/>
        <n v="2161850" u="1"/>
        <n v="260542" u="1"/>
        <n v="917378" u="1"/>
        <n v="2161852" u="1"/>
        <n v="14495" u="1"/>
        <n v="38835" u="1"/>
        <n v="318946" u="1"/>
        <n v="2161854" u="1"/>
        <n v="1037" u="1"/>
        <n v="19634" u="1"/>
        <n v="94705" u="1"/>
        <n v="149103" u="1"/>
        <n v="175324" u="1"/>
        <n v="917379" u="1"/>
        <n v="2117482" u="1"/>
        <n v="2161856" u="1"/>
        <n v="998" u="1"/>
        <n v="18594" u="1"/>
        <n v="122817" u="1"/>
        <n v="261803" u="1"/>
        <n v="2161858" u="1"/>
        <n v="245415" u="1"/>
        <n v="637017" u="1"/>
        <n v="659204" u="1"/>
        <n v="917380" u="1"/>
        <n v="2161860" u="1"/>
        <n v="933" u="1"/>
        <n v="20548" u="1"/>
        <n v="42617" u="1"/>
        <n v="56736" u="1"/>
        <n v="318947" u="1"/>
        <n v="642060" u="1"/>
        <n v="2161862" u="1"/>
        <n v="172299" u="1"/>
        <n v="659205" u="1"/>
        <n v="917381" u="1"/>
        <n v="2161864" u="1"/>
        <n v="2190335" u="1"/>
        <n v="20485" u="1"/>
        <n v="38457" u="1"/>
        <n v="104160" u="1"/>
        <n v="126347" u="1"/>
        <n v="2190337" u="1"/>
        <n v="29530" u="1"/>
        <n v="181880" u="1"/>
        <n v="238356" u="1"/>
        <n v="659206" u="1"/>
        <n v="917382" u="1"/>
        <n v="2117494" u="1"/>
        <n v="2190339" u="1"/>
        <n v="16388" u="1"/>
        <n v="24456" u="1"/>
        <n v="81721" u="1"/>
        <n v="103908" u="1"/>
        <n v="118027" u="1"/>
        <n v="318948" u="1"/>
        <n v="642062" u="1"/>
        <n v="2117496" u="1"/>
        <n v="11832" u="1"/>
        <n v="42302" u="1"/>
        <n v="175325" u="1"/>
        <n v="659207" u="1"/>
        <n v="917383" u="1"/>
        <n v="2117498" u="1"/>
        <n v="40222" u="1"/>
        <n v="261804" u="1"/>
        <n v="642063" u="1"/>
        <n v="2117500" u="1"/>
        <n v="2190345" u="1"/>
        <n v="14826" u="1"/>
        <n v="29404" u="1"/>
        <n v="38142" u="1"/>
        <n v="81343" u="1"/>
        <n v="103530" u="1"/>
        <n v="127734" u="1"/>
        <n v="245416" u="1"/>
        <n v="659208" u="1"/>
        <n v="917384" u="1"/>
        <n v="44" u="1"/>
        <n v="5198" u="1"/>
        <n v="18279" u="1"/>
        <n v="42113" u="1"/>
        <n v="318949" u="1"/>
        <n v="642064" u="1"/>
        <n v="769135" u="1"/>
        <n v="2161878" u="1"/>
        <n v="4938" u="1"/>
        <n v="17239" u="1"/>
        <n v="637022" u="1"/>
        <n v="659209" u="1"/>
        <n v="917385" u="1"/>
        <n v="2190351" u="1"/>
        <n v="41987" u="1"/>
        <n v="263482" u="1"/>
        <n v="642065" u="1"/>
        <n v="2117508" u="1"/>
        <n v="2190353" u="1"/>
        <n v="2240" u="1"/>
        <n v="56043" u="1"/>
        <n v="200034" u="1"/>
        <n v="260544" u="1"/>
        <n v="637023" u="1"/>
        <n v="659210" u="1"/>
        <n v="879063" u="1"/>
        <n v="917386" u="1"/>
        <n v="2110" u="1"/>
        <n v="4158" u="1"/>
        <n v="20170" u="1"/>
        <n v="37827" u="1"/>
        <n v="41861" u="1"/>
        <n v="318950" u="1"/>
        <n v="619879" u="1"/>
        <n v="2117512" u="1"/>
        <n v="19130" u="1"/>
        <n v="41798" u="1"/>
        <n v="96723" u="1"/>
        <n v="175326" u="1"/>
        <n v="659211" u="1"/>
        <n v="917387" u="1"/>
        <n v="2190359" u="1"/>
        <n v="1949" u="1"/>
        <n v="30192" u="1"/>
        <n v="120801" u="1"/>
        <n v="122818" u="1"/>
        <n v="261805" u="1"/>
        <n v="619880" u="1"/>
        <n v="839733" u="1"/>
        <n v="1884" u="1"/>
        <n v="17050" u="1"/>
        <n v="41672" u="1"/>
        <n v="659212" u="1"/>
        <n v="917388" u="1"/>
        <n v="2190363" u="1"/>
        <n v="318951" u="1"/>
        <n v="619881" u="1"/>
        <n v="839734" u="1"/>
        <n v="11643" u="1"/>
        <n v="21021" u="1"/>
        <n v="172301" u="1"/>
        <n v="232811" u="1"/>
        <n v="659213" u="1"/>
        <n v="2190367" u="1"/>
        <n v="430" u="1"/>
        <n v="19981" u="1"/>
        <n v="619882" u="1"/>
        <n v="839735" u="1"/>
        <n v="18941" u="1"/>
        <n v="20958" u="1"/>
        <n v="122188" u="1"/>
        <n v="659214" u="1"/>
        <n v="41357" u="1"/>
        <n v="318952" u="1"/>
        <n v="619883" u="1"/>
        <n v="839736" u="1"/>
        <n v="966807" u="1"/>
        <n v="2117528" u="1"/>
        <n v="20895" u="1"/>
        <n v="22912" u="1"/>
        <n v="175327" u="1"/>
        <n v="659215" u="1"/>
        <n v="261806" u="1"/>
        <n v="619884" u="1"/>
        <n v="625935" u="1"/>
        <n v="839737" u="1"/>
        <n v="900247" u="1"/>
        <n v="966808" u="1"/>
        <n v="20832" u="1"/>
        <n v="103531" u="1"/>
        <n v="818559" u="1"/>
        <n v="2117534" u="1"/>
        <n v="25843" u="1"/>
        <n v="241132" u="1"/>
        <n v="318953" u="1"/>
        <n v="619885" u="1"/>
        <n v="625936" u="1"/>
        <n v="839738" u="1"/>
        <n v="900248" u="1"/>
        <n v="2117536" u="1"/>
        <n v="2190381" u="1"/>
        <n v="81" u="1"/>
        <n v="16735" u="1"/>
        <n v="20769" u="1"/>
        <n v="30854" u="1"/>
        <n v="172302" u="1"/>
        <n v="524183" u="1"/>
        <n v="8980" u="1"/>
        <n v="15031" u="1"/>
        <n v="619886" u="1"/>
        <n v="625937" u="1"/>
        <n v="839739" u="1"/>
        <n v="900249" u="1"/>
        <n v="1431651" u="1"/>
        <n v="2117540" u="1"/>
        <n v="6309" u="1"/>
        <n v="20706" u="1"/>
        <n v="242393" u="1"/>
        <n v="1431652" u="1"/>
        <n v="2117542" u="1"/>
        <n v="2190387" u="1"/>
        <n v="4064" u="1"/>
        <n v="38836" u="1"/>
        <n v="82731" u="1"/>
        <n v="262478" u="1"/>
        <n v="318954" u="1"/>
        <n v="619887" u="1"/>
        <n v="625938" u="1"/>
        <n v="839740" u="1"/>
        <n v="900250" u="1"/>
        <n v="1431653" u="1"/>
        <n v="18626" u="1"/>
        <n v="20643" u="1"/>
        <n v="96724" u="1"/>
        <n v="98741" u="1"/>
        <n v="149107" u="1"/>
        <n v="175328" u="1"/>
        <n v="239872" u="1"/>
        <n v="637032" u="1"/>
        <n v="659219" u="1"/>
        <n v="1431654" u="1"/>
        <n v="2117546" u="1"/>
        <n v="2161920" u="1"/>
        <n v="17586" u="1"/>
        <n v="56863" u="1"/>
        <n v="122819" u="1"/>
        <n v="261807" u="1"/>
        <n v="619888" u="1"/>
        <n v="625939" u="1"/>
        <n v="839741" u="1"/>
        <n v="900251" u="1"/>
        <n v="1431655" u="1"/>
        <n v="2117548" u="1"/>
        <n v="2190393" u="1"/>
        <n v="12431" u="1"/>
        <n v="16546" u="1"/>
        <n v="659220" u="1"/>
        <n v="1431656" u="1"/>
        <n v="2117550" u="1"/>
        <n v="15945" u="1"/>
        <n v="29625" u="1"/>
        <n v="56737" u="1"/>
        <n v="82227" u="1"/>
        <n v="241133" u="1"/>
        <n v="262479" u="1"/>
        <n v="310887" u="1"/>
        <n v="318955" u="1"/>
        <n v="619889" u="1"/>
        <n v="625940" u="1"/>
        <n v="839742" u="1"/>
        <n v="900252" u="1"/>
        <n v="1431657" u="1"/>
        <n v="2117552" u="1"/>
        <n v="11391" u="1"/>
        <n v="20517" u="1"/>
        <n v="54657" u="1"/>
        <n v="172303" u="1"/>
        <n v="630983" u="1"/>
        <n v="659221" u="1"/>
        <n v="1431658" u="1"/>
        <n v="2117554" u="1"/>
        <n v="2190399" u="1"/>
        <n v="2202268" u="1"/>
        <n v="6506" u="1"/>
        <n v="12888" u="1"/>
        <n v="19477" u="1"/>
        <n v="27545" u="1"/>
        <n v="38458" u="1"/>
        <n v="104162" u="1"/>
        <n v="619890" u="1"/>
        <n v="625941" u="1"/>
        <n v="839743" u="1"/>
        <n v="900253" u="1"/>
        <n v="1431659" u="1"/>
        <n v="2117556" u="1"/>
        <n v="804" u="1"/>
        <n v="18437" u="1"/>
        <n v="20454" u="1"/>
        <n v="95968" u="1"/>
        <n v="242394" u="1"/>
        <n v="258530" u="1"/>
        <n v="630984" u="1"/>
        <n v="659222" u="1"/>
        <n v="1431660" u="1"/>
        <n v="17397" u="1"/>
        <n v="81723" u="1"/>
        <n v="118029" u="1"/>
        <n v="120046" u="1"/>
        <n v="262480" u="1"/>
        <n v="318956" u="1"/>
        <n v="619891" u="1"/>
        <n v="625942" u="1"/>
        <n v="839744" u="1"/>
        <n v="900254" u="1"/>
        <n v="2161934" u="1"/>
        <n v="2146033" u="1"/>
        <n v="2161936" u="1"/>
        <n v="7447015" u="1"/>
        <n v="21368" u="1"/>
        <n v="40223" u="1"/>
        <n v="73403" u="1"/>
        <n v="79454" u="1"/>
        <n v="103658" u="1"/>
        <n v="261808" u="1"/>
        <n v="619892" u="1"/>
        <n v="625943" u="1"/>
        <n v="839745" u="1"/>
        <n v="900255" u="1"/>
        <n v="2146035" u="1"/>
        <n v="2190409" u="1"/>
        <n v="38143" u="1"/>
        <n v="81345" u="1"/>
        <n v="2146037" u="1"/>
        <n v="2202280" u="1"/>
        <n v="19288" u="1"/>
        <n v="42114" u="1"/>
        <n v="50182" u="1"/>
        <n v="81219" u="1"/>
        <n v="125593" u="1"/>
        <n v="241134" u="1"/>
        <n v="318957" u="1"/>
        <n v="619893" u="1"/>
        <n v="625944" u="1"/>
        <n v="839746" u="1"/>
        <n v="900256" u="1"/>
        <n v="2146039" u="1"/>
        <n v="2202282" u="1"/>
        <n v="18248" u="1"/>
        <n v="259035" u="1"/>
        <n v="818568" u="1"/>
        <n v="2146041" u="1"/>
        <n v="6443" u="1"/>
        <n v="41988" u="1"/>
        <n v="103154" u="1"/>
        <n v="619894" u="1"/>
        <n v="625945" u="1"/>
        <n v="839747" u="1"/>
        <n v="900257" u="1"/>
        <n v="2146043" u="1"/>
        <n v="2202286" u="1"/>
        <n v="6183" u="1"/>
        <n v="8208" u="1"/>
        <n v="258531" u="1"/>
        <n v="630988" u="1"/>
        <n v="2146045" u="1"/>
        <n v="2161948" u="1"/>
        <n v="2202288" u="1"/>
        <n v="37828" u="1"/>
        <n v="41862" u="1"/>
        <n v="74664" u="1"/>
        <n v="262482" u="1"/>
        <n v="318958" u="1"/>
        <n v="619895" u="1"/>
        <n v="625946" u="1"/>
        <n v="642082" u="1"/>
        <n v="839748" u="1"/>
        <n v="900258" u="1"/>
        <n v="2146047" u="1"/>
        <n v="5663" u="1"/>
        <n v="20139" u="1"/>
        <n v="26190" u="1"/>
        <n v="41799" u="1"/>
        <n v="917403" u="1"/>
        <n v="1886" u="1"/>
        <n v="82480" u="1"/>
        <n v="92565" u="1"/>
        <n v="619896" u="1"/>
        <n v="625947" u="1"/>
        <n v="839749" u="1"/>
        <n v="900259" u="1"/>
        <n v="2202294" u="1"/>
        <n v="1821" u="1"/>
        <n v="16213" u="1"/>
        <n v="41673" u="1"/>
        <n v="917404" u="1"/>
        <n v="1756" u="1"/>
        <n v="82228" u="1"/>
        <n v="241135" u="1"/>
        <n v="262483" u="1"/>
        <n v="318959" u="1"/>
        <n v="619897" u="1"/>
        <n v="625948" u="1"/>
        <n v="839750" u="1"/>
        <n v="900260" u="1"/>
        <n v="1691" u="1"/>
        <n v="22030" u="1"/>
        <n v="917405" u="1"/>
        <n v="2190431" u="1"/>
        <n v="2202300" u="1"/>
        <n v="27041" u="1"/>
        <n v="619898" u="1"/>
        <n v="625949" u="1"/>
        <n v="642085" u="1"/>
        <n v="839751" u="1"/>
        <n v="900261" u="1"/>
        <n v="17933" u="1"/>
        <n v="95969" u="1"/>
        <n v="917406" u="1"/>
        <n v="2202304" u="1"/>
        <n v="20927" u="1"/>
        <n v="41358" u="1"/>
        <n v="120047" u="1"/>
        <n v="318960" u="1"/>
        <n v="619899" u="1"/>
        <n v="625950" u="1"/>
        <n v="642086" u="1"/>
        <n v="839752" u="1"/>
        <n v="900262" u="1"/>
        <n v="2146063" u="1"/>
        <n v="175331" u="1"/>
        <n v="917407" u="1"/>
        <n v="2146065" u="1"/>
        <n v="2170269" u="1"/>
        <n v="2190439" u="1"/>
        <n v="20864" u="1"/>
        <n v="79455" u="1"/>
        <n v="261810" u="1"/>
        <n v="619900" u="1"/>
        <n v="625951" u="1"/>
        <n v="839753" u="1"/>
        <n v="2146067" u="1"/>
        <n v="37135" u="1"/>
        <n v="659232" u="1"/>
        <n v="917408" u="1"/>
        <n v="2146069" u="1"/>
        <n v="2170273" u="1"/>
        <n v="3247351" u="1"/>
        <n v="13550" u="1"/>
        <n v="20801" u="1"/>
        <n v="123577" u="1"/>
        <n v="262485" u="1"/>
        <n v="318961" u="1"/>
        <n v="619901" u="1"/>
        <n v="625952" u="1"/>
        <n v="2146071" u="1"/>
        <n v="17744" u="1"/>
        <n v="103281" u="1"/>
        <n v="121434" u="1"/>
        <n v="630995" u="1"/>
        <n v="917409" u="1"/>
        <n v="2146073" u="1"/>
        <n v="2170277" u="1"/>
        <n v="2202316" u="1"/>
        <n v="16704" u="1"/>
        <n v="103155" u="1"/>
        <n v="619902" u="1"/>
        <n v="625953" u="1"/>
        <n v="2125905" u="1"/>
        <n v="2146075" u="1"/>
        <n v="2170279" u="1"/>
        <n v="637047" u="1"/>
        <n v="1203763" u="1"/>
        <n v="2125907" u="1"/>
        <n v="2146077" u="1"/>
        <n v="2202320" u="1"/>
        <n v="5797" u="1"/>
        <n v="38837" u="1"/>
        <n v="318962" u="1"/>
        <n v="619903" u="1"/>
        <n v="625954" u="1"/>
        <n v="2125909" u="1"/>
        <n v="2161982" u="1"/>
        <n v="2170283" u="1"/>
        <n v="19635" u="1"/>
        <n v="630997" u="1"/>
        <n v="2125911" u="1"/>
        <n v="2202324" u="1"/>
        <n v="935" u="1"/>
        <n v="18595" u="1"/>
        <n v="102651" u="1"/>
        <n v="120804" u="1"/>
        <n v="122821" u="1"/>
        <n v="619904" u="1"/>
        <n v="625955" u="1"/>
        <n v="1203766" u="1"/>
        <n v="2125913" u="1"/>
        <n v="2202326" u="1"/>
        <n v="1203767" u="1"/>
        <n v="2125915" u="1"/>
        <n v="2190459" u="1"/>
        <n v="20549" u="1"/>
        <n v="56738" u="1"/>
        <n v="82229" u="1"/>
        <n v="262487" u="1"/>
        <n v="318963" u="1"/>
        <n v="619905" u="1"/>
        <n v="625956" u="1"/>
        <n v="1203768" u="1"/>
        <n v="2125917" u="1"/>
        <n v="659237" u="1"/>
        <n v="1203769" u="1"/>
        <n v="2125919" u="1"/>
        <n v="2190463" u="1"/>
        <n v="3259240" u="1"/>
        <n v="805" u="1"/>
        <n v="14401" u="1"/>
        <n v="20486" u="1"/>
        <n v="38459" u="1"/>
        <n v="619906" u="1"/>
        <n v="625957" u="1"/>
        <n v="1203770" u="1"/>
        <n v="2190465" u="1"/>
        <n v="2202334" u="1"/>
        <n v="3259242" u="1"/>
        <n v="95970" u="1"/>
        <n v="242398" u="1"/>
        <n v="258534" u="1"/>
        <n v="260551" u="1"/>
        <n v="2170297" u="1"/>
        <n v="2190467" u="1"/>
        <n v="740" u="1"/>
        <n v="16389" u="1"/>
        <n v="24457" u="1"/>
        <n v="118031" u="1"/>
        <n v="318964" u="1"/>
        <n v="619907" u="1"/>
        <n v="625958" u="1"/>
        <n v="2190469" u="1"/>
        <n v="2202338" u="1"/>
        <n v="42304" u="1"/>
        <n v="2190471" u="1"/>
        <n v="40224" u="1"/>
        <n v="619908" u="1"/>
        <n v="625959" u="1"/>
        <n v="2125929" u="1"/>
        <n v="2190473" u="1"/>
        <n v="29405" u="1"/>
        <n v="38144" u="1"/>
        <n v="2190475" u="1"/>
        <n v="18280" u="1"/>
        <n v="42115" u="1"/>
        <n v="184662" u="1"/>
        <n v="318965" u="1"/>
        <n v="619909" u="1"/>
        <n v="625960" u="1"/>
        <n v="2125933" u="1"/>
        <n v="2162006" u="1"/>
        <n v="2190477" u="1"/>
        <n v="17240" u="1"/>
        <n v="25308" u="1"/>
        <n v="103282" u="1"/>
        <n v="2162008" u="1"/>
        <n v="2170309" u="1"/>
        <n v="2190479" u="1"/>
        <n v="16292" u="1"/>
        <n v="204328" u="1"/>
        <n v="619910" u="1"/>
        <n v="625961" u="1"/>
        <n v="2170311" u="1"/>
        <n v="2190481" u="1"/>
        <n v="15772" u="1"/>
        <n v="56045" u="1"/>
        <n v="2125939" u="1"/>
        <n v="2190483" u="1"/>
        <n v="5671" u="1"/>
        <n v="20171" u="1"/>
        <n v="37829" u="1"/>
        <n v="41863" u="1"/>
        <n v="318966" u="1"/>
        <n v="619911" u="1"/>
        <n v="625962" u="1"/>
        <n v="2170315" u="1"/>
        <n v="2190485" u="1"/>
        <n v="1888" u="1"/>
        <n v="5411" u="1"/>
        <n v="19131" u="1"/>
        <n v="41800" u="1"/>
        <n v="203572" u="1"/>
        <n v="308377" u="1"/>
        <n v="1203781" u="1"/>
        <n v="2162016" u="1"/>
        <n v="2170317" u="1"/>
        <n v="2190487" u="1"/>
        <n v="2246730" u="1"/>
        <n v="26159" u="1"/>
        <n v="30193" u="1"/>
        <n v="92567" u="1"/>
        <n v="619912" u="1"/>
        <n v="625963" u="1"/>
        <n v="2125945" u="1"/>
        <n v="2170319" u="1"/>
        <n v="2190489" u="1"/>
        <n v="2246732" u="1"/>
        <n v="4891" u="1"/>
        <n v="41674" u="1"/>
        <n v="2162020" u="1"/>
        <n v="2190491" u="1"/>
        <n v="2246734" u="1"/>
        <n v="22062" u="1"/>
        <n v="318967" u="1"/>
        <n v="619913" u="1"/>
        <n v="625964" u="1"/>
        <n v="2125949" u="1"/>
        <n v="2162022" u="1"/>
        <n v="2190493" u="1"/>
        <n v="2246736" u="1"/>
        <n v="29090" u="1"/>
        <n v="53650" u="1"/>
        <n v="138020" u="1"/>
        <n v="2162024" u="1"/>
        <n v="2170325" u="1"/>
        <n v="2190495" u="1"/>
        <n v="19982" u="1"/>
        <n v="37451" u="1"/>
        <n v="511591" u="1"/>
        <n v="619914" u="1"/>
        <n v="625965" u="1"/>
        <n v="2162026" u="1"/>
        <n v="18942" u="1"/>
        <n v="20959" u="1"/>
        <n v="2162028" u="1"/>
        <n v="23953" u="1"/>
        <n v="105930" u="1"/>
        <n v="310900" u="1"/>
        <n v="318968" u="1"/>
        <n v="619915" u="1"/>
        <n v="625966" u="1"/>
        <n v="642102" u="1"/>
        <n v="2162030" u="1"/>
        <n v="2170331" u="1"/>
        <n v="20896" u="1"/>
        <n v="22913" u="1"/>
        <n v="308379" u="1"/>
        <n v="659247" u="1"/>
        <n v="1203789" u="1"/>
        <n v="2125959" u="1"/>
        <n v="2170333" u="1"/>
        <n v="511592" u="1"/>
        <n v="619916" u="1"/>
        <n v="625967" u="1"/>
        <n v="2170335" u="1"/>
        <n v="20833" u="1"/>
        <n v="37136" u="1"/>
        <n v="73280" u="1"/>
        <n v="259545" u="1"/>
        <n v="1203791" u="1"/>
        <n v="301" u="1"/>
        <n v="318969" u="1"/>
        <n v="619917" u="1"/>
        <n v="625968" u="1"/>
        <n v="2125965" u="1"/>
        <n v="2162038" u="1"/>
        <n v="16736" u="1"/>
        <n v="20770" u="1"/>
        <n v="28838" u="1"/>
        <n v="133987" u="1"/>
        <n v="308380" u="1"/>
        <n v="659249" u="1"/>
        <n v="2125967" u="1"/>
        <n v="2162040" u="1"/>
        <n v="16040" u="1"/>
        <n v="23764" u="1"/>
        <n v="619918" u="1"/>
        <n v="625969" u="1"/>
        <n v="2125969" u="1"/>
        <n v="2137838" u="1"/>
        <n v="20707" u="1"/>
        <n v="80844" u="1"/>
        <n v="147602" u="1"/>
        <n v="2137840" u="1"/>
        <n v="2162044" u="1"/>
        <n v="2190515" u="1"/>
        <n v="38838" u="1"/>
        <n v="318970" u="1"/>
        <n v="619919" u="1"/>
        <n v="625970" u="1"/>
        <n v="2137842" u="1"/>
        <n v="2162046" u="1"/>
        <n v="2226590" u="1"/>
        <n v="936" u="1"/>
        <n v="18627" u="1"/>
        <n v="20644" u="1"/>
        <n v="308381" u="1"/>
        <n v="608826" u="1"/>
        <n v="2170349" u="1"/>
        <n v="7042" u="1"/>
        <n v="9926" u="1"/>
        <n v="17587" u="1"/>
        <n v="25655" u="1"/>
        <n v="261815" u="1"/>
        <n v="619920" u="1"/>
        <n v="625971" u="1"/>
        <n v="2101773" u="1"/>
        <n v="2162050" u="1"/>
        <n v="2190521" u="1"/>
        <n v="4765" u="1"/>
        <n v="16547" u="1"/>
        <n v="24615" u="1"/>
        <n v="42683" u="1"/>
        <n v="102527" u="1"/>
        <n v="262999" u="1"/>
        <n v="608827" u="1"/>
        <n v="631014" u="1"/>
        <n v="2162052" u="1"/>
        <n v="245175" u="1"/>
        <n v="619921" u="1"/>
        <n v="625972" u="1"/>
        <n v="2162054" u="1"/>
        <n v="20518" u="1"/>
        <n v="608828" u="1"/>
        <n v="631015" u="1"/>
        <n v="659253" u="1"/>
        <n v="2101779" u="1"/>
        <n v="2162056" u="1"/>
        <n v="2170357" u="1"/>
        <n v="3032" u="1"/>
        <n v="19478" u="1"/>
        <n v="182144" u="1"/>
        <n v="619922" u="1"/>
        <n v="625973" u="1"/>
        <n v="2190529" u="1"/>
        <n v="18438" u="1"/>
        <n v="26506" u="1"/>
        <n v="608829" u="1"/>
        <n v="2190531" u="1"/>
        <n v="2226604" u="1"/>
        <n v="181" u="1"/>
        <n v="8823" u="1"/>
        <n v="17398" u="1"/>
        <n v="118033" u="1"/>
        <n v="169538" u="1"/>
        <n v="619923" u="1"/>
        <n v="625974" u="1"/>
        <n v="2162062" u="1"/>
        <n v="2190533" u="1"/>
        <n v="676" u="1"/>
        <n v="16371" u="1"/>
        <n v="22409" u="1"/>
        <n v="608830" u="1"/>
        <n v="2162064" u="1"/>
        <n v="2170365" u="1"/>
        <n v="2190535" u="1"/>
        <n v="40225" u="1"/>
        <n v="81475" u="1"/>
        <n v="103662" u="1"/>
        <n v="201306" u="1"/>
        <n v="619924" u="1"/>
        <n v="625975" u="1"/>
        <n v="2101789" u="1"/>
        <n v="2190537" u="1"/>
        <n v="2226610" u="1"/>
        <n v="7382960" u="1"/>
        <n v="38145" u="1"/>
        <n v="608831" u="1"/>
        <n v="2170369" u="1"/>
        <n v="19289" u="1"/>
        <n v="42116" u="1"/>
        <n v="245176" u="1"/>
        <n v="619925" u="1"/>
        <n v="625976" u="1"/>
        <n v="18249" u="1"/>
        <n v="608832" u="1"/>
        <n v="2101795" u="1"/>
        <n v="2162072" u="1"/>
        <n v="41990" u="1"/>
        <n v="511597" u="1"/>
        <n v="619926" u="1"/>
        <n v="625977" u="1"/>
        <n v="2126001" u="1"/>
        <n v="2162074" u="1"/>
        <n v="2170375" u="1"/>
        <n v="2190545" u="1"/>
        <n v="80845" u="1"/>
        <n v="608833" u="1"/>
        <n v="2162076" u="1"/>
        <n v="10714" u="1"/>
        <n v="14748" u="1"/>
        <n v="37830" u="1"/>
        <n v="41864" u="1"/>
        <n v="74668" u="1"/>
        <n v="619927" u="1"/>
        <n v="625978" u="1"/>
        <n v="2190549" u="1"/>
        <n v="2226622" u="1"/>
        <n v="464" u="1"/>
        <n v="20140" u="1"/>
        <n v="37767" u="1"/>
        <n v="41801" u="1"/>
        <n v="308385" u="1"/>
        <n v="608834" u="1"/>
        <n v="2101803" u="1"/>
        <n v="2190551" u="1"/>
        <n v="13708" u="1"/>
        <n v="175086" u="1"/>
        <n v="619928" u="1"/>
        <n v="625979" u="1"/>
        <n v="2126009" u="1"/>
        <n v="2170383" u="1"/>
        <n v="6656" u="1"/>
        <n v="41675" u="1"/>
        <n v="102528" u="1"/>
        <n v="608835" u="1"/>
        <n v="659260" u="1"/>
        <n v="879113" u="1"/>
        <n v="1431736" u="1"/>
        <n v="2190555" u="1"/>
        <n v="2359750" u="1"/>
        <n v="23071" u="1"/>
        <n v="41612" u="1"/>
        <n v="82232" u="1"/>
        <n v="245177" u="1"/>
        <n v="619929" u="1"/>
        <n v="625980" u="1"/>
        <n v="1431737" u="1"/>
        <n v="2126013" u="1"/>
        <n v="2359752" u="1"/>
        <n v="22031" u="1"/>
        <n v="53651" u="1"/>
        <n v="82106" u="1"/>
        <n v="608836" u="1"/>
        <n v="659261" u="1"/>
        <n v="1431738" u="1"/>
        <n v="2126015" u="1"/>
        <n v="2359754" u="1"/>
        <n v="37452" u="1"/>
        <n v="128371" u="1"/>
        <n v="619930" u="1"/>
        <n v="625981" u="1"/>
        <n v="884157" u="1"/>
        <n v="1431739" u="1"/>
        <n v="2126017" u="1"/>
        <n v="2190561" u="1"/>
        <n v="2359756" u="1"/>
        <n v="17934" u="1"/>
        <n v="41423" u="1"/>
        <n v="181894" u="1"/>
        <n v="608837" u="1"/>
        <n v="2126019" u="1"/>
        <n v="2162092" u="1"/>
        <n v="2170393" u="1"/>
        <n v="2359758" u="1"/>
        <n v="2709" u="1"/>
        <n v="20928" u="1"/>
        <n v="41360" u="1"/>
        <n v="101898" u="1"/>
        <n v="500506" u="1"/>
        <n v="619931" u="1"/>
        <n v="625982" u="1"/>
        <n v="884158" u="1"/>
        <n v="2126021" u="1"/>
        <n v="2137890" u="1"/>
        <n v="2162094" u="1"/>
        <n v="2170395" u="1"/>
        <n v="2190565" u="1"/>
        <n v="2359760" u="1"/>
        <n v="16119" u="1"/>
        <n v="608838" u="1"/>
        <n v="2126023" u="1"/>
        <n v="2162096" u="1"/>
        <n v="2170397" u="1"/>
        <n v="2359762" u="1"/>
        <n v="20865" u="1"/>
        <n v="77442" u="1"/>
        <n v="201308" u="1"/>
        <n v="619932" u="1"/>
        <n v="625983" u="1"/>
        <n v="807513" u="1"/>
        <n v="2126025" u="1"/>
        <n v="2162098" u="1"/>
        <n v="2170399" u="1"/>
        <n v="2359764" u="1"/>
        <n v="1175" u="1"/>
        <n v="37137" u="1"/>
        <n v="103537" u="1"/>
        <n v="608839" u="1"/>
        <n v="659264" u="1"/>
        <n v="2126027" u="1"/>
        <n v="2162100" u="1"/>
        <n v="2170401" u="1"/>
        <n v="2226644" u="1"/>
        <n v="10525" u="1"/>
        <n v="20802" u="1"/>
        <n v="619933" u="1"/>
        <n v="625984" u="1"/>
        <n v="2126029" u="1"/>
        <n v="2162102" u="1"/>
        <n v="2170403" u="1"/>
        <n v="17745" u="1"/>
        <n v="608840" u="1"/>
        <n v="659265" u="1"/>
        <n v="2162104" u="1"/>
        <n v="2170405" u="1"/>
        <n v="2190575" u="1"/>
        <n v="16705" u="1"/>
        <n v="619934" u="1"/>
        <n v="625985" u="1"/>
        <n v="2126033" u="1"/>
        <n v="2162106" u="1"/>
        <n v="2170407" u="1"/>
        <n v="2190577" u="1"/>
        <n v="2226650" u="1"/>
        <n v="2126035" u="1"/>
        <n v="2137904" u="1"/>
        <n v="2162108" u="1"/>
        <n v="2170409" u="1"/>
        <n v="937" u="1"/>
        <n v="38839" u="1"/>
        <n v="619935" u="1"/>
        <n v="625986" u="1"/>
        <n v="2126037" u="1"/>
        <n v="2137906" u="1"/>
        <n v="2162110" u="1"/>
        <n v="19636" u="1"/>
        <n v="50878" u="1"/>
        <n v="179374" u="1"/>
        <n v="308389" u="1"/>
        <n v="2126039" u="1"/>
        <n v="2162112" u="1"/>
        <n v="2226656" u="1"/>
        <n v="18596" u="1"/>
        <n v="82485" u="1"/>
        <n v="92570" u="1"/>
        <n v="171054" u="1"/>
        <n v="619936" u="1"/>
        <n v="625987" u="1"/>
        <n v="801466" u="1"/>
        <n v="2126041" u="1"/>
        <n v="2162114" u="1"/>
        <n v="2190585" u="1"/>
        <n v="2226658" u="1"/>
        <n v="2126043" u="1"/>
        <n v="2162116" u="1"/>
        <n v="6270" u="1"/>
        <n v="12416" u="1"/>
        <n v="20550" u="1"/>
        <n v="245179" u="1"/>
        <n v="500509" u="1"/>
        <n v="619937" u="1"/>
        <n v="625988" u="1"/>
        <n v="2226662" u="1"/>
        <n v="2226664" u="1"/>
        <n v="5750" u="1"/>
        <n v="263512" u="1"/>
        <n v="313937" u="1"/>
        <n v="619938" u="1"/>
        <n v="625989" u="1"/>
        <n v="2226666" u="1"/>
        <n v="7520228" u="1"/>
        <n v="2776" u="1"/>
        <n v="25498" u="1"/>
        <n v="102025" u="1"/>
        <n v="319484" u="1"/>
        <n v="608845" u="1"/>
        <n v="879123" u="1"/>
        <n v="1203835" u="1"/>
        <n v="2182294" u="1"/>
        <n v="16390" u="1"/>
        <n v="619939" u="1"/>
        <n v="625990" u="1"/>
        <n v="1203836" u="1"/>
        <n v="608846" u="1"/>
        <n v="659271" u="1"/>
        <n v="1203837" u="1"/>
        <n v="2190599" u="1"/>
        <n v="40226" u="1"/>
        <n v="175089" u="1"/>
        <n v="619940" u="1"/>
        <n v="625991" u="1"/>
        <n v="1203838" u="1"/>
        <n v="14827" u="1"/>
        <n v="38146" u="1"/>
        <n v="73283" u="1"/>
        <n v="182905" u="1"/>
        <n v="259551" u="1"/>
        <n v="608847" u="1"/>
        <n v="2190603" u="1"/>
        <n v="18281" u="1"/>
        <n v="26349" u="1"/>
        <n v="125599" u="1"/>
        <n v="245180" u="1"/>
        <n v="500511" u="1"/>
        <n v="619941" u="1"/>
        <n v="625992" u="1"/>
        <n v="2137930" u="1"/>
        <n v="17241" u="1"/>
        <n v="25309" u="1"/>
        <n v="608848" u="1"/>
        <n v="2182306" u="1"/>
        <n v="2190607" u="1"/>
        <n v="41991" u="1"/>
        <n v="80973" u="1"/>
        <n v="182149" u="1"/>
        <n v="242659" u="1"/>
        <n v="619942" u="1"/>
        <n v="625993" u="1"/>
        <n v="1431763" u="1"/>
        <n v="1892" u="1"/>
        <n v="608849" u="1"/>
        <n v="917450" u="1"/>
        <n v="2182310" u="1"/>
        <n v="2226684" u="1"/>
        <n v="20172" u="1"/>
        <n v="30257" u="1"/>
        <n v="37831" u="1"/>
        <n v="41865" u="1"/>
        <n v="74670" u="1"/>
        <n v="102908" u="1"/>
        <n v="500512" u="1"/>
        <n v="619943" u="1"/>
        <n v="625994" u="1"/>
        <n v="1431765" u="1"/>
        <n v="19132" u="1"/>
        <n v="41802" u="1"/>
        <n v="98748" u="1"/>
        <n v="126986" u="1"/>
        <n v="203580" u="1"/>
        <n v="308393" u="1"/>
        <n v="608850" u="1"/>
        <n v="631037" u="1"/>
        <n v="917451" u="1"/>
        <n v="2182314" u="1"/>
        <n v="82486" u="1"/>
        <n v="92571" u="1"/>
        <n v="124843" u="1"/>
        <n v="619944" u="1"/>
        <n v="625995" u="1"/>
        <n v="2182316" u="1"/>
        <n v="12684" u="1"/>
        <n v="41676" u="1"/>
        <n v="608851" u="1"/>
        <n v="917452" u="1"/>
        <n v="12164" u="1"/>
        <n v="16198" u="1"/>
        <n v="41613" u="1"/>
        <n v="619945" u="1"/>
        <n v="625996" u="1"/>
        <n v="2182320" u="1"/>
        <n v="2190621" u="1"/>
        <n v="5884" u="1"/>
        <n v="11644" u="1"/>
        <n v="29091" u="1"/>
        <n v="41550" u="1"/>
        <n v="259048" u="1"/>
        <n v="308394" u="1"/>
        <n v="608852" u="1"/>
        <n v="659277" u="1"/>
        <n v="917453" u="1"/>
        <n v="2190623" u="1"/>
        <n v="19983" u="1"/>
        <n v="242660" u="1"/>
        <n v="619946" u="1"/>
        <n v="625997" u="1"/>
        <n v="2190625" u="1"/>
        <n v="2713" u="1"/>
        <n v="5364" u="1"/>
        <n v="18943" u="1"/>
        <n v="20960" u="1"/>
        <n v="102026" u="1"/>
        <n v="608853" u="1"/>
        <n v="917454" u="1"/>
        <n v="2190627" u="1"/>
        <n v="2226700" u="1"/>
        <n v="2583" u="1"/>
        <n v="17903" u="1"/>
        <n v="41361" u="1"/>
        <n v="619947" u="1"/>
        <n v="625998" u="1"/>
        <n v="2137954" u="1"/>
        <n v="2190629" u="1"/>
        <n v="2453" u="1"/>
        <n v="20897" u="1"/>
        <n v="22914" u="1"/>
        <n v="179377" u="1"/>
        <n v="308395" u="1"/>
        <n v="608854" u="1"/>
        <n v="917455" u="1"/>
        <n v="2190631" u="1"/>
        <n v="2226704" u="1"/>
        <n v="2323" u="1"/>
        <n v="619948" u="1"/>
        <n v="625999" u="1"/>
        <n v="851903" u="1"/>
        <n v="2246876" u="1"/>
        <n v="2193" u="1"/>
        <n v="20834" u="1"/>
        <n v="608855" u="1"/>
        <n v="917456" u="1"/>
        <n v="1203855" u="1"/>
        <n v="2246878" u="1"/>
        <n v="1047" u="1"/>
        <n v="93328" u="1"/>
        <n v="241148" u="1"/>
        <n v="500515" u="1"/>
        <n v="619949" u="1"/>
        <n v="626000" u="1"/>
        <n v="851904" u="1"/>
        <n v="2182336" u="1"/>
        <n v="2226710" u="1"/>
        <n v="2246880" u="1"/>
        <n v="9501" u="1"/>
        <n v="20771" u="1"/>
        <n v="117406" u="1"/>
        <n v="259049" u="1"/>
        <n v="308396" u="1"/>
        <n v="608856" u="1"/>
        <n v="659281" u="1"/>
        <n v="917457" u="1"/>
        <n v="1203857" u="1"/>
        <n v="2246882" u="1"/>
        <n v="8981" u="1"/>
        <n v="15032" u="1"/>
        <n v="182151" u="1"/>
        <n v="299824" u="1"/>
        <n v="619950" u="1"/>
        <n v="626001" u="1"/>
        <n v="851905" u="1"/>
        <n v="20708" u="1"/>
        <n v="608857" u="1"/>
        <n v="917458" u="1"/>
        <n v="29753" u="1"/>
        <n v="38840" u="1"/>
        <n v="74671" u="1"/>
        <n v="619951" u="1"/>
        <n v="626002" u="1"/>
        <n v="851906" u="1"/>
        <n v="873" u="1"/>
        <n v="20645" u="1"/>
        <n v="308397" u="1"/>
        <n v="608858" u="1"/>
        <n v="917459" u="1"/>
        <n v="17588" u="1"/>
        <n v="25656" u="1"/>
        <n v="124844" u="1"/>
        <n v="619952" u="1"/>
        <n v="626003" u="1"/>
        <n v="851907" u="1"/>
        <n v="912417" u="1"/>
        <n v="2246892" u="1"/>
        <n v="12432" u="1"/>
        <n v="24616" u="1"/>
        <n v="42685" u="1"/>
        <n v="174840" u="1"/>
        <n v="608859" u="1"/>
        <n v="917460" u="1"/>
        <n v="15946" u="1"/>
        <n v="619953" u="1"/>
        <n v="626004" u="1"/>
        <n v="851908" u="1"/>
        <n v="912418" u="1"/>
        <n v="2246896" u="1"/>
        <n v="20519" u="1"/>
        <n v="259050" u="1"/>
        <n v="608860" u="1"/>
        <n v="917461" u="1"/>
        <n v="2246898" u="1"/>
        <n v="19479" u="1"/>
        <n v="38462" u="1"/>
        <n v="626005" u="1"/>
        <n v="851909" u="1"/>
        <n v="912419" u="1"/>
        <n v="18439" u="1"/>
        <n v="102027" u="1"/>
        <n v="204087" u="1"/>
        <n v="608861" u="1"/>
        <n v="2246902" u="1"/>
        <n v="4978" u="1"/>
        <n v="17399" u="1"/>
        <n v="318988" u="1"/>
        <n v="626006" u="1"/>
        <n v="851910" u="1"/>
        <n v="912420" u="1"/>
        <n v="2246904" u="1"/>
        <n v="308399" u="1"/>
        <n v="608862" u="1"/>
        <n v="2182362" u="1"/>
        <n v="626007" u="1"/>
        <n v="851911" u="1"/>
        <n v="2182364" u="1"/>
        <n v="38147" u="1"/>
        <n v="608863" u="1"/>
        <n v="659288" u="1"/>
        <n v="19290" u="1"/>
        <n v="93329" u="1"/>
        <n v="241150" u="1"/>
        <n v="245184" u="1"/>
        <n v="626008" u="1"/>
        <n v="851912" u="1"/>
        <n v="18250" u="1"/>
        <n v="91186" u="1"/>
        <n v="308400" u="1"/>
        <n v="608864" u="1"/>
        <n v="659289" u="1"/>
        <n v="2246914" u="1"/>
        <n v="1894" u="1"/>
        <n v="41992" u="1"/>
        <n v="87026" u="1"/>
        <n v="250731" u="1"/>
        <n v="404712" u="1"/>
        <n v="626009" u="1"/>
        <n v="851913" u="1"/>
        <n v="912423" u="1"/>
        <n v="2246916" u="1"/>
        <n v="465" u="1"/>
        <n v="1829" u="1"/>
        <n v="41929" u="1"/>
        <n v="181901" u="1"/>
        <n v="608865" u="1"/>
        <n v="659290" u="1"/>
        <n v="1203875" u="1"/>
        <n v="2226748" u="1"/>
        <n v="37832" u="1"/>
        <n v="41866" u="1"/>
        <n v="74672" u="1"/>
        <n v="626010" u="1"/>
        <n v="912424" u="1"/>
        <n v="1203876" u="1"/>
        <n v="28209" u="1"/>
        <n v="37769" u="1"/>
        <n v="41803" u="1"/>
        <n v="96733" u="1"/>
        <n v="308401" u="1"/>
        <n v="316469" u="1"/>
        <n v="608866" u="1"/>
        <n v="659291" u="1"/>
        <n v="1359186" u="1"/>
        <n v="25152" u="1"/>
        <n v="124845" u="1"/>
        <n v="175094" u="1"/>
        <n v="912425" u="1"/>
        <n v="16214" u="1"/>
        <n v="41677" u="1"/>
        <n v="174842" u="1"/>
        <n v="608867" u="1"/>
        <n v="2202552" u="1"/>
        <n v="2246926" u="1"/>
        <n v="41614" u="1"/>
        <n v="241151" u="1"/>
        <n v="261321" u="1"/>
        <n v="912426" u="1"/>
        <n v="2138010" u="1"/>
        <n v="2202554" u="1"/>
        <n v="22032" u="1"/>
        <n v="259052" u="1"/>
        <n v="316470" u="1"/>
        <n v="608868" u="1"/>
        <n v="1359190" u="1"/>
        <n v="2202556" u="1"/>
        <n v="2246930" u="1"/>
        <n v="186188" u="1"/>
        <n v="204341" u="1"/>
        <n v="250732" u="1"/>
        <n v="263524" u="1"/>
        <n v="352272" u="1"/>
        <n v="912427" u="1"/>
        <n v="2202558" u="1"/>
        <n v="2246932" u="1"/>
        <n v="17935" u="1"/>
        <n v="608869" u="1"/>
        <n v="631056" u="1"/>
        <n v="659294" u="1"/>
        <n v="1413651" u="1"/>
        <n v="2138016" u="1"/>
        <n v="2202560" u="1"/>
        <n v="20929" u="1"/>
        <n v="24963" u="1"/>
        <n v="41362" u="1"/>
        <n v="175599" u="1"/>
        <n v="514641" u="1"/>
        <n v="1413652" u="1"/>
        <n v="2202562" u="1"/>
        <n v="6609" u="1"/>
        <n v="23923" u="1"/>
        <n v="316471" u="1"/>
        <n v="608870" u="1"/>
        <n v="659295" u="1"/>
        <n v="1413653" u="1"/>
        <n v="2202564" u="1"/>
        <n v="20866" u="1"/>
        <n v="171061" u="1"/>
        <n v="175095" u="1"/>
        <n v="829732" u="1"/>
        <n v="1413654" u="1"/>
        <n v="2202566" u="1"/>
        <n v="2067" u="1"/>
        <n v="4084" u="1"/>
        <n v="27894" u="1"/>
        <n v="608871" u="1"/>
        <n v="659296" u="1"/>
        <n v="1413655" u="1"/>
        <n v="2202568" u="1"/>
        <n v="13551" u="1"/>
        <n v="20803" u="1"/>
        <n v="26854" u="1"/>
        <n v="51195" u="1"/>
        <n v="642152" u="1"/>
        <n v="1413656" u="1"/>
        <n v="2202570" u="1"/>
        <n v="2246944" u="1"/>
        <n v="17746" u="1"/>
        <n v="29848" u="1"/>
        <n v="259053" u="1"/>
        <n v="308404" u="1"/>
        <n v="316472" u="1"/>
        <n v="608872" u="1"/>
        <n v="659297" u="1"/>
        <n v="1413657" u="1"/>
        <n v="1522575" u="1"/>
        <n v="2182402" u="1"/>
        <n v="2202572" u="1"/>
        <n v="16706" u="1"/>
        <n v="250733" u="1"/>
        <n v="642153" u="1"/>
        <n v="27768" u="1"/>
        <n v="608873" u="1"/>
        <n v="631060" u="1"/>
        <n v="659298" u="1"/>
        <n v="2202576" u="1"/>
        <n v="2246950" u="1"/>
        <n v="874" u="1"/>
        <n v="38841" u="1"/>
        <n v="175600" u="1"/>
        <n v="642154" u="1"/>
        <n v="2202578" u="1"/>
        <n v="19637" u="1"/>
        <n v="27705" u="1"/>
        <n v="36761" u="1"/>
        <n v="96734" u="1"/>
        <n v="308405" u="1"/>
        <n v="316473" u="1"/>
        <n v="608874" u="1"/>
        <n v="659299" u="1"/>
        <n v="2202580" u="1"/>
        <n v="18597" u="1"/>
        <n v="124846" u="1"/>
        <n v="171062" u="1"/>
        <n v="175096" u="1"/>
        <n v="642155" u="1"/>
        <n v="198" u="1"/>
        <n v="42686" u="1"/>
        <n v="114635" u="1"/>
        <n v="174844" u="1"/>
        <n v="608875" u="1"/>
        <n v="659300" u="1"/>
        <n v="2138040" u="1"/>
        <n v="2202584" u="1"/>
        <n v="20551" u="1"/>
        <n v="261323" u="1"/>
        <n v="2202586" u="1"/>
        <n v="56679" u="1"/>
        <n v="78077" u="1"/>
        <n v="259054" u="1"/>
        <n v="308406" u="1"/>
        <n v="316474" u="1"/>
        <n v="608876" u="1"/>
        <n v="659301" u="1"/>
        <n v="1423750" u="1"/>
        <n v="20488" u="1"/>
        <n v="38463" u="1"/>
        <n v="81985" u="1"/>
        <n v="186190" u="1"/>
        <n v="642157" u="1"/>
        <n v="829738" u="1"/>
        <n v="1413666" u="1"/>
        <n v="2246964" u="1"/>
        <n v="122199" u="1"/>
        <n v="124216" u="1"/>
        <n v="313449" u="1"/>
        <n v="608877" u="1"/>
        <n v="1423752" u="1"/>
        <n v="9328" u="1"/>
        <n v="13362" u="1"/>
        <n v="16391" u="1"/>
        <n v="642158" u="1"/>
        <n v="829739" u="1"/>
        <n v="6483" u="1"/>
        <n v="308407" u="1"/>
        <n v="316475" u="1"/>
        <n v="608878" u="1"/>
        <n v="22379" u="1"/>
        <n v="40228" u="1"/>
        <n v="171063" u="1"/>
        <n v="175097" u="1"/>
        <n v="201318" u="1"/>
        <n v="642159" u="1"/>
        <n v="2202598" u="1"/>
        <n v="2246972" u="1"/>
        <n v="38148" u="1"/>
        <n v="103542" u="1"/>
        <n v="174845" u="1"/>
        <n v="608879" u="1"/>
        <n v="1431824" u="1"/>
        <n v="2202600" u="1"/>
        <n v="1961" u="1"/>
        <n v="18282" u="1"/>
        <n v="26350" u="1"/>
        <n v="1431825" u="1"/>
        <n v="2202602" u="1"/>
        <n v="1896" u="1"/>
        <n v="17242" u="1"/>
        <n v="259055" u="1"/>
        <n v="308408" u="1"/>
        <n v="316476" u="1"/>
        <n v="608880" u="1"/>
        <n v="659305" u="1"/>
        <n v="2202604" u="1"/>
        <n v="2246978" u="1"/>
        <n v="1831" u="1"/>
        <n v="16293" u="1"/>
        <n v="41993" u="1"/>
        <n v="82994" u="1"/>
        <n v="642161" u="1"/>
        <n v="1431827" u="1"/>
        <n v="2202606" u="1"/>
        <n v="1766" u="1"/>
        <n v="15773" u="1"/>
        <n v="41930" u="1"/>
        <n v="659306" u="1"/>
        <n v="2202608" u="1"/>
        <n v="20173" u="1"/>
        <n v="37833" u="1"/>
        <n v="53969" u="1"/>
        <n v="807556" u="1"/>
        <n v="2202610" u="1"/>
        <n v="2246984" u="1"/>
        <n v="19133" u="1"/>
        <n v="96735" u="1"/>
        <n v="126990" u="1"/>
        <n v="308409" u="1"/>
        <n v="316477" u="1"/>
        <n v="659307" u="1"/>
        <n v="2138068" u="1"/>
        <n v="2202612" u="1"/>
        <n v="26161" u="1"/>
        <n v="30195" u="1"/>
        <n v="102660" u="1"/>
        <n v="124847" u="1"/>
        <n v="171064" u="1"/>
        <n v="175098" u="1"/>
        <n v="829744" u="1"/>
        <n v="2202614" u="1"/>
        <n v="2246988" u="1"/>
        <n v="17053" u="1"/>
        <n v="41678" u="1"/>
        <n v="174846" u="1"/>
        <n v="659308" u="1"/>
        <n v="2202616" u="1"/>
        <n v="2246990" u="1"/>
        <n v="41615" u="1"/>
        <n v="642164" u="1"/>
        <n v="2202618" u="1"/>
        <n v="259056" u="1"/>
        <n v="308410" u="1"/>
        <n v="316478" u="1"/>
        <n v="608884" u="1"/>
        <n v="631071" u="1"/>
        <n v="659309" u="1"/>
        <n v="2202620" u="1"/>
        <n v="19984" u="1"/>
        <n v="642165" u="1"/>
        <n v="2202622" u="1"/>
        <n v="18944" u="1"/>
        <n v="20961" u="1"/>
        <n v="41426" u="1"/>
        <n v="122200" u="1"/>
        <n v="124217" u="1"/>
        <n v="181906" u="1"/>
        <n v="313453" u="1"/>
        <n v="659310" u="1"/>
        <n v="818653" u="1"/>
        <n v="2202624" u="1"/>
        <n v="17904" u="1"/>
        <n v="41363" u="1"/>
        <n v="47414" u="1"/>
        <n v="642166" u="1"/>
        <n v="2202626" u="1"/>
        <n v="2247000" u="1"/>
        <n v="8556" u="1"/>
        <n v="20898" u="1"/>
        <n v="22915" u="1"/>
        <n v="308411" u="1"/>
        <n v="316479" u="1"/>
        <n v="659311" u="1"/>
        <n v="2202628" u="1"/>
        <n v="2247002" u="1"/>
        <n v="179133" u="1"/>
        <n v="261830" u="1"/>
        <n v="829748" u="1"/>
        <n v="2202630" u="1"/>
        <n v="3958" u="1"/>
        <n v="5837" u="1"/>
        <n v="20835" u="1"/>
        <n v="53276" u="1"/>
        <n v="174847" u="1"/>
        <n v="249476" u="1"/>
        <n v="2202632" u="1"/>
        <n v="2247006" u="1"/>
        <n v="5577" u="1"/>
        <n v="49179" u="1"/>
        <n v="829749" u="1"/>
        <n v="1423773" u="1"/>
        <n v="2202634" u="1"/>
        <n v="20772" u="1"/>
        <n v="121444" u="1"/>
        <n v="259057" u="1"/>
        <n v="308412" u="1"/>
        <n v="316480" u="1"/>
        <n v="1423774" u="1"/>
        <n v="2202636" u="1"/>
        <n v="16041" u="1"/>
        <n v="23766" u="1"/>
        <n v="87029" u="1"/>
        <n v="186193" u="1"/>
        <n v="2202638" u="1"/>
        <n v="2247012" u="1"/>
        <n v="20709" u="1"/>
        <n v="2202640" u="1"/>
        <n v="21686" u="1"/>
        <n v="38842" u="1"/>
        <n v="310934" u="1"/>
        <n v="2202642" u="1"/>
        <n v="810" u="1"/>
        <n v="42813" u="1"/>
        <n v="82617" u="1"/>
        <n v="124974" u="1"/>
        <n v="308413" u="1"/>
        <n v="316481" u="1"/>
        <n v="608890" u="1"/>
        <n v="2202644" u="1"/>
        <n v="2247018" u="1"/>
        <n v="9927" u="1"/>
        <n v="17589" u="1"/>
        <n v="48801" u="1"/>
        <n v="120814" u="1"/>
        <n v="122831" u="1"/>
        <n v="124848" u="1"/>
        <n v="171066" u="1"/>
        <n v="2202646" u="1"/>
        <n v="2247020" u="1"/>
        <n v="745" u="1"/>
        <n v="9407" u="1"/>
        <n v="42687" u="1"/>
        <n v="174848" u="1"/>
        <n v="313456" u="1"/>
        <n v="818659" u="1"/>
        <n v="56743" u="1"/>
        <n v="310935" u="1"/>
        <n v="319003" u="1"/>
        <n v="2113902" u="1"/>
        <n v="2247024" u="1"/>
        <n v="20520" u="1"/>
        <n v="56680" u="1"/>
        <n v="259058" u="1"/>
        <n v="316482" u="1"/>
        <n v="2113904" u="1"/>
        <n v="2146409" u="1"/>
        <n v="2202652" u="1"/>
        <n v="2247026" u="1"/>
        <n v="19480" u="1"/>
        <n v="38464" u="1"/>
        <n v="52583" u="1"/>
        <n v="2113906" u="1"/>
        <n v="2146411" u="1"/>
        <n v="2202654" u="1"/>
        <n v="18440" u="1"/>
        <n v="20457" u="1"/>
        <n v="93963" u="1"/>
        <n v="175857" u="1"/>
        <n v="6491" u="1"/>
        <n v="17400" u="1"/>
        <n v="29502" u="1"/>
        <n v="165520" u="1"/>
        <n v="642174" u="1"/>
        <n v="829755" u="1"/>
        <n v="16372" u="1"/>
        <n v="2113912" u="1"/>
        <n v="7988" u="1"/>
        <n v="11818" u="1"/>
        <n v="40229" u="1"/>
        <n v="2113914" u="1"/>
        <n v="38149" u="1"/>
        <n v="174849" u="1"/>
        <n v="5451" u="1"/>
        <n v="19291" u="1"/>
        <n v="93333" u="1"/>
        <n v="154427" u="1"/>
        <n v="262529" u="1"/>
        <n v="642176" u="1"/>
        <n v="900352" u="1"/>
        <n v="1833" u="1"/>
        <n v="18251" u="1"/>
        <n v="30353" u="1"/>
        <n v="259059" u="1"/>
        <n v="316484" u="1"/>
        <n v="917497" u="1"/>
        <n v="1768" u="1"/>
        <n v="313963" u="1"/>
        <n v="642177" u="1"/>
        <n v="900353" u="1"/>
        <n v="1703" u="1"/>
        <n v="818665" u="1"/>
        <n v="828750" u="1"/>
        <n v="917498" u="1"/>
        <n v="14749" u="1"/>
        <n v="37834" u="1"/>
        <n v="53970" u="1"/>
        <n v="900354" u="1"/>
        <n v="20142" u="1"/>
        <n v="917499" u="1"/>
        <n v="13709" u="1"/>
        <n v="25153" u="1"/>
        <n v="49810" u="1"/>
        <n v="120815" u="1"/>
        <n v="124849" u="1"/>
        <n v="313964" u="1"/>
        <n v="404729" u="1"/>
        <n v="642179" u="1"/>
        <n v="900355" u="1"/>
        <n v="41679" u="1"/>
        <n v="174850" u="1"/>
        <n v="911449" u="1"/>
        <n v="917500" u="1"/>
        <n v="29124" u="1"/>
        <n v="41616" u="1"/>
        <n v="78206" u="1"/>
        <n v="184683" u="1"/>
        <n v="900356" u="1"/>
        <n v="336" u="1"/>
        <n v="22033" u="1"/>
        <n v="53655" u="1"/>
        <n v="911450" u="1"/>
        <n v="917501" u="1"/>
        <n v="2170645" u="1"/>
        <n v="626045" u="1"/>
        <n v="839847" u="1"/>
        <n v="900357" u="1"/>
        <n v="2170647" u="1"/>
        <n v="7319442" u="1"/>
        <n v="17936" u="1"/>
        <n v="26004" u="1"/>
        <n v="41427" u="1"/>
        <n v="93964" u="1"/>
        <n v="238386" u="1"/>
        <n v="911451" u="1"/>
        <n v="917502" u="1"/>
        <n v="2170649" u="1"/>
        <n v="20930" u="1"/>
        <n v="41364" u="1"/>
        <n v="839848" u="1"/>
        <n v="900358" u="1"/>
        <n v="2170651" u="1"/>
        <n v="16120" u="1"/>
        <n v="175355" u="1"/>
        <n v="659327" u="1"/>
        <n v="917503" u="1"/>
        <n v="2170653" u="1"/>
        <n v="7862" u="1"/>
        <n v="20867" u="1"/>
        <n v="28935" u="1"/>
        <n v="179137" u="1"/>
        <n v="263541" u="1"/>
        <n v="839849" u="1"/>
        <n v="900359" u="1"/>
        <n v="2170655" u="1"/>
        <n v="27895" u="1"/>
        <n v="39158" u="1"/>
        <n v="659328" u="1"/>
        <n v="917504" u="1"/>
        <n v="2170657" u="1"/>
        <n v="941" u="1"/>
        <n v="5325" u="1"/>
        <n v="10526" u="1"/>
        <n v="20804" u="1"/>
        <n v="49180" u="1"/>
        <n v="93334" u="1"/>
        <n v="261330" u="1"/>
        <n v="262533" u="1"/>
        <n v="626048" u="1"/>
        <n v="839850" u="1"/>
        <n v="900360" u="1"/>
        <n v="17747" u="1"/>
        <n v="659329" u="1"/>
        <n v="917505" u="1"/>
        <n v="2440939" u="1"/>
        <n v="103167" u="1"/>
        <n v="242673" u="1"/>
        <n v="626049" u="1"/>
        <n v="829766" u="1"/>
        <n v="839851" u="1"/>
        <n v="900361" u="1"/>
        <n v="2360028" u="1"/>
        <n v="404228" u="1"/>
        <n v="659330" u="1"/>
        <n v="917506" u="1"/>
        <n v="38843" u="1"/>
        <n v="175608" u="1"/>
        <n v="839852" u="1"/>
        <n v="900362" u="1"/>
        <n v="2360032" u="1"/>
        <n v="19638" u="1"/>
        <n v="36763" u="1"/>
        <n v="243934" u="1"/>
        <n v="659331" u="1"/>
        <n v="911456" u="1"/>
        <n v="917507" u="1"/>
        <n v="2202708" u="1"/>
        <n v="2360034" u="1"/>
        <n v="9423" u="1"/>
        <n v="18598" u="1"/>
        <n v="20615" u="1"/>
        <n v="124850" u="1"/>
        <n v="179138" u="1"/>
        <n v="313968" u="1"/>
        <n v="626051" u="1"/>
        <n v="839853" u="1"/>
        <n v="900363" u="1"/>
        <n v="2202710" u="1"/>
        <n v="42688" u="1"/>
        <n v="174852" u="1"/>
        <n v="659332" u="1"/>
        <n v="911457" u="1"/>
        <n v="917508" u="1"/>
        <n v="2202712" u="1"/>
        <n v="2360038" u="1"/>
        <n v="681" u="1"/>
        <n v="20552" u="1"/>
        <n v="56744" u="1"/>
        <n v="319011" u="1"/>
        <n v="626052" u="1"/>
        <n v="839854" u="1"/>
        <n v="900364" u="1"/>
        <n v="2202714" u="1"/>
        <n v="2360040" u="1"/>
        <n v="56681" u="1"/>
        <n v="78081" u="1"/>
        <n v="82115" u="1"/>
        <n v="259062" u="1"/>
        <n v="659333" u="1"/>
        <n v="917509" u="1"/>
        <n v="2360042" u="1"/>
        <n v="38465" u="1"/>
        <n v="626053" u="1"/>
        <n v="839855" u="1"/>
        <n v="900365" u="1"/>
        <n v="6499" u="1"/>
        <n v="91948" u="1"/>
        <n v="93965" u="1"/>
        <n v="122203" u="1"/>
        <n v="659334" u="1"/>
        <n v="911459" u="1"/>
        <n v="917510" u="1"/>
        <n v="2190851" u="1"/>
        <n v="16392" u="1"/>
        <n v="24460" u="1"/>
        <n v="262536" u="1"/>
        <n v="626054" u="1"/>
        <n v="839856" u="1"/>
        <n v="900366" u="1"/>
        <n v="2028917" u="1"/>
        <n v="2190853" u="1"/>
        <n v="659335" u="1"/>
        <n v="917511" u="1"/>
        <n v="2028918" u="1"/>
        <n v="22380" u="1"/>
        <n v="40230" u="1"/>
        <n v="313970" u="1"/>
        <n v="626055" u="1"/>
        <n v="829772" u="1"/>
        <n v="839857" u="1"/>
        <n v="900367" u="1"/>
        <n v="2028919" u="1"/>
        <n v="14828" u="1"/>
        <n v="38150" u="1"/>
        <n v="174853" u="1"/>
        <n v="659336" u="1"/>
        <n v="917512" u="1"/>
        <n v="2028920" u="1"/>
        <n v="2190859" u="1"/>
        <n v="1835" u="1"/>
        <n v="18283" u="1"/>
        <n v="241162" u="1"/>
        <n v="620005" u="1"/>
        <n v="626056" u="1"/>
        <n v="829773" u="1"/>
        <n v="839858" u="1"/>
        <n v="868096" u="1"/>
        <n v="900368" u="1"/>
        <n v="6956" u="1"/>
        <n v="17243" u="1"/>
        <n v="91192" u="1"/>
        <n v="93209" u="1"/>
        <n v="659337" u="1"/>
        <n v="2190863" u="1"/>
        <n v="41995" u="1"/>
        <n v="242675" u="1"/>
        <n v="626057" u="1"/>
        <n v="829774" u="1"/>
        <n v="839859" u="1"/>
        <n v="900369" u="1"/>
        <n v="2190865" u="1"/>
        <n v="6436" u="1"/>
        <n v="4159" u="1"/>
        <n v="20174" u="1"/>
        <n v="37835" u="1"/>
        <n v="41869" u="1"/>
        <n v="626058" u="1"/>
        <n v="829775" u="1"/>
        <n v="839860" u="1"/>
        <n v="900370" u="1"/>
        <n v="2190869" u="1"/>
        <n v="19134" u="1"/>
        <n v="124977" u="1"/>
        <n v="183426" u="1"/>
        <n v="2360066" u="1"/>
        <n v="369" u="1"/>
        <n v="2859" u="1"/>
        <n v="18094" u="1"/>
        <n v="26162" u="1"/>
        <n v="30196" u="1"/>
        <n v="626059" u="1"/>
        <n v="839861" u="1"/>
        <n v="900371" u="1"/>
        <n v="41680" u="1"/>
        <n v="12165" u="1"/>
        <n v="78208" u="1"/>
        <n v="262539" u="1"/>
        <n v="884236" u="1"/>
        <n v="82116" u="1"/>
        <n v="1185" u="1"/>
        <n v="19985" u="1"/>
        <n v="18945" u="1"/>
        <n v="20962" u="1"/>
        <n v="41428" u="1"/>
        <n v="93966" u="1"/>
        <n v="41365" u="1"/>
        <n v="175611" u="1"/>
        <n v="884238" u="1"/>
        <n v="20899" u="1"/>
        <n v="22916" u="1"/>
        <n v="175359" u="1"/>
        <n v="942" u="1"/>
        <n v="20836" u="1"/>
        <n v="249484" u="1"/>
        <n v="263045" u="1"/>
        <n v="49181" u="1"/>
        <n v="9502" u="1"/>
        <n v="2441003" u="1"/>
        <n v="15033" u="1"/>
        <n v="242677" u="1"/>
        <n v="20710" u="1"/>
        <n v="1413755" u="1"/>
        <n v="21687" u="1"/>
        <n v="175612" u="1"/>
        <n v="884242" u="1"/>
        <n v="239904" u="1"/>
        <n v="90563" u="1"/>
        <n v="884243" u="1"/>
        <n v="42689" u="1"/>
        <n v="56808" u="1"/>
        <n v="249485" u="1"/>
        <n v="78209" u="1"/>
        <n v="884244" u="1"/>
        <n v="1413760" u="1"/>
        <n v="20521" u="1"/>
        <n v="82117" u="1"/>
        <n v="1413761" u="1"/>
        <n v="19481" u="1"/>
        <n v="38466" u="1"/>
        <n v="128382" u="1"/>
        <n v="1413762" u="1"/>
        <n v="20458" u="1"/>
        <n v="26509" u="1"/>
        <n v="93967" u="1"/>
        <n v="126239" u="1"/>
        <n v="1413763" u="1"/>
        <n v="175613" u="1"/>
        <n v="1413764" u="1"/>
        <n v="175361" u="1"/>
        <n v="1413765" u="1"/>
        <n v="40231" u="1"/>
        <n v="1413766" u="1"/>
        <n v="1837" u="1"/>
        <n v="28400" u="1"/>
        <n v="30417" u="1"/>
        <n v="38151" u="1"/>
        <n v="1413767" u="1"/>
        <n v="7448047" u="1"/>
        <n v="6444" u="1"/>
        <n v="41996" u="1"/>
        <n v="242679" u="1"/>
        <n v="6184" u="1"/>
        <n v="263050" u="1"/>
        <n v="1413771" u="1"/>
        <n v="37836" u="1"/>
        <n v="41870" u="1"/>
        <n v="175614" u="1"/>
        <n v="20143" u="1"/>
        <n v="98758" u="1"/>
        <n v="90564" u="1"/>
        <n v="92581" u="1"/>
        <n v="124853" u="1"/>
        <n v="261841" u="1"/>
        <n v="1413774" u="1"/>
        <n v="41618" u="1"/>
        <n v="319023" u="1"/>
        <n v="1187" u="1"/>
        <n v="1122" u="1"/>
        <n v="242680" u="1"/>
        <n v="1057" u="1"/>
        <n v="41429" u="1"/>
        <n v="81866" u="1"/>
        <n v="20931" u="1"/>
        <n v="41366" u="1"/>
        <n v="943" u="1"/>
        <n v="20868" u="1"/>
        <n v="239655" u="1"/>
        <n v="53279" u="1"/>
        <n v="20805" u="1"/>
        <n v="261338" u="1"/>
        <n v="13032" u="1"/>
        <n v="89178" u="1"/>
        <n v="20742" u="1"/>
        <n v="260834" u="1"/>
        <n v="7432216" u="1"/>
        <n v="199" u="1"/>
        <n v="76824" u="1"/>
        <n v="38845" u="1"/>
        <n v="5538" u="1"/>
        <n v="19639" u="1"/>
        <n v="98759" u="1"/>
        <n v="20616" u="1"/>
        <n v="90565" u="1"/>
        <n v="94599" u="1"/>
        <n v="23610" u="1"/>
        <n v="259574" u="1"/>
        <n v="263055" u="1"/>
        <n v="20553" u="1"/>
        <n v="42627" u="1"/>
        <n v="82119" u="1"/>
        <n v="38467" u="1"/>
        <n v="52586" u="1"/>
        <n v="242682" u="1"/>
        <n v="260835" u="1"/>
        <n v="19450" u="1"/>
        <n v="204107" u="1"/>
        <n v="24461" u="1"/>
        <n v="1839" u="1"/>
        <n v="40232" u="1"/>
        <n v="239657" u="1"/>
        <n v="38152" u="1"/>
        <n v="42186" u="1"/>
        <n v="263057" u="1"/>
        <n v="42060" u="1"/>
        <n v="259071" u="1"/>
        <n v="41997" u="1"/>
        <n v="204360" u="1"/>
        <n v="260836" u="1"/>
        <n v="56053" u="1"/>
        <n v="175870" u="1"/>
        <n v="37837" u="1"/>
        <n v="41871" u="1"/>
        <n v="19135" u="1"/>
        <n v="82624" u="1"/>
        <n v="126998" u="1"/>
        <n v="30197" u="1"/>
        <n v="47796" u="1"/>
        <n v="90566" u="1"/>
        <n v="1189" u="1"/>
        <n v="262555" u="1"/>
        <n v="18" u="1"/>
        <n v="19986" u="1"/>
        <n v="242684" u="1"/>
        <n v="260837" u="1"/>
        <n v="1009" u="1"/>
        <n v="18946" u="1"/>
        <n v="20963" u="1"/>
        <n v="41430" u="1"/>
        <n v="175871" u="1"/>
        <n v="13111" u="1"/>
        <n v="41367" u="1"/>
        <n v="20900" u="1"/>
        <n v="22917" u="1"/>
        <n v="161248" u="1"/>
        <n v="2247258" u="1"/>
        <n v="239659" u="1"/>
        <n v="2247260" u="1"/>
        <n v="20837" u="1"/>
        <n v="263061" u="1"/>
        <n v="1413815" u="1"/>
        <n v="2247262" u="1"/>
        <n v="2247264" u="1"/>
        <n v="172342" u="1"/>
        <n v="2247266" u="1"/>
        <n v="2247268" u="1"/>
        <n v="7823" u="1"/>
        <n v="20711" u="1"/>
        <n v="175872" u="1"/>
        <n v="263062" u="1"/>
        <n v="2247270" u="1"/>
        <n v="262558" u="1"/>
        <n v="2247272" u="1"/>
        <n v="7585644" u="1"/>
        <n v="82625" u="1"/>
        <n v="9928" u="1"/>
        <n v="90567" u="1"/>
        <n v="175116" u="1"/>
        <n v="263063" u="1"/>
        <n v="20522" u="1"/>
        <n v="172343" u="1"/>
        <n v="19482" u="1"/>
        <n v="38468" u="1"/>
        <n v="52587" u="1"/>
        <n v="20459" u="1"/>
        <n v="175873" u="1"/>
        <n v="242434" u="1"/>
        <n v="25470" u="1"/>
        <n v="48427" u="1"/>
        <n v="1841" u="1"/>
        <n v="175369" u="1"/>
        <n v="260083" u="1"/>
        <n v="40233" u="1"/>
        <n v="175117" u="1"/>
        <n v="2440924" u="1"/>
        <n v="38153" u="1"/>
        <n v="42187" u="1"/>
        <n v="81365" u="1"/>
        <n v="2440926" u="1"/>
        <n v="403" u="1"/>
        <n v="93215" u="1"/>
        <n v="121453" u="1"/>
        <n v="41998" u="1"/>
        <n v="83004" u="1"/>
        <n v="103174" u="1"/>
        <n v="2440932" u="1"/>
        <n v="175874" u="1"/>
        <n v="242435" u="1"/>
        <n v="21184" u="1"/>
        <n v="37838" u="1"/>
        <n v="41872" u="1"/>
        <n v="20144" u="1"/>
        <n v="175370" u="1"/>
        <n v="90568" u="1"/>
        <n v="175118" u="1"/>
        <n v="1191" u="1"/>
        <n v="249495" u="1"/>
        <n v="259580" u="1"/>
        <n v="6397" u="1"/>
        <n v="22035" u="1"/>
        <n v="78088" u="1"/>
        <n v="16" u="1"/>
        <n v="41431" u="1"/>
        <n v="945" u="1"/>
        <n v="20932" u="1"/>
        <n v="41368" u="1"/>
        <n v="2440952" u="1"/>
        <n v="20869" u="1"/>
        <n v="2440956" u="1"/>
        <n v="249496" u="1"/>
        <n v="20806" u="1"/>
        <n v="2440962" u="1"/>
        <n v="20743" u="1"/>
        <n v="260842" u="1"/>
        <n v="175876" u="1"/>
        <n v="258573" u="1"/>
        <n v="38847" u="1"/>
        <n v="1423937" u="1"/>
        <n v="19640" u="1"/>
        <n v="1423938" u="1"/>
        <n v="2440970" u="1"/>
        <n v="20617" u="1"/>
        <n v="92586" u="1"/>
        <n v="175120" u="1"/>
        <n v="1423939" u="1"/>
        <n v="56811" u="1"/>
        <n v="102545" u="1"/>
        <n v="6271" u="1"/>
        <n v="20554" u="1"/>
        <n v="261347" u="1"/>
        <n v="6011" u="1"/>
        <n v="54668" u="1"/>
        <n v="20491" u="1"/>
        <n v="38469" u="1"/>
        <n v="19451" u="1"/>
        <n v="175877" u="1"/>
        <n v="1778" u="1"/>
        <n v="1713" u="1"/>
        <n v="40234" u="1"/>
        <n v="77459" u="1"/>
        <n v="175121" u="1"/>
        <n v="6468" u="1"/>
        <n v="38154" u="1"/>
        <n v="42188" u="1"/>
        <n v="259583" u="1"/>
        <n v="41999" u="1"/>
        <n v="246725" u="1"/>
        <n v="56055" u="1"/>
        <n v="76829" u="1"/>
        <n v="175878" u="1"/>
        <n v="242439" u="1"/>
        <n v="37839" u="1"/>
        <n v="41873" u="1"/>
        <n v="74686" u="1"/>
        <n v="19136" u="1"/>
        <n v="13206" u="1"/>
        <n v="102672" u="1"/>
        <n v="175122" u="1"/>
        <n v="102546" u="1"/>
        <n v="249499" u="1"/>
        <n v="2441006" u="1"/>
        <n v="41621" u="1"/>
        <n v="102420" u="1"/>
        <n v="76073" u="1"/>
        <n v="78090" u="1"/>
        <n v="19987" u="1"/>
        <n v="246726" u="1"/>
        <n v="946" u="1"/>
        <n v="18947" u="1"/>
        <n v="20964" u="1"/>
        <n v="41432" u="1"/>
        <n v="175879" u="1"/>
        <n v="41369" u="1"/>
        <n v="884302" u="1"/>
        <n v="15617" u="1"/>
        <n v="20901" u="1"/>
        <n v="22918" u="1"/>
        <n v="21878" u="1"/>
        <n v="175123" u="1"/>
        <n v="20838" u="1"/>
        <n v="28906" u="1"/>
        <n v="249500" u="1"/>
        <n v="259585" u="1"/>
        <n v="14057" u="1"/>
        <n v="29883" u="1"/>
        <n v="93344" u="1"/>
        <n v="245214" u="1"/>
        <n v="93218" u="1"/>
        <n v="15034" u="1"/>
        <n v="250761" u="1"/>
        <n v="686" u="1"/>
        <n v="20712" u="1"/>
        <n v="28780" u="1"/>
        <n v="175880" u="1"/>
        <n v="238407" u="1"/>
        <n v="151" u="1"/>
        <n v="27677" u="1"/>
        <n v="82503" u="1"/>
        <n v="261855" u="1"/>
        <n v="42693" u="1"/>
        <n v="249501" u="1"/>
        <n v="259586" u="1"/>
        <n v="259334" u="1"/>
        <n v="2247408" u="1"/>
        <n v="20523" u="1"/>
        <n v="2247410" u="1"/>
        <n v="19483" u="1"/>
        <n v="38470" u="1"/>
        <n v="250762" u="1"/>
        <n v="2247412" u="1"/>
        <n v="20460" u="1"/>
        <n v="175881" u="1"/>
        <n v="2247414" u="1"/>
        <n v="262576" u="1"/>
        <n v="2247416" u="1"/>
        <n v="203615" u="1"/>
        <n v="2247418" u="1"/>
        <n v="40235" u="1"/>
        <n v="42252" u="1"/>
        <n v="77461" u="1"/>
        <n v="175125" u="1"/>
        <n v="201346" u="1"/>
        <n v="2247420" u="1"/>
        <n v="3139" u="1"/>
        <n v="38155" u="1"/>
        <n v="42189" u="1"/>
        <n v="259587" u="1"/>
        <n v="2247422" u="1"/>
        <n v="93345" u="1"/>
        <n v="2247424" u="1"/>
        <n v="2251691" u="1"/>
        <n v="2247426" u="1"/>
        <n v="2251693" u="1"/>
        <n v="42000" u="1"/>
        <n v="83008" u="1"/>
        <n v="186219" u="1"/>
        <n v="2251695" u="1"/>
        <n v="175882" u="1"/>
        <n v="204120" u="1"/>
        <n v="238409" u="1"/>
        <n v="2251697" u="1"/>
        <n v="29253" u="1"/>
        <n v="41874" u="1"/>
        <n v="2251699" u="1"/>
        <n v="2413059" u="1"/>
        <n v="20145" u="1"/>
        <n v="2251701" u="1"/>
        <n v="2413061" u="1"/>
        <n v="1423987" u="1"/>
        <n v="2251703" u="1"/>
        <n v="2413063" u="1"/>
        <n v="274" u="1"/>
        <n v="41685" u="1"/>
        <n v="2251705" u="1"/>
        <n v="241183" u="1"/>
        <n v="2251707" u="1"/>
        <n v="2413067" u="1"/>
        <n v="172353" u="1"/>
        <n v="261101" u="1"/>
        <n v="1423990" u="1"/>
        <n v="2251709" u="1"/>
        <n v="947" u="1"/>
        <n v="2251711" u="1"/>
        <n v="2413071" u="1"/>
        <n v="28024" u="1"/>
        <n v="41433" u="1"/>
        <n v="81874" u="1"/>
        <n v="102044" u="1"/>
        <n v="175883" u="1"/>
        <n v="2251713" u="1"/>
        <n v="20933" u="1"/>
        <n v="41370" u="1"/>
        <n v="103935" u="1"/>
        <n v="252277" u="1"/>
        <n v="2251715" u="1"/>
        <n v="6610" u="1"/>
        <n v="53" u="1"/>
        <n v="20870" u="1"/>
        <n v="1432063" u="1"/>
        <n v="3076" u="1"/>
        <n v="174875" u="1"/>
        <n v="1432064" u="1"/>
        <n v="2413081" u="1"/>
        <n v="20807" u="1"/>
        <n v="93346" u="1"/>
        <n v="241184" u="1"/>
        <n v="1432065" u="1"/>
        <n v="2413083" u="1"/>
        <n v="172354" u="1"/>
        <n v="1432066" u="1"/>
        <n v="2413085" u="1"/>
        <n v="20744" u="1"/>
        <n v="83009" u="1"/>
        <n v="260850" u="1"/>
        <n v="2413087" u="1"/>
        <n v="175884" u="1"/>
        <n v="238411" u="1"/>
        <n v="263086" u="1"/>
        <n v="2413089" u="1"/>
        <n v="102927" u="1"/>
        <n v="175632" u="1"/>
        <n v="222023" u="1"/>
        <n v="252278" u="1"/>
        <n v="2251731" u="1"/>
        <n v="19641" u="1"/>
        <n v="50888" u="1"/>
        <n v="2413093" u="1"/>
        <n v="20618" u="1"/>
        <n v="94607" u="1"/>
        <n v="2227298" u="1"/>
        <n v="2413095" u="1"/>
        <n v="42694" u="1"/>
        <n v="259590" u="1"/>
        <n v="263087" u="1"/>
        <n v="2227300" u="1"/>
        <n v="2413097" u="1"/>
        <n v="20555" u="1"/>
        <n v="241185" u="1"/>
        <n v="261355" u="1"/>
        <n v="2413099" u="1"/>
        <n v="2413101" u="1"/>
        <n v="1847" u="1"/>
        <n v="20492" u="1"/>
        <n v="38471" u="1"/>
        <n v="250766" u="1"/>
        <n v="260851" u="1"/>
        <n v="2413103" u="1"/>
        <n v="19452" u="1"/>
        <n v="48493" u="1"/>
        <n v="83892" u="1"/>
        <n v="175885" u="1"/>
        <n v="238412" u="1"/>
        <n v="263088" u="1"/>
        <n v="2413105" u="1"/>
        <n v="20429" u="1"/>
        <n v="252279" u="1"/>
        <n v="2413107" u="1"/>
        <n v="6484" u="1"/>
        <n v="260095" u="1"/>
        <n v="2413109" u="1"/>
        <n v="40236" u="1"/>
        <n v="75446" u="1"/>
        <n v="2227314" u="1"/>
        <n v="2251751" u="1"/>
        <n v="2413111" u="1"/>
        <n v="21343" u="1"/>
        <n v="38156" u="1"/>
        <n v="42190" u="1"/>
        <n v="263089" u="1"/>
        <n v="2251753" u="1"/>
        <n v="2413113" u="1"/>
        <n v="261356" u="1"/>
        <n v="2251755" u="1"/>
        <n v="42001" u="1"/>
        <n v="186223" u="1"/>
        <n v="250767" u="1"/>
        <n v="2227322" u="1"/>
        <n v="2413119" u="1"/>
        <n v="175886" u="1"/>
        <n v="204124" u="1"/>
        <n v="102928" u="1"/>
        <n v="252280" u="1"/>
        <n v="2227326" u="1"/>
        <n v="1132" u="1"/>
        <n v="19137" u="1"/>
        <n v="2251765" u="1"/>
        <n v="41749" u="1"/>
        <n v="94608" u="1"/>
        <n v="2227330" u="1"/>
        <n v="2251767" u="1"/>
        <n v="2413127" u="1"/>
        <n v="41686" u="1"/>
        <n v="263091" u="1"/>
        <n v="2413129" u="1"/>
        <n v="948" u="1"/>
        <n v="102298" u="1"/>
        <n v="2227336" u="1"/>
        <n v="2413133" u="1"/>
        <n v="19988" u="1"/>
        <n v="186224" u="1"/>
        <n v="2413135" u="1"/>
        <n v="18948" u="1"/>
        <n v="20965" u="1"/>
        <n v="27016" u="1"/>
        <n v="41434" u="1"/>
        <n v="175887" u="1"/>
        <n v="13112" u="1"/>
        <n v="41371" u="1"/>
        <n v="101920" u="1"/>
        <n v="2251779" u="1"/>
        <n v="20902" u="1"/>
        <n v="22919" u="1"/>
        <n v="2251783" u="1"/>
        <n v="20839" u="1"/>
        <n v="28907" u="1"/>
        <n v="2413145" u="1"/>
        <n v="5578" u="1"/>
        <n v="93348" u="1"/>
        <n v="2251787" u="1"/>
        <n v="93222" u="1"/>
        <n v="2251789" u="1"/>
        <n v="884337" u="1"/>
        <n v="20713" u="1"/>
        <n v="175888" u="1"/>
        <n v="258585" u="1"/>
        <n v="2251793" u="1"/>
        <n v="74691" u="1"/>
        <n v="2251795" u="1"/>
        <n v="42821" u="1"/>
        <n v="82633" u="1"/>
        <n v="175384" u="1"/>
        <n v="239928" u="1"/>
        <n v="243962" u="1"/>
        <n v="2251797" u="1"/>
        <n v="9929" u="1"/>
        <n v="92592" u="1"/>
        <n v="94609" u="1"/>
        <n v="171098" u="1"/>
        <n v="2251799" u="1"/>
        <n v="42695" u="1"/>
        <n v="249509" u="1"/>
        <n v="262591" u="1"/>
        <n v="1849" u="1"/>
        <n v="29569" u="1"/>
        <n v="175889" u="1"/>
        <n v="258586" u="1"/>
        <n v="263096" u="1"/>
        <n v="30483" u="1"/>
        <n v="175385" u="1"/>
        <n v="42002" u="1"/>
        <n v="175890" u="1"/>
        <n v="30231" u="1"/>
        <n v="175386" u="1"/>
        <n v="41750" u="1"/>
        <n v="263603" u="1"/>
        <n v="174882" u="1"/>
        <n v="949" u="1"/>
        <n v="1432121" u="1"/>
        <n v="1432122" u="1"/>
        <n v="41435" u="1"/>
        <n v="183959" u="1"/>
        <n v="20934" u="1"/>
        <n v="41372" u="1"/>
        <n v="101922" u="1"/>
        <n v="29979" u="1"/>
        <n v="203625" u="1"/>
        <n v="20871" u="1"/>
        <n v="175135" u="1"/>
        <n v="20808" u="1"/>
        <n v="20745" u="1"/>
        <n v="42822" u="1"/>
        <n v="175136" u="1"/>
        <n v="261867" u="1"/>
        <n v="42696" u="1"/>
        <n v="1851" u="1"/>
        <n v="6500" u="1"/>
        <n v="183961" u="1"/>
        <n v="81627" u="1"/>
        <n v="101797" u="1"/>
        <n v="42192" u="1"/>
        <n v="103436" u="1"/>
        <n v="6437" u="1"/>
        <n v="950" u="1"/>
        <n v="41688" u="1"/>
        <n v="102554" u="1"/>
        <n v="41625" u="1"/>
        <n v="102176" u="1"/>
        <n v="20966" u="1"/>
        <n v="41436" u="1"/>
        <n v="41373" u="1"/>
        <n v="258340" u="1"/>
        <n v="20903" u="1"/>
        <n v="20840" u="1"/>
        <n v="103185" u="1"/>
        <n v="20714" u="1"/>
        <n v="102933" u="1"/>
        <n v="203630" u="1"/>
        <n v="175140" u="1"/>
        <n v="102555" u="1"/>
        <n v="42634" u="1"/>
        <n v="6508" u="1"/>
        <n v="260359" u="1"/>
        <n v="103690" u="1"/>
        <n v="42067" u="1"/>
        <n v="6445" u="1"/>
        <n v="42004" u="1"/>
        <n v="103186" u="1"/>
        <n v="263114" u="1"/>
        <n v="102934" u="1"/>
        <n v="260360" u="1"/>
        <n v="951" u="1"/>
        <n v="261873" u="1"/>
        <n v="41689" u="1"/>
        <n v="263115" u="1"/>
        <n v="20935" u="1"/>
        <n v="41374" u="1"/>
        <n v="101926" u="1"/>
        <n v="13097" u="1"/>
        <n v="20872" u="1"/>
        <n v="175143" u="1"/>
        <n v="29917" u="1"/>
        <n v="263117" u="1"/>
        <n v="20809" u="1"/>
        <n v="97262" u="1"/>
        <n v="20746" u="1"/>
        <n v="103187" u="1"/>
        <n v="102935" u="1"/>
        <n v="82639" u="1"/>
        <n v="1855" u="1"/>
        <n v="263624" u="1"/>
        <n v="42194" u="1"/>
        <n v="259607" u="1"/>
        <n v="81253" u="1"/>
        <n v="81127" u="1"/>
        <n v="204140" u="1"/>
        <n v="30264" u="1"/>
        <n v="102936" u="1"/>
        <n v="952" u="1"/>
        <n v="80497" u="1"/>
        <n v="41690" u="1"/>
        <n v="20967" u="1"/>
        <n v="41438" u="1"/>
        <n v="41375" u="1"/>
        <n v="101928" u="1"/>
        <n v="20904" u="1"/>
        <n v="203637" u="1"/>
        <n v="260113" u="1"/>
        <n v="20841" u="1"/>
        <n v="174895" u="1"/>
        <n v="263125" u="1"/>
        <n v="28846" u="1"/>
        <n v="259105" u="1"/>
        <n v="7824" u="1"/>
        <n v="20715" u="1"/>
        <n v="175904" u="1"/>
        <n v="175652" u="1"/>
        <n v="1857" u="1"/>
        <n v="82515" u="1"/>
        <n v="6524" u="1"/>
        <n v="42636" u="1"/>
        <n v="407" u="1"/>
        <n v="259106" u="1"/>
        <n v="81885" u="1"/>
        <n v="260619" u="1"/>
        <n v="103694" u="1"/>
        <n v="42195" u="1"/>
        <n v="42006" u="1"/>
        <n v="83020" u="1"/>
        <n v="953" u="1"/>
        <n v="260368" u="1"/>
        <n v="41691" u="1"/>
        <n v="339777" u="1"/>
        <n v="41439" u="1"/>
        <n v="339778" u="1"/>
        <n v="20936" u="1"/>
        <n v="41376" u="1"/>
        <n v="20873" u="1"/>
        <n v="175151" u="1"/>
        <n v="339779" u="1"/>
        <n v="20810" u="1"/>
        <n v="27838" u="1"/>
        <n v="81130" u="1"/>
        <n v="20747" u="1"/>
        <n v="83021" u="1"/>
        <n v="40935" u="1"/>
        <n v="1859" u="1"/>
        <n v="260370" u="1"/>
        <n v="174900" u="1"/>
        <n v="339781" u="1"/>
        <n v="42637" u="1"/>
        <n v="260371" u="1"/>
        <n v="339783" u="1"/>
        <n v="42070" u="1"/>
        <n v="81131" u="1"/>
        <n v="42007" u="1"/>
        <n v="83022" u="1"/>
        <n v="954" u="1"/>
        <n v="339784" u="1"/>
        <n v="260372" u="1"/>
        <n v="41692" u="1"/>
        <n v="259616" u="1"/>
        <n v="339785" u="1"/>
        <n v="261129" u="1"/>
        <n v="20968" u="1"/>
        <n v="41440" u="1"/>
        <n v="339786" u="1"/>
        <n v="41377" u="1"/>
        <n v="20905" u="1"/>
        <n v="103823" u="1"/>
        <n v="175155" u="1"/>
        <n v="20842" u="1"/>
        <n v="261130" u="1"/>
        <n v="1861" u="1"/>
        <n v="20716" u="1"/>
        <n v="40936" u="1"/>
        <n v="261887" u="1"/>
        <n v="408" u="1"/>
        <n v="2437751" u="1"/>
        <n v="12893" u="1"/>
        <n v="29509" u="1"/>
        <n v="101933" u="1"/>
        <n v="42197" u="1"/>
        <n v="2437765" u="1"/>
        <n v="42071" u="1"/>
        <n v="955" u="1"/>
        <n v="42008" u="1"/>
        <n v="83024" u="1"/>
        <n v="4917" u="1"/>
        <n v="41693" u="1"/>
        <n v="263147" u="1"/>
        <n v="82268" u="1"/>
        <n v="262643" u="1"/>
        <n v="41441" u="1"/>
        <n v="41378" u="1"/>
        <n v="2437791" u="1"/>
        <n v="20874" u="1"/>
        <n v="103699" u="1"/>
        <n v="233400" u="1"/>
        <n v="20811" u="1"/>
        <n v="1863" u="1"/>
        <n v="20748" u="1"/>
        <n v="83025" u="1"/>
        <n v="263655" u="1"/>
        <n v="29604" u="1"/>
        <n v="263656" u="1"/>
        <n v="311" u="1"/>
        <n v="30518" u="1"/>
        <n v="175665" u="1"/>
        <n v="2437825" u="1"/>
        <n v="103700" u="1"/>
        <n v="42198" u="1"/>
        <n v="956" u="1"/>
        <n v="42009" u="1"/>
        <n v="339800" u="1"/>
        <n v="30266" u="1"/>
        <n v="82774" u="1"/>
        <n v="175666" u="1"/>
        <n v="39677" u="1"/>
        <n v="41694" u="1"/>
        <n v="30140" u="1"/>
        <n v="260885" u="1"/>
        <n v="263660" u="1"/>
        <n v="20969" u="1"/>
        <n v="41442" u="1"/>
        <n v="41379" u="1"/>
        <n v="20906" u="1"/>
        <n v="20843" u="1"/>
        <n v="1865" u="1"/>
        <n v="81010" u="1"/>
        <n v="20717" u="1"/>
        <n v="175668" u="1"/>
        <n v="409" u="1"/>
        <n v="56885" u="1"/>
        <n v="259626" u="1"/>
        <n v="82019" u="1"/>
        <n v="100172" u="1"/>
        <n v="260635" u="1"/>
        <n v="203907" u="1"/>
        <n v="957" u="1"/>
        <n v="42073" u="1"/>
        <n v="1434387" u="1"/>
        <n v="42010" u="1"/>
        <n v="260888" u="1"/>
        <n v="260636" u="1"/>
        <n v="1434389" u="1"/>
        <n v="41695" u="1"/>
        <n v="29132" u="1"/>
        <n v="102190" u="1"/>
        <n v="1434396" u="1"/>
        <n v="41443" u="1"/>
        <n v="204161" u="1"/>
        <n v="41380" u="1"/>
        <n v="1434399" u="1"/>
        <n v="20875" u="1"/>
        <n v="1434400" u="1"/>
        <n v="1432384" u="1"/>
        <n v="1434401" u="1"/>
        <n v="1867" u="1"/>
        <n v="20812" u="1"/>
        <n v="1434402" u="1"/>
        <n v="1434403" u="1"/>
        <n v="20749" u="1"/>
        <n v="81012" u="1"/>
        <n v="1434404" u="1"/>
        <n v="204162" u="1"/>
        <n v="1434406" u="1"/>
        <n v="42830" u="1"/>
        <n v="1434407" u="1"/>
        <n v="263671" u="1"/>
        <n v="1434408" u="1"/>
        <n v="102443" u="1"/>
        <n v="1434410" u="1"/>
        <n v="1434411" u="1"/>
        <n v="102191" u="1"/>
        <n v="6501" u="1"/>
        <n v="1434413" u="1"/>
        <n v="1434414" u="1"/>
        <n v="958" u="1"/>
        <n v="42074" u="1"/>
        <n v="259127" u="1"/>
        <n v="6438" u="1"/>
        <n v="30267" u="1"/>
        <n v="102948" u="1"/>
        <n v="175674" u="1"/>
        <n v="258371" u="1"/>
        <n v="41696" u="1"/>
        <n v="259632" u="1"/>
        <n v="82274" u="1"/>
        <n v="20970" u="1"/>
        <n v="41381" u="1"/>
        <n v="175675" u="1"/>
        <n v="258372" u="1"/>
        <n v="20907" u="1"/>
        <n v="203409" u="1"/>
        <n v="1869" u="1"/>
        <n v="20844" u="1"/>
        <n v="2437756" u="1"/>
        <n v="79123" u="1"/>
        <n v="204418" u="1"/>
        <n v="410" u="1"/>
        <n v="20718" u="1"/>
        <n v="260642" u="1"/>
        <n v="102949" u="1"/>
        <n v="2437766" u="1"/>
        <n v="42831" u="1"/>
        <n v="84670" u="1"/>
        <n v="42705" u="1"/>
        <n v="6509" u="1"/>
        <n v="12894" u="1"/>
        <n v="103958" u="1"/>
        <n v="959" u="1"/>
        <n v="103454" u="1"/>
        <n v="42075" u="1"/>
        <n v="2437792" u="1"/>
        <n v="42012" u="1"/>
        <n v="260896" u="1"/>
        <n v="175678" u="1"/>
        <n v="2437802" u="1"/>
        <n v="2437806" u="1"/>
        <n v="41445" u="1"/>
        <n v="260645" u="1"/>
        <n v="175679" u="1"/>
        <n v="203665" u="1"/>
        <n v="20876" u="1"/>
        <n v="28944" u="1"/>
        <n v="20813" u="1"/>
        <n v="20750" u="1"/>
        <n v="175680" u="1"/>
        <n v="29669" u="1"/>
        <n v="259638" u="1"/>
        <n v="2437836" u="1"/>
        <n v="42643" u="1"/>
        <n v="2437838" u="1"/>
        <n v="82025" u="1"/>
        <n v="175681" u="1"/>
        <n v="960" u="1"/>
        <n v="81521" u="1"/>
        <n v="1434482" u="1"/>
        <n v="42076" u="1"/>
        <n v="1434483" u="1"/>
        <n v="42013" u="1"/>
        <n v="260900" u="1"/>
        <n v="175682" u="1"/>
        <n v="175178" u="1"/>
        <n v="41698" u="1"/>
        <n v="1434490" u="1"/>
        <n v="260901" u="1"/>
        <n v="20971" u="1"/>
        <n v="41446" u="1"/>
        <n v="103961" u="1"/>
        <n v="175683" u="1"/>
        <n v="20908" u="1"/>
        <n v="20845" u="1"/>
        <n v="7825" u="1"/>
        <n v="20719" u="1"/>
        <n v="2252561" u="1"/>
        <n v="258381" u="1"/>
        <n v="1434502" u="1"/>
        <n v="346" u="1"/>
        <n v="263695" u="1"/>
        <n v="6525" u="1"/>
        <n v="82153" u="1"/>
        <n v="2252573" u="1"/>
        <n v="2252577" u="1"/>
        <n v="961" u="1"/>
        <n v="103962" u="1"/>
        <n v="175685" u="1"/>
        <n v="258382" u="1"/>
        <n v="2252581" u="1"/>
        <n v="42203" u="1"/>
        <n v="42077" u="1"/>
        <n v="42014" u="1"/>
        <n v="175686" u="1"/>
        <n v="203924" u="1"/>
        <n v="1434518" u="1"/>
        <n v="1434519" u="1"/>
        <n v="102702" u="1"/>
        <n v="261913" u="1"/>
        <n v="2252599" u="1"/>
        <n v="41636" u="1"/>
        <n v="1434523" u="1"/>
        <n v="2252605" u="1"/>
        <n v="41447" u="1"/>
        <n v="2252609" u="1"/>
        <n v="1875" u="1"/>
        <n v="175687" u="1"/>
        <n v="41321" u="1"/>
        <n v="81650" u="1"/>
        <n v="20877" u="1"/>
        <n v="81398" u="1"/>
        <n v="2252617" u="1"/>
        <n v="20814" u="1"/>
        <n v="2252619" u="1"/>
        <n v="20751" u="1"/>
        <n v="204430" u="1"/>
        <n v="175940" u="1"/>
        <n v="175688" u="1"/>
        <n v="42708" u="1"/>
        <n v="259646" u="1"/>
        <n v="2252637" u="1"/>
        <n v="2252639" u="1"/>
        <n v="175689" u="1"/>
        <n v="2252643" u="1"/>
        <n v="175437" u="1"/>
        <n v="1434543" u="1"/>
        <n v="2252645" u="1"/>
        <n v="103712" u="1"/>
        <n v="6470" u="1"/>
        <n v="42204" u="1"/>
        <n v="2252649" u="1"/>
        <n v="30395" u="1"/>
        <n v="262697" u="1"/>
        <n v="30332" u="1"/>
        <n v="30269" u="1"/>
        <n v="175690" u="1"/>
        <n v="41700" u="1"/>
        <n v="2252665" u="1"/>
        <n v="41637" u="1"/>
        <n v="1877" u="1"/>
        <n v="20972" u="1"/>
        <n v="41448" u="1"/>
        <n v="175691" u="1"/>
        <n v="20909" u="1"/>
        <n v="41322" u="1"/>
        <n v="1432542" u="1"/>
        <n v="1434559" u="1"/>
        <n v="2252677" u="1"/>
        <n v="103713" u="1"/>
        <n v="261918" u="1"/>
        <n v="412" u="1"/>
        <n v="20846" u="1"/>
        <n v="81400" u="1"/>
        <n v="1432544" u="1"/>
        <n v="1434561" u="1"/>
        <n v="81148" u="1"/>
        <n v="1432546" u="1"/>
        <n v="1432547" u="1"/>
        <n v="20720" u="1"/>
        <n v="103083" u="1"/>
        <n v="1432548" u="1"/>
        <n v="175692" u="1"/>
        <n v="2252693" u="1"/>
        <n v="2252695" u="1"/>
        <n v="27622" u="1"/>
        <n v="2252699" u="1"/>
        <n v="2252701" u="1"/>
        <n v="12895" u="1"/>
        <n v="175945" u="1"/>
        <n v="30490" u="1"/>
        <n v="175441" u="1"/>
        <n v="42205" u="1"/>
        <n v="42016" u="1"/>
        <n v="30301" u="1"/>
        <n v="41953" u="1"/>
        <n v="248558" u="1"/>
        <n v="41701" u="1"/>
        <n v="102580" u="1"/>
        <n v="41638" u="1"/>
        <n v="41449" u="1"/>
        <n v="79889" u="1"/>
        <n v="175947" u="1"/>
        <n v="445" u="1"/>
        <n v="29986" u="1"/>
        <n v="175443" u="1"/>
        <n v="20878" u="1"/>
        <n v="20815" u="1"/>
        <n v="81150" u="1"/>
        <n v="20752" u="1"/>
        <n v="175696" u="1"/>
        <n v="29734" u="1"/>
        <n v="42710" u="1"/>
        <n v="102581" u="1"/>
        <n v="42647" u="1"/>
        <n v="104094" u="1"/>
        <n v="175949" u="1"/>
        <n v="175697" u="1"/>
        <n v="83294" u="1"/>
        <n v="42080" u="1"/>
        <n v="1434612" u="1"/>
        <n v="41954" u="1"/>
        <n v="175950" u="1"/>
        <n v="1434614" u="1"/>
        <n v="1434615" u="1"/>
        <n v="30207" u="1"/>
        <n v="261925" u="1"/>
        <n v="102582" u="1"/>
        <n v="1434617" u="1"/>
        <n v="1881" u="1"/>
        <n v="2252564" u="1"/>
        <n v="20973" u="1"/>
        <n v="41450" u="1"/>
        <n v="175951" u="1"/>
        <n v="2252570" u="1"/>
        <n v="413" u="1"/>
        <n v="20910" u="1"/>
        <n v="2252572" u="1"/>
        <n v="261926" u="1"/>
        <n v="2442405" u="1"/>
        <n v="20847" u="1"/>
        <n v="81404" u="1"/>
        <n v="2252576" u="1"/>
        <n v="2252578" u="1"/>
        <n v="348" u="1"/>
        <n v="85186" u="1"/>
        <n v="2252580" u="1"/>
        <n v="283" u="1"/>
        <n v="102709" u="1"/>
        <n v="261927" u="1"/>
        <n v="965" u="1"/>
        <n v="42648" u="1"/>
        <n v="2442429" u="1"/>
        <n v="175953" u="1"/>
        <n v="204191" u="1"/>
        <n v="105735" u="1"/>
        <n v="42207" u="1"/>
        <n v="42081" u="1"/>
        <n v="2252612" u="1"/>
        <n v="258903" u="1"/>
        <n v="41955" u="1"/>
        <n v="204192" u="1"/>
        <n v="175702" u="1"/>
        <n v="2252618" u="1"/>
        <n v="30239" u="1"/>
        <n v="102836" u="1"/>
        <n v="2252620" u="1"/>
        <n v="2442451" u="1"/>
        <n v="41703" u="1"/>
        <n v="1883" u="1"/>
        <n v="41640" u="1"/>
        <n v="2252626" u="1"/>
        <n v="258904" u="1"/>
        <n v="260921" u="1"/>
        <n v="41451" u="1"/>
        <n v="2252634" u="1"/>
        <n v="101828" u="1"/>
        <n v="2252636" u="1"/>
        <n v="20879" u="1"/>
        <n v="81406" u="1"/>
        <n v="2252640" u="1"/>
        <n v="20816" u="1"/>
        <n v="20753" u="1"/>
        <n v="103215" u="1"/>
        <n v="102837" u="1"/>
        <n v="1434663" u="1"/>
        <n v="1434664" u="1"/>
        <n v="2252654" u="1"/>
        <n v="966" u="1"/>
        <n v="42712" u="1"/>
        <n v="1434665" u="1"/>
        <n v="2252656" u="1"/>
        <n v="1434666" u="1"/>
        <n v="102333" u="1"/>
        <n v="1434667" u="1"/>
        <n v="2252660" u="1"/>
        <n v="6502" u="1"/>
        <n v="175957" u="1"/>
        <n v="2252664" u="1"/>
        <n v="81533" u="1"/>
        <n v="42082" u="1"/>
        <n v="83046" u="1"/>
        <n v="6439" u="1"/>
        <n v="41956" u="1"/>
        <n v="102838" u="1"/>
        <n v="30208" u="1"/>
        <n v="1885" u="1"/>
        <n v="41704" u="1"/>
        <n v="2252688" u="1"/>
        <n v="41515" u="1"/>
        <n v="20974" u="1"/>
        <n v="41452" u="1"/>
        <n v="175959" u="1"/>
        <n v="2252698" u="1"/>
        <n v="15622" u="1"/>
        <n v="20911" u="1"/>
        <n v="41326" u="1"/>
        <n v="2252700" u="1"/>
        <n v="29956" u="1"/>
        <n v="2252702" u="1"/>
        <n v="20848" u="1"/>
        <n v="20722" u="1"/>
        <n v="102839" u="1"/>
        <n v="967" u="1"/>
        <n v="6510" u="1"/>
        <n v="258910" u="1"/>
        <n v="263744" u="1"/>
        <n v="30555" u="1"/>
        <n v="203443" u="1"/>
        <n v="263745" u="1"/>
        <n v="42209" u="1"/>
        <n v="42083" u="1"/>
        <n v="29326" u="1"/>
        <n v="263746" u="1"/>
        <n v="41957" u="1"/>
        <n v="175962" u="1"/>
        <n v="175710" u="1"/>
        <n v="1887" u="1"/>
        <n v="41579" u="1"/>
        <n v="41516" u="1"/>
        <n v="175963" u="1"/>
        <n v="20880" u="1"/>
        <n v="2442366" u="1"/>
        <n v="2442368" u="1"/>
        <n v="27845" u="1"/>
        <n v="20754" u="1"/>
        <n v="103219" u="1"/>
        <n v="258409" u="1"/>
        <n v="98807" u="1"/>
        <n v="102715" u="1"/>
        <n v="27656" u="1"/>
        <n v="261183" u="1"/>
        <n v="30587" u="1"/>
        <n v="81789" u="1"/>
        <n v="175461" u="1"/>
        <n v="175209" u="1"/>
        <n v="42210" u="1"/>
        <n v="41958" u="1"/>
        <n v="175966" u="1"/>
        <n v="204204" u="1"/>
        <n v="30272" u="1"/>
        <n v="1889" u="1"/>
        <n v="30209" u="1"/>
        <n v="41706" u="1"/>
        <n v="415" u="1"/>
        <n v="102212" u="1"/>
        <n v="20975" u="1"/>
        <n v="41454" u="1"/>
        <n v="204205" u="1"/>
        <n v="81790" u="1"/>
        <n v="20912" u="1"/>
        <n v="29957" u="1"/>
        <n v="175211" u="1"/>
        <n v="20849" u="1"/>
        <n v="2442430" u="1"/>
        <n v="81286" u="1"/>
        <n v="2442432" u="1"/>
        <n v="20723" u="1"/>
        <n v="175968" u="1"/>
        <n v="204206" u="1"/>
        <n v="27688" u="1"/>
        <n v="42778" u="1"/>
        <n v="259422" u="1"/>
        <n v="81791" u="1"/>
        <n v="101835" u="1"/>
        <n v="203703" u="1"/>
        <n v="42211" u="1"/>
        <n v="42085" u="1"/>
        <n v="41959" u="1"/>
        <n v="175970" u="1"/>
        <n v="1891" u="1"/>
        <n v="30241" u="1"/>
        <n v="41581" u="1"/>
        <n v="20881" u="1"/>
        <n v="81162" u="1"/>
        <n v="20755" u="1"/>
        <n v="258921" u="1"/>
        <n v="175972" u="1"/>
        <n v="42779" u="1"/>
        <n v="102593" u="1"/>
        <n v="81541" u="1"/>
        <n v="42212" u="1"/>
        <n v="2249129" u="1"/>
        <n v="2249133" u="1"/>
        <n v="1893" u="1"/>
        <n v="41960" u="1"/>
        <n v="2249137" u="1"/>
        <n v="261949" u="1"/>
        <n v="2249141" u="1"/>
        <n v="416" u="1"/>
        <n v="41708" u="1"/>
        <n v="20976" u="1"/>
        <n v="1308" u="1"/>
        <n v="20913" u="1"/>
        <n v="28981" u="1"/>
        <n v="81542" u="1"/>
        <n v="20850" u="1"/>
        <n v="2249159" u="1"/>
        <n v="2249163" u="1"/>
        <n v="971" u="1"/>
        <n v="2249165" u="1"/>
        <n v="20724" u="1"/>
        <n v="2249167" u="1"/>
        <n v="906" u="1"/>
        <n v="29706" u="1"/>
        <n v="42780" u="1"/>
        <n v="2249179" u="1"/>
        <n v="29580" u="1"/>
        <n v="104108" u="1"/>
        <n v="81795" u="1"/>
        <n v="261952" u="1"/>
        <n v="42213" u="1"/>
        <n v="2249191" u="1"/>
        <n v="30368" u="1"/>
        <n v="42087" u="1"/>
        <n v="41961" u="1"/>
        <n v="30242" u="1"/>
        <n v="2249213" u="1"/>
        <n v="41457" u="1"/>
        <n v="20882" u="1"/>
        <n v="81544" u="1"/>
        <n v="261954" u="1"/>
        <n v="337906" u="1"/>
        <n v="2249225" u="1"/>
        <n v="972" u="1"/>
        <n v="20756" u="1"/>
        <n v="2249229" u="1"/>
        <n v="907" u="1"/>
        <n v="337907" u="1"/>
        <n v="42781" u="1"/>
        <n v="183292" u="1"/>
        <n v="337908" u="1"/>
        <n v="258930" u="1"/>
        <n v="337909" u="1"/>
      </sharedItems>
    </cacheField>
    <cacheField name="/P" numFmtId="0">
      <sharedItems containsNonDate="0" containsString="0" containsBlank="1"/>
    </cacheField>
    <cacheField name="Port" numFmtId="0">
      <sharedItems containsNonDate="0" containsString="0" containsBlank="1"/>
    </cacheField>
    <cacheField name="Emissão" numFmtId="0">
      <sharedItems containsNonDate="0" containsDate="1" containsString="0" containsBlank="1" minDate="2019-05-04T00:00:00" maxDate="2021-12-03T00:00:00" count="270">
        <m/>
        <d v="2020-01-11T00:00:00" u="1"/>
        <d v="2020-08-15T00:00:00" u="1"/>
        <d v="2020-10-06T00:00:00" u="1"/>
        <d v="2021-09-01T00:00:00" u="1"/>
        <d v="2020-07-29T00:00:00" u="1"/>
        <d v="2020-09-20T00:00:00" u="1"/>
        <d v="2020-11-11T00:00:00" u="1"/>
        <d v="2021-01-11T00:00:00" u="1"/>
        <d v="2021-03-02T00:00:00" u="1"/>
        <d v="2020-05-12T00:00:00" u="1"/>
        <d v="2020-12-16T00:00:00" u="1"/>
        <d v="2021-02-16T00:00:00" u="1"/>
        <d v="2020-08-08T00:00:00" u="1"/>
        <d v="2020-11-30T00:00:00" u="1"/>
        <d v="2021-01-30T00:00:00" u="1"/>
        <d v="2020-02-09T00:00:00" u="1"/>
        <d v="2020-11-04T00:00:00" u="1"/>
        <d v="2021-01-04T00:00:00" u="1"/>
        <d v="2020-08-27T00:00:00" u="1"/>
        <d v="2020-12-09T00:00:00" u="1"/>
        <d v="2021-02-09T00:00:00" u="1"/>
        <d v="2020-06-10T00:00:00" u="1"/>
        <d v="2020-11-23T00:00:00" u="1"/>
        <d v="2021-01-23T00:00:00" u="1"/>
        <d v="2020-12-28T00:00:00" u="1"/>
        <d v="2021-08-01T00:00:00" u="1"/>
        <d v="2020-03-07T00:00:00" u="1"/>
        <d v="2020-06-29T00:00:00" u="1"/>
        <d v="2020-08-20T00:00:00" u="1"/>
        <d v="2020-10-11T00:00:00" u="1"/>
        <d v="2020-12-02T00:00:00" u="1"/>
        <d v="2021-02-02T00:00:00" u="1"/>
        <d v="2020-04-12T00:00:00" u="1"/>
        <d v="2020-09-25T00:00:00" u="1"/>
        <d v="2020-11-16T00:00:00" u="1"/>
        <d v="2021-01-16T00:00:00" u="1"/>
        <d v="2021-03-07T00:00:00" u="1"/>
        <d v="2021-12-02T00:00:00" u="1"/>
        <d v="2020-07-08T00:00:00" u="1"/>
        <d v="2020-10-30T00:00:00" u="1"/>
        <d v="2020-12-21T00:00:00" u="1"/>
        <d v="2021-02-21T00:00:00" u="1"/>
        <d v="2020-01-09T00:00:00" u="1"/>
        <d v="2020-08-13T00:00:00" u="1"/>
        <d v="2020-07-27T00:00:00" u="1"/>
        <d v="2020-09-18T00:00:00" u="1"/>
        <d v="2020-11-09T00:00:00" u="1"/>
        <d v="2021-01-09T00:00:00" u="1"/>
        <d v="2020-05-10T00:00:00" u="1"/>
        <d v="2020-07-01T00:00:00" u="1"/>
        <d v="2020-10-23T00:00:00" u="1"/>
        <d v="2020-12-14T00:00:00" u="1"/>
        <d v="2021-02-14T00:00:00" u="1"/>
        <d v="2020-08-06T00:00:00" u="1"/>
        <d v="2020-11-28T00:00:00" u="1"/>
        <d v="2021-01-28T00:00:00" u="1"/>
        <d v="2021-07-01T00:00:00" u="1"/>
        <d v="2020-09-11T00:00:00" u="1"/>
        <d v="2021-01-02T00:00:00" u="1"/>
        <d v="2020-03-12T00:00:00" u="1"/>
        <d v="2020-08-25T00:00:00" u="1"/>
        <d v="2020-10-16T00:00:00" u="1"/>
        <d v="2020-12-07T00:00:00" u="1"/>
        <d v="2021-11-02T00:00:00" u="1"/>
        <d v="2020-06-08T00:00:00" u="1"/>
        <d v="2020-09-30T00:00:00" u="1"/>
        <d v="2020-11-21T00:00:00" u="1"/>
        <d v="2021-01-21T00:00:00" u="1"/>
        <d v="2021-03-12T00:00:00" u="1"/>
        <d v="2020-09-04T00:00:00" u="1"/>
        <d v="2020-12-26T00:00:00" u="1"/>
        <d v="2021-02-26T00:00:00" u="1"/>
        <d v="2020-08-18T00:00:00" u="1"/>
        <d v="2020-10-09T00:00:00" u="1"/>
        <d v="2020-02-19T00:00:00" u="1"/>
        <d v="2020-04-10T00:00:00" u="1"/>
        <d v="2020-09-23T00:00:00" u="1"/>
        <d v="2020-11-14T00:00:00" u="1"/>
        <d v="2021-01-14T00:00:00" u="1"/>
        <d v="2021-03-05T00:00:00" u="1"/>
        <d v="2020-10-28T00:00:00" u="1"/>
        <d v="2020-12-19T00:00:00" u="1"/>
        <d v="2021-02-19T00:00:00" u="1"/>
        <d v="2021-06-01T00:00:00" u="1"/>
        <d v="2020-01-07T00:00:00" u="1"/>
        <d v="2020-08-11T00:00:00" u="1"/>
        <d v="2020-02-12T00:00:00" u="1"/>
        <d v="2020-09-16T00:00:00" u="1"/>
        <d v="2020-11-07T00:00:00" u="1"/>
        <d v="2021-01-07T00:00:00" u="1"/>
        <d v="2021-10-02T00:00:00" u="1"/>
        <d v="2020-05-08T00:00:00" u="1"/>
        <d v="2020-10-21T00:00:00" u="1"/>
        <d v="2020-12-12T00:00:00" u="1"/>
        <d v="2021-02-12T00:00:00" u="1"/>
        <d v="2020-11-26T00:00:00" u="1"/>
        <d v="2021-01-26T00:00:00" u="1"/>
        <d v="2020-09-09T00:00:00" u="1"/>
        <d v="2020-12-31T00:00:00" u="1"/>
        <d v="2020-03-10T00:00:00" u="1"/>
        <d v="2020-10-14T00:00:00" u="1"/>
        <d v="2020-12-05T00:00:00" u="1"/>
        <d v="2021-02-05T00:00:00" u="1"/>
        <d v="2020-09-28T00:00:00" u="1"/>
        <d v="2020-11-19T00:00:00" u="1"/>
        <d v="2021-01-19T00:00:00" u="1"/>
        <d v="2021-03-10T00:00:00" u="1"/>
        <d v="2021-05-01T00:00:00" u="1"/>
        <d v="2020-07-11T00:00:00" u="1"/>
        <d v="2020-09-02T00:00:00" u="1"/>
        <d v="2020-12-24T00:00:00" u="1"/>
        <d v="2021-02-24T00:00:00" u="1"/>
        <d v="2020-01-12T00:00:00" u="1"/>
        <d v="2020-10-07T00:00:00" u="1"/>
        <d v="2021-09-02T00:00:00" u="1"/>
        <d v="2020-04-08T00:00:00" u="1"/>
        <d v="2020-07-30T00:00:00" u="1"/>
        <d v="2020-09-21T00:00:00" u="1"/>
        <d v="2020-11-12T00:00:00" u="1"/>
        <d v="2021-01-12T00:00:00" u="1"/>
        <d v="2021-03-03T00:00:00" u="1"/>
        <d v="2020-10-26T00:00:00" u="1"/>
        <d v="2020-12-17T00:00:00" u="1"/>
        <d v="2021-02-17T00:00:00" u="1"/>
        <d v="2020-08-09T00:00:00" u="1"/>
        <d v="2021-01-31T00:00:00" u="1"/>
        <d v="2020-02-10T00:00:00" u="1"/>
        <d v="2020-07-23T00:00:00" u="1"/>
        <d v="2020-09-14T00:00:00" u="1"/>
        <d v="2020-11-05T00:00:00" u="1"/>
        <d v="2021-01-05T00:00:00" u="1"/>
        <d v="2020-08-28T00:00:00" u="1"/>
        <d v="2020-10-19T00:00:00" u="1"/>
        <d v="2020-12-10T00:00:00" u="1"/>
        <d v="2021-02-10T00:00:00" u="1"/>
        <d v="2021-04-01T00:00:00" u="1"/>
        <d v="2019-09-07T00:00:00" u="1"/>
        <d v="2020-06-11T00:00:00" u="1"/>
        <d v="2020-11-24T00:00:00" u="1"/>
        <d v="2020-09-07T00:00:00" u="1"/>
        <d v="2020-12-29T00:00:00" u="1"/>
        <d v="2021-08-02T00:00:00" u="1"/>
        <d v="2020-03-08T00:00:00" u="1"/>
        <d v="2020-06-30T00:00:00" u="1"/>
        <d v="2020-08-21T00:00:00" u="1"/>
        <d v="2020-10-12T00:00:00" u="1"/>
        <d v="2020-12-03T00:00:00" u="1"/>
        <d v="2021-02-03T00:00:00" u="1"/>
        <d v="2020-06-04T00:00:00" u="1"/>
        <d v="2020-09-26T00:00:00" u="1"/>
        <d v="2020-11-17T00:00:00" u="1"/>
        <d v="2021-03-08T00:00:00" u="1"/>
        <d v="2020-07-09T00:00:00" u="1"/>
        <d v="2020-10-31T00:00:00" u="1"/>
        <d v="2020-12-22T00:00:00" u="1"/>
        <d v="2021-02-22T00:00:00" u="1"/>
        <d v="2020-01-10T00:00:00" u="1"/>
        <d v="2020-08-14T00:00:00" u="1"/>
        <d v="2020-07-28T00:00:00" u="1"/>
        <d v="2020-09-19T00:00:00" u="1"/>
        <d v="2020-11-10T00:00:00" u="1"/>
        <d v="2021-01-10T00:00:00" u="1"/>
        <d v="2021-03-01T00:00:00" u="1"/>
        <d v="2020-05-11T00:00:00" u="1"/>
        <d v="2020-10-24T00:00:00" u="1"/>
        <d v="2020-12-15T00:00:00" u="1"/>
        <d v="2021-02-15T00:00:00" u="1"/>
        <d v="2020-08-07T00:00:00" u="1"/>
        <d v="2020-11-29T00:00:00" u="1"/>
        <d v="2021-01-29T00:00:00" u="1"/>
        <d v="2021-07-02T00:00:00" u="1"/>
        <d v="2019-05-04T00:00:00" u="1"/>
        <d v="2020-02-08T00:00:00" u="1"/>
        <d v="2020-07-21T00:00:00" u="1"/>
        <d v="2020-09-12T00:00:00" u="1"/>
        <d v="2020-11-03T00:00:00" u="1"/>
        <d v="2020-08-26T00:00:00" u="1"/>
        <d v="2020-10-17T00:00:00" u="1"/>
        <d v="2020-12-08T00:00:00" u="1"/>
        <d v="2021-02-08T00:00:00" u="1"/>
        <d v="2020-06-09T00:00:00" u="1"/>
        <d v="2020-11-22T00:00:00" u="1"/>
        <d v="2021-01-22T00:00:00" u="1"/>
        <d v="2020-09-05T00:00:00" u="1"/>
        <d v="2020-12-27T00:00:00" u="1"/>
        <d v="2021-02-27T00:00:00" u="1"/>
        <d v="2020-08-19T00:00:00" u="1"/>
        <d v="2020-10-10T00:00:00" u="1"/>
        <d v="2020-12-01T00:00:00" u="1"/>
        <d v="2021-02-01T00:00:00" u="1"/>
        <d v="2020-02-20T00:00:00" u="1"/>
        <d v="2020-04-11T00:00:00" u="1"/>
        <d v="2020-09-24T00:00:00" u="1"/>
        <d v="2021-01-15T00:00:00" u="1"/>
        <d v="2021-03-06T00:00:00" u="1"/>
        <d v="2021-12-01T00:00:00" u="1"/>
        <d v="2020-10-29T00:00:00" u="1"/>
        <d v="2020-12-20T00:00:00" u="1"/>
        <d v="2021-02-20T00:00:00" u="1"/>
        <d v="2021-06-02T00:00:00" u="1"/>
        <d v="2020-01-08T00:00:00" u="1"/>
        <d v="2020-08-12T00:00:00" u="1"/>
        <d v="2020-09-17T00:00:00" u="1"/>
        <d v="2020-11-08T00:00:00" u="1"/>
        <d v="2021-01-08T00:00:00" u="1"/>
        <d v="2020-05-09T00:00:00" u="1"/>
        <d v="2020-08-31T00:00:00" u="1"/>
        <d v="2020-10-22T00:00:00" u="1"/>
        <d v="2020-12-13T00:00:00" u="1"/>
        <d v="2021-02-13T00:00:00" u="1"/>
        <d v="2020-11-27T00:00:00" u="1"/>
        <d v="2021-01-27T00:00:00" u="1"/>
        <d v="2020-09-10T00:00:00" u="1"/>
        <d v="2021-01-01T00:00:00" u="1"/>
        <d v="2020-03-11T00:00:00" u="1"/>
        <d v="2020-10-15T00:00:00" u="1"/>
        <d v="2020-12-06T00:00:00" u="1"/>
        <d v="2021-02-06T00:00:00" u="1"/>
        <d v="2021-11-01T00:00:00" u="1"/>
        <d v="2020-09-29T00:00:00" u="1"/>
        <d v="2020-11-20T00:00:00" u="1"/>
        <d v="2021-01-20T00:00:00" u="1"/>
        <d v="2021-03-11T00:00:00" u="1"/>
        <d v="2021-05-02T00:00:00" u="1"/>
        <d v="2020-07-12T00:00:00" u="1"/>
        <d v="2020-09-03T00:00:00" u="1"/>
        <d v="2020-12-25T00:00:00" u="1"/>
        <d v="2021-02-25T00:00:00" u="1"/>
        <d v="2020-08-17T00:00:00" u="1"/>
        <d v="2020-10-08T00:00:00" u="1"/>
        <d v="2020-04-09T00:00:00" u="1"/>
        <d v="2020-07-31T00:00:00" u="1"/>
        <d v="2020-09-22T00:00:00" u="1"/>
        <d v="2020-11-13T00:00:00" u="1"/>
        <d v="2021-01-13T00:00:00" u="1"/>
        <d v="2021-03-04T00:00:00" u="1"/>
        <d v="2020-07-05T00:00:00" u="1"/>
        <d v="2020-10-27T00:00:00" u="1"/>
        <d v="2020-12-18T00:00:00" u="1"/>
        <d v="2021-02-18T00:00:00" u="1"/>
        <d v="2020-08-10T00:00:00" u="1"/>
        <d v="2020-10-01T00:00:00" u="1"/>
        <d v="2020-02-11T00:00:00" u="1"/>
        <d v="2020-07-24T00:00:00" u="1"/>
        <d v="2020-09-15T00:00:00" u="1"/>
        <d v="2020-11-06T00:00:00" u="1"/>
        <d v="2021-01-06T00:00:00" u="1"/>
        <d v="2021-10-01T00:00:00" u="1"/>
        <d v="2020-10-20T00:00:00" u="1"/>
        <d v="2020-12-11T00:00:00" u="1"/>
        <d v="2021-02-11T00:00:00" u="1"/>
        <d v="2021-04-02T00:00:00" u="1"/>
        <d v="2020-06-12T00:00:00" u="1"/>
        <d v="2020-11-25T00:00:00" u="1"/>
        <d v="2021-01-25T00:00:00" u="1"/>
        <d v="2020-07-17T00:00:00" u="1"/>
        <d v="2020-09-08T00:00:00" u="1"/>
        <d v="2020-12-30T00:00:00" u="1"/>
        <d v="2020-03-09T00:00:00" u="1"/>
        <d v="2020-10-13T00:00:00" u="1"/>
        <d v="2020-12-04T00:00:00" u="1"/>
        <d v="2021-02-04T00:00:00" u="1"/>
        <d v="2020-09-27T00:00:00" u="1"/>
        <d v="2020-11-18T00:00:00" u="1"/>
        <d v="2021-01-18T00:00:00" u="1"/>
        <d v="2021-03-09T00:00:00" u="1"/>
        <d v="2020-07-10T00:00:00" u="1"/>
        <d v="2020-12-23T00:00:00" u="1"/>
        <d v="2021-02-23T00:00:00" u="1"/>
      </sharedItems>
    </cacheField>
    <cacheField name="Prev Pag" numFmtId="0">
      <sharedItems containsNonDate="0" containsString="0" containsBlank="1"/>
    </cacheField>
    <cacheField name="Moeda" numFmtId="0">
      <sharedItems containsNonDate="0" containsString="0" containsBlank="1"/>
    </cacheField>
    <cacheField name="Safra" numFmtId="0">
      <sharedItems containsNonDate="0" containsString="0" containsBlank="1"/>
    </cacheField>
    <cacheField name="Contr Grãos" numFmtId="0">
      <sharedItems containsNonDate="0" containsString="0" containsBlank="1"/>
    </cacheField>
    <cacheField name="Vl Original" numFmtId="0">
      <sharedItems containsNonDate="0" containsString="0" containsBlank="1" containsNumber="1" minValue="0.01" maxValue="278126.36" count="8000">
        <m/>
        <n v="40.270000000000003" u="1"/>
        <n v="8816" u="1"/>
        <n v="9317.1200000000008" u="1"/>
        <n v="9479.92" u="1"/>
        <n v="11005.29" u="1"/>
        <n v="160.4" u="1"/>
        <n v="2412.12" u="1"/>
        <n v="6694.66" u="1"/>
        <n v="7797.18" u="1"/>
        <n v="8296" u="1"/>
        <n v="14267.56" u="1"/>
        <n v="18290.95" u="1"/>
        <n v="81.819999999999993" u="1"/>
        <n v="1156.56" u="1"/>
        <n v="1808.8" u="1"/>
        <n v="4647.38" u="1"/>
        <n v="6102.7" u="1"/>
        <n v="7642.6" u="1"/>
        <n v="7869.14" u="1"/>
        <n v="9346.18" u="1"/>
        <n v="11673.13" u="1"/>
        <n v="12081.4" u="1"/>
        <n v="16211.38" u="1"/>
        <n v="26640.53" u="1"/>
        <n v="34632.06" u="1"/>
        <n v="47.74" u="1"/>
        <n v="428.04" u="1"/>
        <n v="3722.3" u="1"/>
        <n v="8436.7900000000009" u="1"/>
        <n v="12011.35" u="1"/>
        <n v="14136.95" u="1"/>
        <n v="15595.4" u="1"/>
        <n v="847.15" u="1"/>
        <n v="8465.85" u="1"/>
        <n v="16402.91" u="1"/>
        <n v="25326" u="1"/>
        <n v="31.02" u="1"/>
        <n v="8347.86" u="1"/>
        <n v="10811.68" u="1"/>
        <n v="10926.54" u="1"/>
        <n v="42441.21" u="1"/>
        <n v="2323.8000000000002" u="1"/>
        <n v="2494.5" u="1"/>
        <n v="4480.18" u="1"/>
        <n v="7807.36" u="1"/>
        <n v="16684.490000000002" u="1"/>
        <n v="18510.32" u="1"/>
        <n v="66706.38" u="1"/>
        <n v="3217.44" u="1"/>
        <n v="5053.26" u="1"/>
        <n v="12797.18" u="1"/>
        <n v="3310.85" u="1"/>
        <n v="4143.87" u="1"/>
        <n v="4370.41" u="1"/>
        <n v="6393.72" u="1"/>
        <n v="8339.16" u="1"/>
        <n v="10027.33" u="1"/>
        <n v="22130.48" u="1"/>
        <n v="138.04" u="1"/>
        <n v="1003.2" u="1"/>
        <n v="1634.64" u="1"/>
        <n v="1998.47" u="1"/>
        <n v="4485.2700000000004" u="1"/>
        <n v="5910.31" u="1"/>
        <n v="8063.01" u="1"/>
        <n v="10458.4" u="1"/>
        <n v="25" u="1"/>
        <n v="4554.1000000000004" u="1"/>
        <n v="5000.92" u="1"/>
        <n v="107.49" u="1"/>
        <n v="1364.22" u="1"/>
        <n v="3523.23" u="1"/>
        <n v="6788.2" u="1"/>
        <n v="11084.56" u="1"/>
        <n v="12447.03" u="1"/>
        <n v="14228.05" u="1"/>
        <n v="17459.18" u="1"/>
        <n v="943.41" u="1"/>
        <n v="6860.16" u="1"/>
        <n v="9169.7999999999993" u="1"/>
        <n v="4958.0200000000004" u="1"/>
        <n v="6461.33" u="1"/>
        <n v="6600.16" u="1"/>
        <n v="8493.26" u="1"/>
        <n v="15667.62" u="1"/>
        <n v="1819.1" u="1"/>
        <n v="4043.6" u="1"/>
        <n v="6258.76" u="1"/>
        <n v="7366.37" u="1"/>
        <n v="12888.28" u="1"/>
        <n v="13118" u="1"/>
        <n v="15307.29" u="1"/>
        <n v="26.63" u="1"/>
        <n v="5041.38" u="1"/>
        <n v="9046.24" u="1"/>
        <n v="10249.040000000001" u="1"/>
        <n v="11963.14" u="1"/>
        <n v="12693.98" u="1"/>
        <n v="32275.77" u="1"/>
        <n v="46.43" u="1"/>
        <n v="1421.04" u="1"/>
        <n v="3892.15" u="1"/>
        <n v="8003.14" u="1"/>
        <n v="9320.77" u="1"/>
        <n v="1481.32" u="1"/>
        <n v="1777.3" u="1"/>
        <n v="4941.05" u="1"/>
        <n v="6308.66" u="1"/>
        <n v="9075.2999999999993" u="1"/>
        <n v="10923.14" u="1"/>
        <n v="14679.48" u="1"/>
        <n v="16657.330000000002" u="1"/>
        <n v="715.91" u="1"/>
        <n v="5037.03" u="1"/>
        <n v="7598" u="1"/>
        <n v="8555.2999999999993" u="1"/>
        <n v="14159.48" u="1"/>
        <n v="21087.77" u="1"/>
        <n v="1865.5" u="1"/>
        <n v="3700" u="1"/>
        <n v="6996.6" u="1"/>
        <n v="8325.58" u="1"/>
        <n v="9509.5" u="1"/>
        <n v="9835.2000000000007" u="1"/>
        <n v="10789.4" u="1"/>
        <n v="13543.5" u="1"/>
        <n v="14529.99" u="1"/>
        <n v="27381.8" u="1"/>
        <n v="31256.13" u="1"/>
        <n v="1524.87" u="1"/>
        <n v="8424.69" u="1"/>
        <n v="9315.2000000000007" u="1"/>
        <n v="10540.8" u="1"/>
        <n v="13020.37" u="1"/>
        <n v="1964.12" u="1"/>
        <n v="36.200000000000003" u="1"/>
        <n v="2422.06" u="1"/>
        <n v="3222.29" u="1"/>
        <n v="8840.01" u="1"/>
        <n v="8996.5499999999993" u="1"/>
        <n v="9621.92" u="1"/>
        <n v="11089.86" u="1"/>
        <n v="15219.84" u="1"/>
        <n v="16691.79" u="1"/>
        <n v="3611.68" u="1"/>
        <n v="6910.8" u="1"/>
        <n v="8476.5499999999993" u="1"/>
        <n v="13419.94" u="1"/>
        <n v="171.1" u="1"/>
        <n v="287.56" u="1"/>
        <n v="4494.97" u="1"/>
        <n v="8479.68" u="1"/>
        <n v="10825.51" u="1"/>
        <n v="13560.73" u="1"/>
        <n v="14974.37" u="1"/>
        <n v="217.23" u="1"/>
        <n v="667.72" u="1"/>
        <n v="1894.4" u="1"/>
        <n v="4373.8" u="1"/>
        <n v="13720.4" u="1"/>
        <n v="46383.18" u="1"/>
        <n v="465.1" u="1"/>
        <n v="10736.58" u="1"/>
        <n v="710.64" u="1"/>
        <n v="1140.08" u="1"/>
        <n v="4659.7299999999996" u="1"/>
        <n v="5819.68" u="1"/>
        <n v="13229.46" u="1"/>
        <n v="18551.29" u="1"/>
        <n v="53.97" u="1"/>
        <n v="8159.2" u="1"/>
        <n v="8286.07" u="1"/>
        <n v="18640.91" u="1"/>
        <n v="3980.6" u="1"/>
        <n v="6084.77" u="1"/>
        <n v="8672.33" u="1"/>
        <n v="38510.1" u="1"/>
        <n v="3080.65" u="1"/>
        <n v="4332.8599999999997" u="1"/>
        <n v="4664.82" u="1"/>
        <n v="11066.1" u="1"/>
        <n v="12961.98" u="1"/>
        <n v="15055.29" u="1"/>
        <n v="61.44" u="1"/>
        <n v="149.33000000000001" u="1"/>
        <n v="907.94" u="1"/>
        <n v="10482.41" u="1"/>
        <n v="518" u="1"/>
        <n v="4347.3900000000003" u="1"/>
        <n v="4519.68" u="1"/>
        <n v="15065.47" u="1"/>
        <n v="99.35" u="1"/>
        <n v="144.4" u="1"/>
        <n v="2815.93" u="1"/>
        <n v="5035.33" u="1"/>
        <n v="217.51" u="1"/>
        <n v="6142.94" u="1"/>
        <n v="14816.87" u="1"/>
        <n v="81.650000000000006" u="1"/>
        <n v="3689.71" u="1"/>
        <n v="5195" u="1"/>
        <n v="9583.2000000000007" u="1"/>
        <n v="11137.63" u="1"/>
        <n v="13891.73" u="1"/>
        <n v="30796.94" u="1"/>
        <n v="379.79" u="1"/>
        <n v="3507" u="1"/>
        <n v="4536.17" u="1"/>
        <n v="4982.99" u="1"/>
        <n v="6610.6" u="1"/>
        <n v="7290.27" u="1"/>
        <n v="10247.120000000001" u="1"/>
        <n v="10907.91" u="1"/>
        <n v="10971.6" u="1"/>
        <n v="17227" u="1"/>
        <n v="23.69" u="1"/>
        <n v="83.1" u="1"/>
        <n v="4451.59" u="1"/>
        <n v="4916.12" u="1"/>
        <n v="8217.5" u="1"/>
        <n v="8332.36" u="1"/>
        <n v="13917.66" u="1"/>
        <n v="14642.14" u="1"/>
        <n v="16106.95" u="1"/>
        <n v="17814.61" u="1"/>
        <n v="25257.24" u="1"/>
        <n v="110.08" u="1"/>
        <n v="718.15" u="1"/>
        <n v="4656.12" u="1"/>
        <n v="16247.74" u="1"/>
        <n v="115.74" u="1"/>
        <n v="231.14" u="1"/>
        <n v="5851.44" u="1"/>
        <n v="5999.71" u="1"/>
        <n v="7925.87" u="1"/>
        <n v="6603.07" u="1"/>
        <n v="7083.35" u="1"/>
        <n v="2493.17" u="1"/>
        <n v="10991.96" u="1"/>
        <n v="12967.28" u="1"/>
        <n v="13407.84" u="1"/>
        <n v="2316.16" u="1"/>
        <n v="4546.3500000000004" u="1"/>
        <n v="8853.84" u="1"/>
        <n v="12042.14" u="1"/>
        <n v="1732.9" u="1"/>
        <n v="9904.02" u="1"/>
        <n v="13727.18" u="1"/>
        <n v="14774.23" u="1"/>
        <n v="16846.830000000002" u="1"/>
        <n v="38866.32" u="1"/>
        <n v="118.64" u="1"/>
        <n v="1171.22" u="1"/>
        <n v="8474.6299999999992" u="1"/>
        <n v="9559.44" u="1"/>
        <n v="43.81" u="1"/>
        <n v="1756.1" u="1"/>
        <n v="2472.6999999999998" u="1"/>
        <n v="7133.25" u="1"/>
        <n v="13963.95" u="1"/>
        <n v="14257.36" u="1"/>
        <n v="23531.040000000001" u="1"/>
        <n v="3423.77" u="1"/>
        <n v="6281.29" u="1"/>
        <n v="8500.56" u="1"/>
        <n v="10593.87" u="1"/>
        <n v="14395.02" u="1"/>
        <n v="48.45" u="1"/>
        <n v="3782.88" u="1"/>
        <n v="4451.1099999999997" u="1"/>
        <n v="18521.419999999998" u="1"/>
        <n v="26263.82" u="1"/>
        <n v="1204.8399999999999" u="1"/>
        <n v="4336.25" u="1"/>
        <n v="4384.24" u="1"/>
        <n v="5033.63" u="1"/>
        <n v="7866" u="1"/>
        <n v="8028.85" u="1"/>
        <n v="8545.3700000000008" u="1"/>
        <n v="11149.98" u="1"/>
        <n v="13288.1" u="1"/>
        <n v="14909.45" u="1"/>
        <n v="19721.88" u="1"/>
        <n v="33.58" u="1"/>
        <n v="36.409999999999997" u="1"/>
        <n v="260.8" u="1"/>
        <n v="6675.77" u="1"/>
        <n v="9950.31" u="1"/>
        <n v="58.75" u="1"/>
        <n v="98.18" u="1"/>
        <n v="298.51" u="1"/>
        <n v="1584.3" u="1"/>
        <n v="13135.48" u="1"/>
        <n v="15599.3" u="1"/>
        <n v="30797.19" u="1"/>
        <n v="149.30000000000001" u="1"/>
        <n v="3444" u="1"/>
        <n v="6566" u="1"/>
        <n v="136656.5" u="1"/>
        <n v="152.19999999999999" u="1"/>
        <n v="3126.57" u="1"/>
        <n v="6692.26" u="1"/>
        <n v="12427.44" u="1"/>
        <n v="14600.98" u="1"/>
        <n v="15395.51" u="1"/>
        <n v="7386.46" u="1"/>
        <n v="11119.17" u="1"/>
        <n v="13809.58" u="1"/>
        <n v="14489.25" u="1"/>
        <n v="64.23" u="1"/>
        <n v="2924" u="1"/>
        <n v="4554.09" u="1"/>
        <n v="8361.94" u="1"/>
        <n v="10825.76" u="1"/>
        <n v="155.1" u="1"/>
        <n v="4372.3599999999997" u="1"/>
        <n v="4477.78" u="1"/>
        <n v="5661.7" u="1"/>
        <n v="6534.5" u="1"/>
        <n v="7814.4" u="1"/>
        <n v="12262.2" u="1"/>
        <n v="4646.8900000000003" u="1"/>
        <n v="4809.74" u="1"/>
        <n v="8716.7000000000007" u="1"/>
        <n v="15824.14" u="1"/>
        <n v="9150.9" u="1"/>
        <n v="10992.48" u="1"/>
        <n v="794.63" u="1"/>
        <n v="12553.17" u="1"/>
        <n v="275.83999999999997" u="1"/>
        <n v="1212.78" u="1"/>
        <n v="2226.9899999999998" u="1"/>
        <n v="4117.45" u="1"/>
        <n v="4902.54" u="1"/>
        <n v="11136.4" u="1"/>
        <n v="12090.6" u="1"/>
        <n v="13986.48" u="1"/>
        <n v="18878.18" u="1"/>
        <n v="6125.01" u="1"/>
        <n v="10661.21" u="1"/>
        <n v="12071.72" u="1"/>
        <n v="13370.5" u="1"/>
        <n v="368.1" u="1"/>
        <n v="4439.97" u="1"/>
        <n v="6342.11" u="1"/>
        <n v="7377.76" u="1"/>
        <n v="8523.09" u="1"/>
        <n v="13217.88" u="1"/>
        <n v="13722.13" u="1"/>
        <n v="89.9" u="1"/>
        <n v="1529.6" u="1"/>
        <n v="3226.05" u="1"/>
        <n v="3813.29" u="1"/>
        <n v="4373.1000000000004" u="1"/>
        <n v="4542.21" u="1"/>
        <n v="4677.91" u="1"/>
        <n v="12151.95" u="1"/>
        <n v="13221.01" u="1"/>
        <n v="13265.82" u="1"/>
        <n v="18476.86" u="1"/>
        <n v="45.76" u="1"/>
        <n v="4647.63" u="1"/>
        <n v="7480" u="1"/>
        <n v="8119.95" u="1"/>
        <n v="13262.69" u="1"/>
        <n v="14542.59" u="1"/>
        <n v="15222.26" u="1"/>
        <n v="15499.92" u="1"/>
        <n v="2434.65" u="1"/>
        <n v="6117.48" u="1"/>
        <n v="11172.51" u="1"/>
        <n v="13132.08" u="1"/>
        <n v="14979.92" u="1"/>
        <n v="15496.79" u="1"/>
        <n v="16716.2" u="1"/>
        <n v="17635.87" u="1"/>
        <n v="65.819999999999993" u="1"/>
        <n v="1761.07" u="1"/>
        <n v="4547.3" u="1"/>
        <n v="5688.37" u="1"/>
        <n v="6425.47" u="1"/>
        <n v="6960" u="1"/>
        <n v="8578.08" u="1"/>
        <n v="73.650000000000006" u="1"/>
        <n v="5525.52" u="1"/>
        <n v="9280.5499999999993" u="1"/>
        <n v="14827.3" u="1"/>
        <n v="33.72" u="1"/>
        <n v="200.92" u="1"/>
        <n v="4480.43" u="1"/>
        <n v="6440" u="1"/>
        <n v="9108.26" u="1"/>
        <n v="9542.4599999999991" u="1"/>
        <n v="12638.01" u="1"/>
        <n v="13803.05" u="1"/>
        <n v="14712.44" u="1"/>
        <n v="3537.54" u="1"/>
        <n v="4850.9399999999996" u="1"/>
        <n v="11553.2" u="1"/>
        <n v="15031.78" u="1"/>
        <n v="16737.349999999999" u="1"/>
        <n v="17783.61" u="1"/>
        <n v="247.05" u="1"/>
        <n v="1867.26" u="1"/>
        <n v="2399.04" u="1"/>
        <n v="4144.12" u="1"/>
        <n v="5920" u="1"/>
        <n v="6330.23" u="1"/>
        <n v="13442.72" u="1"/>
        <n v="15012.9" u="1"/>
        <n v="15922.29" u="1"/>
        <n v="6628.78" u="1"/>
        <n v="8209.0499999999993" u="1"/>
        <n v="9392.9699999999993" u="1"/>
        <n v="14722.62" u="1"/>
        <n v="3147.54" u="1"/>
        <n v="4158.6499999999996" u="1"/>
        <n v="6175.65" u="1"/>
        <n v="6368.78" u="1"/>
        <n v="7755.27" u="1"/>
        <n v="8029.8" u="1"/>
        <n v="8659" u="1"/>
        <n v="16565.75" u="1"/>
        <n v="4520.8900000000003" u="1"/>
        <n v="7428.4" u="1"/>
        <n v="7769.8" u="1"/>
        <n v="8234.98" u="1"/>
        <n v="12332.67" u="1"/>
        <n v="12773.23" u="1"/>
        <n v="16366.67" u="1"/>
        <n v="17581.3" u="1"/>
        <n v="32.340000000000003" u="1"/>
        <n v="7588.07" u="1"/>
        <n v="8068.35" u="1"/>
        <n v="9189.18" u="1"/>
        <n v="778.88" u="1"/>
        <n v="957.01" u="1"/>
        <n v="3781.18" u="1"/>
        <n v="4366.3100000000004" u="1"/>
        <n v="4525.9799999999996" u="1"/>
        <n v="8279.7900000000009" u="1"/>
        <n v="8940.58" u="1"/>
        <n v="10839.59" u="1"/>
        <n v="23.32" u="1"/>
        <n v="288" u="1"/>
        <n v="3355.2" u="1"/>
        <n v="12958.83" u="1"/>
        <n v="15078.07" u="1"/>
        <n v="17601.66" u="1"/>
        <n v="3210.06" u="1"/>
        <n v="6476.11" u="1"/>
        <n v="7125.5" u="1"/>
        <n v="8500.81" u="1"/>
        <n v="11140.05" u="1"/>
        <n v="13894.15" u="1"/>
        <n v="14513.26" u="1"/>
        <n v="31.48" u="1"/>
        <n v="5099.0600000000004" u="1"/>
        <n v="13099.62" u="1"/>
        <n v="16568.71" u="1"/>
        <n v="4724.2" u="1"/>
        <n v="47.28" u="1"/>
        <n v="8041.94" u="1"/>
        <n v="8804.4" u="1"/>
        <n v="14290.59" u="1"/>
        <n v="14584" u="1"/>
        <n v="15085.12" u="1"/>
        <n v="2845.62" u="1"/>
        <n v="5263.82" u="1"/>
        <n v="10745.09" u="1"/>
        <n v="1155.1099999999999" u="1"/>
        <n v="6290.03" u="1"/>
        <n v="8422.06" u="1"/>
        <n v="90.18" u="1"/>
        <n v="2949.45" u="1"/>
        <n v="4557" u="1"/>
        <n v="7213.95" u="1"/>
        <n v="8307.2000000000007" u="1"/>
        <n v="8990" u="1"/>
        <n v="16870.650000000001" u="1"/>
        <n v="85.97" u="1"/>
        <n v="133.30000000000001" u="1"/>
        <n v="3645.24" u="1"/>
        <n v="3998.65" u="1"/>
        <n v="5996.57" u="1"/>
        <n v="8013.57" u="1"/>
        <n v="8680.84" u="1"/>
        <n v="17694.240000000002" u="1"/>
        <n v="4724.9399999999996" u="1"/>
        <n v="6247.13" u="1"/>
        <n v="6521.66" u="1"/>
        <n v="9226.77" u="1"/>
        <n v="2268.19" u="1"/>
        <n v="4552.6499999999996" u="1"/>
        <n v="30.1" u="1"/>
        <n v="87.42" u="1"/>
        <n v="6729.32" u="1"/>
        <n v="9527.23" u="1"/>
        <n v="13286.7" u="1"/>
        <n v="13446.37" u="1"/>
        <n v="15000.8" u="1"/>
        <n v="15019.68" u="1"/>
        <n v="1284.5" u="1"/>
        <n v="1997.02" u="1"/>
        <n v="2886.69" u="1"/>
        <n v="10446.799999999999" u="1"/>
        <n v="13606.04" u="1"/>
        <n v="14480.8" u="1"/>
        <n v="14656.22" u="1"/>
        <n v="24.08" u="1"/>
        <n v="1638.4" u="1"/>
        <n v="4433.4399999999996" u="1"/>
        <n v="5140.26" u="1"/>
        <n v="9926.7999999999993" u="1"/>
        <n v="13067.16" u="1"/>
        <n v="13571.41" u="1"/>
        <n v="13960.8" u="1"/>
        <n v="18048.04" u="1"/>
        <n v="1867.02" u="1"/>
        <n v="16816.080000000002" u="1"/>
        <n v="17594.86" u="1"/>
        <n v="54.82" u="1"/>
        <n v="8173.98" u="1"/>
        <n v="12435.43" u="1"/>
        <n v="520" u="1"/>
        <n v="4447.97" u="1"/>
        <n v="6262.4" u="1"/>
        <n v="6350.11" u="1"/>
        <n v="8928.48" u="1"/>
        <n v="9158.2000000000007" u="1"/>
        <n v="12691.08" u="1"/>
        <n v="12787.06" u="1"/>
        <n v="14376.12" u="1"/>
        <n v="18342.93" u="1"/>
        <n v="2319.6799999999998" u="1"/>
        <n v="5054.46" u="1"/>
        <n v="6292.68" u="1"/>
        <n v="6567.21" u="1"/>
        <n v="10891.18" u="1"/>
        <n v="4462.5" u="1"/>
        <n v="8049.68" u="1"/>
        <n v="13655.46" u="1"/>
        <n v="50.61" u="1"/>
        <n v="2252.81" u="1"/>
        <n v="4386.1899999999996" u="1"/>
        <n v="5763.24" u="1"/>
        <n v="6355.2" u="1"/>
        <n v="8207.82" u="1"/>
        <n v="13262.94" u="1"/>
        <n v="2236.08" u="1"/>
        <n v="15640.96" u="1"/>
        <n v="326.24" u="1"/>
        <n v="4853.8500000000004" u="1"/>
        <n v="5243.24" u="1"/>
        <n v="12612.33" u="1"/>
        <n v="14297.37" u="1"/>
        <n v="44.59" u="1"/>
        <n v="60.91" u="1"/>
        <n v="3531.12" u="1"/>
        <n v="4391.28" u="1"/>
        <n v="4536.42" u="1"/>
        <n v="6837.39" u="1"/>
        <n v="10927.29" u="1"/>
        <n v="11179.81" u="1"/>
        <n v="23930.400000000001" u="1"/>
        <n v="65.650000000000006" u="1"/>
        <n v="4858.9399999999996" u="1"/>
        <n v="6188" u="1"/>
        <n v="6519.96" u="1"/>
        <n v="8218" u="1"/>
        <n v="8604.26" u="1"/>
        <n v="12526.53" u="1"/>
        <n v="13528.77" u="1"/>
        <n v="2335.19" u="1"/>
        <n v="2631.17" u="1"/>
        <n v="6567.95" u="1"/>
        <n v="7207.9" u="1"/>
        <n v="11097.14" u="1"/>
        <n v="25667.200000000001" u="1"/>
        <n v="48087.43" u="1"/>
        <n v="1229.8" u="1"/>
        <n v="4484.08" u="1"/>
        <n v="7868.69" u="1"/>
        <n v="4166.6499999999996" u="1"/>
        <n v="7056.45" u="1"/>
        <n v="7425" u="1"/>
        <n v="7675.56" u="1"/>
        <n v="9683.5" u="1"/>
        <n v="11739.05" u="1"/>
        <n v="17345.03" u="1"/>
        <n v="19579.23" u="1"/>
        <n v="34.36" u="1"/>
        <n v="1318" u="1"/>
        <n v="5283.7" u="1"/>
        <n v="7358.13" u="1"/>
        <n v="14359.41" u="1"/>
        <n v="14863.66" u="1"/>
        <n v="18698.11" u="1"/>
        <n v="444.58" u="1"/>
        <n v="6255.61" u="1"/>
        <n v="7747.52" u="1"/>
        <n v="16028.7" u="1"/>
        <n v="16490.73" u="1"/>
        <n v="21002.95" u="1"/>
        <n v="2397.71" u="1"/>
        <n v="7816.35" u="1"/>
        <n v="8398.0300000000007" u="1"/>
        <n v="17365.39" u="1"/>
        <n v="1541.9" u="1"/>
        <n v="3344.06" u="1"/>
        <n v="4551.6899999999996" u="1"/>
        <n v="5928.74" u="1"/>
        <n v="6073.88" u="1"/>
        <n v="12410.02" u="1"/>
        <n v="13479.08" u="1"/>
        <n v="13868.47" u="1"/>
        <n v="27.16" u="1"/>
        <n v="32.979999999999997" u="1"/>
        <n v="4494.26" u="1"/>
        <n v="4720.8" u="1"/>
        <n v="5086.22" u="1"/>
        <n v="13753.61" u="1"/>
        <n v="16099.44" u="1"/>
        <n v="4539.07" u="1"/>
        <n v="9860.4" u="1"/>
        <n v="15308.04" u="1"/>
        <n v="16600.71" u="1"/>
        <n v="17921.5" u="1"/>
        <n v="4508.79" u="1"/>
        <n v="7981.11" u="1"/>
        <n v="8271.34" u="1"/>
        <n v="8386.2000000000007" u="1"/>
        <n v="13534.07" u="1"/>
        <n v="15997.89" u="1"/>
        <n v="315.76" u="1"/>
        <n v="2839.2" u="1"/>
        <n v="2911.77" u="1"/>
        <n v="5761.54" u="1"/>
        <n v="13518.32" u="1"/>
        <n v="941.14" u="1"/>
        <n v="6503.73" u="1"/>
        <n v="7288.82" u="1"/>
        <n v="8686.66" u="1"/>
        <n v="9481.19" u="1"/>
        <n v="14909.95" u="1"/>
        <n v="17871.810000000001" u="1"/>
        <n v="168.95" u="1"/>
        <n v="4649.58" u="1"/>
        <n v="4825" u="1"/>
        <n v="6301.16" u="1"/>
        <n v="8131.34" u="1"/>
        <n v="8188.77" u="1"/>
        <n v="12976.31" u="1"/>
        <n v="179027.32" u="1"/>
        <n v="76.52" u="1"/>
        <n v="7279.38" u="1"/>
        <n v="9120.86" u="1"/>
        <n v="12088.93" u="1"/>
        <n v="1533.72" u="1"/>
        <n v="1897.55" u="1"/>
        <n v="4664.1099999999997" u="1"/>
        <n v="6505.69" u="1"/>
        <n v="9086.23" u="1"/>
        <n v="9264.7800000000007" u="1"/>
        <n v="9765.9" u="1"/>
        <n v="10819.21" u="1"/>
        <n v="13895.88" u="1"/>
        <n v="562.79999999999995" u="1"/>
        <n v="4231.82" u="1"/>
        <n v="7815.87" u="1"/>
        <n v="12210.84" u="1"/>
        <n v="13570.18" u="1"/>
        <n v="15625.73" u="1"/>
        <n v="31948.17" u="1"/>
        <n v="8451.3700000000008" u="1"/>
        <n v="10975.75" u="1"/>
        <n v="12660.79" u="1"/>
        <n v="20069.63" u="1"/>
        <n v="1554.56" u="1"/>
        <n v="4367.5200000000004" u="1"/>
        <n v="6181.95" u="1"/>
        <n v="12399.57" u="1"/>
        <n v="13577.23" u="1"/>
        <n v="15361.38" u="1"/>
        <n v="489.24" u="1"/>
        <n v="3846.48" u="1"/>
        <n v="4382.05" u="1"/>
        <n v="6196.48" u="1"/>
        <n v="10146.59" u="1"/>
        <n v="13580.36" u="1"/>
        <n v="3971.76" u="1"/>
        <n v="6697.6" u="1"/>
        <n v="7174.7" u="1"/>
        <n v="16344.64" u="1"/>
        <n v="23549.69" u="1"/>
        <n v="67.38" u="1"/>
        <n v="2412" u="1"/>
        <n v="3124.52" u="1"/>
        <n v="4315.18" u="1"/>
        <n v="8487.48" u="1"/>
        <n v="12036.11" u="1"/>
        <n v="12132.09" u="1"/>
        <n v="14867.31" u="1"/>
        <n v="1148.93" u="1"/>
        <n v="5869.61" u="1"/>
        <n v="6177.6" u="1"/>
        <n v="8137.17" u="1"/>
        <n v="9196.2099999999991" u="1"/>
        <n v="12291.76" u="1"/>
        <n v="20461.189999999999" u="1"/>
        <n v="800.66" u="1"/>
        <n v="3077.51" u="1"/>
        <n v="5860.17" u="1"/>
        <n v="5995.87" u="1"/>
        <n v="9081.35" u="1"/>
        <n v="16192.02" u="1"/>
        <n v="2035" u="1"/>
        <n v="3010.64" u="1"/>
        <n v="4392.2299999999996" u="1"/>
        <n v="5542.74" u="1"/>
        <n v="7695.44" u="1"/>
        <n v="9566.7199999999993" u="1"/>
        <n v="14216.7" u="1"/>
        <n v="20008.8" u="1"/>
        <n v="172.13" u="1"/>
        <n v="1822.01" u="1"/>
        <n v="2198.4" u="1"/>
        <n v="3176.62" u="1"/>
        <n v="5234.75" u="1"/>
        <n v="5485.31" u="1"/>
        <n v="11118.02" u="1"/>
        <n v="13757.26" u="1"/>
        <n v="4575.92" u="1"/>
        <n v="9480.92" u="1"/>
        <n v="9637.4599999999991" u="1"/>
        <n v="14580.85" u="1"/>
        <n v="14925.43" u="1"/>
        <n v="15697.95" u="1"/>
        <n v="3493.44" u="1"/>
        <n v="3842.13" u="1"/>
        <n v="4542.46" u="1"/>
        <n v="13151.46" u="1"/>
        <n v="4282.46" u="1"/>
        <n v="6299.46" u="1"/>
        <n v="7643.1" u="1"/>
        <n v="14543.09" u="1"/>
        <n v="16659.080000000002" u="1"/>
        <n v="73.900000000000006" u="1"/>
        <n v="3010.03" u="1"/>
        <n v="4475.59" u="1"/>
        <n v="9427.41" u="1"/>
        <n v="10608.2" u="1"/>
        <n v="12338.05" u="1"/>
        <n v="13132.58" u="1"/>
        <n v="16154.95" u="1"/>
        <n v="35095.5" u="1"/>
        <n v="906.85" u="1"/>
        <n v="4399.28" u="1"/>
        <n v="6368.29" u="1"/>
        <n v="6960.25" u="1"/>
        <n v="54.08" u="1"/>
        <n v="88.84" u="1"/>
        <n v="4105.82" u="1"/>
        <n v="4528.67" u="1"/>
        <n v="11958.84" u="1"/>
        <n v="13982.1" u="1"/>
        <n v="28635.87" u="1"/>
        <n v="5053.76" u="1"/>
        <n v="6373.38" u="1"/>
        <n v="7693" u="1"/>
        <n v="8879.0400000000009" u="1"/>
        <n v="12003.65" u="1"/>
        <n v="21014.59" u="1"/>
        <n v="231.3" u="1"/>
        <n v="7764.96" u="1"/>
        <n v="8502.9599999999991" u="1"/>
        <n v="8617.82" u="1"/>
        <n v="14059.2" u="1"/>
        <n v="14563.45" u="1"/>
        <n v="15128.26" u="1"/>
        <n v="35266.559999999998" u="1"/>
        <n v="172468.5" u="1"/>
        <n v="4533.76" u="1"/>
        <n v="4564.04" u="1"/>
        <n v="6435.9" u="1"/>
        <n v="6493.33" u="1"/>
        <n v="10188" u="1"/>
        <n v="12629.81" u="1"/>
        <n v="28540.58" u="1"/>
        <n v="234.2" u="1"/>
        <n v="5681.09" u="1"/>
        <n v="7154.12" u="1"/>
        <n v="8369.2199999999993" u="1"/>
        <n v="8598.94" u="1"/>
        <n v="8975.7099999999991" u="1"/>
        <n v="10893.6" u="1"/>
        <n v="374.87" u="1"/>
        <n v="959.01" u="1"/>
        <n v="1777.24" u="1"/>
        <n v="2349" u="1"/>
        <n v="6788.7" u="1"/>
        <n v="10309.91" u="1"/>
        <n v="12499.2" u="1"/>
        <n v="13613.07" u="1"/>
        <n v="0.01" u="1"/>
        <n v="55.53" u="1"/>
        <n v="9304.5400000000009" u="1"/>
        <n v="12429.15" u="1"/>
        <n v="12544.01" u="1"/>
        <n v="14388.72" u="1"/>
        <n v="3882.59" u="1"/>
        <n v="3935.3" u="1"/>
        <n v="40.659999999999997" u="1"/>
        <n v="2796.8" u="1"/>
        <n v="4468.8" u="1"/>
        <n v="75.489999999999995" u="1"/>
        <n v="106.68" u="1"/>
        <n v="977" u="1"/>
        <n v="4516.79" u="1"/>
        <n v="5440.71" u="1"/>
        <n v="5796.69" u="1"/>
        <n v="10751.16" u="1"/>
        <n v="14009.51" u="1"/>
        <n v="4848.75" u="1"/>
        <n v="7641.4" u="1"/>
        <n v="9343.7800000000007" u="1"/>
        <n v="11124.8" u="1"/>
        <n v="13585.49" u="1"/>
        <n v="71.28" u="1"/>
        <n v="912" u="1"/>
        <n v="7303.13" u="1"/>
        <n v="11734.42" u="1"/>
        <n v="12969.51" u="1"/>
        <n v="13240.91" u="1"/>
        <n v="17936.099999999999" u="1"/>
        <n v="3117.73" u="1"/>
        <n v="8190.46" u="1"/>
        <n v="8345.4599999999991" u="1"/>
        <n v="14795.34" u="1"/>
        <n v="4204.45" u="1"/>
        <n v="4407.0200000000004" u="1"/>
        <n v="10126.48" u="1"/>
        <n v="12590.3" u="1"/>
        <n v="6740.23" u="1"/>
        <n v="10382.129999999999" u="1"/>
        <n v="11061.8" u="1"/>
        <n v="52.77" u="1"/>
        <n v="9150.17" u="1"/>
        <n v="12341.7" u="1"/>
        <n v="14805.52" u="1"/>
        <n v="30888.31" u="1"/>
        <n v="118.86" u="1"/>
        <n v="7431.3" u="1"/>
        <n v="7787.28" u="1"/>
        <n v="8971.6200000000008" u="1"/>
        <n v="5966.54" u="1"/>
        <n v="8336.76" u="1"/>
        <n v="8451.6200000000008" u="1"/>
        <n v="12661.04" u="1"/>
        <n v="294.77" u="1"/>
        <n v="2239.6" u="1"/>
        <n v="5476.82" u="1"/>
        <n v="6204.48" u="1"/>
        <n v="6569.9" u="1"/>
        <n v="13855.14" u="1"/>
        <n v="14863.64" u="1"/>
        <n v="16041.3" u="1"/>
        <n v="16974.580000000002" u="1"/>
        <n v="23.78" u="1"/>
        <n v="4495.47" u="1"/>
        <n v="7889.52" u="1"/>
        <n v="9936" u="1"/>
        <n v="11621.04" u="1"/>
        <n v="4770" u="1"/>
        <n v="4932.8500000000004" u="1"/>
        <n v="6787" u="1"/>
        <n v="6949.85" u="1"/>
        <n v="12655.47" u="1"/>
        <n v="16567" u="1"/>
        <n v="45.37" u="1"/>
        <n v="7417.51" u="1"/>
        <n v="8391.75" u="1"/>
        <n v="8892.8700000000008" u="1"/>
        <n v="11241.83" u="1"/>
        <n v="13865.32" u="1"/>
        <n v="21003.7" u="1"/>
        <n v="44971.3" u="1"/>
        <n v="2613.2399999999998" u="1"/>
        <n v="4250" u="1"/>
        <n v="7462.32" u="1"/>
        <n v="12726.21" u="1"/>
        <n v="12892.24" u="1"/>
        <n v="17366.14" u="1"/>
        <n v="7202.32" u="1"/>
        <n v="11041.17" u="1"/>
        <n v="11867.99" u="1"/>
        <n v="8497.91" u="1"/>
        <n v="12046.54" u="1"/>
        <n v="13387" u="1"/>
        <n v="13482.98" u="1"/>
        <n v="15965.68" u="1"/>
        <n v="68402.600000000006" u="1"/>
        <n v="31.25" u="1"/>
        <n v="5030.74" u="1"/>
        <n v="5758.4" u="1"/>
        <n v="6407.79" u="1"/>
        <n v="8542.7199999999993" u="1"/>
        <n v="13371.25" u="1"/>
        <n v="14810.82" u="1"/>
        <n v="15605.35" u="1"/>
        <n v="3886.83" u="1"/>
        <n v="6205.22" u="1"/>
        <n v="7515.4" u="1"/>
        <n v="1355.74" u="1"/>
        <n v="3465.57" u="1"/>
        <n v="5238.3999999999996" u="1"/>
        <n v="8297.25" u="1"/>
        <n v="14721.89" u="1"/>
        <n v="1418.38" u="1"/>
        <n v="6355.45" u="1"/>
        <n v="8549.77" u="1"/>
        <n v="9832.7999999999993" u="1"/>
        <n v="12178.63" u="1"/>
        <n v="12631.71" u="1"/>
        <n v="15842.12" u="1"/>
        <n v="3860.66" u="1"/>
        <n v="10787" u="1"/>
        <n v="15868.05" u="1"/>
        <n v="16436.91" u="1"/>
        <n v="65.900000000000006" u="1"/>
        <n v="1860.48" u="1"/>
        <n v="2541.04" u="1"/>
        <n v="4660.97" u="1"/>
        <n v="8055.02" u="1"/>
        <n v="8103.01" u="1"/>
        <n v="9858.73" u="1"/>
        <n v="11138.63" u="1"/>
        <n v="13161.89" u="1"/>
        <n v="14958.66" u="1"/>
        <n v="16597.37" u="1"/>
        <n v="17260.5" u="1"/>
        <n v="37766.28" u="1"/>
        <n v="387" u="1"/>
        <n v="3851.22" u="1"/>
        <n v="3996.36" u="1"/>
        <n v="4594.1000000000004" u="1"/>
        <n v="14828.05" u="1"/>
        <n v="2368.75" u="1"/>
        <n v="15147.39" u="1"/>
        <n v="27627.87" u="1"/>
        <n v="80.84" u="1"/>
        <n v="3668.51" u="1"/>
        <n v="6178.81" u="1"/>
        <n v="6703.9" u="1"/>
        <n v="6900.16" u="1"/>
        <n v="7401.28" u="1"/>
        <n v="14579.45" u="1"/>
        <n v="4931.1499999999996" u="1"/>
        <n v="6135.91" u="1"/>
        <n v="10867.92" u="1"/>
        <n v="15904.16" u="1"/>
        <n v="1480.41" u="1"/>
        <n v="9684" u="1"/>
        <n v="15269.3" u="1"/>
        <n v="7503.52" u="1"/>
        <n v="7726.93" u="1"/>
        <n v="11219.55" u="1"/>
        <n v="13472.53" u="1"/>
        <n v="164.24" u="1"/>
        <n v="4489.42" u="1"/>
        <n v="10989.83" u="1"/>
        <n v="15818.36" u="1"/>
        <n v="16727.71" u="1"/>
        <n v="155.82" u="1"/>
        <n v="1431.04" u="1"/>
        <n v="4878.8100000000004" u="1"/>
        <n v="7985.71" u="1"/>
        <n v="8219.98" u="1"/>
        <n v="8238.86" u="1"/>
        <n v="11088.94" u="1"/>
        <n v="97.23" u="1"/>
        <n v="7306.04" u="1"/>
        <n v="8651.0499999999993" u="1"/>
        <n v="10629.5" u="1"/>
        <n v="13983.83" u="1"/>
        <n v="15327.42" u="1"/>
        <n v="17321.580000000002" u="1"/>
        <n v="3554.02" u="1"/>
        <n v="4389.09" u="1"/>
        <n v="6454.08" u="1"/>
        <n v="9429.83" u="1"/>
        <n v="14529.76" u="1"/>
        <n v="19971" u="1"/>
        <n v="26.17" u="1"/>
        <n v="836.4" u="1"/>
        <n v="4177.08" u="1"/>
        <n v="4539.32" u="1"/>
        <n v="5043.57" u="1"/>
        <n v="7619.12" u="1"/>
        <n v="12050.19" u="1"/>
        <n v="1306.25" u="1"/>
        <n v="4197.92" u="1"/>
        <n v="6797.44" u="1"/>
        <n v="9436.8799999999992" u="1"/>
        <n v="11125.05" u="1"/>
        <n v="11804.72" u="1"/>
        <n v="12695.23" u="1"/>
        <n v="94.47" u="1"/>
        <n v="316.17" u="1"/>
        <n v="478.64" u="1"/>
        <n v="4442.17" u="1"/>
        <n v="8549.5" u="1"/>
        <n v="10895.33" u="1"/>
        <n v="13241.16" u="1"/>
        <n v="18102.53" u="1"/>
        <n v="41.3" u="1"/>
        <n v="2810.61" u="1"/>
        <n v="5549.78" u="1"/>
        <n v="12606.3" u="1"/>
        <n v="3506.4" u="1"/>
        <n v="4933.8" u="1"/>
        <n v="9465.94" u="1"/>
        <n v="11811.77" u="1"/>
        <n v="16865.099999999999" u="1"/>
        <n v="34043.69" u="1"/>
        <n v="814.32" u="1"/>
        <n v="2197.1999999999998" u="1"/>
        <n v="6349.4" u="1"/>
        <n v="10129.86" u="1"/>
        <n v="14049" u="1"/>
        <n v="16005.44" u="1"/>
        <n v="18186.68" u="1"/>
        <n v="2067.1999999999998" u="1"/>
        <n v="3080.42" u="1"/>
        <n v="4664.3599999999997" u="1"/>
        <n v="6282.53" u="1"/>
        <n v="8582.48" u="1"/>
        <n v="16725" u="1"/>
        <n v="62.26" u="1"/>
        <n v="1846.97" u="1"/>
        <n v="3548.08" u="1"/>
        <n v="4377.21" u="1"/>
        <n v="4685.2" u="1"/>
        <n v="8241.0300000000007" u="1"/>
        <n v="9188.9699999999993" u="1"/>
        <n v="9361.26" u="1"/>
        <n v="12891.01" u="1"/>
        <n v="4346.93" u="1"/>
        <n v="4473.1899999999996" u="1"/>
        <n v="4482.63" u="1"/>
        <n v="8726.4" u="1"/>
        <n v="9907.19" u="1"/>
        <n v="12300.96" u="1"/>
        <n v="13922.31" u="1"/>
        <n v="4439.7299999999996" u="1"/>
        <n v="7607.24" u="1"/>
        <n v="10938.49" u="1"/>
        <n v="14701.09" u="1"/>
        <n v="33.9" u="1"/>
        <n v="59.07" u="1"/>
        <n v="728.42" u="1"/>
        <n v="1797.6" u="1"/>
        <n v="3709.34" u="1"/>
        <n v="4179.7299999999996" u="1"/>
        <n v="5692.48" u="1"/>
        <n v="9432" u="1"/>
        <n v="10322.51" u="1"/>
        <n v="10807.88" u="1"/>
        <n v="13175.72" u="1"/>
        <n v="13967.12" u="1"/>
        <n v="31771.31" u="1"/>
        <n v="158.41" u="1"/>
        <n v="1893.37" u="1"/>
        <n v="5864.77" u="1"/>
        <n v="8156.3" u="1"/>
        <n v="25267.919999999998" u="1"/>
        <n v="142.75" u="1"/>
        <n v="1885.8" u="1"/>
        <n v="6664.39" u="1"/>
        <n v="8551.67" u="1"/>
        <n v="9263.6299999999992" u="1"/>
        <n v="10077.040000000001" u="1"/>
        <n v="1763.37" u="1"/>
        <n v="4031.86" u="1"/>
        <n v="3101.63" u="1"/>
        <n v="3365.74" u="1"/>
        <n v="1991.99" u="1"/>
        <n v="7170.6" u="1"/>
        <n v="8561.85" u="1"/>
        <n v="12417.3" u="1"/>
        <n v="12592.72" u="1"/>
        <n v="13760.89" u="1"/>
        <n v="14826.82" u="1"/>
        <n v="226.59" u="1"/>
        <n v="7864.8" u="1"/>
        <n v="9663.2000000000007" u="1"/>
        <n v="13872.62" u="1"/>
        <n v="29.25" u="1"/>
        <n v="48.84" u="1"/>
        <n v="1779" u="1"/>
        <n v="2445.9299999999998" u="1"/>
        <n v="7604.8" u="1"/>
        <n v="8163.35" u="1"/>
        <n v="8187.32" u="1"/>
        <n v="9803.99" u="1"/>
        <n v="13126.03" u="1"/>
        <n v="2217.8000000000002" u="1"/>
        <n v="3397" u="1"/>
        <n v="6478.31" u="1"/>
        <n v="12101.78" u="1"/>
        <n v="15181.58" u="1"/>
        <n v="8259.74" u="1"/>
        <n v="9328.7999999999993" u="1"/>
        <n v="17356.29" u="1"/>
        <n v="1584" u="1"/>
        <n v="4533.2700000000004" u="1"/>
        <n v="10493.84" u="1"/>
        <n v="16628.580000000002" u="1"/>
        <n v="16667.13" u="1"/>
        <n v="17216.189999999999" u="1"/>
        <n v="27881.75" u="1"/>
        <n v="6368.54" u="1"/>
        <n v="8288.7999999999993" u="1"/>
        <n v="10943.79" u="1"/>
        <n v="11042.9" u="1"/>
        <n v="11544.02" u="1"/>
        <n v="13892.98" u="1"/>
        <n v="371.25" u="1"/>
        <n v="734.75" u="1"/>
        <n v="1160.3800000000001" u="1"/>
        <n v="4287.8" u="1"/>
        <n v="5797.42" u="1"/>
        <n v="6555.36" u="1"/>
        <n v="7892.69" u="1"/>
        <n v="8563.33" u="1"/>
        <n v="9243" u="1"/>
        <n v="13140.13" u="1"/>
        <n v="3672.51" u="1"/>
        <n v="4471.49" u="1"/>
        <n v="7922.97" u="1"/>
        <n v="13937.79" u="1"/>
        <n v="15782.5" u="1"/>
        <n v="4495.46" u="1"/>
        <n v="5054.01" u="1"/>
        <n v="9074.6299999999992" u="1"/>
        <n v="10159.44" u="1"/>
        <n v="13966.85" u="1"/>
        <n v="15629.88" u="1"/>
        <n v="48.91" u="1"/>
        <n v="2326.7199999999998" u="1"/>
        <n v="4371.16" u="1"/>
        <n v="5098.82" u="1"/>
        <n v="7345.54" u="1"/>
        <n v="8130.63" u="1"/>
        <n v="12897.79" u="1"/>
        <n v="15243.62" u="1"/>
        <n v="183.64" u="1"/>
        <n v="3137.37" u="1"/>
        <n v="4760.55" u="1"/>
        <n v="6493.58" u="1"/>
        <n v="7813.2" u="1"/>
        <n v="8439.77" u="1"/>
        <n v="14222.5" u="1"/>
        <n v="62.4" u="1"/>
        <n v="290" u="1"/>
        <n v="9764.48" u="1"/>
        <n v="92443.81" u="1"/>
        <n v="1854.3" u="1"/>
        <n v="2373.12" u="1"/>
        <n v="7120.91" u="1"/>
        <n v="8299.67" u="1"/>
        <n v="10990.08" u="1"/>
        <n v="11086.06" u="1"/>
        <n v="11104.94" u="1"/>
        <n v="13498.71" u="1"/>
        <n v="14363.29" u="1"/>
        <n v="26551.200000000001" u="1"/>
        <n v="36215.64" u="1"/>
        <n v="2243.12" u="1"/>
        <n v="3547.6" u="1"/>
        <n v="4481.67" u="1"/>
        <n v="6278.39" u="1"/>
        <n v="6576.94" u="1"/>
        <n v="11019.14" u="1"/>
        <n v="11149.75" u="1"/>
        <n v="12525.63" u="1"/>
        <n v="44.7" u="1"/>
        <n v="838.58" u="1"/>
        <n v="2476.9499999999998" u="1"/>
        <n v="3121.62" u="1"/>
        <n v="8826.7199999999993" u="1"/>
        <n v="10789.42" u="1"/>
        <n v="12410.77" u="1"/>
        <n v="12704.18" u="1"/>
        <n v="14028.89" u="1"/>
        <n v="1155.05" u="1"/>
        <n v="4106.8100000000004" u="1"/>
        <n v="8025.95" u="1"/>
        <n v="2565.64" u="1"/>
        <n v="3594" u="1"/>
        <n v="4371.8999999999996" u="1"/>
        <n v="5109" u="1"/>
        <n v="8294.1" u="1"/>
        <n v="16959.310000000001" u="1"/>
        <n v="4402.18" u="1"/>
        <n v="4507.6000000000004" u="1"/>
        <n v="5042.13" u="1"/>
        <n v="7651.09" u="1"/>
        <n v="10799.6" u="1"/>
        <n v="14655.05" u="1"/>
        <n v="2965.45" u="1"/>
        <n v="4474.1400000000003" u="1"/>
        <n v="8527.74" u="1"/>
        <n v="12561.74" u="1"/>
        <n v="15768.92" u="1"/>
        <n v="924.42" u="1"/>
        <n v="2036.4" u="1"/>
        <n v="11055.25" u="1"/>
        <n v="784" u="1"/>
        <n v="4204.7" u="1"/>
        <n v="5182.92" u="1"/>
        <n v="6472.26" u="1"/>
        <n v="8556.7999999999993" u="1"/>
        <n v="9447.31" u="1"/>
        <n v="9855.58" u="1"/>
        <n v="15000.32" u="1"/>
        <n v="15112.05" u="1"/>
        <n v="23.48" u="1"/>
        <n v="8114.4" u="1"/>
        <n v="8423.06" u="1"/>
        <n v="15986.81" u="1"/>
        <n v="1337.15" u="1"/>
        <n v="1630.77" u="1"/>
        <n v="1841.4" u="1"/>
        <n v="2590.59" u="1"/>
        <n v="4161.8" u="1"/>
        <n v="4662.92" u="1"/>
        <n v="6341.65" u="1"/>
        <n v="6486.79" u="1"/>
        <n v="6622.49" u="1"/>
        <n v="12616.73" u="1"/>
        <n v="14301.77" u="1"/>
        <n v="183.33" u="1"/>
        <n v="8241.2800000000007" u="1"/>
        <n v="16245.59" u="1"/>
        <n v="435.6" u="1"/>
        <n v="4505.16" u="1"/>
        <n v="8119.49" u="1"/>
        <n v="11302.2" u="1"/>
        <n v="11640.42" u="1"/>
        <n v="8478.0499999999993" u="1"/>
        <n v="14765.03" u="1"/>
        <n v="90.82" u="1"/>
        <n v="1666.75" u="1"/>
        <n v="6310.15" u="1"/>
        <n v="9253.7000000000007" u="1"/>
        <n v="9432.25" u="1"/>
        <n v="11774.95" u="1"/>
        <n v="633.1" u="1"/>
        <n v="4374.55" u="1"/>
        <n v="9008.23" u="1"/>
        <n v="13836.76" u="1"/>
        <n v="46.22" u="1"/>
        <n v="3027.36" u="1"/>
        <n v="8009.72" u="1"/>
        <n v="19996.2" u="1"/>
        <n v="134.58000000000001" u="1"/>
        <n v="5035.34" u="1"/>
        <n v="6315.24" u="1"/>
        <n v="7384.3" u="1"/>
        <n v="8111.96" u="1"/>
        <n v="6190.94" u="1"/>
        <n v="7520" u="1"/>
        <n v="8242.76" u="1"/>
        <n v="8287.57" u="1"/>
        <n v="13342.69" u="1"/>
        <n v="13732.08" u="1"/>
        <n v="17208.259999999998" u="1"/>
        <n v="50.86" u="1"/>
        <n v="53.69" u="1"/>
        <n v="1331.82" u="1"/>
        <n v="6532.34" u="1"/>
        <n v="9679.2000000000007" u="1"/>
        <n v="14782.26" u="1"/>
        <n v="16876.2" u="1"/>
        <n v="4391.04" u="1"/>
        <n v="7000" u="1"/>
        <n v="11067.6" u="1"/>
        <n v="11798.44" u="1"/>
        <n v="2372.64" u="1"/>
        <n v="5054.96" u="1"/>
        <n v="6422.57" u="1"/>
        <n v="7630.51" u="1"/>
        <n v="3910.95" u="1"/>
        <n v="4794.96" u="1"/>
        <n v="11648.95" u="1"/>
        <n v="13397.68" u="1"/>
        <n v="5316.92" u="1"/>
        <n v="6105.14" u="1"/>
        <n v="6832.8" u="1"/>
        <n v="8122.14" u="1"/>
        <n v="12469.41" u="1"/>
        <n v="16276.82" u="1"/>
        <n v="21588.22" u="1"/>
        <n v="4193.5600000000004" u="1"/>
        <n v="4911.78" u="1"/>
        <n v="6298.27" u="1"/>
        <n v="8304.7999999999993" u="1"/>
        <n v="3089.27" u="1"/>
        <n v="4295.8" u="1"/>
        <n v="4458.6499999999996" u="1"/>
        <n v="6312.8" u="1"/>
        <n v="6563.36" u="1"/>
        <n v="10267.5" u="1"/>
        <n v="13162.39" u="1"/>
        <n v="13797.25" u="1"/>
        <n v="15852.8" u="1"/>
        <n v="555.26" u="1"/>
        <n v="4935.75" u="1"/>
        <n v="13159.26" u="1"/>
        <n v="16012.47" u="1"/>
        <n v="18819.849999999999" u="1"/>
        <n v="1326" u="1"/>
        <n v="1890.53" u="1"/>
        <n v="2392.87" u="1"/>
        <n v="4503.46" u="1"/>
        <n v="5085.9799999999996" u="1"/>
        <n v="6043.36" u="1"/>
        <n v="6876.44" u="1"/>
        <n v="6885.88" u="1"/>
        <n v="9090.6299999999992" u="1"/>
        <n v="10778.8" u="1"/>
        <n v="13258.37" u="1"/>
        <n v="23.55" u="1"/>
        <n v="113.73" u="1"/>
        <n v="4551.45" u="1"/>
        <n v="7604.1" u="1"/>
        <n v="25349.86" u="1"/>
        <n v="1404.27" u="1"/>
        <n v="5133.97" u="1"/>
        <n v="10025.950000000001" u="1"/>
        <n v="10319.36" u="1"/>
        <n v="11095.01" u="1"/>
        <n v="12438.6" u="1"/>
        <n v="12898.04" u="1"/>
        <n v="13948.22" u="1"/>
        <n v="8388.85" u="1"/>
        <n v="8500.58" u="1"/>
        <n v="11854.91" u="1"/>
        <n v="15269.8" u="1"/>
        <n v="1281.8399999999999" u="1"/>
        <n v="4556.54" u="1"/>
        <n v="5981.58" u="1"/>
        <n v="12853.92" u="1"/>
        <n v="17117.310000000001" u="1"/>
        <n v="17494.18" u="1"/>
        <n v="22.86" u="1"/>
        <n v="273.07" u="1"/>
        <n v="4353.97" u="1"/>
        <n v="6083.82" u="1"/>
        <n v="6564.1" u="1"/>
        <n v="8351.09" u="1"/>
        <n v="8919.0300000000007" u="1"/>
        <n v="14408.35" u="1"/>
        <n v="17775.759999999998" u="1"/>
        <n v="18280.009999999998" u="1"/>
        <n v="2413.1" u="1"/>
        <n v="4513.6400000000003" u="1"/>
        <n v="4591.91" u="1"/>
        <n v="8043.39" u="1"/>
        <n v="11865.09" u="1"/>
        <n v="14389.47" u="1"/>
        <n v="17546.04" u="1"/>
        <n v="3291.6" u="1"/>
        <n v="5881.25" u="1"/>
        <n v="8377.02" u="1"/>
        <n v="11293.92" u="1"/>
        <n v="4244.2" u="1"/>
        <n v="9819.7199999999993" u="1"/>
        <n v="17291.87" u="1"/>
        <n v="43.53" u="1"/>
        <n v="86.89" u="1"/>
        <n v="8907.2000000000007" u="1"/>
        <n v="13738.86" u="1"/>
        <n v="631.79999999999995" u="1"/>
        <n v="2495.48" u="1"/>
        <n v="12596.62" u="1"/>
        <n v="16126.37" u="1"/>
        <n v="2896.88" u="1"/>
        <n v="3551.97" u="1"/>
        <n v="4442.42" u="1"/>
        <n v="13631.05" u="1"/>
        <n v="14926.7" u="1"/>
        <n v="18594.47" u="1"/>
        <n v="19303.2" u="1"/>
        <n v="55395" u="1"/>
        <n v="51" u="1"/>
        <n v="3421.97" u="1"/>
        <n v="4487.2299999999996" u="1"/>
        <n v="9255.6" u="1"/>
        <n v="10647.23" u="1"/>
        <n v="13497.31" u="1"/>
        <n v="13790.72" u="1"/>
        <n v="17982.41" u="1"/>
        <n v="3899.07" u="1"/>
        <n v="7986.7" u="1"/>
        <n v="13934.64" u="1"/>
        <n v="14936.88" u="1"/>
        <n v="3530.52" u="1"/>
        <n v="4447.51" u="1"/>
        <n v="7774.69" u="1"/>
        <n v="8327.33" u="1"/>
        <n v="16636.38" u="1"/>
        <n v="111.11" u="1"/>
        <n v="4492.32" u="1"/>
        <n v="7804.97" u="1"/>
        <n v="18596.64" u="1"/>
        <n v="21194.2" u="1"/>
        <n v="132.52000000000001" u="1"/>
        <n v="2864.4" u="1"/>
        <n v="3042.39" u="1"/>
        <n v="4549.75" u="1"/>
        <n v="6953.01" u="1"/>
        <n v="8471.25" u="1"/>
        <n v="35094.910000000003" u="1"/>
        <n v="29.64" u="1"/>
        <n v="4473.4399999999996" u="1"/>
        <n v="6191.89" u="1"/>
        <n v="7082.4" u="1"/>
        <n v="7982.35" u="1"/>
        <n v="10976.75" u="1"/>
        <n v="16777.86" u="1"/>
        <n v="17710.05" u="1"/>
        <n v="17786.36" u="1"/>
        <n v="590" u="1"/>
        <n v="1520.76" u="1"/>
        <n v="2854.96" u="1"/>
        <n v="4165.45" u="1"/>
        <n v="4497.41" u="1"/>
        <n v="6385.02" u="1"/>
        <n v="8206.9" u="1"/>
        <n v="14765.28" u="1"/>
        <n v="15426.07" u="1"/>
        <n v="23219.040000000001" u="1"/>
        <n v="4554.84" u="1"/>
        <n v="4738.53" u="1"/>
        <n v="6399.55" u="1"/>
        <n v="14861.26" u="1"/>
        <n v="15247.52" u="1"/>
        <n v="16361.39" u="1"/>
        <n v="33272.83" u="1"/>
        <n v="2344.4" u="1"/>
        <n v="3167.06" u="1"/>
        <n v="14223.27" u="1"/>
        <n v="20730.669999999998" u="1"/>
        <n v="957.86" u="1"/>
        <n v="1052.49" u="1"/>
        <n v="1772.58" u="1"/>
        <n v="2464.96" u="1"/>
        <n v="13298.13" u="1"/>
        <n v="13412.99" u="1"/>
        <n v="16728.96" u="1"/>
        <n v="42.22" u="1"/>
        <n v="5480.72" u="1"/>
        <n v="12797.01" u="1"/>
        <n v="14756.58" u="1"/>
        <n v="1055.3399999999999" u="1"/>
        <n v="2937.34" u="1"/>
        <n v="4378.2" u="1"/>
        <n v="6259.5" u="1"/>
        <n v="8357.8700000000008" u="1"/>
        <n v="9426.93" u="1"/>
        <n v="15031.11" u="1"/>
        <n v="2511.36" u="1"/>
        <n v="5153.8500000000004" u="1"/>
        <n v="6104.92" u="1"/>
        <n v="9778.56" u="1"/>
        <n v="12593.22" u="1"/>
        <n v="12596.35" u="1"/>
        <n v="26527.5" u="1"/>
        <n v="6125.76" u="1"/>
        <n v="6379.45" u="1"/>
        <n v="12867.75" u="1"/>
        <n v="14552.79" u="1"/>
        <n v="16640.72" u="1"/>
        <n v="18657.72" u="1"/>
        <n v="4471" u="1"/>
        <n v="18020.419999999998" u="1"/>
        <n v="63.18" u="1"/>
        <n v="112.7" u="1"/>
        <n v="126.19" u="1"/>
        <n v="2708.6" u="1"/>
        <n v="3072.43" u="1"/>
        <n v="5101.51" u="1"/>
        <n v="9284.49" u="1"/>
        <n v="11923.73" u="1"/>
        <n v="15182.08" u="1"/>
        <n v="16808.23" u="1"/>
        <n v="17484.669999999998" u="1"/>
        <n v="5968" u="1"/>
        <n v="8120.7" u="1"/>
        <n v="11129.2" u="1"/>
        <n v="15223.76" u="1"/>
        <n v="4862.3500000000004" u="1"/>
        <n v="11563.4" u="1"/>
        <n v="13637.83" u="1"/>
        <n v="13682.64" u="1"/>
        <n v="16098.52" u="1"/>
        <n v="42313.2" u="1"/>
        <n v="6290.52" u="1"/>
        <n v="9632.89" u="1"/>
        <n v="12205.31" u="1"/>
        <n v="12600.96" u="1"/>
        <n v="13002.97" u="1"/>
        <n v="14072.03" u="1"/>
        <n v="17179.43" u="1"/>
        <n v="61.8" u="1"/>
        <n v="96.45" u="1"/>
        <n v="285.2" u="1"/>
        <n v="1410.99" u="1"/>
        <n v="1832.25" u="1"/>
        <n v="9629.76" u="1"/>
        <n v="10178.82" u="1"/>
        <n v="11199.94" u="1"/>
        <n v="11299.05" u="1"/>
        <n v="15215.06" u="1"/>
        <n v="2495" u="1"/>
        <n v="6576.45" u="1"/>
        <n v="9154.57" u="1"/>
        <n v="9205.74" u="1"/>
        <n v="22286.31" u="1"/>
        <n v="6373.88" u="1"/>
        <n v="11730.12" u="1"/>
        <n v="437.81" u="1"/>
        <n v="2360.2800000000002" u="1"/>
        <n v="5920.75" u="1"/>
        <n v="7684.06" u="1"/>
        <n v="12033.71" u="1"/>
        <n v="12764.55" u="1"/>
        <n v="13150.81" u="1"/>
        <n v="46.93" u="1"/>
        <n v="1068" u="1"/>
        <n v="1871.08" u="1"/>
        <n v="5011.3599999999997" u="1"/>
        <n v="8673.1200000000008" u="1"/>
        <n v="17953.330000000002" u="1"/>
        <n v="38.08" u="1"/>
        <n v="40.909999999999997" u="1"/>
        <n v="2479.25" u="1"/>
        <n v="5147.0600000000004" u="1"/>
        <n v="5681.59" u="1"/>
        <n v="12694.5" u="1"/>
        <n v="14864.91" u="1"/>
        <n v="5527.01" u="1"/>
        <n v="13904.35" u="1"/>
        <n v="16530.990000000002" u="1"/>
        <n v="49877.2" u="1"/>
        <n v="4376.5" u="1"/>
        <n v="8555.82" u="1"/>
        <n v="9190.68" u="1"/>
        <n v="240.41" u="1"/>
        <n v="5094.72" u="1"/>
        <n v="17361.63" u="1"/>
        <n v="25078.79" u="1"/>
        <n v="6283.73" u="1"/>
        <n v="11115.62" u="1"/>
        <n v="15695.55" u="1"/>
        <n v="18702.78" u="1"/>
        <n v="48277.59" u="1"/>
        <n v="4381.59" u="1"/>
        <n v="5749.2" u="1"/>
        <n v="7911.34" u="1"/>
        <n v="8294.6" u="1"/>
        <n v="10870.15" u="1"/>
        <n v="14690.18" u="1"/>
        <n v="2115.79" u="1"/>
        <n v="2775.6" u="1"/>
        <n v="12600" u="1"/>
        <n v="17426.8" u="1"/>
        <n v="8205.67" u="1"/>
        <n v="8550.25" u="1"/>
        <n v="9775.85" u="1"/>
        <n v="11010.94" u="1"/>
        <n v="28.33" u="1"/>
        <n v="6309.66" u="1"/>
        <n v="7859" u="1"/>
        <n v="9252.7199999999993" u="1"/>
        <n v="11560" u="1"/>
        <n v="12450.51" u="1"/>
        <n v="13905.83" u="1"/>
        <n v="14001.81" u="1"/>
        <n v="14406.95" u="1"/>
        <n v="47" u="1"/>
        <n v="2385.6" u="1"/>
        <n v="4479.4799999999996" u="1"/>
        <n v="4682.05" u="1"/>
        <n v="7656.43" u="1"/>
        <n v="14844.28" u="1"/>
        <n v="16866.599999999999" u="1"/>
        <n v="115.15" u="1"/>
        <n v="4138.08" u="1"/>
        <n v="4195.51" u="1"/>
        <n v="12910.64" u="1"/>
        <n v="13756.34" u="1"/>
        <n v="14209.42" u="1"/>
        <n v="2291.58" u="1"/>
        <n v="8426.69" u="1"/>
        <n v="17575.330000000002" u="1"/>
        <n v="2432" u="1"/>
        <n v="4460.6000000000004" u="1"/>
        <n v="7739.79" u="1"/>
        <n v="9633.41" u="1"/>
        <n v="8071.75" u="1"/>
        <n v="13715.35" u="1"/>
        <n v="21016.84" u="1"/>
        <n v="10163.59" u="1"/>
        <n v="10166.719999999999" u="1"/>
        <n v="24777.1" u="1"/>
        <n v="2463.2600000000002" u="1"/>
        <n v="7379.46" u="1"/>
        <n v="10323.26" u="1"/>
        <n v="48841" u="1"/>
        <n v="2343.6799999999998" u="1"/>
        <n v="7176.89" u="1"/>
        <n v="9417" u="1"/>
        <n v="10192.65" u="1"/>
        <n v="13882.07" u="1"/>
        <n v="17533.48" u="1"/>
        <n v="1480.96" u="1"/>
        <n v="4567.93" u="1"/>
        <n v="8897" u="1"/>
        <n v="11242.83" u="1"/>
        <n v="13866.32" u="1"/>
        <n v="14660.85" u="1"/>
        <n v="3581.29" u="1"/>
        <n v="5950.07" u="1"/>
        <n v="35.39" u="1"/>
        <n v="38.22" u="1"/>
        <n v="176.28" u="1"/>
        <n v="4400.7299999999996" u="1"/>
        <n v="6143.2" u="1"/>
        <n v="12452.68" u="1"/>
        <n v="129.56" u="1"/>
        <n v="290.35000000000002" u="1"/>
        <n v="398.86" u="1"/>
        <n v="975.67" u="1"/>
        <n v="2998.16" u="1"/>
        <n v="3248.72" u="1"/>
        <n v="4515.59" u="1"/>
        <n v="6221.47" u="1"/>
        <n v="14007.11" u="1"/>
        <n v="15287.01" u="1"/>
        <n v="18377.43" u="1"/>
        <n v="18805.37" u="1"/>
        <n v="23579.599999999999" u="1"/>
        <n v="1574.86" u="1"/>
        <n v="5680.63" u="1"/>
        <n v="12737.39" u="1"/>
        <n v="18581.91" u="1"/>
        <n v="103.25" u="1"/>
        <n v="2712.6" u="1"/>
        <n v="6422.82" u="1"/>
        <n v="6740.25" u="1"/>
        <n v="6797.68" u="1"/>
        <n v="34.01" u="1"/>
        <n v="6528.24" u="1"/>
        <n v="15632.28" u="1"/>
        <n v="19016.900000000001" u="1"/>
        <n v="4978.8999999999996" u="1"/>
        <n v="7005.34" u="1"/>
        <n v="8064.96" u="1"/>
        <n v="15342" u="1"/>
        <n v="564.83000000000004" u="1"/>
        <n v="1176.8" u="1"/>
        <n v="4640.63" u="1"/>
        <n v="7714.12" u="1"/>
        <n v="7940.66" u="1"/>
        <n v="8193.57" u="1"/>
        <n v="13523.22" u="1"/>
        <n v="1034.02" u="1"/>
        <n v="4661.47" u="1"/>
        <n v="6563.61" u="1"/>
        <n v="6814.17" u="1"/>
        <n v="7318.42" u="1"/>
        <n v="8464.9699999999993" u="1"/>
        <n v="13957.42" u="1"/>
        <n v="14618.21" u="1"/>
        <n v="16028.72" u="1"/>
        <n v="25.57" u="1"/>
        <n v="5041.42" u="1"/>
        <n v="6506.18" u="1"/>
        <n v="8070.05" u="1"/>
        <n v="10928.79" u="1"/>
        <n v="13664.01" u="1"/>
        <n v="2369" u="1"/>
        <n v="4358.57" u="1"/>
        <n v="5035.1099999999997" u="1"/>
        <n v="6520.71" u="1"/>
        <n v="7021.83" u="1"/>
        <n v="8090.89" u="1"/>
        <n v="8334.36" u="1"/>
        <n v="8494.0300000000007" u="1"/>
        <n v="7218.09" u="1"/>
        <n v="7604.35" u="1"/>
        <n v="9869.91" u="1"/>
        <n v="11098.64" u="1"/>
        <n v="11829.48" u="1"/>
        <n v="12895.41" u="1"/>
        <n v="13010.27" u="1"/>
        <n v="17245.099999999999" u="1"/>
        <n v="6453.84" u="1"/>
        <n v="8360.2900000000009" u="1"/>
        <n v="9413.6" u="1"/>
        <n v="10144.44" u="1"/>
        <n v="11529.71" u="1"/>
        <n v="12943.35" u="1"/>
        <n v="16709.349999999999" u="1"/>
        <n v="2551.1" u="1"/>
        <n v="4306.2299999999996" u="1"/>
        <n v="4816.79" u="1"/>
        <n v="9685" u="1"/>
        <n v="1654.88" u="1"/>
        <n v="3065.77" u="1"/>
        <n v="3933.85" u="1"/>
        <n v="4556.79" u="1"/>
        <n v="10604.57" u="1"/>
        <n v="17495.18" u="1"/>
        <n v="1678.08" u="1"/>
        <n v="5139.3100000000004" u="1"/>
        <n v="7244.02" u="1"/>
        <n v="11884.47" u="1"/>
        <n v="12679" u="1"/>
        <n v="15979.03" u="1"/>
        <n v="4287.3500000000004" u="1"/>
        <n v="4375.0600000000004" u="1"/>
        <n v="8335.84" u="1"/>
        <n v="8626.1200000000008" u="1"/>
        <n v="9350.6" u="1"/>
        <n v="50.4" u="1"/>
        <n v="3388.29" u="1"/>
        <n v="4504.45" u="1"/>
        <n v="8149.06" u="1"/>
        <n v="8476.6299999999992" u="1"/>
        <n v="9446.58" u="1"/>
        <n v="9835.9699999999993" u="1"/>
        <n v="10841.34" u="1"/>
        <n v="11134.75" u="1"/>
        <n v="13981.7" u="1"/>
        <n v="16404.7" u="1"/>
        <n v="77.27" u="1"/>
        <n v="1841.7" u="1"/>
        <n v="3554.27" u="1"/>
        <n v="4495.01" u="1"/>
        <n v="16871.189999999999" u="1"/>
        <n v="1397.73" u="1"/>
        <n v="1543.36" u="1"/>
        <n v="7767.89" u="1"/>
        <n v="18748.09" u="1"/>
        <n v="2213.1999999999998" u="1"/>
        <n v="5511.73" u="1"/>
        <n v="8184.43" u="1"/>
        <n v="8390.83" u="1"/>
        <n v="12096" u="1"/>
        <n v="12986.51" u="1"/>
        <n v="22578.400000000001" u="1"/>
        <n v="6402.24" u="1"/>
        <n v="7045.32" u="1"/>
        <n v="9422.1299999999992" u="1"/>
        <n v="4544.91" u="1"/>
        <n v="8512.74" u="1"/>
        <n v="13615.8" u="1"/>
        <n v="14455.14" u="1"/>
        <n v="16661.830000000002" u="1"/>
        <n v="1355.93" u="1"/>
        <n v="3870.48" u="1"/>
        <n v="5012.57" u="1"/>
        <n v="5716.26" u="1"/>
        <n v="6301.91" u="1"/>
        <n v="8283.02" u="1"/>
        <n v="11040.25" u="1"/>
        <n v="14570" u="1"/>
        <n v="14729.67" u="1"/>
        <n v="17441.400000000001" u="1"/>
        <n v="43" u="1"/>
        <n v="66.680000000000007" u="1"/>
        <n v="175.66" u="1"/>
        <n v="3263.38" u="1"/>
        <n v="4478.04" u="1"/>
        <n v="10836.46" u="1"/>
        <n v="13641.73" u="1"/>
        <n v="107.15" u="1"/>
        <n v="4810" u="1"/>
        <n v="10676.79" u="1"/>
        <n v="1158.57" u="1"/>
        <n v="3018.52" u="1"/>
        <n v="3314.5" u="1"/>
        <n v="4550" u="1"/>
        <n v="6567" u="1"/>
        <n v="10702.72" u="1"/>
        <n v="10913.56" u="1"/>
        <n v="481.2" u="1"/>
        <n v="2409.83" u="1"/>
        <n v="2597.2600000000002" u="1"/>
        <n v="4290" u="1"/>
        <n v="4483.13" u="1"/>
        <n v="8724.27" u="1"/>
        <n v="10977.25" u="1"/>
        <n v="13715.6" u="1"/>
        <n v="14880.64" u="1"/>
        <n v="4950.79" u="1"/>
        <n v="5225.32" u="1"/>
        <n v="7722.6" u="1"/>
        <n v="8303.3799999999992" u="1"/>
        <n v="9161.6" u="1"/>
        <n v="4555.09" u="1"/>
        <n v="10716.03" u="1"/>
        <n v="14067.23" u="1"/>
        <n v="14086.11" u="1"/>
        <n v="35.6" u="1"/>
        <n v="269.39" u="1"/>
        <n v="4478.78" u="1"/>
        <n v="6390.36" u="1"/>
        <n v="6719.19" u="1"/>
        <n v="12557.61" u="1"/>
        <n v="4946.4399999999996" u="1"/>
        <n v="6556.34" u="1"/>
        <n v="12037.61" u="1"/>
        <n v="12248.45" u="1"/>
        <n v="13607.79" u="1"/>
        <n v="14661.1" u="1"/>
        <n v="17540.240000000002" u="1"/>
        <n v="49.09" u="1"/>
        <n v="2363.8000000000002" u="1"/>
        <n v="5480.97" u="1"/>
        <n v="13863.44" u="1"/>
        <n v="53.73" u="1"/>
        <n v="329.74" u="1"/>
        <n v="790.97" u="1"/>
        <n v="6531.15" u="1"/>
        <n v="12612.6" u="1"/>
        <n v="16819.580000000002" u="1"/>
        <n v="22756.51" u="1"/>
        <n v="53007.92" u="1"/>
        <n v="135753.76" u="1"/>
        <n v="437.07" u="1"/>
        <n v="1810.2" u="1"/>
        <n v="2410.1999999999998" u="1"/>
        <n v="2778.75" u="1"/>
        <n v="6183.44" u="1"/>
        <n v="6271.15" u="1"/>
        <n v="11138.4" u="1"/>
        <n v="12092.6" u="1"/>
        <n v="13308.81" u="1"/>
        <n v="16081.79" u="1"/>
        <n v="420.82" u="1"/>
        <n v="2997.44" u="1"/>
        <n v="3070.01" u="1"/>
        <n v="6078.02" u="1"/>
        <n v="8250.56" u="1"/>
        <n v="4471.25" u="1"/>
        <n v="4975.5" u="1"/>
        <n v="6234.56" u="1"/>
        <n v="11052.6" u="1"/>
        <n v="12852.5" u="1"/>
        <n v="13724.13" u="1"/>
        <n v="14633.52" u="1"/>
        <n v="38.86" u="1"/>
        <n v="4316.67" u="1"/>
        <n v="154.76" u="1"/>
        <n v="4648.63" u="1"/>
        <n v="6073.67" u="1"/>
        <n v="6300.21" u="1"/>
        <n v="6608.2" u="1"/>
        <n v="8279.6200000000008" u="1"/>
        <n v="5843.95" u="1"/>
        <n v="8420.41" u="1"/>
        <n v="10284" u="1"/>
        <n v="13178.89" u="1"/>
        <n v="49.16" u="1"/>
        <n v="1048.8" u="1"/>
        <n v="3313.65" u="1"/>
        <n v="5448.25" u="1"/>
        <n v="7350.39" u="1"/>
        <n v="7522.68" u="1"/>
        <n v="9180.31" u="1"/>
        <n v="11088.71" u="1"/>
        <n v="12828.05" u="1"/>
        <n v="14280.24" u="1"/>
        <n v="17180.43" u="1"/>
        <n v="2175.15" u="1"/>
        <n v="7388.94" u="1"/>
        <n v="10064.459999999999" u="1"/>
        <n v="14168.51" u="1"/>
        <n v="16010.09" u="1"/>
        <n v="940.08" u="1"/>
        <n v="4481.43" u="1"/>
        <n v="6123.57" u="1"/>
        <n v="7283.52" u="1"/>
        <n v="9789.93" u="1"/>
        <n v="130.09" u="1"/>
        <n v="1659.24" u="1"/>
        <n v="4949.09" u="1"/>
        <n v="6591.23" u="1"/>
        <n v="8475.4" u="1"/>
        <n v="22983.52" u="1"/>
        <n v="4000" u="1"/>
        <n v="4371.66" u="1"/>
        <n v="15174.57" u="1"/>
        <n v="28.72" u="1"/>
        <n v="4477.08" u="1"/>
        <n v="4486.5200000000004" u="1"/>
        <n v="4761.05" u="1"/>
        <n v="8088.23" u="1"/>
        <n v="12423.6" u="1"/>
        <n v="13719.25" u="1"/>
        <n v="15095.13" u="1"/>
        <n v="5255.86" u="1"/>
        <n v="10560.01" u="1"/>
        <n v="12015.33" u="1"/>
        <n v="14476.02" u="1"/>
        <n v="16164.19" u="1"/>
        <n v="18082.5" u="1"/>
        <n v="64.2" u="1"/>
        <n v="4968.71" u="1"/>
        <n v="2300.8000000000002" u="1"/>
        <n v="8336.09" u="1"/>
        <n v="8511.51" u="1"/>
        <n v="9966.83" u="1"/>
        <n v="13436.02" u="1"/>
        <n v="14891.34" u="1"/>
        <n v="6326.88" u="1"/>
        <n v="14779.61" u="1"/>
        <n v="209" u="1"/>
        <n v="672.51" u="1"/>
        <n v="1778.7" u="1"/>
        <n v="3355.7" u="1"/>
        <n v="7386.5" u="1"/>
        <n v="8266.0400000000009" u="1"/>
        <n v="377.84" u="1"/>
        <n v="4792.07" u="1"/>
        <n v="6368.56" u="1"/>
        <n v="6954.21" u="1"/>
        <n v="9865.2800000000007" u="1"/>
        <n v="14445.21" u="1"/>
        <n v="14560.07" u="1"/>
        <n v="15354.6" u="1"/>
        <n v="17925" u="1"/>
        <n v="19935.740000000002" u="1"/>
        <n v="106.12" u="1"/>
        <n v="4305.53" u="1"/>
        <n v="7002.2" u="1"/>
        <n v="13472.13" u="1"/>
        <n v="4474.6400000000003" u="1"/>
        <n v="10941.39" u="1"/>
        <n v="4465.2" u="1"/>
        <n v="6228.51" u="1"/>
        <n v="12336.15" u="1"/>
        <n v="3912.05" u="1"/>
        <n v="4479.7299999999996" u="1"/>
        <n v="7840.37" u="1"/>
        <n v="8557.7999999999993" u="1"/>
        <n v="10032" u="1"/>
        <n v="10146.86" u="1"/>
        <n v="11037.37" u="1"/>
        <n v="14956.51" u="1"/>
        <n v="36.17" u="1"/>
        <n v="168.08" u="1"/>
        <n v="3375.93" u="1"/>
        <n v="17492.97" u="1"/>
        <n v="39" u="1"/>
        <n v="3890.6" u="1"/>
        <n v="12343.2" u="1"/>
        <n v="13508.24" u="1"/>
        <n v="18783.05" u="1"/>
        <n v="55.32" u="1"/>
        <n v="99.15" u="1"/>
        <n v="4714.54" u="1"/>
        <n v="5140.5200000000004" u="1"/>
        <n v="6362.99" u="1"/>
        <n v="7205.51" u="1"/>
        <n v="8472" u="1"/>
        <n v="16460.02" u="1"/>
        <n v="36260.61" u="1"/>
        <n v="4505.66" u="1"/>
        <n v="5405.61" u="1"/>
        <n v="10916.94" u="1"/>
        <n v="17475.57" u="1"/>
        <n v="87.11" u="1"/>
        <n v="146.9" u="1"/>
        <n v="4553.6499999999996" u="1"/>
        <n v="7812" u="1"/>
        <n v="9873.81" u="1"/>
        <n v="10326.89" u="1"/>
        <n v="17884.53" u="1"/>
        <n v="432.95" u="1"/>
        <n v="6368.08" u="1"/>
        <n v="8164.8" u="1"/>
        <n v="10441.75" u="1"/>
        <n v="12675.85" u="1"/>
        <n v="13467.25" u="1"/>
        <n v="14357.76" u="1"/>
        <n v="2299.9499999999998" u="1"/>
        <n v="8329.56" u="1"/>
        <n v="8348.44" u="1"/>
        <n v="17897.84" u="1"/>
        <n v="3323.59" u="1"/>
        <n v="4558.74" u="1"/>
        <n v="4568.18" u="1"/>
        <n v="11923" u="1"/>
        <n v="12427.25" u="1"/>
        <n v="12909.49" u="1"/>
        <n v="1806.99" u="1"/>
        <n v="6373.17" u="1"/>
        <n v="7158.26" u="1"/>
        <n v="7780.5" u="1"/>
        <n v="9603.1" u="1"/>
        <n v="11109.59" u="1"/>
        <n v="11403" u="1"/>
        <n v="14297.89" u="1"/>
        <n v="16934.939999999999" u="1"/>
        <n v="4096.17" u="1"/>
        <n v="11042.67" u="1"/>
        <n v="11818.32" u="1"/>
        <n v="12207.71" u="1"/>
        <n v="1014.2" u="1"/>
        <n v="3588.68" u="1"/>
        <n v="3937.37" u="1"/>
        <n v="6360.55" u="1"/>
        <n v="8174.98" u="1"/>
        <n v="8614.27" u="1"/>
        <n v="10634.4" u="1"/>
        <n v="15622.6" u="1"/>
        <n v="17331.38" u="1"/>
        <n v="4838.3599999999997" u="1"/>
        <n v="7241.62" u="1"/>
        <n v="14553.54" u="1"/>
        <n v="16222.83" u="1"/>
        <n v="7208.16" u="1"/>
        <n v="7573.58" u="1"/>
        <n v="7718.72" u="1"/>
        <n v="10874.3" u="1"/>
        <n v="13788.07" u="1"/>
        <n v="23944.75" u="1"/>
        <n v="5580.55" u="1"/>
        <n v="8394.73" u="1"/>
        <n v="12833.87" u="1"/>
        <n v="13153.21" u="1"/>
        <n v="13998.91" u="1"/>
        <n v="14062.6" u="1"/>
        <n v="15358.25" u="1"/>
        <n v="34.86" u="1"/>
        <n v="1906.1" u="1"/>
        <n v="7974.37" u="1"/>
        <n v="9218.32" u="1"/>
        <n v="12128.96" u="1"/>
        <n v="14254.56" u="1"/>
        <n v="46840.35" u="1"/>
        <n v="69.55" u="1"/>
        <n v="1841.1" u="1"/>
        <n v="4556.3" u="1"/>
        <n v="6289.33" u="1"/>
        <n v="11854.43" u="1"/>
        <n v="13022.6" u="1"/>
        <n v="14685.63" u="1"/>
        <n v="4151.16" u="1"/>
        <n v="10539.9" u="1"/>
        <n v="11430.41" u="1"/>
        <n v="14184.51" u="1"/>
        <n v="27278.45" u="1"/>
        <n v="1349.63" u="1"/>
        <n v="6412.41" u="1"/>
        <n v="12595.45" u="1"/>
        <n v="13779.37" u="1"/>
        <n v="14053.9" u="1"/>
        <n v="14149.88" u="1"/>
        <n v="17423.96" u="1"/>
        <n v="71" u="1"/>
        <n v="10048.959999999999" u="1"/>
        <n v="11184.94" u="1"/>
        <n v="13415.91" u="1"/>
        <n v="16689.990000000002" u="1"/>
        <n v="25805.040000000001" u="1"/>
        <n v="26309.29" u="1"/>
        <n v="5611.57" u="1"/>
        <n v="6318.39" u="1"/>
        <n v="6568.95" u="1"/>
        <n v="6674.37" u="1"/>
        <n v="9251.2999999999993" u="1"/>
        <n v="10141.81" u="1"/>
        <n v="14874.36" u="1"/>
        <n v="46448.25" u="1"/>
        <n v="49.8" u="1"/>
        <n v="72.45" u="1"/>
        <n v="214.77" u="1"/>
        <n v="6559.51" u="1"/>
        <n v="7821.7" u="1"/>
        <n v="7869.69" u="1"/>
        <n v="10416.34" u="1"/>
        <n v="11035.45" u="1"/>
        <n v="12784.18" u="1"/>
        <n v="15615.38" u="1"/>
        <n v="16940.07" u="1"/>
        <n v="5466.43" u="1"/>
        <n v="5592.69" u="1"/>
        <n v="6299.51" u="1"/>
        <n v="11176.24" u="1"/>
        <n v="16844.78" u="1"/>
        <n v="179.37" u="1"/>
        <n v="280.87" u="1"/>
        <n v="6344.32" u="1"/>
        <n v="7349.69" u="1"/>
        <n v="16410.580000000002" u="1"/>
        <n v="108.71" u="1"/>
        <n v="2402.9299999999998" u="1"/>
        <n v="4547.6000000000004" u="1"/>
        <n v="9650.8700000000008" u="1"/>
        <n v="10991.33" u="1"/>
        <n v="11785.86" u="1"/>
        <n v="60.1" u="1"/>
        <n v="69.69" u="1"/>
        <n v="379.52" u="1"/>
        <n v="924.21" u="1"/>
        <n v="968.31" u="1"/>
        <n v="2470.7800000000002" u="1"/>
        <n v="6199.18" u="1"/>
        <n v="7759.92" u="1"/>
        <n v="7817.35" u="1"/>
        <n v="11090.44" u="1"/>
        <n v="12159.5" u="1"/>
        <n v="14894.72" u="1"/>
        <n v="15848.92" u="1"/>
        <n v="236.23" u="1"/>
        <n v="2340.7800000000002" u="1"/>
        <n v="4115.3100000000004" u="1"/>
        <n v="4196.71" u="1"/>
        <n v="4552.6899999999996" u="1"/>
        <n v="14875.84" u="1"/>
        <n v="15166.12" u="1"/>
        <n v="16603.919999999998" u="1"/>
        <n v="4292.6899999999996" u="1"/>
        <n v="8311.1" u="1"/>
        <n v="8636.7999999999993" u="1"/>
        <n v="22839.83" u="1"/>
        <n v="5108.0600000000004" u="1"/>
        <n v="5771.98" u="1"/>
        <n v="7342.16" u="1"/>
        <n v="13602.99" u="1"/>
        <n v="16655.78" u="1"/>
        <n v="25534.06" u="1"/>
        <n v="6614.5" u="1"/>
        <n v="6671.93" u="1"/>
        <n v="13976.63" u="1"/>
        <n v="13995.51" u="1"/>
        <n v="18941.05" u="1"/>
        <n v="125.1" u="1"/>
        <n v="3848.2" u="1"/>
        <n v="7045.57" u="1"/>
        <n v="8030.1" u="1"/>
        <n v="8547.8700000000008" u="1"/>
        <n v="9441.51" u="1"/>
        <n v="11902.2" u="1"/>
        <n v="13261.54" u="1"/>
        <n v="16394.560000000001" u="1"/>
        <n v="17588.759999999998" u="1"/>
        <n v="141.35" u="1"/>
        <n v="1874.6" u="1"/>
        <n v="5753.1" u="1"/>
        <n v="6870.15" u="1"/>
        <n v="8532.1200000000008" u="1"/>
        <n v="9256.6" u="1"/>
        <n v="11056.5" u="1"/>
        <n v="12722.66" u="1"/>
        <n v="1809.6" u="1"/>
        <n v="7597.81" u="1"/>
        <n v="8132.34" u="1"/>
        <n v="8283.52" u="1"/>
        <n v="8446.32" u="1"/>
        <n v="8328.33" u="1"/>
        <n v="12863.45" u="1"/>
        <n v="14985.82" u="1"/>
        <n v="21100.32" u="1"/>
        <n v="5700.76" u="1"/>
        <n v="6458.7" u="1"/>
        <n v="8197.7199999999993" u="1"/>
        <n v="9592.48" u="1"/>
        <n v="11226.35" u="1"/>
        <n v="14465.82" u="1"/>
        <n v="15468.06" u="1"/>
        <n v="4377.96" u="1"/>
        <n v="7536.03" u="1"/>
        <n v="16422.759999999998" u="1"/>
        <n v="4473.9399999999996" u="1"/>
        <n v="6548.37" u="1"/>
        <n v="8338.51" u="1"/>
        <n v="7218.6" u="1"/>
        <n v="7560" u="1"/>
        <n v="7665.42" u="1"/>
        <n v="9778.08" u="1"/>
        <n v="11233.4" u="1"/>
        <n v="16157.91" u="1"/>
        <n v="25129.439999999999" u="1"/>
        <n v="1133.55" u="1"/>
        <n v="4555.34" u="1"/>
        <n v="17336.759999999998" u="1"/>
        <n v="6593.18" u="1"/>
        <n v="15136.79" u="1"/>
        <n v="49.94" u="1"/>
        <n v="1214.18" u="1"/>
        <n v="1864.06" u="1"/>
        <n v="6780" u="1"/>
        <n v="10972.18" u="1"/>
        <n v="11632.97" u="1"/>
        <n v="12019.23" u="1"/>
        <n v="14597.91" u="1"/>
        <n v="29.8" u="1"/>
        <n v="11109.84" u="1"/>
        <n v="14642.72" u="1"/>
        <n v="113.2" u="1"/>
        <n v="3161" u="1"/>
        <n v="4378.7" u="1"/>
        <n v="5755.75" u="1"/>
        <n v="16604.169999999998" u="1"/>
        <n v="4846.3599999999997" u="1"/>
        <n v="8518.5400000000009" u="1"/>
        <n v="11138.9" u="1"/>
        <n v="9339" u="1"/>
        <n v="12693.33" u="1"/>
        <n v="18117.71" u="1"/>
        <n v="3255.39" u="1"/>
        <n v="4634.3500000000004" u="1"/>
        <n v="5953.97" u="1"/>
        <n v="6400.79" u="1"/>
        <n v="6545.93" u="1"/>
        <n v="10370.299999999999" u="1"/>
        <n v="11008.29" u="1"/>
        <n v="96.95" u="1"/>
        <n v="8458.67" u="1"/>
        <n v="14678.83" u="1"/>
        <n v="18495.169999999998" u="1"/>
        <n v="1843.1" u="1"/>
        <n v="4340.8900000000003" u="1"/>
        <n v="5651.07" u="1"/>
        <n v="8178.63" u="1"/>
        <n v="12974.91" u="1"/>
        <n v="13539.72" u="1"/>
        <n v="53.2" u="1"/>
        <n v="3119.08" u="1"/>
        <n v="5173.97" u="1"/>
        <n v="6541.58" u="1"/>
        <n v="9196.56" u="1"/>
        <n v="9758.24" u="1"/>
        <n v="12340.05" u="1"/>
        <n v="12358.93" u="1"/>
        <n v="30750.58" u="1"/>
        <n v="4548.55" u="1"/>
        <n v="6291.02" u="1"/>
        <n v="13003.97" u="1"/>
        <n v="13453.92" u="1"/>
        <n v="15078.4" u="1"/>
        <n v="4847.1000000000004" u="1"/>
        <n v="6556.11" u="1"/>
        <n v="8449.9699999999993" u="1"/>
        <n v="8836.23" u="1"/>
        <n v="14848.68" u="1"/>
        <n v="29487.91" u="1"/>
        <n v="41.16" u="1"/>
        <n v="493.18" u="1"/>
        <n v="1435.11" u="1"/>
        <n v="4472.24" u="1"/>
        <n v="4481.68" u="1"/>
        <n v="4665.37" u="1"/>
        <n v="5112.1899999999996" u="1"/>
        <n v="12369.11" u="1"/>
        <n v="13939.29" u="1"/>
        <n v="25.41" u="1"/>
        <n v="30.74" u="1"/>
        <n v="152.63999999999999" u="1"/>
        <n v="1736.3" u="1"/>
        <n v="3441.6" u="1"/>
        <n v="4949.34" u="1"/>
        <n v="5054.76" u="1"/>
        <n v="6591.48" u="1"/>
        <n v="16154.51" u="1"/>
        <n v="15245.12" u="1"/>
        <n v="16436.32" u="1"/>
        <n v="26961.78" u="1"/>
        <n v="1816.93" u="1"/>
        <n v="2890.34" u="1"/>
        <n v="4477.33" u="1"/>
        <n v="13036.95" u="1"/>
        <n v="13154.94" u="1"/>
        <n v="13426.34" u="1"/>
        <n v="13490.03" u="1"/>
        <n v="567.77" u="1"/>
        <n v="2151.65" u="1"/>
        <n v="8256.36" u="1"/>
        <n v="9150" u="1"/>
        <n v="12501.2" u="1"/>
        <n v="50991.839999999997" u="1"/>
        <n v="87.22" u="1"/>
        <n v="255.63" u="1"/>
        <n v="6279.14" u="1"/>
        <n v="6394" u="1"/>
        <n v="6577.69" u="1"/>
        <n v="6780.26" u="1"/>
        <n v="8397.15" u="1"/>
        <n v="13340.54" u="1"/>
        <n v="15960.9" u="1"/>
        <n v="38527.269999999997" u="1"/>
        <n v="2089.5" u="1"/>
        <n v="2510.7600000000002" u="1"/>
        <n v="4300.6899999999996" u="1"/>
        <n v="13369.6" u="1"/>
        <n v="13596.19" u="1"/>
        <n v="15032.63" u="1"/>
        <n v="16508.54" u="1"/>
        <n v="1855.76" u="1"/>
        <n v="3680.52" u="1"/>
        <n v="5505.45" u="1"/>
        <n v="10730.36" u="1"/>
        <n v="4382.09" u="1"/>
        <n v="4460.3599999999997" u="1"/>
        <n v="4605.5" u="1"/>
        <n v="5885.4" u="1"/>
        <n v="8017.26" u="1"/>
        <n v="8295.6" u="1"/>
        <n v="9087" u="1"/>
        <n v="13784.92" u="1"/>
        <n v="14400.9" u="1"/>
        <n v="17926" u="1"/>
        <n v="16611.47" u="1"/>
        <n v="1304.5" u="1"/>
        <n v="4474.8900000000003" u="1"/>
        <n v="9033.49" u="1"/>
        <n v="10884.46" u="1"/>
        <n v="13632.3" u="1"/>
        <n v="19682.57" u="1"/>
        <n v="6310.16" u="1"/>
        <n v="10926.14" u="1"/>
        <n v="12496.32" u="1"/>
        <n v="85.91" u="1"/>
        <n v="2807.11" u="1"/>
        <n v="4537.41" u="1"/>
        <n v="8558.2999999999993" u="1"/>
        <n v="9241.1" u="1"/>
        <n v="3934.58" u="1"/>
        <n v="5515.63" u="1"/>
        <n v="10288.15" u="1"/>
        <n v="15780.6" u="1"/>
        <n v="17998.22" u="1"/>
        <n v="113996.45" u="1"/>
        <n v="217.61" u="1"/>
        <n v="5053.0600000000004" u="1"/>
        <n v="9752.4" u="1"/>
        <n v="10023.799999999999" u="1"/>
        <n v="10042.68" u="1"/>
        <n v="10706.6" u="1"/>
        <n v="15646.86" u="1"/>
        <n v="31.5" u="1"/>
        <n v="209.19" u="1"/>
        <n v="325.44" u="1"/>
        <n v="3087.34" u="1"/>
        <n v="3544.58" u="1"/>
        <n v="4823.34" u="1"/>
        <n v="8129.68" u="1"/>
        <n v="8772.9599999999991" u="1"/>
        <n v="26604.14" u="1"/>
        <n v="46711.76" u="1"/>
        <n v="47.32" u="1"/>
        <n v="120" u="1"/>
        <n v="1421.6" u="1"/>
        <n v="13697.47" u="1"/>
        <n v="346.9" u="1"/>
        <n v="4158.2" u="1"/>
        <n v="6310.9" u="1"/>
        <n v="6449.73" u="1"/>
        <n v="7890.52" u="1"/>
        <n v="8578.66" u="1"/>
        <n v="15296.71" u="1"/>
        <n v="17349.78" u="1"/>
        <n v="60.81" u="1"/>
        <n v="6470.57" u="1"/>
        <n v="13452" u="1"/>
        <n v="14499.05" u="1"/>
        <n v="4558.99" u="1"/>
        <n v="8898" u="1"/>
        <n v="11633.22" u="1"/>
        <n v="13822.51" u="1"/>
        <n v="8199.4500000000007" u="1"/>
        <n v="8809.07" u="1"/>
        <n v="14933.25" u="1"/>
        <n v="16309.13" u="1"/>
        <n v="8515.66" u="1"/>
        <n v="9019.91" u="1"/>
        <n v="13848.44" u="1"/>
        <n v="17249.02" u="1"/>
        <n v="1550.99" u="1"/>
        <n v="8103.27" u="1"/>
        <n v="16400.98" u="1"/>
        <n v="20013.3" u="1"/>
        <n v="28464.43" u="1"/>
        <n v="43552.08" u="1"/>
        <n v="396.8" u="1"/>
        <n v="2827.71" u="1"/>
        <n v="4361.51" u="1"/>
        <n v="6408.79" u="1"/>
        <n v="11168.21" u="1"/>
        <n v="13584.09" u="1"/>
        <n v="14653.15" u="1"/>
        <n v="1042.02" u="1"/>
        <n v="2349.02" u="1"/>
        <n v="6423.32" u="1"/>
        <n v="17346.48" u="1"/>
        <n v="1837.53" u="1"/>
        <n v="3352.8" u="1"/>
        <n v="7597.8" u="1"/>
        <n v="13380.3" u="1"/>
        <n v="13999.41" u="1"/>
        <n v="16345.24" u="1"/>
        <n v="18482.36" u="1"/>
        <n v="821.2" u="1"/>
        <n v="4203.75" u="1"/>
        <n v="6404.44" u="1"/>
        <n v="12489.79" u="1"/>
        <n v="15438.98" u="1"/>
        <n v="17404.599999999999" u="1"/>
        <n v="60.88" u="1"/>
        <n v="757.38" u="1"/>
        <n v="3103.22" u="1"/>
        <n v="8440.0400000000009" u="1"/>
        <n v="15888.93" u="1"/>
        <n v="1881.08" u="1"/>
        <n v="4933.37" u="1"/>
        <n v="5081.6400000000003" u="1"/>
        <n v="8309.43" u="1"/>
        <n v="13409.36" u="1"/>
        <n v="1075.6400000000001" u="1"/>
        <n v="2847.94" u="1"/>
        <n v="6304.11" u="1"/>
        <n v="10524.65" u="1"/>
        <n v="10974.6" u="1"/>
        <n v="43.18" u="1"/>
        <n v="94.02" u="1"/>
        <n v="2296.6799999999998" u="1"/>
        <n v="6578.64" u="1"/>
        <n v="9500.4" u="1"/>
        <n v="17055.14" u="1"/>
        <n v="56.67" u="1"/>
        <n v="3315.6" u="1"/>
        <n v="4667.0600000000004" u="1"/>
        <n v="5841.54" u="1"/>
        <n v="6684.06" u="1"/>
        <n v="13304.68" u="1"/>
        <n v="16704.3" u="1"/>
        <n v="4485.33" u="1"/>
        <n v="4542.76" u="1"/>
        <n v="6861.44" u="1"/>
        <n v="8361.2900000000009" u="1"/>
        <n v="10206" u="1"/>
        <n v="4865.28" u="1"/>
        <n v="5067.8500000000004" u="1"/>
        <n v="6299.76" u="1"/>
        <n v="8211.7999999999993" u="1"/>
        <n v="8616.94" u="1"/>
        <n v="8174.75" u="1"/>
        <n v="8601.19" u="1"/>
        <n v="14020.46" u="1"/>
        <n v="4297.29" u="1"/>
        <n v="4490.42" u="1"/>
        <n v="4547.8500000000004" u="1"/>
        <n v="8515.39" u="1"/>
        <n v="13181.12" u="1"/>
        <n v="23139.81" u="1"/>
        <n v="5800.6" u="1"/>
        <n v="6142" u="1"/>
        <n v="7056.48" u="1"/>
        <n v="11751.73" u="1"/>
        <n v="11866.59" u="1"/>
        <n v="12527.38" u="1"/>
        <n v="14550.64" u="1"/>
        <n v="17950.95" u="1"/>
        <n v="212.65" u="1"/>
        <n v="8477.6299999999992" u="1"/>
        <n v="8930.7099999999991" u="1"/>
        <n v="16553.849999999999" u="1"/>
        <n v="4495.51" u="1"/>
        <n v="4519.4799999999996" u="1"/>
        <n v="6231.67" u="1"/>
        <n v="8247.91" u="1"/>
        <n v="13057.56" u="1"/>
        <n v="13076.44" u="1"/>
        <n v="23581.85" u="1"/>
        <n v="6195.08" u="1"/>
        <n v="12556.44" u="1"/>
        <n v="551.9" u="1"/>
        <n v="2815.83" u="1"/>
        <n v="12697.23" u="1"/>
        <n v="13587.74" u="1"/>
        <n v="16574.21" u="1"/>
        <n v="26001.55" u="1"/>
        <n v="76.459999999999994" u="1"/>
        <n v="922.12" u="1"/>
        <n v="2868.54" u="1"/>
        <n v="3892.18" u="1"/>
        <n v="4395.18" u="1"/>
        <n v="7245.26" u="1"/>
        <n v="8647.48" u="1"/>
        <n v="13243.16" u="1"/>
        <n v="16810.98" u="1"/>
        <n v="9601.68" u="1"/>
        <n v="9969.06" u="1"/>
        <n v="11152.98" u="1"/>
        <n v="11216.67" u="1"/>
        <n v="12336.9" u="1"/>
        <n v="14797.59" u="1"/>
        <n v="2498.4" u="1"/>
        <n v="6610.4" u="1"/>
        <n v="11041.25" u="1"/>
        <n v="29979.599999999999" u="1"/>
        <n v="1046.5" u="1"/>
        <n v="2659.66" u="1"/>
        <n v="5175.92" u="1"/>
        <n v="6350.4" u="1"/>
        <n v="10288.4" u="1"/>
        <n v="11341.71" u="1"/>
        <n v="16499.28" u="1"/>
        <n v="2363.6799999999998" u="1"/>
        <n v="5051.62" u="1"/>
        <n v="5498.44" u="1"/>
        <n v="5782.41" u="1"/>
        <n v="6655.21" u="1"/>
        <n v="7718.01" u="1"/>
        <n v="8409.06" u="1"/>
        <n v="11048.3" u="1"/>
        <n v="12682.17" u="1"/>
        <n v="19594.830000000002" u="1"/>
        <n v="2108.4" u="1"/>
        <n v="3548.58" u="1"/>
        <n v="6703.2" u="1"/>
        <n v="6818.06" u="1"/>
        <n v="8472.75" u="1"/>
        <n v="9248.4" u="1"/>
        <n v="9478.1200000000008" u="1"/>
        <n v="4338.49" u="1"/>
        <n v="4531.62" u="1"/>
        <n v="5123.58" u="1"/>
        <n v="5908.67" u="1"/>
        <n v="10008.299999999999" u="1"/>
        <n v="12529.55" u="1"/>
        <n v="13828.33" u="1"/>
        <n v="14332.58" u="1"/>
        <n v="17010.580000000002" u="1"/>
        <n v="17528.14" u="1"/>
        <n v="106.34" u="1"/>
        <n v="2280.08" u="1"/>
        <n v="2758.77" u="1"/>
        <n v="3122.6" u="1"/>
        <n v="4498.16" u="1"/>
        <n v="6288.62" u="1"/>
        <n v="7723.1" u="1"/>
        <n v="8027.91" u="1"/>
        <n v="8253.2099999999991" u="1"/>
        <n v="14313.7" u="1"/>
        <n v="17988.37" u="1"/>
        <n v="40.49" u="1"/>
        <n v="8639.4699999999993" u="1"/>
        <n v="14131.92" u="1"/>
        <n v="31.82" u="1"/>
        <n v="276.60000000000002" u="1"/>
        <n v="462.3" u="1"/>
        <n v="4373.8599999999997" u="1"/>
        <n v="9514.23" u="1"/>
        <n v="5230.91" u="1"/>
        <n v="6188.29" u="1"/>
        <n v="8215.4500000000007" u="1"/>
        <n v="8553.67" u="1"/>
        <n v="8994.23" u="1"/>
        <n v="17402.14" u="1"/>
        <n v="18863.82" u="1"/>
        <n v="215.24" u="1"/>
        <n v="6209.13" u="1"/>
        <n v="6347.96" u="1"/>
        <n v="8033" u="1"/>
        <n v="13689.02" u="1"/>
        <n v="13864.44" u="1"/>
        <n v="14854.06" u="1"/>
        <n v="15208.03" u="1"/>
        <n v="15259.2" u="1"/>
        <n v="95.75" u="1"/>
        <n v="429.21" u="1"/>
        <n v="3548.95" u="1"/>
        <n v="4493.8100000000004" u="1"/>
        <n v="6443.94" u="1"/>
        <n v="8515.91" u="1"/>
        <n v="11388" u="1"/>
        <n v="11547.67" u="1"/>
        <n v="12958.18" u="1"/>
        <n v="14688.03" u="1"/>
        <n v="122.73" u="1"/>
        <n v="1545.42" u="1"/>
        <n v="11027.67" u="1"/>
        <n v="13600.09" u="1"/>
        <n v="15173.4" u="1"/>
        <n v="412.37" u="1"/>
        <n v="3657.5" u="1"/>
        <n v="6011.65" u="1"/>
        <n v="7865.8" u="1"/>
        <n v="11024.54" u="1"/>
        <n v="11168.46" u="1"/>
        <n v="2752.83" u="1"/>
        <n v="3143.81" u="1"/>
        <n v="4658.57" u="1"/>
        <n v="6171.32" u="1"/>
        <n v="1054.44" u="1"/>
        <n v="1922.52" u="1"/>
        <n v="4172.03" u="1"/>
        <n v="4211.75" u="1"/>
        <n v="4543.71" u="1"/>
        <n v="8299.5" u="1"/>
        <n v="15228.39" u="1"/>
        <n v="16022.92" u="1"/>
        <n v="650.46" u="1"/>
        <n v="1373.62" u="1"/>
        <n v="3335.35" u="1"/>
        <n v="5008.24" u="1"/>
        <n v="7644.35" u="1"/>
        <n v="9005.1" u="1"/>
        <n v="13655.08" u="1"/>
        <n v="88.78" u="1"/>
        <n v="94.44" u="1"/>
        <n v="247.43" u="1"/>
        <n v="4476.84" u="1"/>
        <n v="8485.1" u="1"/>
        <n v="13135.08" u="1"/>
        <n v="177.22" u="1"/>
        <n v="629.55999999999995" u="1"/>
        <n v="1672.45" u="1"/>
        <n v="4548.8" u="1"/>
        <n v="6224.4" u="1"/>
        <n v="7018.93" u="1"/>
        <n v="15123.71" u="1"/>
        <n v="4079.13" u="1"/>
        <n v="8562.2000000000007" u="1"/>
        <n v="13100.45" u="1"/>
        <n v="14326.05" u="1"/>
        <n v="8431.59" u="1"/>
        <n v="8996.4" u="1"/>
        <n v="12465.59" u="1"/>
        <n v="13190.07" u="1"/>
        <n v="64.7" u="1"/>
        <n v="4072.82" u="1"/>
        <n v="7376.82" u="1"/>
        <n v="10435.969999999999" u="1"/>
        <n v="10940.22" u="1"/>
        <n v="741.51" u="1"/>
        <n v="919.64" u="1"/>
        <n v="997.42" u="1"/>
        <n v="8342.66" u="1"/>
        <n v="12944.6" u="1"/>
        <n v="26.74" u="1"/>
        <n v="4112.16" u="1"/>
        <n v="4477.58" u="1"/>
        <n v="4487.0200000000004" u="1"/>
        <n v="5117.53" u="1"/>
        <n v="9686.25" u="1"/>
        <n v="23190.79" u="1"/>
        <n v="5002.67" u="1"/>
        <n v="7828.73" u="1"/>
        <n v="12517.45" u="1"/>
        <n v="13682.49" u="1"/>
        <n v="14930.1" u="1"/>
        <n v="10931.52" u="1"/>
        <n v="11106.94" u="1"/>
        <n v="12045.39" u="1"/>
        <n v="13746.18" u="1"/>
        <n v="27474.080000000002" u="1"/>
        <n v="23.73" u="1"/>
        <n v="5152.8999999999996" u="1"/>
        <n v="6279.39" u="1"/>
        <n v="6587.38" u="1"/>
        <n v="2409.6" u="1"/>
        <n v="3490.67" u="1"/>
        <n v="12415.9" u="1"/>
        <n v="15444.53" u="1"/>
        <n v="20007" u="1"/>
        <n v="1433.78" u="1"/>
        <n v="5052.57" u="1"/>
        <n v="9042.69" u="1"/>
        <n v="14420.28" u="1"/>
        <n v="2149.6" u="1"/>
        <n v="4372.8999999999996" u="1"/>
        <n v="7127" u="1"/>
        <n v="13332.34" u="1"/>
        <n v="13447.2" u="1"/>
        <n v="14631.12" u="1"/>
        <n v="16759.62" u="1"/>
        <n v="500.54" u="1"/>
        <n v="5033.6899999999996" u="1"/>
        <n v="5091.12" u="1"/>
        <n v="9068.6200000000008" u="1"/>
        <n v="9343.15" u="1"/>
        <n v="2965.95" u="1"/>
        <n v="4590" u="1"/>
        <n v="6742.7" u="1"/>
        <n v="10275.34" u="1"/>
        <n v="12857.15" u="1"/>
        <n v="19958.099999999999" u="1"/>
        <n v="13792.47" u="1"/>
        <n v="13795.6" u="1"/>
        <n v="13952.14" u="1"/>
        <n v="18796.98" u="1"/>
        <n v="3859.59" u="1"/>
        <n v="5241.3500000000004" u="1"/>
        <n v="6050.41" u="1"/>
        <n v="6358.4" u="1"/>
        <n v="6415.83" u="1"/>
        <n v="7783.44" u="1"/>
        <n v="8673.66" u="1"/>
        <n v="12267.1" u="1"/>
        <n v="12592.8" u="1"/>
        <n v="14226.67" u="1"/>
        <n v="17220.439999999999" u="1"/>
        <n v="1992" u="1"/>
        <n v="6098.4" u="1"/>
        <n v="13157.61" u="1"/>
        <n v="13757.84" u="1"/>
        <n v="14029.24" u="1"/>
        <n v="6632.93" u="1"/>
        <n v="7864.84" u="1"/>
        <n v="11048.55" u="1"/>
        <n v="13298.4" u="1"/>
        <n v="13413.26" u="1"/>
        <n v="14306.9" u="1"/>
        <n v="51.36" u="1"/>
        <n v="4461.3500000000004" u="1"/>
        <n v="12507" u="1"/>
        <n v="14077.18" u="1"/>
        <n v="14897.64" u="1"/>
        <n v="17158.23" u="1"/>
        <n v="1353.03" u="1"/>
        <n v="10799.95" u="1"/>
        <n v="4943.54" u="1"/>
        <n v="8483.18" u="1"/>
        <n v="10924.99" u="1"/>
        <n v="11218.4" u="1"/>
        <n v="14473.62" u="1"/>
        <n v="15252.4" u="1"/>
        <n v="947.99" u="1"/>
        <n v="5160.6400000000003" u="1"/>
        <n v="6196.29" u="1"/>
        <n v="6564.84" u="1"/>
        <n v="10988.68" u="1"/>
        <n v="16616.810000000001" u="1"/>
        <n v="250.3" u="1"/>
        <n v="6528.25" u="1"/>
        <n v="6576.24" u="1"/>
        <n v="7442.73" u="1"/>
        <n v="11793.39" u="1"/>
        <n v="14158.1" u="1"/>
        <n v="14502.68" u="1"/>
        <n v="7943.85" u="1"/>
        <n v="12179.65" u="1"/>
        <n v="16328.51" u="1"/>
        <n v="26.81" u="1"/>
        <n v="6898.76" u="1"/>
        <n v="8340.74" u="1"/>
        <n v="11819.32" u="1"/>
        <n v="202.14" u="1"/>
        <n v="466.83" u="1"/>
        <n v="927.09" u="1"/>
        <n v="8404.43" u="1"/>
        <n v="9224.89" u="1"/>
        <n v="20837.89" u="1"/>
        <n v="29.13" u="1"/>
        <n v="139.76" u="1"/>
        <n v="4449.47" u="1"/>
        <n v="11024.79" u="1"/>
        <n v="4974.5600000000004" u="1"/>
        <n v="8701.76" u="1"/>
        <n v="10894.18" u="1"/>
        <n v="14133.65" u="1"/>
        <n v="17079.21" u="1"/>
        <n v="4714.5600000000004" u="1"/>
        <n v="6528.99" u="1"/>
        <n v="7371.51" u="1"/>
        <n v="9286.24" u="1"/>
        <n v="10029.6" u="1"/>
        <n v="13514.54" u="1"/>
        <n v="6356.7" u="1"/>
        <n v="6383.85" u="1"/>
        <n v="7054.08" u="1"/>
        <n v="8280.8700000000008" u="1"/>
        <n v="13383.93" u="1"/>
        <n v="14255.56" u="1"/>
        <n v="14708.64" u="1"/>
        <n v="23.11" u="1"/>
        <n v="98.48" u="1"/>
        <n v="911.4" u="1"/>
        <n v="4777.08" u="1"/>
        <n v="13020.47" u="1"/>
        <n v="13231.31" u="1"/>
        <n v="15985.41" u="1"/>
        <n v="50.05" u="1"/>
        <n v="8046.83" u="1"/>
        <n v="9471.84" u="1"/>
        <n v="10700.57" u="1"/>
        <n v="13295" u="1"/>
        <n v="16684.939999999999" u="1"/>
        <n v="24861.54" u="1"/>
        <n v="5624.69" u="1"/>
        <n v="8070.8" u="1"/>
        <n v="8565.58" u="1"/>
        <n v="12889.86" u="1"/>
        <n v="13553.78" u="1"/>
        <n v="1830.5" u="1"/>
        <n v="4359.32" u="1"/>
        <n v="5597.54" u="1"/>
        <n v="6877.44" u="1"/>
        <n v="7526.83" u="1"/>
        <n v="10780.8" u="1"/>
        <n v="11620.14" u="1"/>
        <n v="12350.98" u="1"/>
        <n v="12737.24" u="1"/>
        <n v="44.03" u="1"/>
        <n v="4552.45" u="1"/>
        <n v="6481.74" u="1"/>
        <n v="8109.35" u="1"/>
        <n v="10841.36" u="1"/>
        <n v="13401.16" u="1"/>
        <n v="183.27" u="1"/>
        <n v="191.1" u="1"/>
        <n v="4292.45" u="1"/>
        <n v="4566.9799999999996" u="1"/>
        <n v="5832.35" u="1"/>
        <n v="5910.62" u="1"/>
        <n v="9523.7000000000007" u="1"/>
        <n v="48.67" u="1"/>
        <n v="2901.73" u="1"/>
        <n v="4364.41" u="1"/>
        <n v="4509.55" u="1"/>
        <n v="6300.01" u="1"/>
        <n v="11742.05" u="1"/>
        <n v="13835.36" u="1"/>
        <n v="39561.050000000003" u="1"/>
        <n v="824.32" u="1"/>
        <n v="6574.54" u="1"/>
        <n v="11745.18" u="1"/>
        <n v="13586.76" u="1"/>
        <n v="42.65" u="1"/>
        <n v="2111.92" u="1"/>
        <n v="8101.82" u="1"/>
        <n v="14461.52" u="1"/>
        <n v="4457.21" u="1"/>
        <n v="6887.62" u="1"/>
        <n v="9677.7999999999993" u="1"/>
        <n v="10025.51" u="1"/>
        <n v="10973.45" u="1"/>
        <n v="11072.56" u="1"/>
        <n v="13341.29" u="1"/>
        <n v="36.630000000000003" u="1"/>
        <n v="4505.2" u="1"/>
        <n v="5154.59" u="1"/>
        <n v="7726.96" u="1"/>
        <n v="7947.24" u="1"/>
        <n v="8382.15" u="1"/>
        <n v="10842.84" u="1"/>
        <n v="11136.25" u="1"/>
        <n v="14876.84" u="1"/>
        <n v="15266.23" u="1"/>
        <n v="2085.75" u="1"/>
        <n v="4380.8999999999996" u="1"/>
        <n v="4438.33" u="1"/>
        <n v="6512.76" u="1"/>
        <n v="7240.42" u="1"/>
        <n v="10112" u="1"/>
        <n v="11047.32" u="1"/>
        <n v="68.88" u="1"/>
        <n v="4120.8999999999996" u="1"/>
        <n v="4323.47" u="1"/>
        <n v="4915.43" u="1"/>
        <n v="5044.82" u="1"/>
        <n v="6195.33" u="1"/>
        <n v="6340.47" u="1"/>
        <n v="6875" u="1"/>
        <n v="16067.81" u="1"/>
        <n v="25031.81" u="1"/>
        <n v="5343.37" u="1"/>
        <n v="6615" u="1"/>
        <n v="7457.52" u="1"/>
        <n v="9343.4" u="1"/>
        <n v="13977.63" u="1"/>
        <n v="17391.75" u="1"/>
        <n v="172.23" u="1"/>
        <n v="1268.7" u="1"/>
        <n v="4192.8599999999997" u="1"/>
        <n v="4443.42" u="1"/>
        <n v="5035.38" u="1"/>
        <n v="6605.56" u="1"/>
        <n v="8373.4500000000007" u="1"/>
        <n v="10942.64" u="1"/>
        <n v="35.25" u="1"/>
        <n v="2070" u="1"/>
        <n v="3916.3" u="1"/>
        <n v="4488.2299999999996" u="1"/>
        <n v="8463.07" u="1"/>
        <n v="11172.36" u="1"/>
        <n v="14587.25" u="1"/>
        <n v="3365.04" u="1"/>
        <n v="10863.2" u="1"/>
        <n v="12771.6" u="1"/>
        <n v="15053.74" u="1"/>
        <n v="272.98" u="1"/>
        <n v="894.47" u="1"/>
        <n v="4983.04" u="1"/>
        <n v="6408.08" u="1"/>
        <n v="8217.6" u="1"/>
        <n v="10908.01" u="1"/>
        <n v="14552.62" u="1"/>
        <n v="93.1" u="1"/>
        <n v="158.88" u="1"/>
        <n v="1568.02" u="1"/>
        <n v="3890.13" u="1"/>
        <n v="4140.5200000000004" u="1"/>
        <n v="4493.32" u="1"/>
        <n v="4665.6099999999997" u="1"/>
        <n v="5782.66" u="1"/>
        <n v="6510.32" u="1"/>
        <n v="8603.86" u="1"/>
        <n v="10723.1" u="1"/>
        <n v="14032.62" u="1"/>
        <n v="16877.150000000001" u="1"/>
        <n v="1799" u="1"/>
        <n v="3634.85" u="1"/>
        <n v="6250.32" u="1"/>
        <n v="29650.12" u="1"/>
        <n v="1887.2" u="1"/>
        <n v="3213.59" u="1"/>
        <n v="4348.18" u="1"/>
        <n v="4396.17" u="1"/>
        <n v="8224.65" u="1"/>
        <n v="10848.14" u="1"/>
        <n v="10978.75" u="1"/>
        <n v="12922.57" u="1"/>
        <n v="15172.42" u="1"/>
        <n v="94.55" u="1"/>
        <n v="1521.01" u="1"/>
        <n v="4873.2700000000004" u="1"/>
        <n v="5147.8" u="1"/>
        <n v="9667.35" u="1"/>
        <n v="4546.3999999999996" u="1"/>
        <n v="6197.98" u="1"/>
        <n v="6427.7" u="1"/>
        <n v="7357.93" u="1"/>
        <n v="7940.45" u="1"/>
        <n v="8585.67" u="1"/>
        <n v="27423.759999999998" u="1"/>
        <n v="32740" u="1"/>
        <n v="250.55" u="1"/>
        <n v="3182.7" u="1"/>
        <n v="3240.13" u="1"/>
        <n v="6868.21" u="1"/>
        <n v="7883.02" u="1"/>
        <n v="13548.73" u="1"/>
        <n v="18314.97" u="1"/>
        <n v="635.65" u="1"/>
        <n v="3837.79" u="1"/>
        <n v="7556.15" u="1"/>
        <n v="9770.3799999999992" u="1"/>
        <n v="12588.17" u="1"/>
        <n v="14713.77" u="1"/>
        <n v="27.82" u="1"/>
        <n v="78.3" u="1"/>
        <n v="360" u="1"/>
        <n v="820.17" u="1"/>
        <n v="4687.1899999999996" u="1"/>
        <n v="8378.75" u="1"/>
        <n v="8650.15" u="1"/>
        <n v="15649.09" u="1"/>
        <n v="4484.62" u="1"/>
        <n v="5221.72" u="1"/>
        <n v="10999.11" u="1"/>
        <n v="14528.86" u="1"/>
        <n v="4167.1899999999996" u="1"/>
        <n v="9860" u="1"/>
        <n v="13310.31" u="1"/>
        <n v="14194.46" u="1"/>
        <n v="16562.150000000001" u="1"/>
        <n v="27.13" u="1"/>
        <n v="4577.42" u="1"/>
        <n v="8820" u="1"/>
        <n v="11054.1" u="1"/>
        <n v="317.05" u="1"/>
        <n v="5054.5200000000004" u="1"/>
        <n v="6479.56" u="1"/>
        <n v="12104.28" u="1"/>
        <n v="1809.3" u="1"/>
        <n v="5969" u="1"/>
        <n v="7986" u="1"/>
        <n v="8169.69" u="1"/>
        <n v="13090.77" u="1"/>
        <n v="17169.330000000002" u="1"/>
        <n v="76.989999999999995" u="1"/>
        <n v="8811.2999999999993" u="1"/>
        <n v="10496.34" u="1"/>
        <n v="14026.09" u="1"/>
        <n v="16634.37" u="1"/>
        <n v="90.48" u="1"/>
        <n v="2989.33" u="1"/>
        <n v="4549.05" u="1"/>
        <n v="8027.68" u="1"/>
        <n v="9861.48" u="1"/>
        <n v="3759.28" u="1"/>
        <n v="6864.6" u="1"/>
        <n v="7477.4" u="1"/>
        <n v="7767.68" u="1"/>
        <n v="8565.83" u="1"/>
        <n v="11026.52" u="1"/>
        <n v="14441.41" u="1"/>
        <n v="14830.8" u="1"/>
        <n v="18281.55" u="1"/>
        <n v="5897.78" u="1"/>
        <n v="6489.74" u="1"/>
        <n v="7924.22" u="1"/>
        <n v="8336.11" u="1"/>
        <n v="10959.6" u="1"/>
        <n v="51119.08" u="1"/>
        <n v="2365.5" u="1"/>
        <n v="4496.71" u="1"/>
        <n v="6432.31" u="1"/>
        <n v="8205.5" u="1"/>
        <n v="8476.9" u="1"/>
        <n v="8480.0300000000007" u="1"/>
        <n v="8978.02" u="1"/>
        <n v="16623.23" u="1"/>
        <n v="17299.669999999998" u="1"/>
        <n v="3550.4" u="1"/>
        <n v="4372.41" u="1"/>
        <n v="10870.67" u="1"/>
        <n v="13056.83" u="1"/>
        <n v="15016.4" u="1"/>
        <n v="4622.97" u="1"/>
        <n v="7337.35" u="1"/>
        <n v="8327.41" u="1"/>
        <n v="9508.2000000000007" u="1"/>
        <n v="11062.63" u="1"/>
        <n v="3540.96" u="1"/>
        <n v="4227.2700000000004" u="1"/>
        <n v="6370.53" u="1"/>
        <n v="10995.71" u="1"/>
        <n v="13360.42" u="1"/>
        <n v="75.680000000000007" u="1"/>
        <n v="1502.78" u="1"/>
        <n v="3062.27" u="1"/>
        <n v="3358.25" u="1"/>
        <n v="4800.3500000000004" u="1"/>
        <n v="8761.61" u="1"/>
        <n v="10932.02" u="1"/>
        <n v="11088.56" u="1"/>
        <n v="16809.52" u="1"/>
        <n v="42856.41" u="1"/>
        <n v="38.65" u="1"/>
        <n v="71.47" u="1"/>
        <n v="3868.2" u="1"/>
        <n v="4434.93" u="1"/>
        <n v="4482.92" u="1"/>
        <n v="6394.5" u="1"/>
        <n v="6530.2" u="1"/>
        <n v="7964.68" u="1"/>
        <n v="12591.82" u="1"/>
        <n v="16076.76" u="1"/>
        <n v="54.97" u="1"/>
        <n v="4893.1499999999996" u="1"/>
        <n v="16785.07" u="1"/>
        <n v="17563.849999999999" u="1"/>
        <n v="6155.34" u="1"/>
        <n v="11117.62" u="1"/>
        <n v="15094.19" u="1"/>
        <n v="738.24" u="1"/>
        <n v="6000.76" u="1"/>
        <n v="7767.2" u="1"/>
        <n v="7902.9" u="1"/>
        <n v="13897.65" u="1"/>
        <n v="15563.81" u="1"/>
        <n v="16562.400000000001" u="1"/>
        <n v="145.5" u="1"/>
        <n v="3852.45" u="1"/>
        <n v="5131.09" u="1"/>
        <n v="6332.72" u="1"/>
        <n v="6694.96" u="1"/>
        <n v="7984.3" u="1"/>
        <n v="8568" u="1"/>
        <n v="10396.959999999999" u="1"/>
        <n v="12716.86" u="1"/>
        <n v="82032.17" u="1"/>
        <n v="50.76" u="1"/>
        <n v="2354.84" u="1"/>
        <n v="3175.91" u="1"/>
        <n v="9991.82" u="1"/>
        <n v="18222.89" u="1"/>
        <n v="148.4" u="1"/>
        <n v="8348.4599999999991" u="1"/>
        <n v="128.66" u="1"/>
        <n v="4480.4799999999996" u="1"/>
        <n v="7008.04" u="1"/>
        <n v="11313.4" u="1"/>
        <n v="16141.93" u="1"/>
        <n v="47.57" u="1"/>
        <n v="6258.32" u="1"/>
        <n v="9319.2000000000007" u="1"/>
        <n v="10097.98" u="1"/>
        <n v="11888.39" u="1"/>
        <n v="15197.91" u="1"/>
        <n v="15823.28" u="1"/>
        <n v="16378.7" u="1"/>
        <n v="16545.59" u="1"/>
        <n v="232669.77" u="1"/>
        <n v="387.2" u="1"/>
        <n v="2359.9299999999998" u="1"/>
        <n v="4485.57" u="1"/>
        <n v="4938.7" u="1"/>
        <n v="7991.35" u="1"/>
        <n v="8294.9500000000007" u="1"/>
        <n v="12277.78" u="1"/>
        <n v="13283.15" u="1"/>
        <n v="2131.8000000000002" u="1"/>
        <n v="11074.98" u="1"/>
        <n v="3670.11" u="1"/>
        <n v="4476.13" u="1"/>
        <n v="6263.41" u="1"/>
        <n v="6571.4" u="1"/>
        <n v="6628.83" u="1"/>
        <n v="8305.1299999999992" u="1"/>
        <n v="8368.82" u="1"/>
        <n v="26.51" u="1"/>
        <n v="73.06" u="1"/>
        <n v="3186.7" u="1"/>
        <n v="13468.75" u="1"/>
        <n v="1894.9" u="1"/>
        <n v="6051.4" u="1"/>
        <n v="7039.06" u="1"/>
        <n v="13453" u="1"/>
        <n v="14729.77" u="1"/>
        <n v="21041.200000000001" u="1"/>
        <n v="199.74" u="1"/>
        <n v="4115.8" u="1"/>
        <n v="4366.3599999999997" u="1"/>
        <n v="6576.49" u="1"/>
        <n v="6633.92" u="1"/>
        <n v="7225.88" u="1"/>
        <n v="12639.59" u="1"/>
        <n v="15827.89" u="1"/>
        <n v="88" u="1"/>
        <n v="2250.16" u="1"/>
        <n v="4492.62" u="1"/>
        <n v="4502.0600000000004" u="1"/>
        <n v="5869.67" u="1"/>
        <n v="11111.09" u="1"/>
        <n v="16638.169999999998" u="1"/>
        <n v="70.3" u="1"/>
        <n v="3243.52" u="1"/>
        <n v="3456.51" u="1"/>
        <n v="6418.73" u="1"/>
        <n v="6851.02" u="1"/>
        <n v="8161.2" u="1"/>
        <n v="13830.56" u="1"/>
        <n v="4709.72" u="1"/>
        <n v="6086.77" u="1"/>
        <n v="6669.29" u="1"/>
        <n v="7901.2" u="1"/>
        <n v="8046.34" u="1"/>
        <n v="13600.84" u="1"/>
        <n v="16179.52" u="1"/>
        <n v="16881.2" u="1"/>
        <n v="61.13" u="1"/>
        <n v="295.5" u="1"/>
        <n v="5041.68" u="1"/>
        <n v="5681.63" u="1"/>
        <n v="7641.2" u="1"/>
        <n v="9940.48" u="1"/>
        <n v="10849.87" u="1"/>
        <n v="232.52" u="1"/>
        <n v="4132.29" u="1"/>
        <n v="6423.82" u="1"/>
        <n v="7070.08" u="1"/>
        <n v="8411.98" u="1"/>
        <n v="10550.1" u="1"/>
        <n v="13221.63" u="1"/>
        <n v="14424.43" u="1"/>
        <n v="23674.01" u="1"/>
        <n v="204.95" u="1"/>
        <n v="2287.12" u="1"/>
        <n v="4521.68" u="1"/>
        <n v="6538.68" u="1"/>
        <n v="7256.9" u="1"/>
        <n v="8156.85" u="1"/>
        <n v="14794.94" u="1"/>
        <n v="18714.080000000002" u="1"/>
        <n v="13751.81" u="1"/>
        <n v="17361.79" u="1"/>
        <n v="1031.42" u="1"/>
        <n v="13736.06" u="1"/>
        <n v="13815.5" u="1"/>
        <n v="100.18" u="1"/>
        <n v="1553.66" u="1"/>
        <n v="4459.8999999999996" u="1"/>
        <n v="4653.03" u="1"/>
        <n v="6030.08" u="1"/>
        <n v="8696.69" u="1"/>
        <n v="13914.61" u="1"/>
        <n v="17145.38" u="1"/>
        <n v="17694.439999999999" u="1"/>
        <n v="7421.66" u="1"/>
        <n v="10930.79" u="1"/>
        <n v="14604.46" u="1"/>
        <n v="413.84" u="1"/>
        <n v="4504.71" u="1"/>
        <n v="7104.23" u="1"/>
        <n v="11690.69" u="1"/>
        <n v="12076.95" u="1"/>
        <n v="13535.4" u="1"/>
        <n v="3077.3" u="1"/>
        <n v="3300.71" u="1"/>
        <n v="8187.87" u="1"/>
        <n v="8687.99" u="1"/>
        <n v="9271.68" u="1"/>
        <n v="13060.21" u="1"/>
        <n v="22054.83" u="1"/>
        <n v="3539.26" u="1"/>
        <n v="4340.6899999999996" u="1"/>
        <n v="4350.13" u="1"/>
        <n v="6502.83" u="1"/>
        <n v="6584.23" u="1"/>
        <n v="8154.41" u="1"/>
        <n v="8362.2900000000009" u="1"/>
        <n v="10532.7" u="1"/>
        <n v="13676.19" u="1"/>
        <n v="25591.63" u="1"/>
        <n v="2988" u="1"/>
        <n v="4235.2700000000004" u="1"/>
        <n v="5819.98" u="1"/>
        <n v="6185.4" u="1"/>
        <n v="7027.92" u="1"/>
        <n v="13590.39" u="1"/>
        <n v="16181.69" u="1"/>
        <n v="20402.77" u="1"/>
        <n v="403.98" u="1"/>
        <n v="1863.4" u="1"/>
        <n v="2800.57" u="1"/>
        <n v="7576.98" u="1"/>
        <n v="8876.7199999999993" u="1"/>
        <n v="9492.7000000000007" u="1"/>
        <n v="11110.82" u="1"/>
        <n v="12617.31" u="1"/>
        <n v="14525.71" u="1"/>
        <n v="1798.4" u="1"/>
        <n v="2416.88" u="1"/>
        <n v="4345.78" u="1"/>
        <n v="6791.89" u="1"/>
        <n v="11107.69" u="1"/>
        <n v="13456.65" u="1"/>
        <n v="67.680000000000007" u="1"/>
        <n v="135.02000000000001" u="1"/>
        <n v="5405.4" u="1"/>
        <n v="6474.46" u="1"/>
        <n v="6918.15" u="1"/>
        <n v="6985.02" u="1"/>
        <n v="11091.94" u="1"/>
        <n v="13731.18" u="1"/>
        <n v="4982.55" u="1"/>
        <n v="6444.18" u="1"/>
        <n v="13871.97" u="1"/>
        <n v="14436.78" u="1"/>
        <n v="14826.17" u="1"/>
        <n v="28.9" u="1"/>
        <n v="48.14" u="1"/>
        <n v="600" u="1"/>
        <n v="6455.58" u="1"/>
        <n v="6591.28" u="1"/>
        <n v="7298.1" u="1"/>
        <n v="7639.5" u="1"/>
        <n v="7832.63" u="1"/>
        <n v="14421.03" u="1"/>
        <n v="14532.76" u="1"/>
        <n v="17194.53" u="1"/>
        <n v="1039.3599999999999" u="1"/>
        <n v="3216.5" u="1"/>
        <n v="84.07" u="1"/>
        <n v="611.6" u="1"/>
        <n v="4655.68" u="1"/>
        <n v="6500.39" u="1"/>
        <n v="8223.67" u="1"/>
        <n v="8389.7000000000007" u="1"/>
        <n v="8568.25" u="1"/>
        <n v="11128.05" u="1"/>
        <n v="28920.45" u="1"/>
        <n v="1059.71" u="1"/>
        <n v="6412.68" u="1"/>
        <n v="6538.94" u="1"/>
        <n v="11402.58" u="1"/>
        <n v="13186.73" u="1"/>
        <n v="46.76" u="1"/>
        <n v="6288.38" u="1"/>
        <n v="6336.37" u="1"/>
        <n v="7212.3" u="1"/>
        <n v="8575.2999999999993" u="1"/>
        <n v="14409.2" u="1"/>
        <n v="16436.11" u="1"/>
        <n v="28.21" u="1"/>
        <n v="4708.76" u="1"/>
        <n v="8133.09" u="1"/>
        <n v="4333.8999999999996" u="1"/>
        <n v="4536.47" u="1"/>
        <n v="7477.39" u="1"/>
        <n v="7930.52" u="1"/>
        <n v="8444.69" u="1"/>
        <n v="8543.7999999999993" u="1"/>
        <n v="12982.94" u="1"/>
        <n v="14052" u="1"/>
        <n v="14534.24" u="1"/>
        <n v="15277.6" u="1"/>
        <n v="17145.63" u="1"/>
        <n v="511.87" u="1"/>
        <n v="3081.17" u="1"/>
        <n v="8700.34" u="1"/>
        <n v="9498" u="1"/>
        <n v="10545.05" u="1"/>
        <n v="11164.16" u="1"/>
        <n v="11454.44" u="1"/>
        <n v="13187.42" u="1"/>
        <n v="14808.77" u="1"/>
        <n v="15469.56" u="1"/>
        <n v="17158.939999999999" u="1"/>
        <n v="18282.3" u="1"/>
        <n v="34.72" u="1"/>
        <n v="13573.68" u="1"/>
        <n v="14741.85" u="1"/>
        <n v="224.07" u="1"/>
        <n v="2520.4699999999998" u="1"/>
        <n v="3185" u="1"/>
        <n v="6308" u="1"/>
        <n v="9683.6" u="1"/>
        <n v="9734.77" u="1"/>
        <n v="9910.19" u="1"/>
        <n v="12760.27" u="1"/>
        <n v="12763.4" u="1"/>
        <n v="3055" u="1"/>
        <n v="3288.83" u="1"/>
        <n v="8614.5400000000009" u="1"/>
        <n v="13019.05" u="1"/>
        <n v="14202.97" u="1"/>
        <n v="180.84" u="1"/>
        <n v="668.97" u="1"/>
        <n v="4546.6499999999996" u="1"/>
        <n v="7940.7" u="1"/>
        <n v="8076.4" u="1"/>
        <n v="12677.6" u="1"/>
        <n v="16047.68" u="1"/>
        <n v="1831.9" u="1"/>
        <n v="4479.78" u="1"/>
        <n v="4489.22" u="1"/>
        <n v="10080.040000000001" u="1"/>
        <n v="10954.8" u="1"/>
        <n v="10973.68" u="1"/>
        <n v="18323.02" u="1"/>
        <n v="53524.26" u="1"/>
        <n v="49.66" u="1"/>
        <n v="258.29000000000002" u="1"/>
        <n v="1283" u="1"/>
        <n v="3164.53" u="1"/>
        <n v="3205.23" u="1"/>
        <n v="4503.75" u="1"/>
        <n v="4754.3100000000004" u="1"/>
        <n v="5288.84" u="1"/>
        <n v="5472.53" u="1"/>
        <n v="8138.92" u="1"/>
        <n v="12119.84" u="1"/>
        <n v="15825.01" u="1"/>
        <n v="257.7" u="1"/>
        <n v="826.2" u="1"/>
        <n v="4379.45" u="1"/>
        <n v="4484.87" u="1"/>
        <n v="8360.3700000000008" u="1"/>
        <n v="15078.42" u="1"/>
        <n v="16198.65" u="1"/>
        <n v="23.82" u="1"/>
        <n v="63.15" u="1"/>
        <n v="126.13" u="1"/>
        <n v="7649.2" u="1"/>
        <n v="13658.52" u="1"/>
        <n v="24898.63" u="1"/>
        <n v="94.94" u="1"/>
        <n v="1891.08" u="1"/>
        <n v="7389.2" u="1"/>
        <n v="10910.68" u="1"/>
        <n v="13649.03" u="1"/>
        <n v="20.81" u="1"/>
        <n v="279.16000000000003" u="1"/>
        <n v="728.7" u="1"/>
        <n v="3189.48" u="1"/>
        <n v="3231.77" u="1"/>
        <n v="4577.67" u="1"/>
        <n v="4810.5200000000004" u="1"/>
        <n v="4861.6400000000003" u="1"/>
        <n v="11009.79" u="1"/>
        <n v="45.45" u="1"/>
        <n v="4172.53" u="1"/>
        <n v="6364.95" u="1"/>
        <n v="6561.21" u="1"/>
        <n v="8073.96" u="1"/>
        <n v="8131.39" u="1"/>
        <n v="14000.66" u="1"/>
        <n v="17125.52" u="1"/>
        <n v="90.73" u="1"/>
        <n v="161.97" u="1"/>
        <n v="269.3" u="1"/>
        <n v="1031.06" u="1"/>
        <n v="6609.2" u="1"/>
        <n v="12705.01" u="1"/>
        <n v="13656.08" u="1"/>
        <n v="14840" u="1"/>
        <n v="4380.1899999999996" u="1"/>
        <n v="11176.51" u="1"/>
        <n v="13232.06" u="1"/>
        <n v="14071.4" u="1"/>
        <n v="8184.47" u="1"/>
        <n v="10912.16" u="1"/>
        <n v="12386.36" u="1"/>
        <n v="14100.46" u="1"/>
        <n v="16418.96" u="1"/>
        <n v="4482.43" u="1"/>
        <n v="4675.5600000000004" u="1"/>
        <n v="8012.18" u="1"/>
        <n v="63.22" u="1"/>
        <n v="1295.6600000000001" u="1"/>
        <n v="2924.15" u="1"/>
        <n v="6365.69" u="1"/>
        <n v="6592.23" u="1"/>
        <n v="8206" u="1"/>
        <n v="8477.4" u="1"/>
        <n v="9431.6" u="1"/>
        <n v="38541.449999999997" u="1"/>
        <n v="213.9" u="1"/>
        <n v="280.31" u="1"/>
        <n v="2992" u="1"/>
        <n v="4000.5" u="1"/>
        <n v="4236.96" u="1"/>
        <n v="5922" u="1"/>
        <n v="13449.85" u="1"/>
        <n v="14241.25" u="1"/>
        <n v="16477.080000000002" u="1"/>
        <n v="30.6" u="1"/>
        <n v="2862" u="1"/>
        <n v="4478.08" u="1"/>
        <n v="4535.51" u="1"/>
        <n v="6274.8" u="1"/>
        <n v="8391.6" u="1"/>
        <n v="1800.4" u="1"/>
        <n v="3216.39" u="1"/>
        <n v="12062.14" u="1"/>
        <n v="780.31" u="1"/>
        <n v="3018.54" u="1"/>
        <n v="4830.88" u="1"/>
        <n v="5470.83" u="1"/>
        <n v="13456.9" u="1"/>
        <n v="16689.400000000001" u="1"/>
        <n v="1755.75" u="1"/>
        <n v="2539.85" u="1"/>
        <n v="5153.3999999999996" u="1"/>
        <n v="9349.7199999999993" u="1"/>
        <n v="11022.14" u="1"/>
        <n v="18457.7" u="1"/>
        <n v="73.17" u="1"/>
        <n v="6270.45" u="1"/>
        <n v="12688.3" u="1"/>
        <n v="130258.61" u="1"/>
        <n v="3360.92" u="1"/>
        <n v="4244.01" u="1"/>
        <n v="6650.4" u="1"/>
        <n v="9429.9500000000007" u="1"/>
        <n v="11622.37" u="1"/>
        <n v="14651" u="1"/>
        <n v="15426.65" u="1"/>
        <n v="27228.959999999999" u="1"/>
        <n v="199.96" u="1"/>
        <n v="4373.3999999999996" u="1"/>
        <n v="8018.01" u="1"/>
        <n v="14498.38" u="1"/>
        <n v="14517.26" u="1"/>
        <n v="14562.07" u="1"/>
        <n v="16074.82" u="1"/>
        <n v="6867.5" u="1"/>
        <n v="7054.32" u="1"/>
        <n v="10059.24" u="1"/>
        <n v="17036.150000000001" u="1"/>
        <n v="70.41" u="1"/>
        <n v="344.1" u="1"/>
        <n v="4475.6400000000003" u="1"/>
        <n v="5481.01" u="1"/>
        <n v="7616" u="1"/>
        <n v="10237.790000000001" u="1"/>
        <n v="13633.8" u="1"/>
        <n v="18300.2" u="1"/>
        <n v="51.61" u="1"/>
        <n v="490.91" u="1"/>
        <n v="903.86" u="1"/>
        <n v="4466.2" u="1"/>
        <n v="5843.25" u="1"/>
        <n v="6540.63" u="1"/>
        <n v="10927.64" u="1"/>
        <n v="11058.25" u="1"/>
        <n v="11173.11" u="1"/>
        <n v="497.3" u="1"/>
        <n v="4538.16" u="1"/>
        <n v="6419.46" u="1"/>
        <n v="8789.52" u="1"/>
        <n v="10034" u="1"/>
        <n v="12089.55" u="1"/>
        <n v="12264.97" u="1"/>
        <n v="14569.12" u="1"/>
        <n v="16947.91" u="1"/>
        <n v="25999.17" u="1"/>
        <n v="279.69" u="1"/>
        <n v="10519.37" u="1"/>
        <n v="14923.88" u="1"/>
        <n v="19329.060000000001" u="1"/>
        <n v="4471.29" u="1"/>
        <n v="7913.33" u="1"/>
        <n v="8001.04" u="1"/>
        <n v="8994" u="1"/>
        <n v="10503.62" u="1"/>
        <n v="16923.46" u="1"/>
        <n v="197.34" u="1"/>
        <n v="6421.42" u="1"/>
        <n v="8015.57" u="1"/>
        <n v="20159.7" u="1"/>
        <n v="3224.98" u="1"/>
        <n v="4370.96" u="1"/>
        <n v="6297.12" u="1"/>
        <n v="9971" u="1"/>
        <n v="11094.36" u="1"/>
        <n v="13213.6" u="1"/>
        <n v="9824.64" u="1"/>
        <n v="15384.01" u="1"/>
        <n v="17256.11" u="1"/>
        <n v="4992.03" u="1"/>
        <n v="5224.88" u="1"/>
        <n v="29844.17" u="1"/>
        <n v="30955.01" u="1"/>
        <n v="57.7" u="1"/>
        <n v="2300.4499999999998" u="1"/>
        <n v="5161.1400000000003" u="1"/>
        <n v="13839.76" u="1"/>
        <n v="12544.11" u="1"/>
        <n v="13709.15" u="1"/>
        <n v="15164.47" u="1"/>
        <n v="3901.89" u="1"/>
        <n v="4641.1400000000003" u="1"/>
        <n v="7385.8" u="1"/>
        <n v="15553.86" u="1"/>
        <n v="16329.51" u="1"/>
        <n v="16868.89" u="1"/>
        <n v="17558.05" u="1"/>
        <n v="2346.85" u="1"/>
        <n v="4459.41" u="1"/>
        <n v="14625.59" u="1"/>
        <n v="14919" u="1"/>
        <n v="16709.22" u="1"/>
        <n v="17016.04" u="1"/>
        <n v="33.979999999999997" u="1"/>
        <n v="5941.88" u="1"/>
        <n v="7650.89" u="1"/>
        <n v="8386.5499999999993" u="1"/>
        <n v="8890.7999999999993" u="1"/>
        <n v="9682.2000000000007" u="1"/>
        <n v="1443.9" u="1"/>
        <n v="3163.2" u="1"/>
        <n v="4440.53" u="1"/>
        <n v="4984.5" u="1"/>
        <n v="10116.4" u="1"/>
        <n v="14038.67" u="1"/>
        <n v="14926.05" u="1"/>
        <n v="18625.46" u="1"/>
        <n v="50.3" u="1"/>
        <n v="1890.72" u="1"/>
        <n v="10876.3" u="1"/>
        <n v="13726.38" u="1"/>
        <n v="1552.45" u="1"/>
        <n v="2607.2199999999998" u="1"/>
        <n v="8511.59" u="1"/>
        <n v="12041.34" u="1"/>
        <n v="16135.9" u="1"/>
        <n v="16711.39" u="1"/>
        <n v="17668.82" u="1"/>
        <n v="5677.53" u="1"/>
        <n v="6357.2" u="1"/>
        <n v="3962.82" u="1"/>
        <n v="5620.1" u="1"/>
        <n v="6097.2" u="1"/>
        <n v="6299.77" u="1"/>
        <n v="16597.32" u="1"/>
        <n v="1986.98" u="1"/>
        <n v="2949.6" u="1"/>
        <n v="11043.02" u="1"/>
        <n v="11205.82" u="1"/>
        <n v="137.55000000000001" u="1"/>
        <n v="3168.29" u="1"/>
        <n v="4393.28" u="1"/>
        <n v="5827.76" u="1"/>
        <n v="8742" u="1"/>
        <n v="10976.1" u="1"/>
        <n v="12485.72" u="1"/>
        <n v="12645.39" u="1"/>
        <n v="19789.54" u="1"/>
        <n v="175.85" u="1"/>
        <n v="4812.95" u="1"/>
        <n v="5087.4799999999996" u="1"/>
        <n v="5317.2" u="1"/>
        <n v="12256" u="1"/>
        <n v="16738.8" u="1"/>
        <n v="903.74" u="1"/>
        <n v="6261.96" u="1"/>
        <n v="6617.94" u="1"/>
        <n v="7412.47" u="1"/>
        <n v="19433.03" u="1"/>
        <n v="5670" u="1"/>
        <n v="6584.48" u="1"/>
        <n v="7369.57" u="1"/>
        <n v="7880.13" u="1"/>
        <n v="12441.6" u="1"/>
        <n v="13561.83" u="1"/>
        <n v="1375.93" u="1"/>
        <n v="7109.57" u="1"/>
        <n v="58796.4" u="1"/>
        <n v="3022.54" u="1"/>
        <n v="16051.58" u="1"/>
        <n v="63.86" u="1"/>
        <n v="69.38" u="1"/>
        <n v="301.08999999999997" u="1"/>
        <n v="556.72" u="1"/>
        <n v="4240.6099999999997" u="1"/>
        <n v="4491.17" u="1"/>
        <n v="5858.78" u="1"/>
        <n v="6007.05" u="1"/>
        <n v="6257.61" u="1"/>
        <n v="6565.6" u="1"/>
        <n v="13667.99" u="1"/>
        <n v="20691.61" u="1"/>
        <n v="25.59" u="1"/>
        <n v="44.35" u="1"/>
        <n v="4457.71" u="1"/>
        <n v="7259.8" u="1"/>
        <n v="10183.049999999999" u="1"/>
        <n v="11363.84" u="1"/>
        <n v="6570.69" u="1"/>
        <n v="7500.92" u="1"/>
        <n v="7957.18" u="1"/>
        <n v="10633" u="1"/>
        <n v="12008.88" u="1"/>
        <n v="13192.8" u="1"/>
        <n v="13326.54" u="1"/>
        <n v="14032.14" u="1"/>
        <n v="4381.3999999999996" u="1"/>
        <n v="6600.97" u="1"/>
        <n v="8638.7999999999993" u="1"/>
        <n v="10151.549999999999" u="1"/>
        <n v="11941.96" u="1"/>
        <n v="12672.8" u="1"/>
        <n v="13968.45" u="1"/>
        <n v="5190.46" u="1"/>
        <n v="14788.91" u="1"/>
        <n v="15408.02" u="1"/>
        <n v="24.9" u="1"/>
        <n v="2423.66" u="1"/>
        <n v="4703.92" u="1"/>
        <n v="4930.46" u="1"/>
        <n v="13103.87" u="1"/>
        <n v="31008.5" u="1"/>
        <n v="328.35" u="1"/>
        <n v="2844.92" u="1"/>
        <n v="6548.63" u="1"/>
        <n v="18677.57" u="1"/>
        <n v="107.09" u="1"/>
        <n v="1370.6" u="1"/>
        <n v="1455.95" u="1"/>
        <n v="7568.53" u="1"/>
        <n v="13228.91" u="1"/>
        <n v="15092.5" u="1"/>
        <n v="15459.88" u="1"/>
        <n v="1516.23" u="1"/>
        <n v="4150.46" u="1"/>
        <n v="8190.77" u="1"/>
        <n v="8578.93" u="1"/>
        <n v="12319.52" u="1"/>
        <n v="13889.7" u="1"/>
        <n v="16872.099999999999" u="1"/>
        <n v="1599.22" u="1"/>
        <n v="6360.59" u="1"/>
        <n v="773.68" u="1"/>
        <n v="1027.6099999999999" u="1"/>
        <n v="7011.94" u="1"/>
        <n v="7468.2" u="1"/>
        <n v="9498.5" u="1"/>
        <n v="13143.11" u="1"/>
        <n v="15865.71" u="1"/>
        <n v="8244.5300000000007" u="1"/>
        <n v="13379.88" u="1"/>
        <n v="35.57" u="1"/>
        <n v="4541.8100000000004" u="1"/>
        <n v="6193.39" u="1"/>
        <n v="6558.81" u="1"/>
        <n v="7083.9" u="1"/>
        <n v="7425.3" u="1"/>
        <n v="7675.86" u="1"/>
        <n v="7821" u="1"/>
        <n v="7868.99" u="1"/>
        <n v="9278.9599999999991" u="1"/>
        <n v="10028.68" u="1"/>
        <n v="17416.28" u="1"/>
        <n v="23996.77" u="1"/>
        <n v="4441.4799999999996" u="1"/>
        <n v="6289.37" u="1"/>
        <n v="11059.98" u="1"/>
        <n v="11235.4" u="1"/>
        <n v="14998" u="1"/>
        <n v="15773.65" u="1"/>
        <n v="1196.44" u="1"/>
        <n v="2673" u="1"/>
        <n v="3119.82" u="1"/>
        <n v="10444" u="1"/>
        <n v="14455.99" u="1"/>
        <n v="16951.37" u="1"/>
        <n v="1279.43" u="1"/>
        <n v="4374.6099999999997" u="1"/>
        <n v="6594.18" u="1"/>
        <n v="2393.14" u="1"/>
        <n v="13805.38" u="1"/>
        <n v="14095.66" u="1"/>
        <n v="14663.6" u="1"/>
        <n v="16970.939999999999" u="1"/>
        <n v="7133.8" u="1"/>
        <n v="81.7" u="1"/>
        <n v="7957.44" u="1"/>
        <n v="8906.7999999999993" u="1"/>
        <n v="19933.439999999999" u="1"/>
        <n v="6979.22" u="1"/>
        <n v="8386.7999999999993" u="1"/>
        <n v="10576.09" u="1"/>
        <n v="6854.92" u="1"/>
        <n v="14699.71" u="1"/>
        <n v="7769.4" u="1"/>
        <n v="14131.77" u="1"/>
        <n v="16430.310000000001" u="1"/>
        <n v="16532.650000000001" u="1"/>
        <n v="16653.77" u="1"/>
        <n v="28290.07" u="1"/>
        <n v="928" u="1"/>
        <n v="4375.3500000000004" u="1"/>
        <n v="4544.46" u="1"/>
        <n v="5055.0200000000004" u="1"/>
        <n v="6277.49" u="1"/>
        <n v="11990.42" u="1"/>
        <n v="1928.7" u="1"/>
        <n v="4843.01" u="1"/>
        <n v="8786.3700000000008" u="1"/>
        <n v="14661.95" u="1"/>
        <n v="20356.5" u="1"/>
        <n v="1848.56" u="1"/>
        <n v="4380.4399999999996" u="1"/>
        <n v="5893.19" u="1"/>
        <n v="14646.2" u="1"/>
        <n v="16910.11" u="1"/>
        <n v="14.9" u="1"/>
        <n v="1440.08" u="1"/>
        <n v="3395.7" u="1"/>
        <n v="9766.5" u="1"/>
        <n v="11257.24" u="1"/>
        <n v="17300.29" u="1"/>
        <n v="2257.1999999999998" u="1"/>
        <n v="3114.86" u="1"/>
        <n v="14327.55" u="1"/>
        <n v="18398.41" u="1"/>
        <n v="313.22000000000003" u="1"/>
        <n v="5122.63" u="1"/>
        <n v="5907.72" u="1"/>
        <n v="7139.63" u="1"/>
        <n v="3078.27" u="1"/>
        <n v="6009.96" u="1"/>
        <n v="8302.48" u="1"/>
        <n v="10144.06" u="1"/>
        <n v="11733.12" u="1"/>
        <n v="12671.57" u="1"/>
        <n v="17301.669999999998" u="1"/>
        <n v="4545.2" u="1"/>
        <n v="8459.02" u="1"/>
        <n v="13153.81" u="1"/>
        <n v="23225.29" u="1"/>
        <n v="39928.620000000003" u="1"/>
        <n v="24.28" u="1"/>
        <n v="4487.7700000000004" u="1"/>
        <n v="5849.07" u="1"/>
        <n v="8065.51" u="1"/>
        <n v="8089.48" u="1"/>
        <n v="8213.5499999999993" u="1"/>
        <n v="10192" u="1"/>
        <n v="11178.49" u="1"/>
        <n v="11417.6" u="1"/>
        <n v="11877.04" u="1"/>
        <n v="6265.61" u="1"/>
        <n v="8778.36" u="1"/>
        <n v="8874.34" u="1"/>
        <n v="9378.59" u="1"/>
        <n v="9672" u="1"/>
        <n v="10543.63" u="1"/>
        <n v="14382.54" u="1"/>
        <n v="14478.52" u="1"/>
        <n v="14481.65" u="1"/>
        <n v="16996.43" u="1"/>
        <n v="6655" u="1"/>
        <n v="8922.2800000000007" u="1"/>
        <n v="11108.44" u="1"/>
        <n v="16536.990000000002" u="1"/>
        <n v="100.4" u="1"/>
        <n v="165.65" u="1"/>
        <n v="2220" u="1"/>
        <n v="4378" u="1"/>
        <n v="7007.8" u="1"/>
        <n v="8903.4" u="1"/>
        <n v="10977.83" u="1"/>
        <n v="11772.36" u="1"/>
        <n v="13438.52" u="1"/>
        <n v="3515.04" u="1"/>
        <n v="5688.18" u="1"/>
        <n v="7888.87" u="1"/>
        <n v="8498.26" u="1"/>
        <n v="12688.8" u="1"/>
        <n v="13326.79" u="1"/>
        <n v="13371.6" u="1"/>
        <n v="18925.189999999999" u="1"/>
        <n v="5053.32" u="1"/>
        <n v="8268.5400000000009" u="1"/>
        <n v="8364.52" u="1"/>
        <n v="3072.33" u="1"/>
        <n v="4576.22" u="1"/>
        <n v="4995.8900000000003" u="1"/>
        <n v="9203.86" u="1"/>
        <n v="9299.84" u="1"/>
        <n v="10097.5" u="1"/>
        <n v="10483.76" u="1"/>
        <n v="3014.9" u="1"/>
        <n v="3546.3" u="1"/>
        <n v="8489.56" u="1"/>
        <n v="9944.8799999999992" u="1"/>
        <n v="11147.68" u="1"/>
        <n v="13378.65" u="1"/>
        <n v="14431.96" u="1"/>
        <n v="17350.23" u="1"/>
        <n v="24913.98" u="1"/>
        <n v="22.9" u="1"/>
        <n v="36.14" u="1"/>
        <n v="460" u="1"/>
        <n v="765.44" u="1"/>
        <n v="1809" u="1"/>
        <n v="3539.99" u="1"/>
        <n v="8168.49" u="1"/>
        <n v="10899.08" u="1"/>
        <n v="15319.34" u="1"/>
        <n v="24550.42" u="1"/>
        <n v="732.94" u="1"/>
        <n v="4523.88" u="1"/>
        <n v="6232.89" u="1"/>
        <n v="14509.06" u="1"/>
        <n v="17171.580000000002" u="1"/>
        <n v="700.44" u="1"/>
        <n v="2458.92" u="1"/>
        <n v="4903.83" u="1"/>
        <n v="5468.64" u="1"/>
        <n v="8333.7099999999991" u="1"/>
        <n v="10034.5" u="1"/>
        <n v="10698.42" u="1"/>
        <n v="11043" u="1"/>
        <n v="16872.599999999999" u="1"/>
        <n v="16910.36" u="1"/>
        <n v="67.900000000000006" u="1"/>
        <n v="4586.3999999999996" u="1"/>
        <n v="5323.5" u="1"/>
        <n v="7388.49" u="1"/>
        <n v="7476.2" u="1"/>
        <n v="14049.62" u="1"/>
        <n v="19917.669999999998" u="1"/>
        <n v="146.78" u="1"/>
        <n v="2198.92" u="1"/>
        <n v="4939.2" u="1"/>
        <n v="5054.0600000000004" u="1"/>
        <n v="5998.82" u="1"/>
        <n v="11324.58" u="1"/>
        <n v="12783.03" u="1"/>
        <n v="12894.76" u="1"/>
        <n v="17333.419999999998" u="1"/>
        <n v="82.84" u="1"/>
        <n v="130.53" u="1"/>
        <n v="5319.15" u="1"/>
        <n v="6297.37" u="1"/>
        <n v="7731.85" u="1"/>
        <n v="970.8" u="1"/>
        <n v="4476.63" u="1"/>
        <n v="4534.0600000000004" u="1"/>
        <n v="5146.8599999999997" u="1"/>
        <n v="6686.76" u="1"/>
        <n v="15272.78" u="1"/>
        <n v="4304.34" u="1"/>
        <n v="4636.3" u="1"/>
        <n v="13843.39" u="1"/>
        <n v="13974" u="1"/>
        <n v="16029.55" u="1"/>
        <n v="905.8" u="1"/>
        <n v="4772" u="1"/>
        <n v="7256.66" u="1"/>
        <n v="10859.57" u="1"/>
        <n v="10990.18" u="1"/>
        <n v="15799.83" u="1"/>
        <n v="16575" u="1"/>
        <n v="17628.310000000001" u="1"/>
        <n v="7808.9" u="1"/>
        <n v="8395.75" u="1"/>
        <n v="8555.42" u="1"/>
        <n v="13416.24" u="1"/>
        <n v="16285.2" u="1"/>
        <n v="16588.310000000001" u="1"/>
        <n v="17080.04" u="1"/>
        <n v="26392.52" u="1"/>
        <n v="116.93" u="1"/>
        <n v="1884.3" u="1"/>
        <n v="3218.21" u="1"/>
        <n v="5142.51" u="1"/>
        <n v="6452.69" u="1"/>
        <n v="8941.68" u="1"/>
        <n v="917.4" u="1"/>
        <n v="1819.3" u="1"/>
        <n v="2375.69" u="1"/>
        <n v="4631.95" u="1"/>
        <n v="5667.6" u="1"/>
        <n v="6851.52" u="1"/>
        <n v="7126.05" u="1"/>
        <n v="11211.2" u="1"/>
        <n v="17603.86" u="1"/>
        <n v="8007.12" u="1"/>
        <n v="13991.23" u="1"/>
        <n v="14054.92" u="1"/>
        <n v="14495.48" u="1"/>
        <n v="26.67" u="1"/>
        <n v="4440.78" u="1"/>
        <n v="4839.6099999999997" u="1"/>
        <n v="5042.18" u="1"/>
        <n v="5147.6000000000004" u="1"/>
        <n v="5827.27" u="1"/>
        <n v="7333.71" u="1"/>
        <n v="11125.4" u="1"/>
        <n v="22813.87" u="1"/>
        <n v="60" u="1"/>
        <n v="2474.8000000000002" u="1"/>
        <n v="7517.4" u="1"/>
        <n v="14135.15" u="1"/>
        <n v="2287.37" u="1"/>
        <n v="4512.74" u="1"/>
        <n v="12817.49" u="1"/>
        <n v="15185.33" u="1"/>
        <n v="4064.23" u="1"/>
        <n v="4445.87" u="1"/>
        <n v="5687.22" u="1"/>
        <n v="6472.31" u="1"/>
        <n v="45.13" u="1"/>
        <n v="2561.9" u="1"/>
        <n v="4137.88" u="1"/>
        <n v="10108.200000000001" u="1"/>
        <n v="16005.79" u="1"/>
        <n v="3086.99" u="1"/>
        <n v="4460.3999999999996" u="1"/>
        <n v="4517.83" u="1"/>
        <n v="5665.16" u="1"/>
        <n v="6311.42" u="1"/>
        <n v="10657.26" u="1"/>
        <n v="11937.16" u="1"/>
        <n v="2131.1999999999998" u="1"/>
        <n v="10233.24" u="1"/>
        <n v="12891.36" u="1"/>
        <n v="13280.75" u="1"/>
        <n v="63.26" u="1"/>
        <n v="810.6" u="1"/>
        <n v="4861.1899999999996" u="1"/>
        <n v="6694.5" u="1"/>
        <n v="8222.5" u="1"/>
        <n v="9001.2800000000007" u="1"/>
        <n v="12256.5" u="1"/>
        <n v="13076.96" u="1"/>
        <n v="13147.01" u="1"/>
        <n v="40.92" u="1"/>
        <n v="4658.62" u="1"/>
        <n v="4885.16" u="1"/>
        <n v="5987.68" u="1"/>
        <n v="7297.86" u="1"/>
        <n v="8004.68" u="1"/>
        <n v="8982.4" u="1"/>
        <n v="12007.9" u="1"/>
        <n v="13287.8" u="1"/>
        <n v="13906.91" u="1"/>
        <n v="15087.7" u="1"/>
        <n v="25548.82" u="1"/>
        <n v="2458.44" u="1"/>
        <n v="4942.59" u="1"/>
        <n v="9238.0499999999993" u="1"/>
        <n v="69.63" u="1"/>
        <n v="3409.51" u="1"/>
        <n v="4510.3" u="1"/>
        <n v="6252.77" u="1"/>
        <n v="6527.3" u="1"/>
        <n v="7610.94" u="1"/>
        <n v="8600.06" u="1"/>
        <n v="12362.66" u="1"/>
        <n v="14322.23" u="1"/>
        <n v="14612.51" u="1"/>
        <n v="17762.400000000001" u="1"/>
        <n v="5035.3900000000003" u="1"/>
        <n v="6267.3" u="1"/>
        <n v="4443.43" u="1"/>
        <n v="4938.24" u="1"/>
        <n v="6734.96" u="1"/>
        <n v="7520.05" u="1"/>
        <n v="14367.04" u="1"/>
        <n v="17897.62" u="1"/>
        <n v="8045.14" u="1"/>
        <n v="8160" u="1"/>
        <n v="30171.81" u="1"/>
        <n v="31678.3" u="1"/>
        <n v="1787.8" u="1"/>
        <n v="4505.95" u="1"/>
        <n v="4563.38" u="1"/>
        <n v="4699.08" u="1"/>
        <n v="4983.05" u="1"/>
        <n v="5883" u="1"/>
        <n v="9159.2999999999993" u="1"/>
        <n v="10908.03" u="1"/>
        <n v="11007.14" u="1"/>
        <n v="33.520000000000003" u="1"/>
        <n v="4520.4799999999996" u="1"/>
        <n v="5758.7" u="1"/>
        <n v="6262.95" u="1"/>
        <n v="7525.14" u="1"/>
        <n v="7881.12" u="1"/>
        <n v="8313.6" u="1"/>
        <n v="33168.76" u="1"/>
        <n v="36501.08" u="1"/>
        <n v="1876" u="1"/>
        <n v="4713.6099999999997" u="1"/>
        <n v="8294.7199999999993" u="1"/>
        <n v="11144.8" u="1"/>
        <n v="14808.29" u="1"/>
        <n v="1517.38" u="1"/>
        <n v="1811" u="1"/>
        <n v="4656.18" u="1"/>
        <n v="6298.32" u="1"/>
        <n v="7732.8" u="1"/>
        <n v="13378.9" u="1"/>
        <n v="1828.99" u="1"/>
        <n v="1956.63" u="1"/>
        <n v="3149.88" u="1"/>
        <n v="8031.35" u="1"/>
        <n v="10104.799999999999" u="1"/>
        <n v="14429.08" u="1"/>
        <n v="15938.7" u="1"/>
        <n v="7212.8" u="1"/>
        <n v="11384.7" u="1"/>
        <n v="13618.8" u="1"/>
        <n v="21008.65" u="1"/>
        <n v="776.86" u="1"/>
        <n v="6028.88" u="1"/>
        <n v="8045.88" u="1"/>
        <n v="10408.39" u="1"/>
        <n v="11043.25" u="1"/>
        <n v="11914.88" u="1"/>
        <n v="18462.16" u="1"/>
        <n v="11.36" u="1"/>
        <n v="897.56" u="1"/>
        <n v="1551" u="1"/>
        <n v="4334.3999999999996" u="1"/>
        <n v="5071.5" u="1"/>
        <n v="8949.94" u="1"/>
        <n v="17186.18" u="1"/>
        <n v="18002.72" u="1"/>
        <n v="6293.97" u="1"/>
        <n v="9594.98" u="1"/>
        <n v="23167.13" u="1"/>
        <n v="26.05" u="1"/>
        <n v="3117.4" u="1"/>
        <n v="3232.26" u="1"/>
        <n v="5019.16" u="1"/>
        <n v="7344.15" u="1"/>
        <n v="8129.24" u="1"/>
        <n v="8589.61" u="1"/>
        <n v="8979" u="1"/>
        <n v="14446.31" u="1"/>
        <n v="23952.959999999999" u="1"/>
        <n v="1704.69" u="1"/>
        <n v="4484.63" u="1"/>
        <n v="4532.62" u="1"/>
        <n v="5991.07" u="1"/>
        <n v="10804.83" u="1"/>
        <n v="49.91" u="1"/>
        <n v="74.84" u="1"/>
        <n v="939.3" u="1"/>
        <n v="10619.92" u="1"/>
        <n v="12745.52" u="1"/>
        <n v="15889.01" u="1"/>
        <n v="15933.82" u="1"/>
        <n v="16323.21" u="1"/>
        <n v="125.18" u="1"/>
        <n v="2260.7199999999998" u="1"/>
        <n v="4547.1499999999996" u="1"/>
        <n v="4614.0200000000004" u="1"/>
        <n v="4885.42" u="1"/>
        <n v="7358.68" u="1"/>
        <n v="8076.9" u="1"/>
        <n v="8086.34" u="1"/>
        <n v="8239.4599999999991" u="1"/>
        <n v="12678.6" u="1"/>
        <n v="12886.31" u="1"/>
        <n v="13470" u="1"/>
        <n v="29251.8" u="1"/>
        <n v="113.14" u="1"/>
        <n v="4682.8500000000004" u="1"/>
        <n v="8916" u="1"/>
        <n v="10697.02" u="1"/>
        <n v="13451.12" u="1"/>
        <n v="13955.37" u="1"/>
        <n v="3839.73" u="1"/>
        <n v="4821.68" u="1"/>
        <n v="5654.76" u="1"/>
        <n v="22518.69" u="1"/>
        <n v="662.49" u="1"/>
        <n v="3175.2" u="1"/>
        <n v="5570.18" u="1"/>
        <n v="12845.32" u="1"/>
        <n v="108.93" u="1"/>
        <n v="1189.4100000000001" u="1"/>
        <n v="3185.62" u="1"/>
        <n v="7774" u="1"/>
        <n v="8907.2999999999993" u="1"/>
        <n v="13464.43" u="1"/>
        <n v="91.23" u="1"/>
        <n v="286.95999999999998" u="1"/>
        <n v="2945.48" u="1"/>
        <n v="3788" u="1"/>
        <n v="5155.6000000000004" u="1"/>
        <n v="5907.23" u="1"/>
        <n v="10870" u="1"/>
        <n v="12421.3" u="1"/>
        <n v="39.68" u="1"/>
        <n v="503.98" u="1"/>
        <n v="852.22" u="1"/>
        <n v="6604.61" u="1"/>
        <n v="12798.07" u="1"/>
        <n v="13196.95" u="1"/>
        <n v="18977.8" u="1"/>
        <n v="19571.669999999998" u="1"/>
        <n v="270.12" u="1"/>
        <n v="3528" u="1"/>
        <n v="4385.04" u="1"/>
        <n v="5112.7" u="1"/>
        <n v="6652.6" u="1"/>
        <n v="7129.7" u="1"/>
        <n v="13727.13" u="1"/>
        <n v="15705.58" u="1"/>
        <n v="4544.71" u="1"/>
        <n v="7065.96" u="1"/>
        <n v="8687.76" u="1"/>
        <n v="13111.15" u="1"/>
        <n v="13321.99" u="1"/>
        <n v="13905.68" u="1"/>
        <n v="4053.09" u="1"/>
        <n v="4785.83" u="1"/>
        <n v="6812.27" u="1"/>
        <n v="12316.62" u="1"/>
        <n v="38.299999999999997" u="1"/>
        <n v="2727.16" u="1"/>
        <n v="3975.8" u="1"/>
        <n v="4089.07" u="1"/>
        <n v="4535.2700000000004" u="1"/>
        <n v="8113.01" u="1"/>
        <n v="8812.7999999999993" u="1"/>
        <n v="12361.43" u="1"/>
        <n v="16050.85" u="1"/>
        <n v="17025.97" u="1"/>
        <n v="278126.36" u="1"/>
        <n v="368.18" u="1"/>
        <n v="976.95" u="1"/>
        <n v="4549.8" u="1"/>
        <n v="7805.02" u="1"/>
        <n v="10092.700000000001" u="1"/>
        <n v="11091.71" u="1"/>
        <n v="17498.72" u="1"/>
        <n v="89.92" u="1"/>
        <n v="7616.98" u="1"/>
        <n v="8742.75" u="1"/>
        <n v="12891.61" u="1"/>
        <n v="13552.4" u="1"/>
        <n v="64.39" u="1"/>
        <n v="1605.34" u="1"/>
        <n v="3091.97" u="1"/>
        <n v="4482.93" u="1"/>
        <n v="4530.92" u="1"/>
        <n v="10801.43" u="1"/>
        <n v="144.1" u="1"/>
        <n v="2389.87" u="1"/>
        <n v="6650.16" u="1"/>
        <n v="13967.72" u="1"/>
        <n v="14631.64" u="1"/>
        <n v="16663.990000000002" u="1"/>
        <n v="104.86" u="1"/>
        <n v="2290.15" u="1"/>
        <n v="8344.66" u="1"/>
        <n v="13658.56" u="1"/>
        <n v="4478.58" u="1"/>
        <n v="6438.15" u="1"/>
        <n v="8392.6" u="1"/>
        <n v="10061.89" u="1"/>
        <n v="11127.82" u="1"/>
        <n v="13332.86" u="1"/>
        <n v="53.24" u="1"/>
        <n v="147" u="1"/>
        <n v="4363.72" u="1"/>
        <n v="4502.55" u="1"/>
        <n v="6770.11" u="1"/>
        <n v="14022.71" u="1"/>
        <n v="10199.549999999999" u="1"/>
        <n v="10933.52" u="1"/>
        <n v="16033.45" u="1"/>
        <n v="17508.73" u="1"/>
        <n v="4987.92" u="1"/>
        <n v="8514.51" u="1"/>
        <n v="8903.9" u="1"/>
        <n v="11983.7" u="1"/>
        <n v="4118.25" u="1"/>
        <n v="5962.96" u="1"/>
        <n v="10554.31" u="1"/>
        <n v="12073.32" u="1"/>
        <n v="14942.28" u="1"/>
        <n v="133.65" u="1"/>
        <n v="4471.05" u="1"/>
        <n v="5053.57" u="1"/>
        <n v="5476.42" u="1"/>
        <n v="14652" u="1"/>
        <n v="87234.55" u="1"/>
        <n v="260118.37" u="1"/>
        <n v="30.76" u="1"/>
        <n v="206.76" u="1"/>
        <n v="4373.8999999999996" u="1"/>
        <n v="7128" u="1"/>
        <n v="8524.69" u="1"/>
        <n v="10098" u="1"/>
        <n v="15357.6" u="1"/>
        <n v="16661.28" u="1"/>
        <n v="18582.400000000001" u="1"/>
        <n v="21301.08" u="1"/>
        <n v="1236.18" u="1"/>
        <n v="5490.95" u="1"/>
        <n v="8063.32" u="1"/>
        <n v="9849.4" u="1"/>
        <n v="10009.07" u="1"/>
        <n v="12214.11" u="1"/>
        <n v="6290.57" u="1"/>
        <n v="7220.8" u="1"/>
        <n v="8531.74" u="1"/>
        <n v="15204.98" u="1"/>
        <n v="16713.14" u="1"/>
        <n v="105" u="1"/>
        <n v="5116.09" u="1"/>
        <n v="5620.34" u="1"/>
        <n v="6734.26" u="1"/>
        <n v="6960.8" u="1"/>
        <n v="16451.919999999998" u="1"/>
        <n v="30.07" u="1"/>
        <n v="6700.8" u="1"/>
        <n v="10698.92" u="1"/>
        <n v="11139.48" u="1"/>
        <n v="17154.39" u="1"/>
        <n v="69.599999999999994" u="1"/>
        <n v="2945" u="1"/>
        <n v="8720.4699999999993" u="1"/>
        <n v="10909.76" u="1"/>
        <n v="13549" u="1"/>
        <n v="14554.37" u="1"/>
        <n v="15604.55" u="1"/>
        <n v="4746.32" u="1"/>
        <n v="6041.97" u="1"/>
        <n v="7548.41" u="1"/>
        <n v="8995" u="1"/>
        <n v="23940.15" u="1"/>
        <n v="292.7" u="1"/>
        <n v="494.06" u="1"/>
        <n v="2461.59" u="1"/>
        <n v="8296.4500000000007" u="1"/>
        <n v="9869.76" u="1"/>
        <n v="16313.28" u="1"/>
        <n v="6744.44" u="1"/>
        <n v="8341.26" u="1"/>
        <n v="13559.18" u="1"/>
        <n v="15340.2" u="1"/>
        <n v="15614.73" u="1"/>
        <n v="4555.1499999999996" u="1"/>
        <n v="4564.59" u="1"/>
        <n v="13859.64" u="1"/>
        <n v="15713.84" u="1"/>
        <n v="16160.66" u="1"/>
        <n v="6004.16" u="1"/>
        <n v="6312.15" u="1"/>
        <n v="7154.67" u="1"/>
        <n v="13339.64" u="1"/>
        <n v="842.8" u="1"/>
        <n v="4741.97" u="1"/>
        <n v="19595.240000000002" u="1"/>
        <n v="5985.28" u="1"/>
        <n v="6384.11" u="1"/>
        <n v="6529.25" u="1"/>
        <n v="7314.34" u="1"/>
        <n v="8220.83" u="1"/>
        <n v="9286.76" u="1"/>
        <n v="11134.6" u="1"/>
        <n v="13365.57" u="1"/>
        <n v="15784.58" u="1"/>
        <n v="15960" u="1"/>
        <n v="16863.84" u="1"/>
        <n v="5085.33" u="1"/>
        <n v="11112.59" u="1"/>
        <n v="171.05" u="1"/>
        <n v="5894.39" u="1"/>
        <n v="8134.8" u="1"/>
        <n v="12714.96" u="1"/>
        <n v="16513.79" u="1"/>
        <n v="16558.599999999999" u="1"/>
        <n v="18651.91" u="1"/>
        <n v="4517.34" u="1"/>
        <n v="5634.39" u="1"/>
        <n v="11642.77" u="1"/>
        <n v="44.53" u="1"/>
        <n v="154.80000000000001" u="1"/>
        <n v="2253.08" u="1"/>
        <n v="4589.3" u="1"/>
        <n v="7916.48" u="1"/>
        <n v="417.43" u="1"/>
        <n v="2002.55" u="1"/>
        <n v="4190.47" u="1"/>
        <n v="4579.8599999999997" u="1"/>
        <n v="4725" u="1"/>
        <n v="6424.57" u="1"/>
        <n v="7209.66" u="1"/>
        <n v="12562.34" u="1"/>
        <n v="13842.24" u="1"/>
        <n v="157.69999999999999" u="1"/>
        <n v="2263.5" u="1"/>
        <n v="4658.13" u="1"/>
        <n v="8052.18" u="1"/>
        <n v="8806" u="1"/>
        <n v="12450.61" u="1"/>
        <n v="52" u="1"/>
        <n v="6222" u="1"/>
        <n v="12246.82" u="1"/>
        <n v="15441.48" u="1"/>
        <n v="31719.77" u="1"/>
        <n v="659.4" u="1"/>
        <n v="8423.66" u="1"/>
        <n v="12457.66" u="1"/>
        <n v="14480.92" u="1"/>
        <n v="6477.65" u="1"/>
        <n v="6680.22" u="1"/>
        <n v="8057.27" u="1"/>
        <n v="11318.55" u="1"/>
        <n v="14672.88" u="1"/>
        <n v="2752" u="1"/>
        <n v="6305.36" u="1"/>
        <n v="81.92" u="1"/>
        <n v="373.89" u="1"/>
        <n v="1326.5" u="1"/>
        <n v="4505.46" u="1"/>
        <n v="6881.57" u="1"/>
        <n v="8318.98" u="1"/>
        <n v="13632.88" u="1"/>
        <n v="8207.25" u="1"/>
        <n v="9531.9599999999991" u="1"/>
        <n v="17986.07" u="1"/>
        <n v="4544.01" u="1"/>
        <n v="5447.09" u="1"/>
        <n v="7687.5" u="1"/>
        <n v="8507.7099999999991" u="1"/>
        <n v="9238.5499999999993" u="1"/>
        <n v="12883.16" u="1"/>
        <n v="17220.599999999999" u="1"/>
        <n v="40837.980000000003" u="1"/>
        <n v="96.86" u="1"/>
        <n v="1550.4" u="1"/>
        <n v="1851.59" u="1"/>
        <n v="10968.4" u="1"/>
        <n v="14322.73" u="1"/>
        <n v="84.82" u="1"/>
        <n v="4978.21" u="1"/>
        <n v="7351.19" u="1"/>
        <n v="8058.01" u="1"/>
        <n v="8088.29" u="1"/>
        <n v="8878.2199999999993" u="1"/>
        <n v="9787.61" u="1"/>
        <n v="12133.44" u="1"/>
        <n v="36690.5" u="1"/>
        <n v="29.45" u="1"/>
        <n v="315.27999999999997" u="1"/>
        <n v="1804.58" u="1"/>
        <n v="4298.54" u="1"/>
        <n v="4491.67" u="1"/>
        <n v="4938.49" u="1"/>
        <n v="9034.76" u="1"/>
        <n v="10333.540000000001" u="1"/>
        <n v="2398.96" u="1"/>
        <n v="4630.5" u="1"/>
        <n v="12258.48" u="1"/>
        <n v="15009.45" u="1"/>
        <n v="15692.25" u="1"/>
        <n v="16506.990000000002" u="1"/>
        <n v="4554.1899999999996" u="1"/>
        <n v="6571.19" u="1"/>
        <n v="8008.8" u="1"/>
        <n v="12009.88" u="1"/>
        <n v="12319.04" u="1"/>
        <n v="4246.2" u="1"/>
        <n v="8639.7999999999993" u="1"/>
        <n v="10439.700000000001" u="1"/>
        <n v="14148" u="1"/>
        <n v="15587.57" u="1"/>
        <n v="4121.8999999999996" u="1"/>
        <n v="6933.43" u="1"/>
        <n v="8298.35" u="1"/>
        <n v="38117.97" u="1"/>
        <n v="2664.05" u="1"/>
        <n v="8391.2000000000007" u="1"/>
        <n v="9233.67" u="1"/>
        <n v="11129.55" u="1"/>
        <n v="11924.08" u="1"/>
        <n v="12374.03" u="1"/>
        <n v="14774.16" u="1"/>
        <n v="2840.45" u="1"/>
        <n v="6995.95" u="1"/>
        <n v="7974.17" u="1"/>
        <n v="8055.57" u="1"/>
        <n v="8260.59" u="1"/>
        <n v="10899.83" u="1"/>
        <n v="13089.12" u="1"/>
        <n v="13653.93" u="1"/>
        <n v="25.75" u="1"/>
        <n v="41.84" u="1"/>
        <n v="4087.5" u="1"/>
        <n v="6279.69" u="1"/>
        <n v="6506.23" u="1"/>
        <n v="10769.22" u="1"/>
        <n v="35.82" u="1"/>
        <n v="4652.08" u="1"/>
        <n v="6669.08" u="1"/>
        <n v="7031.32" u="1"/>
        <n v="12030.24" u="1"/>
        <n v="13485.56" u="1"/>
        <n v="28.07" u="1"/>
        <n v="123.98" u="1"/>
        <n v="4392.08" u="1"/>
        <n v="5403.71" u="1"/>
        <n v="7088.75" u="1"/>
        <n v="8781.2800000000007" u="1"/>
        <n v="12461.31" u="1"/>
        <n v="119.77" u="1"/>
        <n v="166.09" u="1"/>
        <n v="2137.7399999999998" u="1"/>
        <n v="3120.68" u="1"/>
        <n v="7945.8" u="1"/>
        <n v="8701.84" u="1"/>
        <n v="12639.86" u="1"/>
        <n v="1012.69" u="1"/>
        <n v="1295" u="1"/>
        <n v="5668.8" u="1"/>
        <n v="7411.27" u="1"/>
        <n v="8571.23" u="1"/>
        <n v="25313.3" u="1"/>
        <n v="34.44" u="1"/>
        <n v="4542.3100000000004" u="1"/>
        <n v="8226.65" u="1"/>
        <n v="8341.51" u="1"/>
        <n v="12761.77" u="1"/>
        <n v="13151.16" u="1"/>
        <n v="14220.22" u="1"/>
        <n v="14379.89" u="1"/>
        <n v="15633.86" u="1"/>
        <n v="698.17" u="1"/>
        <n v="6824.4" u="1"/>
        <n v="8482.2999999999993" u="1"/>
        <n v="9490.7999999999993" u="1"/>
        <n v="10965" u="1"/>
        <n v="17258.61" u="1"/>
        <n v="1100" u="1"/>
        <n v="4556.84" u="1"/>
        <n v="6573.84" u="1"/>
        <n v="8756.83" u="1"/>
        <n v="13339.89" u="1"/>
        <n v="3000.49" u="1"/>
        <n v="4124.55" u="1"/>
        <n v="12657.09" u="1"/>
        <n v="13110.17" u="1"/>
        <n v="13614.42" u="1"/>
        <n v="4365.67" u="1"/>
        <n v="6334.68" u="1"/>
        <n v="15280.58" u="1"/>
        <n v="1058.2" u="1"/>
        <n v="2923.2" u="1"/>
        <n v="4504.5" u="1"/>
        <n v="6349.21" u="1"/>
        <n v="9427.7999999999993" u="1"/>
        <n v="10110.6" u="1"/>
        <n v="10822.56" u="1"/>
        <n v="112301.92" u="1"/>
        <n v="1118.48" u="1"/>
        <n v="4437.63" u="1"/>
        <n v="4495.0600000000004" u="1"/>
        <n v="34901.21" u="1"/>
        <n v="6411.73" u="1"/>
        <n v="8502.66" u="1"/>
        <n v="8910.93" u="1"/>
        <n v="9070.6" u="1"/>
        <n v="13765.39" u="1"/>
        <n v="13991.98" u="1"/>
        <n v="14611.09" u="1"/>
        <n v="2377.64" u="1"/>
        <n v="4500.1499999999996" u="1"/>
        <n v="4587.8599999999997" u="1"/>
        <n v="8254.06" u="1"/>
        <n v="29369.83" u="1"/>
        <n v="5034.68" u="1"/>
        <n v="6595.42" u="1"/>
        <n v="6652.85" u="1"/>
        <n v="7607.05" u="1"/>
        <n v="8822" u="1"/>
        <n v="11011.29" u="1"/>
        <n v="71.02" u="1"/>
        <n v="6335.42" u="1"/>
        <n v="7905.6" u="1"/>
        <n v="12042.59" u="1"/>
        <n v="12607.4" u="1"/>
        <n v="12818.24" u="1"/>
        <n v="26013.85" u="1"/>
        <n v="12591.65" u="1"/>
        <n v="13772.44" u="1"/>
        <n v="48" u="1"/>
        <n v="2886" u="1"/>
        <n v="4019.78" u="1"/>
        <n v="4380.9399999999996" u="1"/>
        <n v="4468.6499999999996" u="1"/>
        <n v="7862.7" u="1"/>
        <n v="11178.01" u="1"/>
        <n v="1819.97" u="1"/>
        <n v="2387.4499999999998" u="1"/>
        <n v="2756" u="1"/>
        <n v="8079.8" u="1"/>
        <n v="10702.82" u="1"/>
        <n v="14621.96" u="1"/>
        <n v="14787.99" u="1"/>
        <n v="3634.5" u="1"/>
        <n v="4368.32" u="1"/>
        <n v="6615.04" u="1"/>
        <n v="15219.06" u="1"/>
        <n v="2980.39" u="1"/>
        <n v="5180.5600000000004" u="1"/>
        <n v="6548.17" u="1"/>
        <n v="8842.36" u="1"/>
        <n v="9503.15" u="1"/>
        <n v="13581.96" u="1"/>
        <n v="124.26" u="1"/>
        <n v="8478.9" u="1"/>
        <n v="8689.74" u="1"/>
        <n v="18062.88" u="1"/>
        <n v="23769.3" u="1"/>
        <n v="28.14" u="1"/>
        <n v="62.94" u="1"/>
        <n v="3312.35" u="1"/>
        <n v="6106.44" u="1"/>
        <n v="8753.43" u="1"/>
        <n v="16122.88" u="1"/>
        <n v="40.6" u="1"/>
        <n v="1131.1400000000001" u="1"/>
        <n v="4478.83" u="1"/>
        <n v="5128.22" u="1"/>
        <n v="6640.97" u="1"/>
        <n v="8718.7999999999993" u="1"/>
        <n v="12363.41" u="1"/>
        <n v="12427.1" u="1"/>
        <n v="13544.2" u="1"/>
        <n v="1302.33" u="1"/>
        <n v="4354.53" u="1"/>
        <n v="6371.53" u="1"/>
        <n v="11629.44" u="1"/>
        <n v="16921.330000000002" u="1"/>
        <n v="4523.6400000000003" u="1"/>
        <n v="8137.97" u="1"/>
        <n v="54539.26" u="1"/>
        <n v="48.07" u="1"/>
        <n v="4483.92" u="1"/>
        <n v="5996.67" u="1"/>
        <n v="6531.2" u="1"/>
        <n v="6579.19" u="1"/>
        <n v="8496.1299999999992" u="1"/>
        <n v="8629.8700000000008" u="1"/>
        <n v="12434.15" u="1"/>
        <n v="14119.19" u="1"/>
        <n v="14218.3" u="1"/>
        <n v="314.60000000000002" u="1"/>
        <n v="462" u="1"/>
        <n v="1611.58" u="1"/>
        <n v="4586.16" u="1"/>
        <n v="10730.23" u="1"/>
        <n v="10959.95" u="1"/>
        <n v="13372.6" u="1"/>
        <n v="17114.669999999998" u="1"/>
        <n v="1674.22" u="1"/>
        <n v="5053.82" u="1"/>
        <n v="920.28" u="1"/>
        <n v="4374.1499999999996" u="1"/>
        <n v="4441.0200000000004" u="1"/>
        <n v="4461.8599999999997" u="1"/>
        <n v="6391.15" u="1"/>
        <n v="8018.76" u="1"/>
        <n v="12329.47" u="1"/>
        <n v="14499.88" u="1"/>
        <n v="5491.2" u="1"/>
        <n v="8439.39" u="1"/>
        <n v="9738.17" u="1"/>
        <n v="10255.040000000001" u="1"/>
        <n v="14155.3" u="1"/>
        <n v="15045.81" u="1"/>
        <n v="35.01" u="1"/>
        <n v="288.49" u="1"/>
        <n v="3218.7" u="1"/>
        <n v="7975.86" u="1"/>
        <n v="13408.71" u="1"/>
        <n v="3229.12" u="1"/>
        <n v="5901.43" u="1"/>
        <n v="10265.219999999999" u="1"/>
        <n v="11931.38" u="1"/>
        <n v="37.840000000000003" u="1"/>
        <n v="54.16" u="1"/>
        <n v="6426.52" u="1"/>
        <n v="7736.7" u="1"/>
        <n v="7851.56" u="1"/>
        <n v="11979.32" u="1"/>
        <n v="35499.919999999998" u="1"/>
        <n v="31.91" u="1"/>
        <n v="293.7" u="1"/>
        <n v="2677.86" u="1"/>
        <n v="547.15" u="1"/>
        <n v="250.77" u="1"/>
        <n v="408.01" u="1"/>
        <n v="2360.4299999999998" u="1"/>
        <n v="2433" u="1"/>
        <n v="4631.71" u="1"/>
        <n v="6374.18" u="1"/>
        <n v="12506.37" u="1"/>
        <n v="13285.15" u="1"/>
        <n v="14970.19" u="1"/>
        <n v="67.09" u="1"/>
        <n v="2027.51" u="1"/>
        <n v="6297.87" u="1"/>
        <n v="10690.72" u="1"/>
        <n v="12085.48" u="1"/>
        <n v="12880.01" u="1"/>
        <n v="14380.14" u="1"/>
        <n v="2381.27" u="1"/>
        <n v="2589.54" u="1"/>
        <n v="3181.5" u="1"/>
        <n v="4419.7" u="1"/>
        <n v="4477.13" u="1"/>
        <n v="4534.5600000000004" u="1"/>
        <n v="7861.74" u="1"/>
        <n v="14590.98" u="1"/>
        <n v="16717.099999999999" u="1"/>
        <n v="3836.59" u="1"/>
        <n v="4362.2700000000004" u="1"/>
        <n v="6369.83" u="1"/>
        <n v="15254.9" u="1"/>
        <n v="3591.73" u="1"/>
        <n v="4376.8" u="1"/>
        <n v="8078.84" u="1"/>
        <n v="14230.65" u="1"/>
        <n v="14635.79" u="1"/>
        <n v="217.68" u="1"/>
        <n v="2797.2" u="1"/>
        <n v="4493.62" u="1"/>
        <n v="8882.1200000000008" u="1"/>
        <n v="13190.65" u="1"/>
        <n v="16514" u="1"/>
        <n v="17829.32" u="1"/>
        <n v="51.4" u="1"/>
        <n v="605.70000000000005" u="1"/>
        <n v="797.79" u="1"/>
        <n v="6145.2" u="1"/>
        <n v="6649.45" u="1"/>
        <n v="6785.15" u="1"/>
        <n v="7627.67" u="1"/>
        <n v="8343.24" u="1"/>
        <n v="9817.44" u="1"/>
        <n v="13056.91" u="1"/>
        <n v="6866.55" u="1"/>
        <n v="8095.33" u="1"/>
        <n v="14107.09" u="1"/>
        <n v="15220.96" u="1"/>
        <n v="1933.98" u="1"/>
        <n v="7243.37" u="1"/>
        <n v="11008.41" u="1"/>
        <n v="11920.93" u="1"/>
        <n v="12811.44" u="1"/>
        <n v="23320.12" u="1"/>
        <n v="584.79999999999995" u="1"/>
        <n v="4782.68" u="1"/>
        <n v="6799.68" u="1"/>
        <n v="8413.98" u="1"/>
        <n v="9827.6200000000008" u="1"/>
        <n v="12466.86" u="1"/>
        <n v="13676.71" u="1"/>
        <n v="28528.55" u="1"/>
        <n v="67.23" u="1"/>
        <n v="125.4" u="1"/>
        <n v="667.79" u="1"/>
        <n v="2147.1999999999998" u="1"/>
        <n v="3000.14" u="1"/>
        <n v="4013.36" u="1"/>
        <n v="4522.68" u="1"/>
        <n v="8181.82" u="1"/>
        <n v="8513.09" u="1"/>
        <n v="8806.5" u="1"/>
        <n v="8283.3700000000008" u="1"/>
        <n v="8963.0400000000009" u="1"/>
        <n v="10903.73" u="1"/>
        <n v="18776.2" u="1"/>
        <n v="844.74" u="1"/>
        <n v="6825.61" u="1"/>
        <n v="44" u="1"/>
        <n v="4470.34" u="1"/>
        <n v="4527.7700000000004" u="1"/>
        <n v="6565.61" u="1"/>
        <n v="8105.51" u="1"/>
        <n v="11143.63" u="1"/>
        <n v="11207.32" u="1"/>
        <n v="12228.44" u="1"/>
        <n v="190.98" u="1"/>
        <n v="825.02" u="1"/>
        <n v="2500" u="1"/>
        <n v="6420.47" u="1"/>
        <n v="6613.6" u="1"/>
        <n v="8453.2199999999993" u="1"/>
        <n v="10977.6" u="1"/>
        <n v="14558.52" u="1"/>
        <n v="51.47" u="1"/>
        <n v="4678" u="1"/>
        <n v="4783.42" u="1"/>
        <n v="6296.17" u="1"/>
        <n v="6695" u="1"/>
        <n v="8549.2000000000007" u="1"/>
        <n v="10684.19" u="1"/>
        <n v="861.55" u="1"/>
        <n v="3369.06" u="1"/>
        <n v="4418" u="1"/>
        <n v="4475.43" u="1"/>
        <n v="5535.05" u="1"/>
        <n v="7802.61" u="1"/>
        <n v="7995.74" u="1"/>
        <n v="13017.4" u="1"/>
        <n v="13288.8" u="1"/>
        <n v="13467.35" u="1"/>
        <n v="17520.580000000002" u="1"/>
        <n v="65.92" u="1"/>
        <n v="2162.71" u="1"/>
        <n v="6358.69" u="1"/>
        <n v="8734.7999999999993" u="1"/>
        <n v="12494.27" u="1"/>
        <n v="38944.89" u="1"/>
        <n v="26.14" u="1"/>
        <n v="8173.12" u="1"/>
        <n v="8894.4699999999993" u="1"/>
        <n v="10579.51" u="1"/>
        <n v="11374.04" u="1"/>
        <n v="13544.45" u="1"/>
        <n v="13592.39" u="1"/>
        <n v="14205.24" u="1"/>
        <n v="14501.78" u="1"/>
        <n v="47.26" u="1"/>
        <n v="6267.8" u="1"/>
        <n v="11112.82" u="1"/>
        <n v="11243.43" u="1"/>
        <n v="13203" u="1"/>
        <n v="16724.400000000001" u="1"/>
        <n v="4491.92" u="1"/>
        <n v="4549.3500000000004" u="1"/>
        <n v="6363.78" u="1"/>
        <n v="13050.38" u="1"/>
        <n v="17241.96" u="1"/>
        <n v="19105.55" u="1"/>
        <n v="50978.22" u="1"/>
        <n v="50.09" u="1"/>
        <n v="2734.2" u="1"/>
        <n v="6200.93" u="1"/>
        <n v="6306.35" u="1"/>
        <n v="8792.92" u="1"/>
        <n v="737.94" u="1"/>
        <n v="4554.4399999999996" u="1"/>
        <n v="7308.54" u="1"/>
        <n v="7957.93" u="1"/>
        <n v="16904.43" u="1"/>
        <n v="4294.4399999999996" u="1"/>
        <n v="4449.0200000000004" u="1"/>
        <n v="4497.01" u="1"/>
        <n v="5623.5" u="1"/>
        <n v="8050.73" u="1"/>
        <n v="10890.15" u="1"/>
        <n v="12674.3" u="1"/>
        <n v="14924.15" u="1"/>
        <n v="57.56" u="1"/>
        <n v="4463.55" u="1"/>
        <n v="15974.33" u="1"/>
        <n v="397.5" u="1"/>
        <n v="6616.25" u="1"/>
        <n v="11130.05" u="1"/>
        <n v="13383.03" u="1"/>
        <n v="4979.2" u="1"/>
        <n v="6539.94" u="1"/>
        <n v="11905.7" u="1"/>
        <n v="14158.68" u="1"/>
        <n v="15614" u="1"/>
        <n v="3928.91" u="1"/>
        <n v="4921.7700000000004" u="1"/>
        <n v="5552.28" u="1"/>
        <n v="11155.98" u="1"/>
        <n v="16453.419999999998" u="1"/>
        <n v="18067.72" u="1"/>
        <n v="5893.68" u="1"/>
        <n v="10540" u="1"/>
        <n v="131.19" u="1"/>
        <n v="212.72" u="1"/>
        <n v="6351.9" u="1"/>
        <n v="7330.12" u="1"/>
        <n v="15234.79" u="1"/>
        <n v="40448.129999999997" u="1"/>
        <n v="29.91" u="1"/>
        <n v="81" u="1"/>
        <n v="4666.8599999999997" u="1"/>
        <n v="5143.96" u="1"/>
        <n v="6101.34" u="1"/>
        <n v="6886.43" u="1"/>
        <n v="8820.33" u="1"/>
        <n v="19716.48" u="1"/>
        <n v="14290.77" u="1"/>
        <n v="17022.84" u="1"/>
        <n v="34635.279999999999" u="1"/>
        <n v="3185.5" u="1"/>
        <n v="8827.3799999999992" u="1"/>
        <n v="14836.7" u="1"/>
        <n v="2047.5" u="1"/>
        <n v="3893.3" u="1"/>
        <n v="6049" u="1"/>
        <n v="8422.24" u="1"/>
        <n v="8441.1200000000008" u="1"/>
        <n v="9120.7900000000009" u="1"/>
        <n v="9165.6" u="1"/>
        <n v="11351.76" u="1"/>
        <n v="11629.42" u="1"/>
        <n v="16443.07" u="1"/>
        <n v="7464.6" u="1"/>
        <n v="9105.0400000000009" u="1"/>
        <n v="9207.2800000000007" u="1"/>
        <n v="12175.35" u="1"/>
        <n v="17266.66" u="1"/>
        <n v="18045.439999999999" u="1"/>
        <n v="2369.52" u="1"/>
        <n v="5540.4" u="1"/>
        <n v="5655.26" u="1"/>
        <n v="6609.46" u="1"/>
        <n v="4389.8900000000003" u="1"/>
        <n v="6017.5" u="1"/>
        <n v="10318.81" u="1"/>
        <n v="4485.87" u="1"/>
        <n v="5020.3999999999996" u="1"/>
        <n v="6008.06" u="1"/>
        <n v="9185.9599999999991" u="1"/>
        <n v="3590.4" u="1"/>
        <n v="5497.5" u="1"/>
        <n v="6194.88" u="1"/>
        <n v="7342.21" u="1"/>
        <n v="10966.98" u="1"/>
        <n v="23440.95" u="1"/>
        <n v="63.72" u="1"/>
        <n v="6913.1" u="1"/>
        <n v="14653.27" u="1"/>
        <n v="16114.85" u="1"/>
        <n v="4977.5" u="1"/>
        <n v="6169.69" u="1"/>
        <n v="7130.2" u="1"/>
        <n v="8414.23" u="1"/>
        <n v="8822.5" u="1"/>
        <n v="11787.44" u="1"/>
        <n v="12173.7" u="1"/>
        <n v="13242.76" u="1"/>
        <n v="13632.15" u="1"/>
        <n v="13676.96" u="1"/>
        <n v="17039.900000000001" u="1"/>
        <n v="4602.6400000000003" u="1"/>
        <n v="8302.5" u="1"/>
        <n v="10587.77" u="1"/>
        <n v="12611.03" u="1"/>
        <n v="14066.35" u="1"/>
        <n v="2327.6" u="1"/>
        <n v="5378.29" u="1"/>
        <n v="6302.21" u="1"/>
        <n v="6610.2" u="1"/>
        <n v="6745.9" u="1"/>
        <n v="8044.68" u="1"/>
        <n v="11471.92" u="1"/>
        <n v="12480.42" u="1"/>
        <n v="12636.96" u="1"/>
        <n v="8813.7999999999993" u="1"/>
        <n v="13234.06" u="1"/>
        <n v="14028.59" u="1"/>
        <n v="14322" u="1"/>
        <n v="6235.34" u="1"/>
        <n v="7934.91" u="1"/>
        <n v="8293.7999999999993" u="1"/>
        <n v="10192.81" u="1"/>
        <n v="13167.14" u="1"/>
        <n v="14188.26" u="1"/>
        <n v="14982.79" u="1"/>
        <n v="40" u="1"/>
        <n v="793.52" u="1"/>
        <n v="4646.28" u="1"/>
        <n v="8743.75" u="1"/>
        <n v="9248" u="1"/>
        <n v="56.32" u="1"/>
        <n v="1277.92" u="1"/>
        <n v="11073.83" u="1"/>
        <n v="13534.52" u="1"/>
        <n v="907.83" u="1"/>
        <n v="3102.64" u="1"/>
        <n v="5137.91" u="1"/>
        <n v="6288.42" u="1"/>
        <n v="8482.5300000000007" u="1"/>
        <n v="102.6" u="1"/>
        <n v="150.9" u="1"/>
        <n v="906.65" u="1"/>
        <n v="2992.5" u="1"/>
        <n v="3449.74" u="1"/>
        <n v="4691.09" u="1"/>
        <n v="5476.18" u="1"/>
        <n v="5980.43" u="1"/>
        <n v="8460.52" u="1"/>
        <n v="98562.76" u="1"/>
        <n v="3279.04" u="1"/>
        <n v="4479.08" u="1"/>
        <n v="7815.7" u="1"/>
        <n v="14323.48" u="1"/>
        <n v="30301.1" u="1"/>
        <n v="104616.92" u="1"/>
        <n v="3149.04" u="1"/>
        <n v="4364.22" u="1"/>
        <n v="5288.14" u="1"/>
        <n v="6323.79" u="1"/>
        <n v="10449.15" u="1"/>
        <n v="12638.44" u="1"/>
        <n v="32.6" u="1"/>
        <n v="250.99" u="1"/>
        <n v="7065.98" u="1"/>
        <n v="8259.86" u="1"/>
        <n v="14678.24" u="1"/>
        <n v="1166.4000000000001" u="1"/>
        <n v="1818.64" u="1"/>
        <n v="6863.41" u="1"/>
        <n v="7171.4" u="1"/>
        <n v="10979.33" u="1"/>
        <n v="11269.61" u="1"/>
        <n v="13344.04" u="1"/>
        <n v="15010.2" u="1"/>
        <n v="18461.7" u="1"/>
        <n v="4369.3100000000004" u="1"/>
        <n v="7811.35" u="1"/>
        <n v="8614.6200000000008" u="1"/>
        <n v="9339.1" u="1"/>
        <n v="14538.14" u="1"/>
        <n v="21443.18" u="1"/>
        <n v="50.73" u="1"/>
        <n v="2446.33" u="1"/>
        <n v="5054.07" u="1"/>
        <n v="7777.89" u="1"/>
        <n v="9265.92" u="1"/>
        <n v="10619" u="1"/>
        <n v="12674.55" u="1"/>
        <n v="13465.95" u="1"/>
        <n v="16319.16" u="1"/>
        <n v="18698.47" u="1"/>
        <n v="398" u="1"/>
        <n v="5954.02" u="1"/>
        <n v="7596.16" u="1"/>
        <n v="14905.52" u="1"/>
        <n v="17192.77" u="1"/>
        <n v="25.77" u="1"/>
        <n v="53.56" u="1"/>
        <n v="2384.1799999999998" u="1"/>
        <n v="21814.38" u="1"/>
        <n v="75.760000000000005" u="1"/>
        <n v="8376.2000000000007" u="1"/>
        <n v="4515.1899999999996" u="1"/>
        <n v="4741.7299999999996" u="1"/>
        <n v="5949.67" u="1"/>
        <n v="9043.25" u="1"/>
        <n v="131.44" u="1"/>
        <n v="905.41" u="1"/>
        <n v="8290.4" u="1"/>
        <n v="9860.58" u="1"/>
        <n v="10699.92" u="1"/>
        <n v="11979.82" u="1"/>
        <n v="13894.58" u="1"/>
        <n v="14733.92" u="1"/>
        <n v="18618.07" u="1"/>
        <n v="6797.28" u="1"/>
        <n v="8126.34" u="1"/>
        <n v="8174.33" u="1"/>
        <n v="9516" u="1"/>
        <n v="10173.66" u="1"/>
        <n v="11746.97" u="1"/>
        <n v="12366.08" u="1"/>
        <n v="135276.97" u="1"/>
        <n v="43.33" u="1"/>
        <n v="204.55" u="1"/>
        <n v="14035.37" u="1"/>
        <n v="16381.2" u="1"/>
        <n v="27.91" u="1"/>
        <n v="1896.3" u="1"/>
        <n v="5271.91" u="1"/>
        <n v="9462.49" u="1"/>
        <n v="119.13" u="1"/>
        <n v="4068" u="1"/>
        <n v="5299.06" u="1"/>
        <n v="6114.43" u="1"/>
        <n v="6890.08" u="1"/>
        <n v="7732.6" u="1"/>
        <n v="9507.2999999999993" u="1"/>
        <n v="11811.45" u="1"/>
        <n v="12880.51" u="1"/>
        <n v="14224.1" u="1"/>
        <n v="14431.81" u="1"/>
        <n v="16628.48" u="1"/>
        <n v="4477.38" u="1"/>
        <n v="11741.4" u="1"/>
        <n v="11901.07" u="1"/>
        <n v="12341.63" u="1"/>
        <n v="13136.16" u="1"/>
        <n v="13426.44" u="1"/>
        <n v="17138.990000000002" u="1"/>
        <n v="30.23" u="1"/>
        <n v="2799.5" u="1"/>
        <n v="8166.8" u="1"/>
        <n v="12679.85" u="1"/>
        <n v="14186.34" u="1"/>
        <n v="27.22" u="1"/>
        <n v="41.95" u="1"/>
        <n v="506.48" u="1"/>
        <n v="10861.07" u="1"/>
        <n v="17127.060000000001" u="1"/>
        <n v="18129.3" u="1"/>
        <n v="3854.4" u="1"/>
        <n v="4699.57" u="1"/>
        <n v="2238.8000000000002" u="1"/>
        <n v="10842.19" u="1"/>
        <n v="13287.13" u="1"/>
        <n v="14100.54" u="1"/>
        <n v="17638.36" u="1"/>
        <n v="1742.49" u="1"/>
        <n v="4402.9799999999996" u="1"/>
        <n v="4460.41" u="1"/>
        <n v="7911.89" u="1"/>
        <n v="14627.59" u="1"/>
        <n v="3351.13" u="1"/>
        <n v="6000.31" u="1"/>
        <n v="7902.45" u="1"/>
        <n v="8407.43" u="1"/>
        <n v="8522.2900000000009" u="1"/>
        <n v="10367" u="1"/>
        <n v="10868.12" u="1"/>
        <n v="13766.14" u="1"/>
        <n v="4985.5" u="1"/>
        <n v="10118.4" u="1"/>
        <n v="10214.379999999999" u="1"/>
        <n v="11027.79" u="1"/>
        <n v="11126.9" u="1"/>
        <n v="12697.08" u="1"/>
        <n v="13587.59" u="1"/>
        <n v="59.72" u="1"/>
        <n v="4103.26" u="1"/>
        <n v="5480.31" u="1"/>
        <n v="14637.77" u="1"/>
        <n v="27789.32" u="1"/>
        <n v="100.12" u="1"/>
        <n v="738.82" u="1"/>
        <n v="885.63" u="1"/>
        <n v="1971.6" u="1"/>
        <n v="2243.89" u="1"/>
        <n v="4148.07" u="1"/>
        <n v="10032.6" u="1"/>
        <n v="14778.56" u="1"/>
        <n v="15071.97" u="1"/>
        <n v="751.6" u="1"/>
        <n v="962.23" u="1"/>
        <n v="4389.1899999999996" u="1"/>
        <n v="4537.46" u="1"/>
        <n v="9953.16" u="1"/>
        <n v="11427.36" u="1"/>
        <n v="13501.79" u="1"/>
        <n v="16958.419999999998" u="1"/>
        <n v="2954.82" u="1"/>
        <n v="6300.77" u="1"/>
        <n v="8115.2" u="1"/>
        <n v="8424.66" u="1"/>
        <n v="9200.31" u="1"/>
        <n v="10403.11" u="1"/>
        <n v="11063.9" u="1"/>
        <n v="1776.6" u="1"/>
        <n v="4606.29" u="1"/>
        <n v="6369.6" u="1"/>
        <n v="6565.86" u="1"/>
        <n v="13961.92" u="1"/>
        <n v="4986.24" u="1"/>
        <n v="10933.29" u="1"/>
        <n v="36" u="1"/>
        <n v="85.32" u="1"/>
        <n v="1864.8" u="1"/>
        <n v="2394.12" u="1"/>
        <n v="6580.39" u="1"/>
        <n v="14332.43" u="1"/>
        <n v="1503.82" u="1"/>
        <n v="3089.91" u="1"/>
        <n v="4659.37" u="1"/>
        <n v="7277.77" u="1"/>
        <n v="8005.43" u="1"/>
        <n v="8323.11" u="1"/>
        <n v="12220.24" u="1"/>
        <n v="3032.48" u="1"/>
        <n v="3147.34" u="1"/>
        <n v="6358.94" u="1"/>
        <n v="7573.14" u="1"/>
        <n v="10924.59" u="1"/>
        <n v="10988.28" u="1"/>
        <n v="11700.24" u="1"/>
        <n v="12038.46" u="1"/>
        <n v="12788.18" u="1"/>
        <n v="13452.1" u="1"/>
        <n v="14064.95" u="1"/>
        <n v="15909.66" u="1"/>
        <n v="3193.74" u="1"/>
        <n v="4673.8999999999996" u="1"/>
        <n v="6301.51" u="1"/>
        <n v="8215.2999999999993" u="1"/>
        <n v="10015.200000000001" u="1"/>
        <n v="11923.6" u="1"/>
        <n v="14224.62" u="1"/>
        <n v="15048.21" u="1"/>
        <n v="18818.71" u="1"/>
        <n v="7168" u="1"/>
        <n v="8088.79" u="1"/>
        <n v="10950.52" u="1"/>
        <n v="13072.89" u="1"/>
        <n v="14933.35" u="1"/>
        <n v="50.94" u="1"/>
        <n v="4444.18" u="1"/>
        <n v="4492.17" u="1"/>
        <n v="4549.6000000000004" u="1"/>
        <n v="6364.03" u="1"/>
        <n v="6566.6" u="1"/>
        <n v="7520.8" u="1"/>
        <n v="6201.18" u="1"/>
        <n v="8289.17" u="1"/>
        <n v="10475.33" u="1"/>
        <n v="11075.56" u="1"/>
        <n v="12163.5" u="1"/>
        <n v="16873.14" u="1"/>
        <n v="17868.330000000002" u="1"/>
        <n v="6293.98" u="1"/>
        <n v="12010.88" u="1"/>
        <n v="13424.52" u="1"/>
        <n v="17422.2" u="1"/>
        <n v="55.58" u="1"/>
        <n v="4497.26" u="1"/>
        <n v="5079.78" u="1"/>
        <n v="6399.4" u="1"/>
        <n v="10115" u="1"/>
        <n v="13079.94" u="1"/>
        <n v="3085.56" u="1"/>
        <n v="4907.49" u="1"/>
        <n v="6341.97" u="1"/>
        <n v="9406.9599999999991" u="1"/>
        <n v="12541.06" u="1"/>
        <n v="14500.63" u="1"/>
        <n v="576.26" u="1"/>
        <n v="8280.4699999999993" u="1"/>
        <n v="12700.73" u="1"/>
        <n v="12930.45" u="1"/>
        <n v="13980.63" u="1"/>
        <n v="25893.69" u="1"/>
        <n v="120.27" u="1"/>
        <n v="3194.11" u="1"/>
        <n v="4339.5" u="1"/>
        <n v="6404.49" u="1"/>
        <n v="6519.35" u="1"/>
        <n v="8555" u="1"/>
        <n v="10945.64" u="1"/>
        <n v="11855.03" u="1"/>
        <n v="11906.2" u="1"/>
        <n v="16817.98" u="1"/>
        <n v="2414.7199999999998" u="1"/>
        <n v="6232.2" u="1"/>
        <n v="8113.5" u="1"/>
        <n v="12500.07" u="1"/>
        <n v="13735.16" u="1"/>
        <n v="6107.9" u="1"/>
        <n v="7397.24" u="1"/>
        <n v="8182.33" u="1"/>
        <n v="8450.32" u="1"/>
        <n v="9244.85" u="1"/>
        <n v="13100.3" u="1"/>
        <n v="15854.4" u="1"/>
        <n v="142.41999999999999" u="1"/>
        <n v="301" u="1"/>
        <n v="4537.72" u="1"/>
        <n v="5041.97" u="1"/>
        <n v="9941.06" u="1"/>
        <n v="12755.72" u="1"/>
        <n v="14421.88" u="1"/>
        <n v="847.8" u="1"/>
        <n v="12235.72" u="1"/>
        <n v="13805.9" u="1"/>
        <n v="39.33" u="1"/>
        <n v="306.8" u="1"/>
        <n v="10918.06" u="1"/>
        <n v="12721.09" u="1"/>
        <n v="13445.57" u="1"/>
        <n v="23764" u="1"/>
        <n v="782.8" u="1"/>
        <n v="4542.8100000000004" u="1"/>
        <n v="5125.33" u="1"/>
        <n v="8323.6299999999992" u="1"/>
        <n v="8438.49" u="1"/>
        <n v="3641.3" u="1"/>
        <n v="6290.37" u="1"/>
        <n v="8211.9" u="1"/>
        <n v="11080.86" u="1"/>
        <n v="12747.02" u="1"/>
        <n v="129.07" u="1"/>
        <n v="1006.21" u="1"/>
        <n v="8087.09" u="1"/>
        <n v="9648.34" u="1"/>
        <n v="15156.54" u="1"/>
        <n v="4481.03" u="1"/>
        <n v="6507.47" u="1"/>
        <n v="9243.2000000000007" u="1"/>
        <n v="12820.89" u="1"/>
        <n v="13066.36" u="1"/>
        <n v="62673.760000000002" u="1"/>
        <n v="93.43" u="1"/>
        <n v="126.07" u="1"/>
        <n v="13322.01" u="1"/>
        <n v="40.78" u="1"/>
        <n v="102.71" u="1"/>
        <n v="4552.99" u="1"/>
        <n v="8092.18" u="1"/>
        <n v="10111.6" u="1"/>
        <n v="26128.54" u="1"/>
        <n v="54.27" u="1"/>
        <n v="57.1" u="1"/>
        <n v="185.93" u="1"/>
        <n v="696.9" u="1"/>
        <n v="2991.3" u="1"/>
        <n v="10536.41" u="1"/>
        <n v="3338.4" u="1"/>
        <n v="6340.27" u="1"/>
        <n v="7698.44" u="1"/>
        <n v="9633.2800000000007" u="1"/>
        <n v="12809.06" u="1"/>
        <n v="16797.87" u="1"/>
        <n v="4703.22" u="1"/>
        <n v="8816.74" u="1"/>
        <n v="11902.8" u="1"/>
        <n v="17168.28" u="1"/>
        <n v="39.4" u="1"/>
        <n v="72.97" u="1"/>
        <n v="1820.4" u="1"/>
        <n v="3078.4" u="1"/>
        <n v="4977.75" u="1"/>
        <n v="5753.4" u="1"/>
        <n v="10993.41" u="1"/>
        <n v="17123.47" u="1"/>
        <n v="145.6" u="1"/>
        <n v="2948.4" u="1"/>
        <n v="4082.18" u="1"/>
        <n v="6278.49" u="1"/>
        <n v="8102.36" u="1"/>
        <n v="12768.07" u="1"/>
        <n v="17405.05" u="1"/>
        <n v="1066.08" u="1"/>
        <n v="6359.89" u="1"/>
        <n v="8325.7999999999993" u="1"/>
        <n v="11587.28" u="1"/>
        <n v="13546.85" u="1"/>
        <n v="5815.92" u="1"/>
        <n v="6495.59" u="1"/>
        <n v="6543.58" u="1"/>
        <n v="6553.02" u="1"/>
        <n v="7727.5" u="1"/>
        <n v="8198.32" u="1"/>
        <n v="10952.42" u="1"/>
        <n v="148.5" u="1"/>
        <n v="237.86" u="1"/>
        <n v="5051.67" u="1"/>
        <n v="5498.49" u="1"/>
        <n v="6567.55" u="1"/>
        <n v="6875.54" u="1"/>
        <n v="7603.2" u="1"/>
        <n v="8294.2999999999993" u="1"/>
        <n v="10094.200000000001" u="1"/>
        <n v="16506.53" u="1"/>
        <n v="17578.82" u="1"/>
        <n v="381.6" u="1"/>
        <n v="576.14" u="1"/>
        <n v="1500.61" u="1"/>
        <n v="2007.22" u="1"/>
        <n v="2455.5500000000002" u="1"/>
        <n v="4655.97" u="1"/>
        <n v="4849.1000000000004" u="1"/>
        <n v="5383.63" u="1"/>
        <n v="5966.15" u="1"/>
        <n v="6385.82" u="1"/>
        <n v="6760.68" u="1"/>
        <n v="14058.15" u="1"/>
        <n v="14852.68" u="1"/>
        <n v="15516.6" u="1"/>
        <n v="16308" u="1"/>
        <n v="26170.639999999999" u="1"/>
        <n v="1578.39" u="1"/>
        <n v="4483.68" u="1"/>
        <n v="5171.62" u="1"/>
        <n v="6298.11" u="1"/>
        <n v="13078.71" u="1"/>
        <n v="13634.13" u="1"/>
        <n v="1874.86" u="1"/>
        <n v="4555.6400000000003" u="1"/>
        <n v="5008.7700000000004" u="1"/>
        <n v="8479.9" u="1"/>
        <n v="12900.16" u="1"/>
        <n v="13062.96" u="1"/>
        <n v="16139.63" u="1"/>
        <n v="332.85" u="1"/>
        <n v="1609.16" u="1"/>
        <n v="8623.82" u="1"/>
        <n v="15523.65" u="1"/>
        <n v="5128.72" u="1"/>
        <n v="6276.05" u="1"/>
        <n v="10194" u="1"/>
        <n v="11065.63" u="1"/>
        <n v="12527.21" u="1"/>
        <n v="14387.67" u="1"/>
        <n v="16802.21" u="1"/>
        <n v="1541.8" u="1"/>
        <n v="6916" u="1"/>
        <n v="16111.26" u="1"/>
        <n v="12179.5" u="1"/>
        <n v="11024.64" u="1"/>
        <n v="15789.48" u="1"/>
        <n v="42250.68" u="1"/>
        <n v="1346.8" u="1"/>
        <n v="1793.62" u="1"/>
        <n v="6603.66" u="1"/>
        <n v="8385.4" u="1"/>
        <n v="1500" u="1"/>
        <n v="1567.85" u="1"/>
        <n v="6204.83" u="1"/>
        <n v="11800.29" u="1"/>
        <n v="45674.2" u="1"/>
        <n v="38.090000000000003" u="1"/>
        <n v="3972.78" u="1"/>
        <n v="14449.71" u="1"/>
        <n v="19261.84" u="1"/>
        <n v="194.32" u="1"/>
        <n v="311.36" u="1"/>
        <n v="2709" u="1"/>
        <n v="6324.78" u="1"/>
        <n v="6334.22" u="1"/>
        <n v="8280.7199999999993" u="1"/>
        <n v="8781.84" u="1"/>
        <n v="13106.12" u="1"/>
        <n v="14271.16" u="1"/>
        <n v="27.61" u="1"/>
        <n v="458.17" u="1"/>
        <n v="2704.28" u="1"/>
        <n v="2772.13" u="1"/>
        <n v="3893.9" u="1"/>
        <n v="9560.6200000000008" u="1"/>
        <n v="9835.15" u="1"/>
        <n v="12295.84" u="1"/>
        <n v="45.56" u="1"/>
        <n v="98.78" u="1"/>
        <n v="104.44" u="1"/>
        <n v="1658.9" u="1"/>
        <n v="6687.02" u="1"/>
        <n v="9525.99" u="1"/>
        <n v="13135.18" u="1"/>
        <n v="13620.55" u="1"/>
        <n v="16684.64" u="1"/>
        <n v="61.88" u="1"/>
        <n v="1593.9" u="1"/>
        <n v="4410.0200000000004" u="1"/>
        <n v="4481.9799999999996" u="1"/>
        <n v="6224.45" u="1"/>
        <n v="7601.5" u="1"/>
        <n v="11041.87" u="1"/>
        <n v="11159.86" u="1"/>
        <n v="11820.65" u="1"/>
        <n v="13486.81" u="1"/>
        <n v="14345.03" u="1"/>
        <n v="15350.4" u="1"/>
        <n v="16952.91" u="1"/>
        <n v="30848.45" u="1"/>
        <n v="772.2" u="1"/>
        <n v="1528.9" u="1"/>
        <n v="3935.58" u="1"/>
        <n v="4983.1000000000004" u="1"/>
        <n v="11026.12" u="1"/>
        <n v="13876.2" u="1"/>
        <n v="14990.07" u="1"/>
        <n v="100.23" u="1"/>
        <n v="1702.45" u="1"/>
        <n v="3203.2" u="1"/>
        <n v="12526.25" u="1"/>
        <n v="15880.58" u="1"/>
        <n v="3073.2" u="1"/>
        <n v="8016.82" u="1"/>
        <n v="13401.01" u="1"/>
        <n v="17439.759999999998" u="1"/>
        <n v="21083.58" u="1"/>
        <n v="3015.77" u="1"/>
        <n v="4785.62" u="1"/>
        <n v="11077.98" u="1"/>
        <n v="5624.96" u="1"/>
        <n v="8371.82" u="1"/>
        <n v="11786.71" u="1"/>
        <n v="15986.74" u="1"/>
        <n v="18033.63" u="1"/>
        <n v="19667.5" u="1"/>
        <n v="47411.25" u="1"/>
        <n v="89.64" u="1"/>
        <n v="148.47" u="1"/>
        <n v="7689.95" u="1"/>
        <n v="9147.4699999999993" u="1"/>
        <n v="14962.49" u="1"/>
        <n v="16261.27" u="1"/>
        <n v="1362.31" u="1"/>
        <n v="4377.3" u="1"/>
        <n v="5687.48" u="1"/>
        <n v="6198.04" u="1"/>
        <n v="6255.47" u="1"/>
        <n v="6790" u="1"/>
        <n v="9581.67" u="1"/>
        <n v="11592.41" u="1"/>
        <n v="15141.04" u="1"/>
        <n v="16579" u="1"/>
        <n v="4367.8599999999997" u="1"/>
        <n v="5850.33" u="1"/>
        <n v="8318.31" u="1"/>
        <n v="8397.75" u="1"/>
        <n v="33.950000000000003" u="1"/>
        <n v="5143.51" u="1"/>
        <n v="6270" u="1"/>
        <n v="6317.99" u="1"/>
        <n v="6680.23" u="1"/>
        <n v="7945.6" u="1"/>
        <n v="8382" u="1"/>
        <n v="8653.4" u="1"/>
        <n v="9658.77" u="1"/>
        <n v="10067.040000000001" u="1"/>
        <n v="665.4" u="1"/>
        <n v="4382.3900000000003" u="1"/>
        <n v="18929.439999999999" u="1"/>
        <n v="53.1" u="1"/>
        <n v="4518.09" u="1"/>
        <n v="5750" u="1"/>
        <n v="5885.7" u="1"/>
        <n v="6583.08" u="1"/>
        <n v="7144.76" u="1"/>
        <n v="8095.83" u="1"/>
        <n v="8567.6" u="1"/>
        <n v="11146.28" u="1"/>
        <n v="11302.82" u="1"/>
        <n v="12033.66" u="1"/>
        <n v="15292.01" u="1"/>
        <n v="25682.91" u="1"/>
        <n v="5148.6000000000004" u="1"/>
        <n v="7165.6" u="1"/>
        <n v="7334.71" u="1"/>
        <n v="7778.4" u="1"/>
        <n v="13702.95" u="1"/>
        <n v="16574.91" u="1"/>
        <n v="2646" u="1"/>
        <n v="7071.58" u="1"/>
        <n v="11673.33" u="1"/>
        <n v="70.63" u="1"/>
        <n v="109.65" u="1"/>
        <n v="165" u="1"/>
        <n v="1777.75" u="1"/>
        <n v="3113.66" u="1"/>
        <n v="4465.75" u="1"/>
        <n v="8158.35" u="1"/>
        <n v="13403.18" u="1"/>
        <n v="14571.35" u="1"/>
        <n v="17986.11" u="1"/>
        <n v="612" u="1"/>
        <n v="4341.45" u="1"/>
        <n v="6406.44" u="1"/>
        <n v="8447.17" u="1"/>
        <n v="34756.35" u="1"/>
        <n v="47439.7" u="1"/>
        <n v="757.63" u="1"/>
        <n v="7611.2" u="1"/>
        <n v="13757.94" u="1"/>
        <n v="16832.04" u="1"/>
        <n v="22965.61" u="1"/>
        <n v="8473.1" u="1"/>
        <n v="9436.7900000000009" u="1"/>
        <n v="11712.57" u="1"/>
        <n v="13624.2" u="1"/>
        <n v="19104.59" u="1"/>
        <n v="4346.54" u="1"/>
        <n v="6306.11" u="1"/>
        <n v="7933.72" u="1"/>
        <n v="8150.82" u="1"/>
        <n v="12485.09" u="1"/>
        <n v="12488.22" u="1"/>
        <n v="14103.21" u="1"/>
        <n v="14607.46" u="1"/>
        <n v="16308.25" u="1"/>
        <n v="99.06" u="1"/>
        <n v="660.13" u="1"/>
        <n v="1164.3399999999999" u="1"/>
        <n v="2297.6799999999998" u="1"/>
        <n v="2350.39" u="1"/>
        <n v="11575.7" u="1"/>
        <n v="12762.75" u="1"/>
        <n v="21588.87" u="1"/>
        <n v="658.95" u="1"/>
        <n v="1182.33" u="1"/>
        <n v="4033.84" u="1"/>
        <n v="4466.49" u="1"/>
        <n v="4804.76" u="1"/>
        <n v="6320.64" u="1"/>
        <n v="8111.1" u="1"/>
        <n v="13794.05" u="1"/>
        <n v="30" u="1"/>
        <n v="4934.1499999999996" u="1"/>
        <n v="11649.57" u="1"/>
        <n v="13156.06" u="1"/>
        <n v="17178.79" u="1"/>
        <n v="2214.08" u="1"/>
        <n v="6528.3" u="1"/>
        <n v="8445.52" u="1"/>
        <n v="9055.14" u="1"/>
        <n v="9690" u="1"/>
        <n v="12383.54" u="1"/>
        <n v="14614.51" u="1"/>
        <n v="15099.88" u="1"/>
        <n v="15741" u="1"/>
        <n v="24519.87" u="1"/>
        <n v="35.47" u="1"/>
        <n v="2266.79" u="1"/>
        <n v="4559.29" u="1"/>
        <n v="7225.68" u="1"/>
        <n v="23792.16" u="1"/>
        <n v="4356.72" u="1"/>
        <n v="4492.42" u="1"/>
        <n v="5141.8100000000004" u="1"/>
        <n v="13689.37" u="1"/>
        <n v="16373.42" u="1"/>
        <n v="18910.12" u="1"/>
        <n v="290.39999999999998" u="1"/>
        <n v="3747.67" u="1"/>
        <n v="5041.4799999999996" u="1"/>
        <n v="6306.85" u="1"/>
        <n v="14101.56" u="1"/>
        <n v="5884" u="1"/>
        <n v="5989.42" u="1"/>
        <n v="10961.2" u="1"/>
        <n v="12805.91" u="1"/>
        <n v="14379.22" u="1"/>
        <n v="4440.08" u="1"/>
        <n v="12285.91" u="1"/>
        <n v="19019.310000000001" u="1"/>
        <n v="5364" u="1"/>
        <n v="8526.44" u="1"/>
        <n v="9921.2000000000007" u="1"/>
        <n v="11325.35" u="1"/>
        <n v="14791.41" u="1"/>
        <n v="15180.8" u="1"/>
        <n v="34.090000000000003" u="1"/>
        <n v="514.44000000000005" u="1"/>
        <n v="2412.3000000000002" u="1"/>
        <n v="4512.04" u="1"/>
        <n v="5889.09" u="1"/>
        <n v="13109.5" u="1"/>
        <n v="14271.41" u="1"/>
        <n v="35566.339999999997" u="1"/>
        <n v="3461.5" u="1"/>
        <n v="10901.33" u="1"/>
        <n v="17495.419999999998" u="1"/>
        <n v="25.61" u="1"/>
        <n v="3020.38" u="1"/>
        <n v="3929.16" u="1"/>
        <n v="4547.41" u="1"/>
        <n v="10269.6" u="1"/>
        <n v="243.6" u="1"/>
        <n v="4595.3999999999996" u="1"/>
        <n v="4936.8" u="1"/>
        <n v="6029.88" u="1"/>
        <n v="12111.18" u="1"/>
        <n v="416.31" u="1"/>
        <n v="3139.35" u="1"/>
        <n v="8221.1" u="1"/>
        <n v="11403.14" u="1"/>
        <n v="13372.2" u="1"/>
        <n v="13665.61" u="1"/>
        <n v="16998.22" u="1"/>
        <n v="1639.45" u="1"/>
        <n v="5784.41" u="1"/>
        <n v="9501" u="1"/>
        <n v="11071.18" u="1"/>
        <n v="12801.03" u="1"/>
        <n v="16577.330000000002" u="1"/>
        <n v="20848.099999999999" u="1"/>
        <n v="111.38" u="1"/>
        <n v="3117.9" u="1"/>
        <n v="8190.8" u="1"/>
        <n v="8298.2000000000007" u="1"/>
        <n v="12166.17" u="1"/>
        <n v="14971.44" u="1"/>
        <n v="16699.240000000002" u="1"/>
        <n v="16897.46" u="1"/>
        <n v="4476.1899999999996" u="1"/>
        <n v="4485.63" u="1"/>
        <n v="8732.4" u="1"/>
        <n v="10146.040000000001" u="1"/>
        <n v="14722.84" u="1"/>
        <n v="17216.8" u="1"/>
        <n v="30333.56" u="1"/>
        <n v="238.08" u="1"/>
        <n v="5545.25" u="1"/>
        <n v="6185.2" u="1"/>
        <n v="6387.77" u="1"/>
        <n v="6459.73" u="1"/>
        <n v="9511.18" u="1"/>
        <n v="10171.969999999999" u="1"/>
        <n v="16277.27" u="1"/>
        <n v="22419.759999999998" u="1"/>
        <n v="4548.1499999999996" u="1"/>
        <n v="4880.1099999999997" u="1"/>
        <n v="7374.21" u="1"/>
        <n v="11107.29" u="1"/>
        <n v="4650.3900000000003" u="1"/>
        <n v="10957.8" u="1"/>
        <n v="12202.28" u="1"/>
        <n v="13497.93" u="1"/>
        <n v="1450.15" u="1"/>
        <n v="4390.3900000000003" u="1"/>
        <n v="12237.7" u="1"/>
        <n v="77.430000000000007" u="1"/>
        <n v="5362.3" u="1"/>
        <n v="6397.95" u="1"/>
        <n v="7660.14" u="1"/>
        <n v="7775" u="1"/>
        <n v="8634.77" u="1"/>
        <n v="13833.81" u="1"/>
        <n v="17570.599999999999" u="1"/>
        <n v="65.39" u="1"/>
        <n v="502.74" u="1"/>
        <n v="2411.4499999999998" u="1"/>
        <n v="7173.6" u="1"/>
        <n v="11143.4" u="1"/>
        <n v="13897.5" u="1"/>
        <n v="46.27" u="1"/>
        <n v="2567.0100000000002" u="1"/>
        <n v="5150.29" u="1"/>
        <n v="16227.58" u="1"/>
        <n v="1862.74" u="1"/>
        <n v="2520" u="1"/>
        <n v="4443.47" u="1"/>
        <n v="4531.18" u="1"/>
        <n v="4863.1400000000003" u="1"/>
        <n v="5035.43" u="1"/>
        <n v="10393.68" u="1"/>
        <n v="11012.79" u="1"/>
        <n v="12177.83" u="1"/>
        <n v="14542.54" u="1"/>
        <n v="15027.91" u="1"/>
        <n v="1054.94" u="1"/>
        <n v="6230.75" u="1"/>
        <n v="7703.78" u="1"/>
        <n v="7906.35" u="1"/>
        <n v="11038.72" u="1"/>
        <n v="15982.11" u="1"/>
        <n v="2425.98" u="1"/>
        <n v="14712.39" u="1"/>
        <n v="4469.3999999999996" u="1"/>
        <n v="5982.15" u="1"/>
        <n v="6827.8" u="1"/>
        <n v="8268.8700000000008" u="1"/>
        <n v="9319.0499999999993" u="1"/>
        <n v="9497.6" u="1"/>
        <n v="10113.58" u="1"/>
        <n v="459.2" u="1"/>
        <n v="802.73" u="1"/>
        <n v="11163.76" u="1"/>
        <n v="280.48" u="1"/>
        <n v="2301.6799999999998" u="1"/>
        <n v="4656.22" u="1"/>
        <n v="12603.33" u="1"/>
        <n v="744.12" u="1"/>
        <n v="1961.85" u="1"/>
        <n v="4386.78" u="1"/>
        <n v="7228.59" u="1"/>
        <n v="7916.53" u="1"/>
        <n v="8729" u="1"/>
        <n v="12469.59" u="1"/>
        <n v="12763" u="1"/>
        <n v="13634.63" u="1"/>
        <n v="15223.69" u="1"/>
        <n v="16431.22" u="1"/>
        <n v="17254.810000000001" u="1"/>
        <n v="104.55" u="1"/>
        <n v="170.46" u="1"/>
        <n v="181.78" u="1"/>
        <n v="7016.58" u="1"/>
        <n v="8480.4" u="1"/>
        <n v="12900.66" u="1"/>
        <n v="15932.42" u="1"/>
        <n v="4295.8900000000003" u="1"/>
        <n v="4691.59" u="1"/>
        <n v="6814.01" u="1"/>
        <n v="8914.6" u="1"/>
        <n v="11649.82" u="1"/>
        <n v="14844.48" u="1"/>
        <n v="59.83" u="1"/>
        <n v="100.34" u="1"/>
        <n v="1852.2" u="1"/>
        <n v="3367" u="1"/>
        <n v="8033.3" u="1"/>
        <n v="12795.98" u="1"/>
        <n v="25152" u="1"/>
        <n v="29620.2" u="1"/>
        <n v="4687.24" u="1"/>
        <n v="4802.1000000000004" u="1"/>
        <n v="12180" u="1"/>
        <n v="12454.53" u="1"/>
        <n v="13185.37" u="1"/>
        <n v="17595.3" u="1"/>
        <n v="437.71" u="1"/>
        <n v="9311.0400000000009" u="1"/>
        <n v="11025.14" u="1"/>
        <n v="11369.72" u="1"/>
        <n v="6546.48" u="1"/>
        <n v="8481.8799999999992" u="1"/>
        <n v="8596.74" u="1"/>
        <n v="10961.45" u="1"/>
        <n v="12464.71" u="1"/>
        <n v="15675.12" u="1"/>
        <n v="4100.37" u="1"/>
        <n v="4326.91" u="1"/>
        <n v="4472.05" u="1"/>
        <n v="8174.09" u="1"/>
        <n v="8414.9599999999991" u="1"/>
        <n v="10830.84" u="1"/>
        <n v="13971.2" u="1"/>
        <n v="17341.13" u="1"/>
        <n v="143.76" u="1"/>
        <n v="240.95" u="1"/>
        <n v="2389.15" u="1"/>
        <n v="5362.56" u="1"/>
        <n v="6002.51" u="1"/>
        <n v="6229.05" u="1"/>
        <n v="23864.880000000001" u="1"/>
        <n v="91.2" u="1"/>
        <n v="7702.08" u="1"/>
        <n v="8396.08" u="1"/>
        <n v="8897.2000000000007" u="1"/>
        <n v="9739.67" u="1"/>
        <n v="13109.75" u="1"/>
        <n v="14115.12" u="1"/>
        <n v="1023.72" u="1"/>
        <n v="5059.66" u="1"/>
        <n v="10946.39" u="1"/>
        <n v="11795.22" u="1"/>
        <n v="173.64" u="1"/>
        <n v="2197" u="1"/>
        <n v="4379.99" u="1"/>
        <n v="5844.75" u="1"/>
        <n v="10930.64" u="1"/>
        <n v="2373.4" u="1"/>
        <n v="13279.6" u="1"/>
        <n v="5149.33" u="1"/>
        <n v="8174.83" u="1"/>
        <n v="9517" u="1"/>
        <n v="9631.86" u="1"/>
        <n v="13876.7" u="1"/>
        <n v="18703.43" u="1"/>
        <n v="25762.93" u="1"/>
        <n v="3159.47" u="1"/>
        <n v="14470.57" u="1"/>
        <n v="17159.18" u="1"/>
        <n v="6374.93" u="1"/>
        <n v="9756.9" u="1"/>
        <n v="28106.32" u="1"/>
        <n v="906.5" u="1"/>
        <n v="2399.94" u="1"/>
        <n v="4680.45" u="1"/>
        <n v="4954.9799999999996" u="1"/>
        <n v="5157.55" u="1"/>
        <n v="2929.75" u="1"/>
        <n v="4565.59" u="1"/>
        <n v="6485.44" u="1"/>
        <n v="9122.0400000000009" u="1"/>
        <n v="18903.03" u="1"/>
        <n v="31196.2" u="1"/>
        <n v="31.08" u="1"/>
        <n v="841.5" u="1"/>
        <n v="1303.67" u="1"/>
        <n v="1820.7" u="1"/>
        <n v="8167.3" u="1"/>
        <n v="8698.02" u="1"/>
        <n v="9649.09" u="1"/>
        <n v="10153.34" u="1"/>
        <n v="13625.66" u="1"/>
        <n v="514.20000000000005" u="1"/>
        <n v="885.6" u="1"/>
        <n v="2301.1999999999998" u="1"/>
        <n v="16306.58" u="1"/>
        <n v="17084.25" u="1"/>
        <n v="43.65" u="1"/>
        <n v="67.98" u="1"/>
        <n v="73.64" u="1"/>
        <n v="481.19" u="1"/>
        <n v="496.85" u="1"/>
        <n v="4473.53" u="1"/>
        <n v="4482.97" u="1"/>
        <n v="5802.59" u="1"/>
        <n v="13871.82" u="1"/>
        <n v="14621.54" u="1"/>
        <n v="18054.990000000002" u="1"/>
        <n v="23608" u="1"/>
        <n v="4642.6400000000003" u="1"/>
        <n v="12123.09" u="1"/>
        <n v="12576.17" u="1"/>
        <n v="5273.15" u="1"/>
        <n v="6203.38" u="1"/>
        <n v="8248.76" u="1"/>
        <n v="8635.02" u="1"/>
        <n v="102.07" u="1"/>
        <n v="3100.82" u="1"/>
        <n v="6363.05" u="1"/>
        <n v="6525.9" u="1"/>
        <n v="9069.2199999999993" u="1"/>
        <n v="13897.75" u="1"/>
        <n v="5091.42" u="1"/>
        <n v="6332.77" u="1"/>
        <n v="11009.91" u="1"/>
        <n v="42.27" u="1"/>
        <n v="3038.67" u="1"/>
        <n v="6005.9" u="1"/>
        <n v="8533.4699999999993" u="1"/>
        <n v="10604.77" u="1"/>
        <n v="11109.02" u="1"/>
        <n v="12063.22" u="1"/>
        <n v="168.4" u="1"/>
        <n v="1287.92" u="1"/>
        <n v="4351.1400000000003" u="1"/>
        <n v="8808" u="1"/>
        <n v="7696.03" u="1"/>
        <n v="6738.65" u="1"/>
        <n v="7638.6" u="1"/>
        <n v="8173.13" u="1"/>
        <n v="13972.41" u="1"/>
        <n v="43.72" u="1"/>
        <n v="4519.08" u="1"/>
        <n v="11958.54" u="1"/>
        <n v="2752.5" u="1"/>
        <n v="3537.59" u="1"/>
        <n v="4793.6099999999997" u="1"/>
        <n v="8569.58" u="1"/>
        <n v="8614.39" u="1"/>
        <n v="8745" u="1"/>
        <n v="9019.5300000000007" u="1"/>
        <n v="11078.21" u="1"/>
        <n v="12989.84" u="1"/>
        <n v="23638.37" u="1"/>
        <n v="2451.8000000000002" u="1"/>
        <n v="2539.5100000000002" u="1"/>
        <n v="3751.56" u="1"/>
        <n v="6523.46" u="1"/>
        <n v="8339.86" u="1"/>
        <n v="11965.59" u="1"/>
        <n v="16114.45" u="1"/>
        <n v="6118.32" u="1"/>
        <n v="7413.97" u="1"/>
        <n v="8189.62" u="1"/>
        <n v="16255.24" u="1"/>
        <n v="39.51" u="1"/>
        <n v="1763.64" u="1"/>
        <n v="4545.01" u="1"/>
        <n v="5671.5" u="1"/>
        <n v="6003.46" u="1"/>
        <n v="9530.83" u="1"/>
        <n v="1789.2" u="1"/>
        <n v="5468.93" u="1"/>
        <n v="13839.36" u="1"/>
        <n v="3542.68" u="1"/>
        <n v="7168.5" u="1"/>
        <n v="8146.72" u="1"/>
        <n v="8379.1" u="1"/>
        <n v="8535.64" u="1"/>
        <n v="11244.93" u="1"/>
        <n v="36.32" u="1"/>
        <n v="222.64" u="1"/>
        <n v="4492.67" u="1"/>
        <n v="6373.97" u="1"/>
        <n v="10724.93" u="1"/>
        <n v="11500.58" u="1"/>
        <n v="12505.95" u="1"/>
        <n v="14124.07" u="1"/>
        <n v="17283.509999999998" u="1"/>
        <n v="1152.5899999999999" u="1"/>
        <n v="3688.8" u="1"/>
        <n v="3776.51" u="1"/>
        <n v="4232.67" u="1"/>
        <n v="5522.01" u="1"/>
        <n v="5600.28" u="1"/>
        <n v="8245.36" u="1"/>
        <n v="15563.64" u="1"/>
        <n v="16747.759999999998" u="1"/>
        <n v="367.41" u="1"/>
        <n v="1948.1" u="1"/>
        <n v="7001.3" u="1"/>
        <n v="7958.68" u="1"/>
        <n v="4497.76" u="1"/>
        <n v="4974.8599999999997" u="1"/>
        <n v="8367.27" u="1"/>
        <n v="10116" u="1"/>
        <n v="12401.27" u="1"/>
        <n v="1532.05" u="1"/>
        <n v="10920.71" u="1"/>
        <n v="27.63" u="1"/>
        <n v="5994.76" u="1"/>
        <n v="7371.81" u="1"/>
        <n v="7450.08" u="1"/>
        <n v="7984.61" u="1"/>
        <n v="8492.31" u="1"/>
        <n v="12720.61" u="1"/>
        <n v="3553.47" u="1"/>
        <n v="4502.8500000000004" u="1"/>
        <n v="8032.6" u="1"/>
        <n v="8377.4500000000007" u="1"/>
        <n v="8556" u="1"/>
        <n v="12861.4" u="1"/>
        <n v="14974.38" u="1"/>
        <n v="19009.169999999998" u="1"/>
        <n v="39.58" u="1"/>
        <n v="6377.84" u="1"/>
        <n v="12047.99" u="1"/>
        <n v="13295.6" u="1"/>
        <n v="13911.58" u="1"/>
        <n v="14575.5" u="1"/>
        <n v="863.4" u="1"/>
        <n v="4538.22" u="1"/>
        <n v="8061.66" u="1"/>
        <n v="13420.64" u="1"/>
        <n v="66.95" u="1"/>
        <n v="1864.5" u="1"/>
        <n v="8821.83" u="1"/>
        <n v="12466.44" u="1"/>
        <n v="16738" u="1"/>
        <n v="16929.96" u="1"/>
        <n v="24531.47" u="1"/>
        <n v="222488.46" u="1"/>
        <n v="517.55999999999995" u="1"/>
        <n v="1799.5" u="1"/>
        <n v="68046.740000000005" u="1"/>
        <n v="23.93" u="1"/>
        <n v="38.200000000000003" u="1"/>
        <n v="989.31" u="1"/>
        <n v="4932.7" u="1"/>
        <n v="7792.22" u="1"/>
        <n v="13430.82" u="1"/>
        <n v="14433.06" u="1"/>
        <n v="1375.88" u="1"/>
        <n v="11062.98" u="1"/>
        <n v="11126.67" u="1"/>
        <n v="13312.83" u="1"/>
        <n v="13408.81" u="1"/>
        <n v="14203.34" u="1"/>
        <n v="179.1" u="1"/>
        <n v="8194.02" u="1"/>
        <n v="13683.34" u="1"/>
        <n v="14867.26" u="1"/>
        <n v="19784.650000000001" u="1"/>
        <n v="3354.4" u="1"/>
        <n v="4376.1099999999997" u="1"/>
        <n v="12952.5" u="1"/>
        <n v="20691.599999999999" u="1"/>
        <n v="23.24" u="1"/>
        <n v="170.68" u="1"/>
        <n v="3111.13" u="1"/>
        <n v="8398.5" u="1"/>
        <n v="12547.36" u="1"/>
        <n v="13211.28" u="1"/>
        <n v="14602.91" u="1"/>
        <n v="63495.68" u="1"/>
        <n v="6773.06" u="1"/>
        <n v="8379.6200000000008" u="1"/>
        <n v="8657.2800000000007" u="1"/>
        <n v="9158.4" u="1"/>
        <n v="9388.1200000000008" u="1"/>
        <n v="10048.91" u="1"/>
        <n v="55.97" u="1"/>
        <n v="4486.62" u="1"/>
        <n v="4655.7299999999996" u="1"/>
        <n v="8909.7999999999993" u="1"/>
        <n v="10096.85" u="1"/>
        <n v="12378.99" u="1"/>
        <n v="13077.54" u="1"/>
        <n v="14743.7" u="1"/>
        <n v="38406.67" u="1"/>
        <n v="33.630000000000003" u="1"/>
        <n v="173.58" u="1"/>
        <n v="8155.2" u="1"/>
        <n v="9184.33" u="1"/>
        <n v="11032.17" u="1"/>
        <n v="2004.8" u="1"/>
        <n v="3110.52" u="1"/>
        <n v="4501.1499999999996" u="1"/>
        <n v="6355.3" u="1"/>
        <n v="11903.8" u="1"/>
        <n v="157.33000000000001" u="1"/>
        <n v="3006.08" u="1"/>
        <n v="3261.36" u="1"/>
        <n v="5753.9" u="1"/>
        <n v="7236.37" u="1"/>
        <n v="12274.31" u="1"/>
        <n v="14182.71" u="1"/>
        <n v="17630.509999999998" u="1"/>
        <n v="148.91" u="1"/>
        <n v="1222.56" u="1"/>
        <n v="3239.91" u="1"/>
        <n v="4766.24" u="1"/>
        <n v="6562.96" u="1"/>
        <n v="8463.67" u="1"/>
        <n v="11655.2" u="1"/>
        <n v="12609.4" u="1"/>
        <n v="89.86" u="1"/>
        <n v="152.4" u="1"/>
        <n v="4025" u="1"/>
        <n v="5707.87" u="1"/>
        <n v="7250.9" u="1"/>
        <n v="7873.14" u="1"/>
        <n v="11135.2" u="1"/>
        <n v="72.16" u="1"/>
        <n v="6601.51" u="1"/>
        <n v="7728" u="1"/>
        <n v="9999.2199999999993" u="1"/>
        <n v="14030.09" u="1"/>
        <n v="4859.04" u="1"/>
        <n v="6284.08" u="1"/>
        <n v="16264.19" u="1"/>
        <n v="16693.439999999999" u="1"/>
        <n v="3800.98" u="1"/>
        <n v="4656.47" u="1"/>
        <n v="4873.57" u="1"/>
        <n v="7820.8" u="1"/>
        <n v="10529.4" u="1"/>
        <n v="13443.17" u="1"/>
        <n v="14563.4" u="1"/>
        <n v="15339.05" u="1"/>
        <n v="15744.19" u="1"/>
        <n v="18711.23" u="1"/>
        <n v="123.95" u="1"/>
        <n v="7560.8" u="1"/>
        <n v="9664.82" u="1"/>
        <n v="10054.209999999999" u="1"/>
        <n v="10280.799999999999" u="1"/>
        <n v="18653.7" u="1"/>
        <n v="7300.8" u="1"/>
        <n v="10944.72" u="1"/>
        <n v="11608.64" u="1"/>
        <n v="13973.35" u="1"/>
        <n v="616.12" u="1"/>
        <n v="3551.4" u="1"/>
        <n v="6391.41" u="1"/>
        <n v="8191.31" u="1"/>
        <n v="9470.52" u="1"/>
        <n v="11701.49" u="1"/>
        <n v="16637.490000000002" u="1"/>
        <n v="254.8" u="1"/>
        <n v="10016.450000000001" u="1"/>
        <n v="33022.800000000003" u="1"/>
        <n v="70.849999999999994" u="1"/>
        <n v="3291.4" u="1"/>
        <n v="4503.8" u="1"/>
        <n v="9675" u="1"/>
        <n v="5756.55" u="1"/>
        <n v="15419.97" u="1"/>
        <n v="32.32" u="1"/>
        <n v="4542.3500000000004" u="1"/>
        <n v="6281.64" u="1"/>
        <n v="8635" u="1"/>
        <n v="12940.4" u="1"/>
        <n v="19071.29" u="1"/>
        <n v="336" u="1"/>
        <n v="740.85" u="1"/>
        <n v="1885.1" u="1"/>
        <n v="2547.9899999999998" u="1"/>
        <n v="4119.5" u="1"/>
        <n v="8274.67" u="1"/>
        <n v="14376.84" u="1"/>
        <n v="45.81" u="1"/>
        <n v="59.3" u="1"/>
        <n v="2194.58" u="1"/>
        <n v="5054.82" u="1"/>
        <n v="6012.2" u="1"/>
        <n v="6262.76" u="1"/>
        <n v="12350.35" u="1"/>
        <n v="1000.79" u="1"/>
        <n v="3551.77" u="1"/>
        <n v="4432.58" u="1"/>
        <n v="4568.28" u="1"/>
        <n v="4577.72" u="1"/>
        <n v="6594.72" u="1"/>
        <n v="10371.9" u="1"/>
        <n v="13841.09" u="1"/>
        <n v="14131.37" u="1"/>
        <n v="4202.8599999999997" u="1"/>
        <n v="6527.85" u="1"/>
        <n v="7004.95" u="1"/>
        <n v="8064.57" u="1"/>
        <n v="10011.57" u="1"/>
        <n v="13592.49" u="1"/>
        <n v="31564.06" u="1"/>
        <n v="25.63" u="1"/>
        <n v="6074.72" u="1"/>
        <n v="8942.51" u="1"/>
        <n v="9542.74" u="1"/>
        <n v="17286.18" u="1"/>
        <n v="25163.01" u="1"/>
        <n v="145537.56" u="1"/>
        <n v="44.43" u="1"/>
        <n v="2221.12" u="1"/>
        <n v="2391.8200000000002" u="1"/>
        <n v="4217.3900000000003" u="1"/>
        <n v="4332.25" u="1"/>
        <n v="4573.37" u="1"/>
        <n v="8518.49" u="1"/>
        <n v="11952.26" u="1"/>
        <n v="16101.12" u="1"/>
        <n v="38.409999999999997" u="1"/>
        <n v="6475.51" u="1"/>
        <n v="10363.200000000001" u="1"/>
        <n v="10816.28" u="1"/>
        <n v="13391.83" u="1"/>
        <n v="14186.36" u="1"/>
        <n v="16305.6" u="1"/>
        <n v="60.75" u="1"/>
        <n v="1354.68" u="1"/>
        <n v="1502.67" u="1"/>
        <n v="6442.05" u="1"/>
        <n v="8127.09" u="1"/>
        <n v="9843.2000000000007" u="1"/>
        <n v="11298.52" u="1"/>
        <n v="16289.85" u="1"/>
        <n v="17427.66" u="1"/>
        <n v="22444.92" u="1"/>
        <n v="24212.63" u="1"/>
        <n v="43391.01" u="1"/>
        <n v="97.97" u="1"/>
        <n v="1289.68" u="1"/>
        <n v="4950.1400000000003" u="1"/>
        <n v="13357.2" u="1"/>
        <n v="4487.57" u="1"/>
        <n v="5272.66" u="1"/>
        <n v="13791.4" u="1"/>
        <n v="4372.71" u="1"/>
        <n v="6220.6" u="1"/>
        <n v="8461.75" u="1"/>
        <n v="9508.7999999999993" u="1"/>
        <n v="9527.68" u="1"/>
        <n v="13431.07" u="1"/>
        <n v="14065.93" u="1"/>
        <n v="59.37" u="1"/>
        <n v="3488.4" u="1"/>
        <n v="4468.6899999999996" u="1"/>
        <n v="4478.13" u="1"/>
        <n v="6573.4" u="1"/>
        <n v="6914.8" u="1"/>
        <n v="8599.41" u="1"/>
        <n v="11902.57" u="1"/>
        <n v="12406.82" u="1"/>
        <n v="21801.360000000001" u="1"/>
        <n v="1897.76" u="1"/>
        <n v="13294.2" u="1"/>
        <n v="16032.55" u="1"/>
        <n v="53.35" u="1"/>
        <n v="7681.01" u="1"/>
        <n v="12158.22" u="1"/>
        <n v="13067.61" u="1"/>
        <n v="13457" u="1"/>
        <n v="13667.84" u="1"/>
        <n v="14277.46" u="1"/>
        <n v="16810.72" u="1"/>
        <n v="1830.4" u="1"/>
        <n v="4483.22" u="1"/>
        <n v="4513.5" u="1"/>
        <n v="8003.53" u="1"/>
        <n v="8998.98" u="1"/>
        <n v="9407.25" u="1"/>
        <n v="14874.56" u="1"/>
        <n v="433.44" u="1"/>
        <n v="5590.83" u="1"/>
        <n v="7946.1" u="1"/>
        <n v="12899.24" u="1"/>
        <n v="13968.3" u="1"/>
        <n v="1853.6" u="1"/>
        <n v="6281.9" u="1"/>
        <n v="6786.15" u="1"/>
        <n v="8075.49" u="1"/>
        <n v="10709.95" u="1"/>
        <n v="14418.25" u="1"/>
        <n v="15018.48" u="1"/>
        <n v="613.64" u="1"/>
        <n v="11128.4" u="1"/>
        <n v="13493.11" u="1"/>
        <n v="23132.16" u="1"/>
        <n v="5115.6400000000003" u="1"/>
        <n v="6208.72" u="1"/>
        <n v="10490.41" u="1"/>
        <n v="17668.77" u="1"/>
        <n v="4523.68" u="1"/>
        <n v="6588.67" u="1"/>
        <n v="7956.28" u="1"/>
        <n v="7965.72" u="1"/>
        <n v="8629.9500000000007" u="1"/>
        <n v="14023.29" u="1"/>
        <n v="15233.14" u="1"/>
        <n v="772.05" u="1"/>
        <n v="4673.91" u="1"/>
        <n v="7898.85" u="1"/>
        <n v="16961.419999999998" u="1"/>
        <n v="1114.9100000000001" u="1"/>
        <n v="1890.07" u="1"/>
        <n v="3181.76" u="1"/>
        <n v="4356.4799999999996" u="1"/>
        <n v="6373.48" u="1"/>
        <n v="7476" u="1"/>
        <n v="8163.94" u="1"/>
        <n v="11569.65" u="1"/>
        <n v="4461.8999999999996" u="1"/>
        <n v="5053.8599999999997" u="1"/>
        <n v="6391.19" u="1"/>
        <n v="8681.81" u="1"/>
        <n v="11164.51" u="1"/>
        <n v="14694.26" u="1"/>
        <n v="17013.28" u="1"/>
        <n v="35445.42" u="1"/>
        <n v="9.68" u="1"/>
        <n v="55.23" u="1"/>
        <n v="4939" u="1"/>
        <n v="7197.12" u="1"/>
        <n v="10025.4" u="1"/>
        <n v="10934.79" u="1"/>
        <n v="14723.32" u="1"/>
        <n v="17058.09" u="1"/>
        <n v="19113.64" u="1"/>
        <n v="35.72" u="1"/>
        <n v="3544.98" u="1"/>
        <n v="4506.71" u="1"/>
        <n v="7106.23" u="1"/>
        <n v="308.64999999999998" u="1"/>
        <n v="4246.71" u="1"/>
        <n v="4476.43" u="1"/>
        <n v="6263.71" u="1"/>
        <n v="12240.62" u="1"/>
        <n v="14589.58" u="1"/>
        <n v="25376.17" u="1"/>
        <n v="3119" u="1"/>
        <n v="3284.98" u="1"/>
        <n v="4545.26" u="1"/>
        <n v="4934.6499999999996" u="1"/>
        <n v="6504.83" u="1"/>
        <n v="7688.75" u="1"/>
        <n v="14519.53" u="1"/>
        <n v="16073.96" u="1"/>
        <n v="111.74" u="1"/>
        <n v="1216.3800000000001" u="1"/>
        <n v="4366.66" u="1"/>
        <n v="4877.22" u="1"/>
        <n v="7476.74" u="1"/>
        <n v="8446.52" u="1"/>
        <n v="11085.76" u="1"/>
        <n v="12637.06" u="1"/>
        <n v="13549.58" u="1"/>
        <n v="3052.13" u="1"/>
        <n v="7216.74" u="1"/>
        <n v="12135.94" u="1"/>
        <n v="13687.24" u="1"/>
        <n v="17589.75" u="1"/>
        <n v="907.2" u="1"/>
        <n v="1380" u="1"/>
        <n v="14351.16" u="1"/>
        <n v="14874.29" u="1"/>
        <n v="32220.05" u="1"/>
        <n v="1525.63" u="1"/>
        <n v="2541.5700000000002" u="1"/>
        <n v="4516.8900000000003" u="1"/>
        <n v="6307.35" u="1"/>
        <n v="11077.06" u="1"/>
        <n v="16199" u="1"/>
        <n v="18375.580000000002" u="1"/>
        <n v="1094.44" u="1"/>
        <n v="1250" u="1"/>
        <n v="1822.1" u="1"/>
        <n v="2609.42" u="1"/>
        <n v="3139.23" u="1"/>
        <n v="6572.44" u="1"/>
        <n v="7252.11" u="1"/>
        <n v="8037.2" u="1"/>
        <n v="8890.9" u="1"/>
        <n v="11010.14" u="1"/>
        <n v="11140.75" u="1"/>
        <n v="12076.07" u="1"/>
        <n v="34354.400000000001" u="1"/>
        <n v="64.3" u="1"/>
        <n v="171.49" u="1"/>
        <n v="1099.6500000000001" u="1"/>
        <n v="4352.87" u="1"/>
        <n v="8415.7099999999991" u="1"/>
        <n v="8642.2999999999993" u="1"/>
        <n v="9436.83" u="1"/>
        <n v="91.28" u="1"/>
        <n v="3144.93" u="1"/>
        <n v="12334.85" u="1"/>
        <n v="12995.64" u="1"/>
        <n v="566.57000000000005" u="1"/>
        <n v="5572.16" u="1"/>
        <n v="789.98" u="1"/>
        <n v="1562.1" u="1"/>
        <n v="2453.25" u="1"/>
        <n v="3165.77" u="1"/>
        <n v="4059.41" u="1"/>
        <n v="4340.25" u="1"/>
        <n v="5085.62" u="1"/>
        <n v="13021.57" u="1"/>
        <n v="17727.14" u="1"/>
        <n v="23.63" u="1"/>
        <n v="2812.36" u="1"/>
        <n v="3399.6" u="1"/>
        <n v="4185.67" u="1"/>
        <n v="6785.19" u="1"/>
        <n v="10883.45" u="1"/>
        <n v="10982.56" u="1"/>
        <n v="11176.86" u="1"/>
        <n v="4460.2" u="1"/>
        <n v="11936.76" u="1"/>
        <n v="14943.38" u="1"/>
        <n v="17147.37" u="1"/>
        <n v="250.4" u="1"/>
        <n v="1795.93" u="1"/>
        <n v="6352.9" u="1"/>
        <n v="10526.25" u="1"/>
        <n v="10685.92" u="1"/>
        <n v="12367.83" u="1"/>
        <n v="12463.81" u="1"/>
        <n v="14215.67" u="1"/>
        <n v="46187.79" u="1"/>
        <n v="61040.76" u="1"/>
        <n v="7080.56" u="1"/>
        <n v="8206.35" u="1"/>
        <n v="12853.2" u="1"/>
        <n v="13536" u="1"/>
        <n v="14311.65" u="1"/>
        <n v="14356.46" u="1"/>
        <n v="27360.54" u="1"/>
        <n v="33276.300000000003" u="1"/>
        <n v="4553" u="1"/>
        <n v="8052.47" u="1"/>
        <n v="8746.02" u="1"/>
        <n v="10919.56" u="1"/>
        <n v="14701.04" u="1"/>
        <n v="4476.6899999999996" u="1"/>
        <n v="4932.95" u="1"/>
        <n v="7985.6" u="1"/>
        <n v="8621.67" u="1"/>
        <n v="10852.64" u="1"/>
        <n v="12767.4" u="1"/>
        <n v="849.71" u="1"/>
        <n v="5545.75" u="1"/>
        <n v="7562.75" u="1"/>
        <n v="4385.8" u="1"/>
        <n v="4558.09" u="1"/>
        <n v="4741.78" u="1"/>
        <n v="6565.65" u="1"/>
        <n v="9943.25" u="1"/>
        <n v="4481.78" u="1"/>
        <n v="6197.1" u="1"/>
        <n v="6393.36" u="1"/>
        <n v="7818.4" u="1"/>
        <n v="13278.7" u="1"/>
        <n v="6441.35" u="1"/>
        <n v="25.08" u="1"/>
        <n v="106.36" u="1"/>
        <n v="2312.59" u="1"/>
        <n v="3316.37" u="1"/>
        <n v="17367.330000000002" u="1"/>
        <n v="4486.87" u="1"/>
        <n v="12832.57" u="1"/>
        <n v="17929.7" u="1"/>
        <n v="793.95" u="1"/>
        <n v="2469.13" u="1"/>
        <n v="4226.87" u="1"/>
        <n v="8155.45" u="1"/>
        <n v="10238.14" u="1"/>
        <n v="13608.22" u="1"/>
        <n v="19168.71" u="1"/>
        <n v="45.14" u="1"/>
        <n v="11125.52" u="1"/>
        <n v="13199.95" u="1"/>
        <n v="13997.61" u="1"/>
        <n v="17157.97" u="1"/>
        <n v="57060.25" u="1"/>
        <n v="16.23" u="1"/>
        <n v="3160.2" u="1"/>
        <n v="7838.02" u="1"/>
        <n v="9488.42" u="1"/>
        <n v="11058.6" u="1"/>
        <n v="13225.88" u="1"/>
        <n v="18263.14" u="1"/>
        <n v="1532.96" u="1"/>
        <n v="1889.22" u="1"/>
        <n v="2556.23" u="1"/>
        <n v="3243.19" u="1"/>
        <n v="4546.21" u="1"/>
        <n v="6976.62" u="1"/>
        <n v="8133.39" u="1"/>
        <n v="11655.7" u="1"/>
        <n v="2385.5300000000002" u="1"/>
        <n v="3045.34" u="1"/>
        <n v="4699.62" u="1"/>
        <n v="12185.88" u="1"/>
        <n v="22923.3" u="1"/>
        <n v="33.1" u="1"/>
        <n v="2198.1" u="1"/>
        <n v="4584.76" u="1"/>
        <n v="6544.33" u="1"/>
        <n v="8426.41" u="1"/>
        <n v="10290" u="1"/>
        <n v="13759.19" u="1"/>
        <n v="16732.2" u="1"/>
        <n v="17146.830000000002" u="1"/>
        <n v="3061.46" u="1"/>
        <n v="3134.03" u="1"/>
        <n v="4551.3" u="1"/>
        <n v="5278.96" u="1"/>
        <n v="7935.91" u="1"/>
        <n v="8410.66" u="1"/>
        <n v="10485.09" u="1"/>
        <n v="11940.41" u="1"/>
        <n v="16649.63" u="1"/>
        <n v="17268.740000000002" u="1"/>
        <n v="3435.71" u="1"/>
        <n v="7343.95" u="1"/>
        <n v="7391.94" u="1"/>
        <n v="16982.28" u="1"/>
        <n v="37.74" u="1"/>
        <n v="106.5" u="1"/>
        <n v="1990.69" u="1"/>
        <n v="2224.64" u="1"/>
        <n v="3897.67" u="1"/>
        <n v="5124.38" u="1"/>
        <n v="8730" u="1"/>
        <n v="10900.41" u="1"/>
        <n v="12534.28" u="1"/>
        <n v="13989.6" u="1"/>
        <n v="1062.82" u="1"/>
        <n v="2686.6" u="1"/>
        <n v="4921.8100000000004" u="1"/>
        <n v="6346.85" u="1"/>
        <n v="11060.08" u="1"/>
        <n v="12403.67" u="1"/>
        <n v="13568.71" u="1"/>
        <n v="54.06" u="1"/>
        <n v="107.95" u="1"/>
        <n v="115.78" u="1"/>
        <n v="4374.66" u="1"/>
        <n v="4546.95" u="1"/>
        <n v="7119.32" u="1"/>
        <n v="13294.18" u="1"/>
        <n v="4489.5200000000004" u="1"/>
        <n v="4537.51" u="1"/>
        <n v="7339.6" u="1"/>
        <n v="7864.69" u="1"/>
        <n v="9902.09" u="1"/>
        <n v="11130.82" u="1"/>
        <n v="16303.93" u="1"/>
        <n v="36.36" u="1"/>
        <n v="39.19" u="1"/>
        <n v="2562.3000000000002" u="1"/>
        <n v="3081.69" u="1"/>
        <n v="6189.09" u="1"/>
        <n v="6741.33" u="1"/>
        <n v="11226.8" u="1"/>
        <n v="160.41999999999999" u="1"/>
        <n v="1527.63" u="1"/>
        <n v="4552.04" u="1"/>
        <n v="5530.26" u="1"/>
        <n v="1670.9" u="1"/>
        <n v="3602.06" u="1"/>
        <n v="4379.75" u="1"/>
        <n v="4542.6000000000004" u="1"/>
        <n v="6647.31" u="1"/>
        <n v="8635.5" u="1"/>
        <n v="17655.419999999998" u="1"/>
        <n v="17885.14" u="1"/>
        <n v="20" u="1"/>
        <n v="11645.25" u="1"/>
        <n v="11804.92" u="1"/>
        <n v="17298.32" u="1"/>
        <n v="34.979999999999997" u="1"/>
        <n v="5055.07" u="1"/>
        <n v="9986.14" u="1"/>
        <n v="10621" u="1"/>
        <n v="14926.4" u="1"/>
        <n v="16321.16" u="1"/>
        <n v="18626.16" u="1"/>
        <n v="100.98" u="1"/>
        <n v="4490.26" u="1"/>
        <n v="4568.53" u="1"/>
        <n v="6585.53" u="1"/>
        <n v="9031.94" u="1"/>
        <n v="23726.78" u="1"/>
        <n v="158.38999999999999" u="1"/>
        <n v="5492.45" u="1"/>
        <n v="6869.5" u="1"/>
        <n v="7712.02" u="1"/>
        <n v="7986.55" u="1"/>
        <n v="8572.5" u="1"/>
        <n v="14387.52" u="1"/>
        <n v="54.13" u="1"/>
        <n v="193.2" u="1"/>
        <n v="1142.8399999999999" u="1"/>
        <n v="5709.55" u="1"/>
        <n v="6745.2" u="1"/>
        <n v="13656.68" u="1"/>
        <n v="6600.06" u="1"/>
        <n v="7327.72" u="1"/>
        <n v="8311.2800000000007" u="1"/>
        <n v="12942.38" u="1"/>
        <n v="14706.86" u="1"/>
        <n v="16636.57" u="1"/>
        <n v="11142.48" u="1"/>
        <n v="12616.68" u="1"/>
        <n v="3934.39" u="1"/>
        <n v="9457.44" u="1"/>
        <n v="10912.76" u="1"/>
        <n v="11027.62" u="1"/>
        <n v="13373.45" u="1"/>
        <n v="321.31" u="1"/>
        <n v="2883.6" u="1"/>
        <n v="4473.29" u="1"/>
        <n v="6764.82" u="1"/>
        <n v="13032" u="1"/>
        <n v="14761.85" u="1"/>
        <n v="3117.43" u="1"/>
        <n v="13383.63" u="1"/>
        <n v="9509.2999999999993" u="1"/>
        <n v="12263.4" u="1"/>
        <n v="4468.9399999999996" u="1"/>
        <n v="5652.86" u="1"/>
        <n v="6437.95" u="1"/>
        <n v="6573.65" u="1"/>
        <n v="8328.51" u="1"/>
        <n v="9512.43" u="1"/>
        <n v="11743.4" u="1"/>
        <n v="128.19999999999999" u="1"/>
        <n v="9764.9500000000007" u="1"/>
        <n v="14753.15" u="1"/>
        <n v="16033.05" u="1"/>
        <n v="16932.84" u="1"/>
        <n v="1844.82" u="1"/>
        <n v="2306.17" u="1"/>
        <n v="4151.51" u="1"/>
        <n v="4831.18" u="1"/>
        <n v="6953.6" u="1"/>
        <n v="8239.58" u="1"/>
        <n v="13278.95" u="1"/>
        <n v="13457.5" u="1"/>
        <n v="16825.03" u="1"/>
        <n v="511.04" u="1"/>
        <n v="4474.03" u="1"/>
        <n v="4513.75" u="1"/>
        <n v="8610.09" u="1"/>
        <n v="17099.560000000001" u="1"/>
        <n v="26.09" u="1"/>
        <n v="45.35" u="1"/>
        <n v="4311.18" u="1"/>
        <n v="5726.78" u="1"/>
        <n v="12395.49" u="1"/>
        <n v="13193.15" u="1"/>
        <n v="17151.419999999998" u="1"/>
        <n v="6650.7" u="1"/>
        <n v="9433.68" u="1"/>
        <n v="10984.98" u="1"/>
        <n v="11048.67" u="1"/>
        <n v="15082.67" u="1"/>
        <n v="1805.38" u="1"/>
        <n v="2456.4" u="1"/>
        <n v="14789.26" u="1"/>
        <n v="15338.32" u="1"/>
        <n v="1948.65" u="1"/>
        <n v="3168.92" u="1"/>
        <n v="4946.78" u="1"/>
        <n v="8761.06" u="1"/>
        <n v="10331.24" u="1"/>
        <n v="11400.3" u="1"/>
        <n v="500" u="1"/>
        <n v="519.32000000000005" u="1"/>
        <n v="1379.4" u="1"/>
        <n v="9539.84" u="1"/>
        <n v="12275.06" u="1"/>
        <n v="2316.96" u="1"/>
        <n v="2430.23" u="1"/>
        <n v="8159.1" u="1"/>
        <n v="17906.54" u="1"/>
        <n v="4982.1499999999996" u="1"/>
        <n v="7699.66" u="1"/>
        <n v="9122.08" u="1"/>
        <n v="12690.38" u="1"/>
        <n v="12850.05" u="1"/>
        <n v="14649.95" u="1"/>
        <n v="16879.849999999999" u="1"/>
        <n v="25528.41" u="1"/>
        <n v="4577.01" u="1"/>
        <n v="5054.1099999999997" u="1"/>
        <n v="5839.2" u="1"/>
        <n v="7321.67" u="1"/>
        <n v="7991.9" u="1"/>
        <n v="15878.68" u="1"/>
        <n v="65.86" u="1"/>
        <n v="2373.7800000000002" u="1"/>
        <n v="11305.8" u="1"/>
        <n v="13670.51" u="1"/>
        <n v="16969.47" u="1"/>
        <n v="56.08" u="1"/>
        <n v="58.91" u="1"/>
        <n v="193.17" u="1"/>
        <n v="3039.29" u="1"/>
        <n v="7160.78" u="1"/>
        <n v="8500.5300000000007" u="1"/>
        <n v="10785.8" u="1"/>
        <n v="11190.94" u="1"/>
        <n v="18565.580000000002" u="1"/>
        <n v="20895.66" u="1"/>
        <n v="33.74" u="1"/>
        <n v="1295.8" u="1"/>
        <n v="4524.67" u="1"/>
        <n v="5309.76" u="1"/>
        <n v="6118.82" u="1"/>
        <n v="8006.43" u="1"/>
        <n v="11060.33" u="1"/>
        <n v="13521.02" u="1"/>
        <n v="14704.94" u="1"/>
        <n v="3288.26" u="1"/>
        <n v="4545.51" u="1"/>
        <n v="4934.8999999999996" u="1"/>
        <n v="5672" u="1"/>
        <n v="7689" u="1"/>
        <n v="8156.66" u="1"/>
        <n v="10268.93" u="1"/>
        <n v="11220" u="1"/>
        <n v="14166.06" u="1"/>
        <n v="4741.7700000000004" u="1"/>
        <n v="6326.48" u="1"/>
        <n v="7087.6" u="1"/>
        <n v="7760.96" u="1"/>
        <n v="12251.3" u="1"/>
        <n v="17047.95" u="1"/>
        <n v="76.59" u="1"/>
        <n v="2607" u="1"/>
        <n v="3246.95" u="1"/>
        <n v="14096.01" u="1"/>
        <n v="16825.28" u="1"/>
        <n v="152.84" u="1"/>
        <n v="4550.6000000000004" u="1"/>
        <n v="4949.43" u="1"/>
        <n v="6909" u="1"/>
        <n v="10936.77" u="1"/>
        <n v="13965.4" u="1"/>
        <n v="5018.26" u="1"/>
        <n v="6250.17" u="1"/>
        <n v="8406.0300000000007" u="1"/>
        <n v="8951.9599999999991" u="1"/>
        <n v="11096.44" u="1"/>
        <n v="12941.15" u="1"/>
        <n v="83.7" u="1"/>
        <n v="2217" u="1"/>
        <n v="4700.83" u="1"/>
        <n v="14945.53" u="1"/>
        <n v="29.17" u="1"/>
        <n v="182.72" u="1"/>
        <n v="1357.83" u="1"/>
        <n v="11556.57" u="1"/>
        <n v="14020.39" u="1"/>
        <n v="15086.32" u="1"/>
        <n v="15137.49" u="1"/>
        <n v="31.49" u="1"/>
        <n v="79.489999999999995" u="1"/>
        <n v="4262.2299999999996" u="1"/>
        <n v="18588.900000000001" u="1"/>
        <n v="650.38" u="1"/>
        <n v="1789.51" u="1"/>
        <n v="2971.2" u="1"/>
        <n v="4204.8" u="1"/>
        <n v="9852.65" u="1"/>
        <n v="11132.55" u="1"/>
        <n v="13886.65" u="1"/>
        <n v="47.3" u="1"/>
        <n v="11697.36" u="1"/>
        <n v="15323.09" u="1"/>
        <n v="17.309999999999999" u="1"/>
        <n v="28.48" u="1"/>
        <n v="3059.89" u="1"/>
        <n v="8196.67" u="1"/>
        <n v="11158.48" u="1"/>
        <n v="127.07" u="1"/>
        <n v="955.6" u="1"/>
        <n v="5520.07" u="1"/>
        <n v="6078.62" u="1"/>
        <n v="6247.73" u="1"/>
        <n v="6622.59" u="1"/>
        <n v="9958.81" u="1"/>
        <n v="24207.08" u="1"/>
        <n v="2451.1999999999998" u="1"/>
        <n v="2872.46" u="1"/>
        <n v="4393.58" u="1"/>
        <n v="5033.53" u="1"/>
        <n v="6190.3" u="1"/>
        <n v="10801.28" u="1"/>
        <n v="10842.96" u="1"/>
        <n v="26850.240000000002" u="1"/>
        <n v="32.43" u="1"/>
        <n v="1682.71" u="1"/>
        <n v="3033.72" u="1"/>
        <n v="3698.25" u="1"/>
        <n v="4495.82" u="1"/>
        <n v="10437.82" u="1"/>
        <n v="33992.5" u="1"/>
        <n v="1259.0899999999999" u="1"/>
        <n v="3157.41" u="1"/>
        <n v="4553.25" u="1"/>
        <n v="7995.29" u="1"/>
        <n v="9257.0300000000007" u="1"/>
        <n v="11038.05" u="1"/>
        <n v="14242.1" u="1"/>
        <n v="825.6" u="1"/>
        <n v="2497.6" u="1"/>
        <n v="4543.8100000000004" u="1"/>
        <n v="8622.17" u="1"/>
        <n v="39.9" u="1"/>
        <n v="66.14" u="1"/>
        <n v="3250.82" u="1"/>
        <n v="4365.21" u="1"/>
        <n v="5732.82" u="1"/>
        <n v="13703.22" u="1"/>
        <n v="16499.14" u="1"/>
        <n v="53.39" u="1"/>
        <n v="1134.3" u="1"/>
        <n v="4890.3" u="1"/>
        <n v="7942.95" u="1"/>
        <n v="10834.26" u="1"/>
        <n v="29801.599999999999" u="1"/>
        <n v="4482.03" u="1"/>
        <n v="4491.47" u="1"/>
        <n v="6393.61" u="1"/>
        <n v="7374.96" u="1"/>
        <n v="7885.52" u="1"/>
        <n v="9538.61" u="1"/>
        <n v="10993.93" u="1"/>
        <n v="11108.79" u="1"/>
        <n v="17004.18" u="1"/>
        <n v="2414" u="1"/>
        <n v="3422.5" u="1"/>
        <n v="3839.04" u="1"/>
        <n v="7193.23" u="1"/>
        <n v="11345.56" u="1"/>
        <n v="13713.4" u="1"/>
        <n v="277.68" u="1"/>
        <n v="6205.57" u="1"/>
        <n v="6408.14" u="1"/>
        <n v="12918.87" u="1"/>
        <n v="14147.6" u="1"/>
        <n v="14648.72" u="1"/>
        <n v="24.09" u="1"/>
        <n v="3215.21" u="1"/>
        <n v="4381.7" u="1"/>
        <n v="4496.5600000000004" u="1"/>
        <n v="5079.08" u="1"/>
        <n v="6223.28" u="1"/>
        <n v="14632.97" u="1"/>
        <n v="17611.36" u="1"/>
        <n v="6389.26" u="1"/>
        <n v="7983.41" u="1"/>
        <n v="8155.7" u="1"/>
        <n v="8505.66" u="1"/>
        <n v="10851.49" u="1"/>
        <n v="17343.88" u="1"/>
        <n v="1456.82" u="1"/>
        <n v="4338.8" u="1"/>
        <n v="4694.78" u="1"/>
        <n v="9345" u="1"/>
        <n v="12019.66" u="1"/>
        <n v="14891.75" u="1"/>
        <n v="15938.8" u="1"/>
        <n v="4978.75" u="1"/>
        <n v="5811.83" u="1"/>
        <n v="7771.4" u="1"/>
        <n v="7780.84" u="1"/>
        <n v="8531.59" u="1"/>
        <n v="13360.12" u="1"/>
        <n v="13522.92" u="1"/>
        <n v="15594.22" u="1"/>
        <n v="16393.5" u="1"/>
        <n v="468" u="1"/>
        <n v="1841" u="1"/>
        <n v="4766.74" u="1"/>
        <n v="73173.91" u="1"/>
        <n v="927.07" u="1"/>
        <n v="3209.88" u="1"/>
        <n v="3365.44" u="1"/>
        <n v="4286.46" u="1"/>
        <n v="6222.06" u="1"/>
        <n v="7755.65" u="1"/>
        <n v="9167.14" u="1"/>
        <n v="10019.1" u="1"/>
        <n v="12090.4" u="1"/>
        <n v="12205.26" u="1"/>
        <n v="13143.71" u="1"/>
        <n v="13370.3" u="1"/>
        <n v="15348.75" u="1"/>
        <n v="17371.29" u="1"/>
        <n v="22930.560000000001" u="1"/>
        <n v="31.56" u="1"/>
        <n v="4479.59" u="1"/>
        <n v="5545.52" u="1"/>
        <n v="7864.2" u="1"/>
        <n v="11570.4" u="1"/>
        <n v="14088.52" u="1"/>
        <n v="7069.67" u="1"/>
        <n v="13415.11" u="1"/>
        <n v="15199.26" u="1"/>
        <n v="15585.52" u="1"/>
        <n v="15878.93" u="1"/>
        <n v="18629.080000000002" u="1"/>
        <n v="21629.34" u="1"/>
        <n v="4542.1099999999997" u="1"/>
        <n v="6480.84" u="1"/>
        <n v="10919.79" u="1"/>
        <n v="14315.8" u="1"/>
        <n v="14998.6" u="1"/>
        <n v="239.55" u="1"/>
        <n v="3443.1" u="1"/>
        <n v="4776.92" u="1"/>
        <n v="6516.21" u="1"/>
        <n v="6651.91" u="1"/>
        <n v="7859.85" u="1"/>
        <n v="8210.5" u="1"/>
        <n v="13795.8" u="1"/>
        <n v="16256.49" u="1"/>
        <n v="3172.68" u="1"/>
        <n v="4547.2" u="1"/>
        <n v="6174.81" u="1"/>
        <n v="7291.86" u="1"/>
        <n v="7406.72" u="1"/>
        <n v="12659.82" u="1"/>
        <n v="133.94" u="1"/>
        <n v="4489.7700000000004" u="1"/>
        <n v="7508.96" u="1"/>
        <n v="9126.94" u="1"/>
        <n v="11475.9" u="1"/>
        <n v="12481.27" u="1"/>
        <n v="14230" u="1"/>
        <n v="22.02" u="1"/>
        <n v="3120.95" u="1"/>
        <n v="4900" u="1"/>
        <n v="4947.99" u="1"/>
        <n v="10107.07" u="1"/>
        <n v="10611.32" u="1"/>
        <n v="12526.08" u="1"/>
        <n v="15491.02" u="1"/>
        <n v="16812.47" u="1"/>
        <n v="3999.45" u="1"/>
        <n v="6840.69" u="1"/>
        <n v="9542.26" u="1"/>
        <n v="13461.4" u="1"/>
        <n v="14255.93" u="1"/>
        <n v="17559.75" u="1"/>
        <n v="87.74" u="1"/>
        <n v="5497.05" u="1"/>
        <n v="8072.6" u="1"/>
        <n v="11096.69" u="1"/>
        <n v="11821.17" u="1"/>
        <n v="568.39" u="1"/>
        <n v="2184.41" u="1"/>
        <n v="11741.73" u="1"/>
        <n v="3162.63" u="1"/>
        <n v="4327.66" u="1"/>
        <n v="7721.71" u="1"/>
        <n v="10117.25" u="1"/>
        <n v="13921.53" u="1"/>
        <n v="38.659999999999997" u="1"/>
        <n v="4375.6499999999996" u="1"/>
        <n v="6392.65" u="1"/>
        <n v="6402.09" u="1"/>
        <n v="7905.4" u="1"/>
        <n v="8352.77" u="1"/>
        <n v="9303.84" u="1"/>
        <n v="9693.23" u="1"/>
        <n v="18589.400000000001" u="1"/>
        <n v="57172.14" u="1"/>
        <n v="61" u="1"/>
        <n v="71.489999999999995" u="1"/>
        <n v="1578.52" u="1"/>
        <n v="4318.22" u="1"/>
        <n v="6470.92" u="1"/>
        <n v="6697.46" u="1"/>
        <n v="8786.9699999999993" u="1"/>
        <n v="8898.7000000000007" u="1"/>
        <n v="834.72" u="1"/>
        <n v="1809.5" u="1"/>
        <n v="2351.37" u="1"/>
        <n v="6494.89" u="1"/>
        <n v="8212.67" u="1"/>
        <n v="8831.7800000000007" u="1"/>
        <n v="10612.8" u="1"/>
        <n v="11292.47" u="1"/>
        <n v="12750.92" u="1"/>
        <n v="13092.37" u="1"/>
        <n v="14432.83" u="1"/>
        <n v="43.3" u="1"/>
        <n v="72.94" u="1"/>
        <n v="3089.45" u="1"/>
        <n v="3302.44" u="1"/>
        <n v="4468.45" u="1"/>
        <n v="8308.65" u="1"/>
        <n v="10932.14" u="1"/>
        <n v="11062.75" u="1"/>
        <n v="12502.32" u="1"/>
        <n v="12846.9" u="1"/>
        <n v="3099.87" u="1"/>
        <n v="4459.01" u="1"/>
        <n v="5974.89" u="1"/>
        <n v="11161.86" u="1"/>
        <n v="23.47" u="1"/>
        <n v="2038.61" u="1"/>
        <n v="4222.9799999999996" u="1"/>
        <n v="8175.58" u="1"/>
        <n v="14328.15" u="1"/>
        <n v="14992.07" u="1"/>
        <n v="19561.52" u="1"/>
        <n v="68.73" u="1"/>
        <n v="2657.16" u="1"/>
        <n v="6964.51" u="1"/>
        <n v="7973.01" u="1"/>
        <n v="2433.75" u="1"/>
        <n v="7665.02" u="1"/>
        <n v="8574.48" u="1"/>
        <n v="13888.38" u="1"/>
        <n v="30553.47" u="1"/>
        <n v="93863.11" u="1"/>
        <n v="570.69000000000005" u="1"/>
        <n v="4092.62" u="1"/>
        <n v="7960.39" u="1"/>
        <n v="10904.56" u="1"/>
        <n v="16441.52" u="1"/>
        <n v="1926.6" u="1"/>
        <n v="4113.21" u="1"/>
        <n v="4421.2" u="1"/>
        <n v="4526.62" u="1"/>
        <n v="6486.19" u="1"/>
        <n v="6631.33" u="1"/>
        <n v="10837.64" u="1"/>
        <n v="13202.35" u="1"/>
        <n v="13314.08" u="1"/>
        <n v="19595.189999999999" u="1"/>
        <n v="35.9" u="1"/>
        <n v="3649.91" u="1"/>
        <n v="6313.9" u="1"/>
        <n v="6323.34" u="1"/>
        <n v="8488.68" u="1"/>
        <n v="31544.57" u="1"/>
        <n v="71707.47" u="1"/>
        <n v="22.78" u="1"/>
        <n v="2147.58" u="1"/>
        <n v="3411.36" u="1"/>
        <n v="7681.51" u="1"/>
        <n v="8128.33" u="1"/>
        <n v="278.18" u="1"/>
        <n v="3868.6" u="1"/>
        <n v="4561.99" u="1"/>
        <n v="5851.33" u="1"/>
        <n v="7285.81" u="1"/>
        <n v="8904" u="1"/>
        <n v="2434.12" u="1"/>
        <n v="3863.88" u="1"/>
        <n v="4727.97" u="1"/>
        <n v="5319.93" u="1"/>
        <n v="6433.85" u="1"/>
        <n v="6660.39" u="1"/>
        <n v="7388.05" u="1"/>
        <n v="8384" u="1"/>
        <n v="8770.26" u="1"/>
        <n v="16043.73" u="1"/>
        <n v="17292.52" u="1"/>
        <n v="19622.599999999999" u="1"/>
        <n v="56.86" u="1"/>
        <n v="161.47999999999999" u="1"/>
        <n v="299.64" u="1"/>
        <n v="4461.66" u="1"/>
        <n v="4681.9399999999996" u="1"/>
        <n v="11894.87" u="1"/>
        <n v="34.520000000000003" u="1"/>
        <n v="6641.51" u="1"/>
        <n v="8620.77" u="1"/>
        <n v="12099.35" u="1"/>
        <n v="95.85" u="1"/>
        <n v="526.53" u="1"/>
        <n v="821.33" u="1"/>
        <n v="2776.5" u="1"/>
        <n v="4947.03" u="1"/>
        <n v="4986.75" u="1"/>
        <n v="5034.74" u="1"/>
        <n v="7643.7" u="1"/>
        <n v="9945.48" u="1"/>
        <n v="23019.3" u="1"/>
        <n v="1903.28" u="1"/>
        <n v="3067.76" u="1"/>
        <n v="6199.78" u="1"/>
        <n v="6628.89" u="1"/>
        <n v="7441.13" u="1"/>
        <n v="11110.52" u="1"/>
        <n v="12355" u="1"/>
        <n v="14410.55" u="1"/>
        <n v="16394" u="1"/>
        <n v="1778" u="1"/>
        <n v="1986.27" u="1"/>
        <n v="12725.51" u="1"/>
        <n v="12821.49" u="1"/>
        <n v="13274.57" u="1"/>
        <n v="14723.63" u="1"/>
        <n v="18494.36" u="1"/>
        <n v="35.97" u="1"/>
        <n v="4369.6000000000004" u="1"/>
        <n v="6281.18" u="1"/>
        <n v="15055.59" u="1"/>
        <n v="16012.92" u="1"/>
        <n v="6576.55" u="1"/>
        <n v="9320.7999999999993" u="1"/>
        <n v="10664.39" u="1"/>
        <n v="12170.88" u="1"/>
        <n v="106.58" u="1"/>
        <n v="7216.5" u="1"/>
        <n v="14130.45" u="1"/>
        <n v="5102.3500000000004" u="1"/>
        <n v="5833.14" u="1"/>
        <n v="9410.42" u="1"/>
        <n v="20347.599999999999" u="1"/>
        <n v="45471.42" u="1"/>
        <n v="4727.49" u="1"/>
        <n v="4872.63" u="1"/>
        <n v="8226.5" u="1"/>
        <n v="8552.2000000000007" u="1"/>
        <n v="13151.01" u="1"/>
        <n v="13990.35" u="1"/>
        <n v="15110.58" u="1"/>
        <n v="121.52" u="1"/>
        <n v="1812.11" u="1"/>
        <n v="2045.45" u="1"/>
        <n v="3093.69" u="1"/>
        <n v="6037.67" u="1"/>
        <n v="10266.299999999999" u="1"/>
        <n v="15595.95" u="1"/>
        <n v="5835.1" u="1"/>
        <n v="7689.25" u="1"/>
        <n v="10151.44" u="1"/>
        <n v="12040.96" u="1"/>
        <n v="13566.33" u="1"/>
        <n v="16074.96" u="1"/>
        <n v="17080.45" u="1"/>
        <n v="28.87" u="1"/>
        <n v="180.32" u="1"/>
        <n v="4367.16" u="1"/>
        <n v="7612.94" u="1"/>
        <n v="8447.52" u="1"/>
        <n v="13046.33" u="1"/>
        <n v="18778.900000000001" u="1"/>
        <n v="2339.86" u="1"/>
        <n v="6577.29" u="1"/>
        <n v="7352.94" u="1"/>
        <n v="8202.0499999999993" u="1"/>
        <n v="9286.86" u="1"/>
        <n v="10953.02" u="1"/>
        <n v="14891.04" u="1"/>
        <n v="17406.84" u="1"/>
        <n v="137.09" u="1"/>
        <n v="3805.6" u="1"/>
        <n v="4949.68" u="1"/>
        <n v="5142.8100000000004" u="1"/>
        <n v="10886.1" u="1"/>
        <n v="13911.6" u="1"/>
        <n v="35972.11" u="1"/>
        <n v="74.08" u="1"/>
        <n v="4459.96" u="1"/>
        <n v="6250.42" u="1"/>
        <n v="8614.24" u="1"/>
        <n v="15517.2" u="1"/>
        <n v="1346.69" u="1"/>
        <n v="4335.66" u="1"/>
        <n v="4555.9399999999996" u="1"/>
        <n v="8432.4599999999991" u="1"/>
        <n v="9782.41" u="1"/>
        <n v="12517.63" u="1"/>
        <n v="139376.9" u="1"/>
        <n v="279.3" u="1"/>
        <n v="5625" u="1"/>
        <n v="5672.99" u="1"/>
        <n v="6400.65" u="1"/>
        <n v="7883.12" u="1"/>
        <n v="67.7" u="1"/>
        <n v="5365" u="1"/>
        <n v="5412.99" u="1"/>
        <n v="13746.36" u="1"/>
        <n v="13957.2" u="1"/>
        <n v="14636.87" u="1"/>
        <n v="1811.5" u="1"/>
        <n v="6780.6" u="1"/>
        <n v="9559.74" u="1"/>
        <n v="12818.09" u="1"/>
        <n v="12881.78" u="1"/>
        <n v="13386.03" u="1"/>
        <n v="5173.83" u="1"/>
        <n v="7474.8" u="1"/>
        <n v="8717.17" u="1"/>
        <n v="12958.88" u="1"/>
        <n v="13916.21" u="1"/>
        <n v="14647.05" u="1"/>
        <n v="14822.47" u="1"/>
        <n v="15617" u="1"/>
        <n v="76.98" u="1"/>
        <n v="2459.1999999999998" u="1"/>
        <n v="3161.3" u="1"/>
        <n v="6873.4" u="1"/>
        <n v="8197.17" u="1"/>
        <n v="15269.29" u="1"/>
        <n v="39.299999999999997" u="1"/>
        <n v="1322.88" u="1"/>
        <n v="7682.46" u="1"/>
        <n v="9978.19" u="1"/>
        <n v="5033.78" u="1"/>
        <n v="7138.49" u="1"/>
        <n v="13422.14" u="1"/>
        <n v="15627.18" u="1"/>
        <n v="29506.92" u="1"/>
        <n v="1905.4" u="1"/>
        <n v="3431.11" u="1"/>
        <n v="12643.36" u="1"/>
        <n v="17437.21" u="1"/>
        <n v="18713.98" u="1"/>
        <n v="18802.810000000001" u="1"/>
        <n v="74.22" u="1"/>
        <n v="1993.6" u="1"/>
        <n v="5467.98" u="1"/>
        <n v="7258.44" u="1"/>
        <n v="686" u="1"/>
        <n v="2682" u="1"/>
        <n v="4544.0600000000004" u="1"/>
        <n v="5069.1499999999996" u="1"/>
        <n v="5126.58" u="1"/>
        <n v="5993.07" u="1"/>
        <n v="8894.07" u="1"/>
        <n v="12379.01" u="1"/>
        <n v="13154.66" u="1"/>
        <n v="15114.23" u="1"/>
        <n v="15522.5" u="1"/>
        <n v="7611.24" u="1"/>
        <n v="11064.48" u="1"/>
        <n v="16723.599999999999" u="1"/>
        <n v="17533.88" u="1"/>
        <n v="4549.1499999999996" u="1"/>
        <n v="8584.91" u="1"/>
        <n v="8603.7900000000009" u="1"/>
        <n v="10563.36" u="1"/>
        <n v="12618.91" u="1"/>
        <n v="31.95" u="1"/>
        <n v="4802.84" u="1"/>
        <n v="7683.2" u="1"/>
        <n v="8355.19" u="1"/>
        <n v="10704.15" u="1"/>
        <n v="17202.61" u="1"/>
        <n v="20.78" u="1"/>
        <n v="8221.4500000000007" u="1"/>
        <n v="8269.39" u="1"/>
        <n v="8400" u="1"/>
        <n v="8514.86" u="1"/>
        <n v="12434" u="1"/>
        <n v="12935.12" u="1"/>
        <n v="13809.88" u="1"/>
        <n v="408.65" u="1"/>
        <n v="600.1" u="1"/>
        <n v="810.73" u="1"/>
        <n v="1309.98" u="1"/>
        <n v="3612.6" u="1"/>
        <n v="4865.3599999999997" u="1"/>
        <n v="5623.3" u="1"/>
        <n v="32496.83" u="1"/>
        <n v="5136.76" u="1"/>
        <n v="7096.33" u="1"/>
        <n v="7938.85" u="1"/>
        <n v="8289.06" u="1"/>
        <n v="8295.32" u="1"/>
        <n v="9415.5499999999993" u="1"/>
        <n v="9919.7999999999993" u="1"/>
        <n v="11100.59" u="1"/>
        <n v="11164.28" u="1"/>
        <n v="12670.77" u="1"/>
        <n v="15795.38" u="1"/>
        <n v="52.86" u="1"/>
        <n v="86.4" u="1"/>
        <n v="6389.51" u="1"/>
        <n v="6616.05" u="1"/>
        <n v="11260.26" u="1"/>
        <n v="14225.2" u="1"/>
        <n v="14885.99" u="1"/>
        <n v="821.15" u="1"/>
        <n v="6356.05" u="1"/>
        <n v="14704.21" u="1"/>
        <n v="15821.31" u="1"/>
        <n v="1561.8" u="1"/>
        <n v="10769.32" u="1"/>
        <n v="10995.91" u="1"/>
        <n v="11059.6" u="1"/>
        <n v="14139.4" u="1"/>
        <n v="15029.91" u="1"/>
        <n v="28.25" u="1"/>
        <n v="46.84" u="1"/>
        <n v="2317.9299999999998" u="1"/>
        <n v="4377.6000000000004" u="1"/>
        <n v="4546.71" u="1"/>
        <n v="4960.12" u="1"/>
        <n v="7985.62" u="1"/>
        <n v="13890.8" u="1"/>
        <n v="16351.49" u="1"/>
        <n v="5572.92" u="1"/>
        <n v="7988.75" u="1"/>
        <n v="9065.4" u="1"/>
        <n v="11816.37" u="1"/>
        <n v="75.81" u="1"/>
        <n v="3123.86" u="1"/>
        <n v="4382.6899999999996" u="1"/>
        <n v="4811.8" u="1"/>
        <n v="4974.6499999999996" u="1"/>
        <n v="8331.43" u="1"/>
        <n v="10291" u="1"/>
        <n v="11570.9" u="1"/>
        <n v="13741.31" u="1"/>
        <n v="15103.78" u="1"/>
        <n v="213.07" u="1"/>
        <n v="333.2" u="1"/>
        <n v="4551.8" u="1"/>
        <n v="5638.57" u="1"/>
        <n v="6568.8" u="1"/>
        <n v="8315.68" u="1"/>
        <n v="8979.6" u="1"/>
        <n v="13125.33" u="1"/>
        <n v="14191.26" u="1"/>
        <n v="45.46" u="1"/>
        <n v="1873.9" u="1"/>
        <n v="7449.87" u="1"/>
        <n v="8456.4699999999993" u="1"/>
        <n v="11485.1" u="1"/>
        <n v="71491.44" u="1"/>
        <n v="3238.11" u="1"/>
        <n v="4484.93" u="1"/>
        <n v="4532.92" u="1"/>
        <n v="6549.92" u="1"/>
        <n v="10301.18" u="1"/>
        <n v="14721.44" u="1"/>
        <n v="16709.75" u="1"/>
        <n v="24.55" u="1"/>
        <n v="6144.78" u="1"/>
        <n v="7860.1" u="1"/>
        <n v="8211" u="1"/>
        <n v="10946.22" u="1"/>
        <n v="13425.79" u="1"/>
        <n v="15095.08" u="1"/>
        <n v="18772.349999999999" u="1"/>
        <n v="6700.15" u="1"/>
        <n v="12207.24" u="1"/>
        <n v="14457.09" u="1"/>
        <n v="44.08" u="1"/>
        <n v="306.5" u="1"/>
        <n v="3029.23" u="1"/>
        <n v="4490.0200000000004" u="1"/>
        <n v="8236.93" u="1"/>
        <n v="13547.7" u="1"/>
        <n v="175.64" u="1"/>
        <n v="14486.15" u="1"/>
        <n v="14696.99" u="1"/>
        <n v="23.86" u="1"/>
        <n v="107.14" u="1"/>
        <n v="4688.24" u="1"/>
        <n v="6542.39" u="1"/>
        <n v="8024.86" u="1"/>
        <n v="9038.51" u="1"/>
        <n v="11212.05" u="1"/>
        <n v="13867.04" u="1"/>
        <n v="15925.72" u="1"/>
        <n v="3424.32" u="1"/>
        <n v="10982.33" u="1"/>
        <n v="16980.98" u="1"/>
        <n v="175.05" u="1"/>
        <n v="4905.34" u="1"/>
        <n v="6922.34" u="1"/>
        <n v="7650" u="1"/>
        <n v="15996.46" u="1"/>
        <n v="2338.5300000000002" u="1"/>
        <n v="3051.05" u="1"/>
        <n v="4977.3" u="1"/>
        <n v="7244.86" u="1"/>
        <n v="7390" u="1"/>
        <n v="8087.38" u="1"/>
        <n v="11997.88" u="1"/>
        <n v="12345.59" u="1"/>
        <n v="13973.2" u="1"/>
        <n v="14770.86" u="1"/>
        <n v="14815.67" u="1"/>
        <n v="104.38" u="1"/>
        <n v="4578.47" u="1"/>
        <n v="4801.88" u="1"/>
        <n v="6230.05" u="1"/>
        <n v="6586.03" u="1"/>
        <n v="14136" u="1"/>
        <n v="14812.54" u="1"/>
        <n v="6528.6" u="1"/>
        <n v="6870" u="1"/>
        <n v="7703.08" u="1"/>
        <n v="9582" u="1"/>
        <n v="12042.69" u="1"/>
        <n v="12722.36" u="1"/>
        <n v="16586.71" u="1"/>
        <n v="19413.990000000002" u="1"/>
        <n v="2327.5" u="1"/>
        <n v="6268.6" u="1"/>
        <n v="8213.17" u="1"/>
        <n v="12362.03" u="1"/>
        <n v="53" u="1"/>
        <n v="2197.5" u="1"/>
        <n v="4468.7" u="1"/>
        <n v="6962.8" u="1"/>
        <n v="7717.61" u="1"/>
        <n v="8538.8700000000008" u="1"/>
        <n v="10887.83" u="1"/>
        <n v="12553.99" u="1"/>
        <n v="15876.03" u="1"/>
        <n v="4323.5600000000004" u="1"/>
        <n v="4540.66" u="1"/>
        <n v="6702.8" u="1"/>
        <n v="7261.35" u="1"/>
        <n v="8290.27" u="1"/>
        <n v="8564.7999999999993" u="1"/>
        <n v="14851.78" u="1"/>
        <n v="16243.41" u="1"/>
        <n v="17385.849999999999" u="1"/>
        <n v="19243.18" u="1"/>
        <n v="24949.599999999999" u="1"/>
        <n v="129.19999999999999" u="1"/>
        <n v="1842.4" u="1"/>
        <n v="6626.49" u="1"/>
        <n v="8434.19" u="1"/>
        <n v="11963.94" u="1"/>
        <n v="83.92" u="1"/>
        <n v="8961.24" u="1"/>
        <n v="47758.78" u="1"/>
        <n v="4373.46" u="1"/>
        <n v="6058.5" u="1"/>
        <n v="1228.5" u="1"/>
        <n v="4526.87" u="1"/>
        <n v="4753.41" u="1"/>
        <n v="6712.98" u="1"/>
        <n v="7815.5" u="1"/>
        <n v="9513.43" u="1"/>
        <n v="11747.53" u="1"/>
        <n v="6429.01" u="1"/>
        <n v="7748.63" u="1"/>
        <n v="8585.16" u="1"/>
        <n v="9153.1" u="1"/>
        <n v="12682.85" u="1"/>
        <n v="14983.87" u="1"/>
        <n v="81.16" u="1"/>
        <n v="5278.5" u="1"/>
        <n v="5746.16" u="1"/>
        <n v="10994.68" u="1"/>
        <n v="11658.6" u="1"/>
        <n v="16308.58" u="1"/>
        <n v="175128" u="1"/>
        <n v="135" u="1"/>
        <n v="601.1" u="1"/>
        <n v="1186.7" u="1"/>
        <n v="3970.01" u="1"/>
        <n v="6920.64" u="1"/>
        <n v="7276.62" u="1"/>
        <n v="11093.79" u="1"/>
        <n v="44.22" u="1"/>
        <n v="4417.1000000000004" u="1"/>
        <n v="6319.24" u="1"/>
        <n v="6376.67" u="1"/>
        <n v="8655.9" u="1"/>
        <n v="3216.18" u="1"/>
        <n v="10890" u="1"/>
        <n v="11004.86" u="1"/>
        <n v="14359.19" u="1"/>
        <n v="14630.59" u="1"/>
        <n v="14924" u="1"/>
        <n v="70.569999999999993" u="1"/>
        <n v="123.08" u="1"/>
        <n v="6526.9" u="1"/>
        <n v="12929.8" u="1"/>
        <n v="14110.59" u="1"/>
        <n v="14771.38" u="1"/>
        <n v="15683.9" u="1"/>
        <n v="16490.29" u="1"/>
        <n v="21315.59" u="1"/>
        <n v="12990.36" u="1"/>
        <n v="14774.51" u="1"/>
        <n v="40.01" u="1"/>
        <n v="84.06" u="1"/>
        <n v="4889.8500000000004" u="1"/>
        <n v="6744" u="1"/>
        <n v="8921.73" u="1"/>
        <n v="10510.79" u="1"/>
        <n v="16214.08" u="1"/>
        <n v="17646.53" u="1"/>
        <n v="7259.65" u="1"/>
        <n v="12550.59" u="1"/>
        <n v="14024.79" u="1"/>
        <n v="11475.17" u="1"/>
        <n v="36.82" u="1"/>
        <n v="7582.17" u="1"/>
        <n v="12965.91" u="1"/>
        <n v="15311.74" u="1"/>
        <n v="16428.669999999998" u="1"/>
        <n v="16837.04" u="1"/>
        <n v="4577.51" u="1"/>
        <n v="6316.8" u="1"/>
        <n v="7992.4" u="1"/>
        <n v="9867.23" u="1"/>
        <n v="10546.9" u="1"/>
        <n v="12445.91" u="1"/>
        <n v="12621.33" u="1"/>
        <n v="21305.24" u="1"/>
        <n v="50.31" u="1"/>
        <n v="1810.9" u="1"/>
        <n v="3086.55" u="1"/>
        <n v="5854.23" u="1"/>
        <n v="7732.4" u="1"/>
        <n v="13949.17" u="1"/>
        <n v="2394.87" u="1"/>
        <n v="2623" u="1"/>
        <n v="6581.89" u="1"/>
        <n v="10805.68" u="1"/>
        <n v="11077.08" u="1"/>
        <n v="13751.74" u="1"/>
        <n v="20546.82" u="1"/>
        <n v="38548.35" u="1"/>
        <n v="1262" u="1"/>
        <n v="2977.39" u="1"/>
        <n v="4477.18" u="1"/>
        <n v="57.78" u="1"/>
        <n v="109.73" u="1"/>
        <n v="893.48" u="1"/>
        <n v="4410.3100000000004" u="1"/>
        <n v="7009.83" u="1"/>
        <n v="8195.5" u="1"/>
        <n v="8581.76" u="1"/>
        <n v="14961.59" u="1"/>
        <n v="2426.13" u="1"/>
        <n v="4877.97" u="1"/>
        <n v="5517.92" u="1"/>
        <n v="6245.58" u="1"/>
        <n v="7033.8" u="1"/>
        <n v="11202.12" u="1"/>
        <n v="13937.34" u="1"/>
        <n v="15392.66" u="1"/>
        <n v="1870.08" u="1"/>
        <n v="5995.02" u="1"/>
        <n v="11052.63" u="1"/>
        <n v="12916.22" u="1"/>
        <n v="13206.5" u="1"/>
        <n v="15941.72" u="1"/>
        <n v="1574.1" u="1"/>
        <n v="12278.23" u="1"/>
        <n v="12686.5" u="1"/>
        <n v="18525.73" u="1"/>
        <n v="56.4" u="1"/>
        <n v="3423.6" u="1"/>
        <n v="6057.54" u="1"/>
        <n v="6308.1" u="1"/>
        <n v="6987.77" u="1"/>
        <n v="8614.74" u="1"/>
        <n v="10692.3" u="1"/>
        <n v="11078.56" u="1"/>
        <n v="34.06" u="1"/>
        <n v="4556.1899999999996" u="1"/>
        <n v="5740.11" u="1"/>
        <n v="6573.19" u="1"/>
        <n v="8503.01" u="1"/>
        <n v="10954.21" u="1"/>
        <n v="11142.25" u="1"/>
        <n v="11257.11" u="1"/>
        <n v="11917.9" u="1"/>
        <n v="12077.57" u="1"/>
        <n v="9942.58" u="1"/>
        <n v="10896.78" u="1"/>
        <n v="11104.49" u="1"/>
        <n v="121.91" u="1"/>
        <n v="990.92" u="1"/>
        <n v="6838.28" u="1"/>
        <n v="7632.81" u="1"/>
        <n v="10992.76" u="1"/>
        <n v="11541.82" u="1"/>
        <n v="12949.2" u="1"/>
        <n v="17582.400000000001" u="1"/>
        <n v="19497.060000000001" u="1"/>
        <n v="142.80000000000001" u="1"/>
        <n v="409.09" u="1"/>
        <n v="3688.69" u="1"/>
        <n v="4561.28" u="1"/>
        <n v="8283.4699999999993" u="1"/>
        <n v="8395.2000000000007" u="1"/>
        <n v="23295.87" u="1"/>
        <n v="4527.82" u="1"/>
        <n v="6466.55" u="1"/>
        <n v="6997.95" u="1"/>
        <n v="8558" u="1"/>
        <n v="13093.12" u="1"/>
        <n v="29.33" u="1"/>
        <n v="4923.5200000000004" u="1"/>
        <n v="8309.4" u="1"/>
        <n v="5022.63" u="1"/>
        <n v="5973.7" u="1"/>
        <n v="6613.65" u="1"/>
        <n v="3657.8" u="1"/>
        <n v="7933.27" u="1"/>
        <n v="12257.6" u="1"/>
        <n v="14217.17" u="1"/>
        <n v="31.65" u="1"/>
        <n v="53.64" u="1"/>
        <n v="2923.83" u="1"/>
        <n v="5000.57" u="1"/>
        <n v="5511.13" u="1"/>
        <n v="17674.98" u="1"/>
        <n v="28.64" u="1"/>
        <n v="52.26" u="1"/>
        <n v="17465.62" u="1"/>
        <n v="5987.75" u="1"/>
        <n v="10667.58" u="1"/>
        <n v="36.01" u="1"/>
        <n v="5000.09" u="1"/>
        <n v="16945.349999999999" u="1"/>
        <n v="38.840000000000003" u="1"/>
        <n v="11782.24" u="1"/>
        <n v="107.39" u="1"/>
        <n v="27.33" u="1"/>
        <n v="66.47" u="1"/>
        <n v="11233.6" u="1"/>
        <n v="1372.92" u="1"/>
        <n v="8633.6" u="1"/>
        <n v="138.4" u="1"/>
        <n v="51.09" u="1"/>
        <n v="4540.43" u="1"/>
        <n v="1136" u="1"/>
        <n v="9616.69" u="1"/>
        <n v="16943.14" u="1"/>
        <n v="3161.18" u="1"/>
        <n v="14704" u="1"/>
        <n v="31.35" u="1"/>
        <n v="1637.77" u="1"/>
        <n v="49.85" u="1"/>
        <n v="103.15" u="1"/>
        <n v="2178" u="1"/>
        <n v="1536.18" u="1"/>
        <n v="486.66" u="1"/>
        <n v="74.86" u="1"/>
        <n v="3134.16" u="1"/>
        <n v="39.69" u="1"/>
        <n v="73.55" u="1"/>
        <n v="6400.19" u="1"/>
        <n v="21014.02" u="1"/>
        <n v="1091.48" u="1"/>
        <n v="341.56" u="1"/>
        <n v="38.380000000000003" u="1"/>
        <n v="3612.37" u="1"/>
        <n v="9992.06" u="1"/>
        <n v="7099.74" u="1"/>
        <n v="8752.8799999999992" u="1"/>
        <n v="36369.96" u="1"/>
        <n v="17897.23" u="1"/>
        <n v="30905.39" u="1"/>
        <n v="30.11" u="1"/>
        <n v="67531.77" u="1"/>
        <n v="3070.68" u="1"/>
        <n v="35.69" u="1"/>
        <n v="67" u="1"/>
        <n v="149.32" u="1"/>
        <n v="21813.66" u="1"/>
        <n v="46.42" u="1"/>
        <n v="79.180000000000007" u="1"/>
        <n v="74.97" u="1"/>
        <n v="34.380000000000003" u="1"/>
        <n v="61.36" u="1"/>
        <n v="5324.81" u="1"/>
        <n v="9099.36" u="1"/>
        <n v="2840.48" u="1"/>
        <n v="75.11" u="1"/>
        <n v="121.24" u="1"/>
        <n v="73.8" u="1"/>
        <n v="1755.9" u="1"/>
        <n v="3220.8" u="1"/>
        <n v="3194.63" u="1"/>
        <n v="91.64" u="1"/>
        <n v="10265.61" u="1"/>
        <n v="37.78" u="1"/>
        <n v="9241.36" u="1"/>
        <n v="152.16" u="1"/>
        <n v="1138.9100000000001" u="1"/>
        <n v="2262.94" u="1"/>
        <n v="80.599999999999994" u="1"/>
        <n v="17328.02" u="1"/>
        <n v="336.7" u="1"/>
        <n v="4045.5" u="1"/>
        <n v="266.49" u="1"/>
        <n v="114.69" u="1"/>
        <n v="12647.28" u="1"/>
        <n v="28.43" u="1"/>
        <n v="3177.18" u="1"/>
        <n v="54.67" u="1"/>
        <n v="7091.98" u="1"/>
        <n v="3140.59" u="1"/>
        <n v="17411.63" u="1"/>
        <n v="911.02" u="1"/>
        <n v="60.76" u="1"/>
        <n v="6344.22" u="1"/>
        <n v="17253.34" u="1"/>
        <n v="23.35" u="1"/>
        <n v="434.7" u="1"/>
        <n v="9356.99" u="1"/>
        <n v="16212.7" u="1"/>
        <n v="50162.86" u="1"/>
        <n v="102.48" u="1"/>
        <n v="17364.36" u="1"/>
        <n v="59.52" u="1"/>
        <n v="23.42" u="1"/>
        <n v="3139.87" u="1"/>
        <n v="101.17" u="1"/>
        <n v="69.98" u="1"/>
        <n v="22.73" u="1"/>
        <n v="10234.61" u="1"/>
        <n v="3160.1" u="1"/>
        <n v="7595.53" u="1"/>
        <n v="3238.37" u="1"/>
        <n v="3457.06" u="1"/>
        <n v="2374.4" u="1"/>
        <n v="619.52" u="1"/>
        <n v="2713.04" u="1"/>
        <n v="8628.84" u="1"/>
        <n v="1894.26" u="1"/>
        <n v="17144.11" u="1"/>
        <n v="7596.96" u="1"/>
        <n v="128.86000000000001" u="1"/>
        <n v="3211.35" u="1"/>
        <n v="7816.02" u="1"/>
        <n v="9224.19" u="1"/>
        <n v="56.9" u="1"/>
        <n v="10140.629999999999" u="1"/>
        <n v="16009.85" u="1"/>
        <n v="64.739999999999995" u="1"/>
        <n v="3143.87" u="1"/>
        <n v="124.36" u="1"/>
        <n v="16932.830000000002" u="1"/>
        <n v="6822.79" u="1"/>
        <n v="131.44999999999999" u="1"/>
        <n v="125.81" u="1"/>
        <n v="277.88" u="1"/>
        <n v="10174.299999999999" u="1"/>
        <n v="14326.29" u="1"/>
        <n v="28.89" u="1"/>
        <n v="39.270000000000003" u="1"/>
        <n v="55.59" u="1"/>
        <n v="28.2" u="1"/>
        <n v="10178.91" u="1"/>
        <n v="4237.32" u="1"/>
        <n v="94.76" u="1"/>
        <n v="4122.46" u="1"/>
        <n v="7081.09" u="1"/>
        <n v="26.82" u="1"/>
        <n v="15414.75" u="1"/>
        <n v="310.91000000000003" u="1"/>
        <n v="10053.6" u="1"/>
        <n v="2211.94" u="1"/>
        <n v="35.200000000000003" u="1"/>
        <n v="38.03" u="1"/>
        <n v="15962.85" u="1"/>
        <n v="6123.97" u="1"/>
        <n v="177.83" u="1"/>
        <n v="27581.49" u="1"/>
        <n v="68.92" u="1"/>
        <n v="9549.8700000000008" u="1"/>
        <n v="6367.74" u="1"/>
        <n v="13792.96" u="1"/>
        <n v="7863.52" u="1"/>
        <n v="42.81" u="1"/>
        <n v="419.92" u="1"/>
        <n v="8697.64" u="1"/>
        <n v="6360.95" u="1"/>
        <n v="6460.06" u="1"/>
        <n v="9838.23" u="1"/>
        <n v="29.28" u="1"/>
        <n v="289.33" u="1"/>
        <n v="9590.32" u="1"/>
        <n v="170.25" u="1"/>
        <n v="41.5" u="1"/>
        <n v="300.93" u="1"/>
        <n v="2040.8" u="1"/>
        <n v="54.99" u="1"/>
        <n v="46.14" u="1"/>
        <n v="153.41" u="1"/>
        <n v="24621.66" u="1"/>
        <n v="290.48" u="1"/>
        <n v="15444.58" u="1"/>
        <n v="170.53" u="1"/>
        <n v="28718.91" u="1"/>
        <n v="799.41" u="1"/>
        <n v="8033.15" u="1"/>
        <n v="17155.62" u="1"/>
        <n v="37.43" u="1"/>
        <n v="268.37" u="1"/>
        <n v="50.92" u="1"/>
        <n v="1429.51" u="1"/>
        <n v="3108.25" u="1"/>
        <n v="26.59" u="1"/>
        <n v="43.52" u="1"/>
        <n v="7234.96" u="1"/>
        <n v="6914.4" u="1"/>
        <n v="9578.74" u="1"/>
        <n v="7861.12" u="1"/>
        <n v="81.349999999999994" u="1"/>
        <n v="126.03" u="1"/>
        <n v="22.2" u="1"/>
        <n v="8588.16" u="1"/>
        <n v="107.02" u="1"/>
        <n v="311.82" u="1"/>
        <n v="29.67" u="1"/>
        <n v="68" u="1"/>
        <n v="13967.23" u="1"/>
        <n v="18539.91" u="1"/>
        <n v="58.6" u="1"/>
        <n v="969.24" u="1"/>
        <n v="7842.45" u="1"/>
        <n v="80.180000000000007" u="1"/>
        <n v="81.63" u="1"/>
        <n v="32.049999999999997" u="1"/>
        <n v="16705.11" u="1"/>
        <n v="3128.37" u="1"/>
        <n v="38.14" u="1"/>
        <n v="18584.97" u="1"/>
        <n v="86.84" u="1"/>
        <n v="130.11000000000001" u="1"/>
        <n v="30.68" u="1"/>
        <n v="6359.02" u="1"/>
        <n v="17344.830000000002" u="1"/>
        <n v="3101.35" u="1"/>
        <n v="12505.11" u="1"/>
        <n v="14720.33" u="1"/>
        <n v="7190.88" u="1"/>
        <n v="9547.2199999999993" u="1"/>
        <n v="30048.54" u="1"/>
        <n v="12209.26" u="1"/>
        <n v="7470.5" u="1"/>
        <n v="6467.09" u="1"/>
        <n v="9076.64" u="1"/>
        <n v="205.81" u="1"/>
        <n v="464.9" u="1"/>
        <n v="44.44" u="1"/>
        <n v="78.84" u="1"/>
        <n v="17273.11" u="1"/>
        <n v="187.22" u="1"/>
        <n v="9340.5499999999993" u="1"/>
        <n v="24.98" u="1"/>
        <n v="6345.7" u="1"/>
        <n v="113.07" u="1"/>
        <n v="17597.580000000002" u="1"/>
        <n v="77.67" u="1"/>
        <n v="4785.7" u="1"/>
        <n v="8969.08" u="1"/>
        <n v="18252.53" u="1"/>
        <n v="6764.89" u="1"/>
        <n v="7384" u="1"/>
        <n v="2590.1999999999998" u="1"/>
        <n v="197.92" u="1"/>
        <n v="598.04999999999995" u="1"/>
        <n v="244.05" u="1"/>
        <n v="30.38" u="1"/>
        <n v="32630.83" u="1"/>
        <n v="70.84" u="1"/>
        <n v="805.77" u="1"/>
        <n v="6655.86" u="1"/>
        <n v="15769.53" u="1"/>
        <n v="27.37" u="1"/>
        <n v="6281" u="1"/>
        <n v="39.06" u="1"/>
        <n v="16681.91" u="1"/>
        <n v="55.38" u="1"/>
        <n v="1195.6199999999999" u="1"/>
        <n v="60.02" u="1"/>
        <n v="1022.73" u="1"/>
        <n v="3244.81" u="1"/>
        <n v="3088.64" u="1"/>
        <n v="9298.16" u="1"/>
        <n v="9400.4" u="1"/>
        <n v="52.69" u="1"/>
        <n v="181.92" u="1"/>
        <n v="4095.92" u="1"/>
        <n v="4648.08" u="1"/>
        <n v="23183.63" u="1"/>
        <n v="6425.92" u="1"/>
        <n v="19935.46" u="1"/>
        <n v="32.229999999999997" u="1"/>
        <n v="22.36" u="1"/>
        <n v="14909.12" u="1"/>
        <n v="65.739999999999995" u="1"/>
        <n v="98.38" u="1"/>
        <n v="67.19" u="1"/>
        <n v="68553.429999999993" u="1"/>
        <n v="9863.2199999999993" u="1"/>
        <n v="30.77" u="1"/>
        <n v="8233.17" u="1"/>
        <n v="63.63" u="1"/>
        <n v="9582.16" u="1"/>
        <n v="1847.14" u="1"/>
        <n v="9733.1299999999992" u="1"/>
        <n v="3111.41" u="1"/>
        <n v="640" u="1"/>
        <n v="14423.04" u="1"/>
        <n v="7616.88" u="1"/>
        <n v="43.24" u="1"/>
        <n v="196.36" u="1"/>
        <n v="2689.91" u="1"/>
        <n v="86.31" u="1"/>
        <n v="33.01" u="1"/>
        <n v="228.55" u="1"/>
        <n v="43.31" u="1"/>
        <n v="68.75" u="1"/>
        <n v="1976.78" u="1"/>
        <n v="33.08" u="1"/>
        <n v="17379.62" u="1"/>
        <n v="3126.44" u="1"/>
        <n v="1084.8900000000001" u="1"/>
        <n v="34.53" u="1"/>
        <n v="1487.55" u="1"/>
        <n v="28.15" u="1"/>
        <n v="932.26" u="1"/>
        <n v="7106.1" u="1"/>
        <n v="150.47999999999999" u="1"/>
        <n v="117.33" u="1"/>
        <n v="6723.71" u="1"/>
        <n v="3182.41" u="1"/>
        <n v="11099.5" u="1"/>
        <n v="12469.81" u="1"/>
        <n v="77" u="1"/>
        <n v="243.02" u="1"/>
        <n v="7206.64" u="1"/>
        <n v="10201.77" u="1"/>
        <n v="120.37" u="1"/>
        <n v="6334.58" u="1"/>
        <n v="30396.12" u="1"/>
        <n v="7067.33" u="1"/>
        <n v="86.42" u="1"/>
        <n v="26.84" u="1"/>
        <n v="12001.4" u="1"/>
        <n v="98.6" u="1"/>
        <n v="4715.93" u="1"/>
        <n v="6442.65" u="1"/>
        <n v="70018.94" u="1"/>
        <n v="31.3" u="1"/>
        <n v="8912.9" u="1"/>
        <n v="14814.41" u="1"/>
        <n v="15870.85" u="1"/>
        <n v="140.28" u="1"/>
        <n v="33.86" u="1"/>
        <n v="56.2" u="1"/>
        <n v="67.55" u="1"/>
        <n v="332.66" u="1"/>
        <n v="86.7" u="1"/>
        <n v="2152.7199999999998" u="1"/>
        <n v="6970.39" u="1"/>
        <n v="1260.2" u="1"/>
        <n v="5496.19" u="1"/>
        <n v="32.479999999999997" u="1"/>
        <n v="12407.06" u="1"/>
        <n v="1260.08" u="1"/>
        <n v="9430.98" u="1"/>
        <n v="16707.73" u="1"/>
        <n v="34" u="1"/>
        <n v="6388.87" u="1"/>
        <n v="92.05" u="1"/>
        <n v="8565.44" u="1"/>
        <n v="20.45" u="1"/>
        <n v="7737.55" u="1"/>
        <n v="6205.92" u="1"/>
        <n v="52.2" u="1"/>
        <n v="1317.27" u="1"/>
        <n v="62.5" u="1"/>
        <n v="44.8" u="1"/>
        <n v="13442.43" u="1"/>
        <n v="2305.73" u="1"/>
        <n v="11675.51" u="1"/>
        <n v="616.71" u="1"/>
        <n v="56.98" u="1"/>
        <n v="157.03" u="1"/>
        <n v="33.26" u="1"/>
        <n v="49.58" u="1"/>
        <n v="1077.3800000000001" u="1"/>
        <n v="4051.83" u="1"/>
        <n v="12624.66" u="1"/>
        <n v="2544.7800000000002" u="1"/>
        <n v="35786.839999999997" u="1"/>
        <n v="10024.66" u="1"/>
        <n v="15788.51" u="1"/>
        <n v="17446" u="1"/>
        <n v="291.27" u="1"/>
        <n v="15425.05" u="1"/>
        <n v="22195.78" u="1"/>
        <n v="10248.81" u="1"/>
        <n v="49.72" u="1"/>
        <n v="167.73" u="1"/>
        <n v="52343.39" u="1"/>
        <n v="54.36" u="1"/>
        <n v="227.49" u="1"/>
        <n v="40.94" u="1"/>
        <n v="63.28" u="1"/>
        <n v="409.58" u="1"/>
        <n v="1391.48" u="1"/>
        <n v="9195.92" u="1"/>
        <n v="53.05" u="1"/>
        <n v="12560.43" u="1"/>
        <n v="63.35" u="1"/>
        <n v="9950.25" u="1"/>
        <n v="26.24" u="1"/>
        <n v="6979.38" u="1"/>
        <n v="1274.1400000000001" u="1"/>
        <n v="1944.86" u="1"/>
        <n v="3203.63" u="1"/>
        <n v="32333.93" u="1"/>
        <n v="774.76" u="1"/>
        <n v="41.51" u="1"/>
        <n v="9337.92" u="1"/>
        <n v="8173" u="1"/>
        <n v="21767.21" u="1"/>
        <n v="10076.5" u="1"/>
        <n v="109.97" u="1"/>
        <n v="276.05" u="1"/>
        <n v="3259.6" u="1"/>
        <n v="6513.41" u="1"/>
        <n v="6986.16" u="1"/>
      </sharedItems>
    </cacheField>
    <cacheField name="Valor Saldo" numFmtId="0">
      <sharedItems containsNonDate="0" containsString="0" containsBlank="1"/>
    </cacheField>
    <cacheField name="Saldo Apres" numFmtId="0">
      <sharedItems containsNonDate="0" containsString="0" containsBlank="1" containsNumber="1" minValue="0" maxValue="278126.36" count="8000">
        <m/>
        <n v="0" u="1"/>
        <n v="40.270000000000003" u="1"/>
        <n v="8816" u="1"/>
        <n v="9317.1200000000008" u="1"/>
        <n v="9479.92" u="1"/>
        <n v="11005.29" u="1"/>
        <n v="160.4" u="1"/>
        <n v="2412.12" u="1"/>
        <n v="6694.66" u="1"/>
        <n v="7797.18" u="1"/>
        <n v="8296" u="1"/>
        <n v="14267.56" u="1"/>
        <n v="18290.95" u="1"/>
        <n v="81.819999999999993" u="1"/>
        <n v="1156.56" u="1"/>
        <n v="1808.8" u="1"/>
        <n v="4647.38" u="1"/>
        <n v="6102.7" u="1"/>
        <n v="7642.6" u="1"/>
        <n v="7869.14" u="1"/>
        <n v="9346.18" u="1"/>
        <n v="11673.13" u="1"/>
        <n v="12081.4" u="1"/>
        <n v="16211.38" u="1"/>
        <n v="26640.53" u="1"/>
        <n v="34632.06" u="1"/>
        <n v="47.74" u="1"/>
        <n v="428.04" u="1"/>
        <n v="3722.3" u="1"/>
        <n v="8436.7900000000009" u="1"/>
        <n v="12011.35" u="1"/>
        <n v="14136.95" u="1"/>
        <n v="15595.4" u="1"/>
        <n v="847.15" u="1"/>
        <n v="8465.85" u="1"/>
        <n v="16402.91" u="1"/>
        <n v="25326" u="1"/>
        <n v="31.02" u="1"/>
        <n v="8347.86" u="1"/>
        <n v="10811.68" u="1"/>
        <n v="10926.54" u="1"/>
        <n v="2323.8000000000002" u="1"/>
        <n v="2494.5" u="1"/>
        <n v="4480.18" u="1"/>
        <n v="7807.36" u="1"/>
        <n v="16684.490000000002" u="1"/>
        <n v="18510.32" u="1"/>
        <n v="3217.44" u="1"/>
        <n v="5053.26" u="1"/>
        <n v="12797.18" u="1"/>
        <n v="3310.85" u="1"/>
        <n v="4143.87" u="1"/>
        <n v="4370.41" u="1"/>
        <n v="6393.72" u="1"/>
        <n v="8339.16" u="1"/>
        <n v="10027.33" u="1"/>
        <n v="16742.61" u="1"/>
        <n v="22130.48" u="1"/>
        <n v="138.04" u="1"/>
        <n v="1003.2" u="1"/>
        <n v="1634.64" u="1"/>
        <n v="1998.47" u="1"/>
        <n v="4485.2700000000004" u="1"/>
        <n v="5910.31" u="1"/>
        <n v="8063.01" u="1"/>
        <n v="10458.4" u="1"/>
        <n v="25" u="1"/>
        <n v="4554.1000000000004" u="1"/>
        <n v="5000.92" u="1"/>
        <n v="107.49" u="1"/>
        <n v="1364.22" u="1"/>
        <n v="3523.23" u="1"/>
        <n v="6788.2" u="1"/>
        <n v="11084.56" u="1"/>
        <n v="12447.03" u="1"/>
        <n v="14228.05" u="1"/>
        <n v="17459.18" u="1"/>
        <n v="943.41" u="1"/>
        <n v="6860.16" u="1"/>
        <n v="9169.7999999999993" u="1"/>
        <n v="4958.0200000000004" u="1"/>
        <n v="6461.33" u="1"/>
        <n v="6600.16" u="1"/>
        <n v="8493.26" u="1"/>
        <n v="15667.62" u="1"/>
        <n v="1819.1" u="1"/>
        <n v="4043.6" u="1"/>
        <n v="6258.76" u="1"/>
        <n v="7366.37" u="1"/>
        <n v="12888.28" u="1"/>
        <n v="13118" u="1"/>
        <n v="15307.29" u="1"/>
        <n v="26.63" u="1"/>
        <n v="5041.38" u="1"/>
        <n v="9046.24" u="1"/>
        <n v="10249.040000000001" u="1"/>
        <n v="11963.14" u="1"/>
        <n v="12693.98" u="1"/>
        <n v="32275.77" u="1"/>
        <n v="46.43" u="1"/>
        <n v="1421.04" u="1"/>
        <n v="3892.15" u="1"/>
        <n v="8003.14" u="1"/>
        <n v="9320.77" u="1"/>
        <n v="1481.32" u="1"/>
        <n v="1777.3" u="1"/>
        <n v="4941.05" u="1"/>
        <n v="6308.66" u="1"/>
        <n v="9075.2999999999993" u="1"/>
        <n v="10923.14" u="1"/>
        <n v="14679.48" u="1"/>
        <n v="16657.330000000002" u="1"/>
        <n v="30700.02" u="1"/>
        <n v="715.91" u="1"/>
        <n v="5037.03" u="1"/>
        <n v="7598" u="1"/>
        <n v="8555.2999999999993" u="1"/>
        <n v="14159.48" u="1"/>
        <n v="21087.77" u="1"/>
        <n v="1865.5" u="1"/>
        <n v="3700" u="1"/>
        <n v="6996.6" u="1"/>
        <n v="8325.58" u="1"/>
        <n v="9509.5" u="1"/>
        <n v="9835.2000000000007" u="1"/>
        <n v="10789.4" u="1"/>
        <n v="13543.5" u="1"/>
        <n v="14529.99" u="1"/>
        <n v="27381.8" u="1"/>
        <n v="31256.13" u="1"/>
        <n v="1524.87" u="1"/>
        <n v="8424.69" u="1"/>
        <n v="9315.2000000000007" u="1"/>
        <n v="10540.8" u="1"/>
        <n v="13020.37" u="1"/>
        <n v="1964.12" u="1"/>
        <n v="15139.61" u="1"/>
        <n v="36.200000000000003" u="1"/>
        <n v="2422.06" u="1"/>
        <n v="3222.29" u="1"/>
        <n v="8840.01" u="1"/>
        <n v="8996.5499999999993" u="1"/>
        <n v="9621.92" u="1"/>
        <n v="11089.86" u="1"/>
        <n v="15219.84" u="1"/>
        <n v="16691.79" u="1"/>
        <n v="3611.68" u="1"/>
        <n v="6910.8" u="1"/>
        <n v="8476.5499999999993" u="1"/>
        <n v="13419.94" u="1"/>
        <n v="171.1" u="1"/>
        <n v="287.56" u="1"/>
        <n v="4494.97" u="1"/>
        <n v="8479.68" u="1"/>
        <n v="10825.51" u="1"/>
        <n v="13560.73" u="1"/>
        <n v="14974.37" u="1"/>
        <n v="217.23" u="1"/>
        <n v="667.72" u="1"/>
        <n v="1894.4" u="1"/>
        <n v="4373.8" u="1"/>
        <n v="13720.4" u="1"/>
        <n v="46383.18" u="1"/>
        <n v="465.1" u="1"/>
        <n v="10736.58" u="1"/>
        <n v="710.64" u="1"/>
        <n v="1140.08" u="1"/>
        <n v="4659.7299999999996" u="1"/>
        <n v="5819.68" u="1"/>
        <n v="13229.46" u="1"/>
        <n v="53.97" u="1"/>
        <n v="8159.2" u="1"/>
        <n v="8286.07" u="1"/>
        <n v="18640.91" u="1"/>
        <n v="3980.6" u="1"/>
        <n v="6084.77" u="1"/>
        <n v="8672.33" u="1"/>
        <n v="3080.65" u="1"/>
        <n v="4332.8599999999997" u="1"/>
        <n v="4664.82" u="1"/>
        <n v="11066.1" u="1"/>
        <n v="12961.98" u="1"/>
        <n v="15055.29" u="1"/>
        <n v="61.44" u="1"/>
        <n v="149.33000000000001" u="1"/>
        <n v="907.94" u="1"/>
        <n v="10482.41" u="1"/>
        <n v="518" u="1"/>
        <n v="4347.3900000000003" u="1"/>
        <n v="4519.68" u="1"/>
        <n v="15065.47" u="1"/>
        <n v="99.35" u="1"/>
        <n v="144.4" u="1"/>
        <n v="2815.93" u="1"/>
        <n v="5035.33" u="1"/>
        <n v="217.51" u="1"/>
        <n v="6142.94" u="1"/>
        <n v="14816.87" u="1"/>
        <n v="81.650000000000006" u="1"/>
        <n v="3689.71" u="1"/>
        <n v="5195" u="1"/>
        <n v="9583.2000000000007" u="1"/>
        <n v="11137.63" u="1"/>
        <n v="13891.73" u="1"/>
        <n v="30796.94" u="1"/>
        <n v="379.79" u="1"/>
        <n v="3507" u="1"/>
        <n v="4536.17" u="1"/>
        <n v="4982.99" u="1"/>
        <n v="6610.6" u="1"/>
        <n v="7290.27" u="1"/>
        <n v="10247.120000000001" u="1"/>
        <n v="10907.91" u="1"/>
        <n v="10971.6" u="1"/>
        <n v="17227" u="1"/>
        <n v="23.69" u="1"/>
        <n v="83.1" u="1"/>
        <n v="4451.59" u="1"/>
        <n v="4916.12" u="1"/>
        <n v="8217.5" u="1"/>
        <n v="8332.36" u="1"/>
        <n v="13917.66" u="1"/>
        <n v="14642.14" u="1"/>
        <n v="16106.95" u="1"/>
        <n v="17814.61" u="1"/>
        <n v="25257.24" u="1"/>
        <n v="110.08" u="1"/>
        <n v="718.15" u="1"/>
        <n v="4656.12" u="1"/>
        <n v="16247.74" u="1"/>
        <n v="115.74" u="1"/>
        <n v="231.14" u="1"/>
        <n v="5851.44" u="1"/>
        <n v="5999.71" u="1"/>
        <n v="7925.87" u="1"/>
        <n v="6603.07" u="1"/>
        <n v="7083.35" u="1"/>
        <n v="2493.17" u="1"/>
        <n v="10991.96" u="1"/>
        <n v="12967.28" u="1"/>
        <n v="13407.84" u="1"/>
        <n v="2316.16" u="1"/>
        <n v="4546.3500000000004" u="1"/>
        <n v="8853.84" u="1"/>
        <n v="12042.14" u="1"/>
        <n v="1732.9" u="1"/>
        <n v="9904.02" u="1"/>
        <n v="13727.18" u="1"/>
        <n v="14774.23" u="1"/>
        <n v="16846.830000000002" u="1"/>
        <n v="38866.32" u="1"/>
        <n v="118.64" u="1"/>
        <n v="1171.22" u="1"/>
        <n v="8474.6299999999992" u="1"/>
        <n v="9559.44" u="1"/>
        <n v="43.81" u="1"/>
        <n v="1756.1" u="1"/>
        <n v="2472.6999999999998" u="1"/>
        <n v="7133.25" u="1"/>
        <n v="13963.95" u="1"/>
        <n v="14257.36" u="1"/>
        <n v="23531.040000000001" u="1"/>
        <n v="3423.77" u="1"/>
        <n v="6281.29" u="1"/>
        <n v="8500.56" u="1"/>
        <n v="10593.87" u="1"/>
        <n v="14395.02" u="1"/>
        <n v="48.45" u="1"/>
        <n v="3782.88" u="1"/>
        <n v="4451.1099999999997" u="1"/>
        <n v="18521.419999999998" u="1"/>
        <n v="26263.82" u="1"/>
        <n v="1204.8399999999999" u="1"/>
        <n v="4336.25" u="1"/>
        <n v="4384.24" u="1"/>
        <n v="5033.63" u="1"/>
        <n v="7866" u="1"/>
        <n v="8028.85" u="1"/>
        <n v="8545.3700000000008" u="1"/>
        <n v="11149.98" u="1"/>
        <n v="13288.1" u="1"/>
        <n v="14909.45" u="1"/>
        <n v="19721.88" u="1"/>
        <n v="33.58" u="1"/>
        <n v="36.409999999999997" u="1"/>
        <n v="260.8" u="1"/>
        <n v="6675.77" u="1"/>
        <n v="9950.31" u="1"/>
        <n v="58.75" u="1"/>
        <n v="98.18" u="1"/>
        <n v="298.51" u="1"/>
        <n v="1584.3" u="1"/>
        <n v="13135.48" u="1"/>
        <n v="15599.3" u="1"/>
        <n v="30797.19" u="1"/>
        <n v="149.30000000000001" u="1"/>
        <n v="3444" u="1"/>
        <n v="6566" u="1"/>
        <n v="136656.5" u="1"/>
        <n v="152.19999999999999" u="1"/>
        <n v="3126.57" u="1"/>
        <n v="6692.26" u="1"/>
        <n v="12427.44" u="1"/>
        <n v="14600.98" u="1"/>
        <n v="15395.51" u="1"/>
        <n v="7386.46" u="1"/>
        <n v="11119.17" u="1"/>
        <n v="13809.58" u="1"/>
        <n v="14489.25" u="1"/>
        <n v="64.23" u="1"/>
        <n v="2924" u="1"/>
        <n v="4554.09" u="1"/>
        <n v="8361.94" u="1"/>
        <n v="10825.76" u="1"/>
        <n v="155.1" u="1"/>
        <n v="4372.3599999999997" u="1"/>
        <n v="4477.78" u="1"/>
        <n v="5661.7" u="1"/>
        <n v="6534.5" u="1"/>
        <n v="7814.4" u="1"/>
        <n v="12262.2" u="1"/>
        <n v="4646.8900000000003" u="1"/>
        <n v="4809.74" u="1"/>
        <n v="8716.7000000000007" u="1"/>
        <n v="15824.14" u="1"/>
        <n v="9150.9" u="1"/>
        <n v="10992.48" u="1"/>
        <n v="794.63" u="1"/>
        <n v="12553.17" u="1"/>
        <n v="275.83999999999997" u="1"/>
        <n v="1212.78" u="1"/>
        <n v="2226.9899999999998" u="1"/>
        <n v="4117.45" u="1"/>
        <n v="4902.54" u="1"/>
        <n v="11136.4" u="1"/>
        <n v="12090.6" u="1"/>
        <n v="13986.48" u="1"/>
        <n v="18878.18" u="1"/>
        <n v="6125.01" u="1"/>
        <n v="10661.21" u="1"/>
        <n v="12071.72" u="1"/>
        <n v="13370.5" u="1"/>
        <n v="368.1" u="1"/>
        <n v="4439.97" u="1"/>
        <n v="6342.11" u="1"/>
        <n v="7377.76" u="1"/>
        <n v="8523.09" u="1"/>
        <n v="9978.41" u="1"/>
        <n v="13217.88" u="1"/>
        <n v="13722.13" u="1"/>
        <n v="89.9" u="1"/>
        <n v="1529.6" u="1"/>
        <n v="3226.05" u="1"/>
        <n v="3813.29" u="1"/>
        <n v="4373.1000000000004" u="1"/>
        <n v="4542.21" u="1"/>
        <n v="4677.91" u="1"/>
        <n v="12151.95" u="1"/>
        <n v="13221.01" u="1"/>
        <n v="13265.82" u="1"/>
        <n v="18476.86" u="1"/>
        <n v="45.76" u="1"/>
        <n v="4647.63" u="1"/>
        <n v="7480" u="1"/>
        <n v="8119.95" u="1"/>
        <n v="13262.69" u="1"/>
        <n v="14542.59" u="1"/>
        <n v="15222.26" u="1"/>
        <n v="2434.65" u="1"/>
        <n v="6117.48" u="1"/>
        <n v="11172.51" u="1"/>
        <n v="13132.08" u="1"/>
        <n v="14979.92" u="1"/>
        <n v="15496.79" u="1"/>
        <n v="16716.2" u="1"/>
        <n v="17635.87" u="1"/>
        <n v="65.819999999999993" u="1"/>
        <n v="1761.07" u="1"/>
        <n v="4547.3" u="1"/>
        <n v="5688.37" u="1"/>
        <n v="6425.47" u="1"/>
        <n v="6960" u="1"/>
        <n v="8578.08" u="1"/>
        <n v="73.650000000000006" u="1"/>
        <n v="5525.52" u="1"/>
        <n v="9280.5499999999993" u="1"/>
        <n v="14827.3" u="1"/>
        <n v="33.72" u="1"/>
        <n v="200.92" u="1"/>
        <n v="4480.43" u="1"/>
        <n v="6440" u="1"/>
        <n v="9108.26" u="1"/>
        <n v="9542.4599999999991" u="1"/>
        <n v="12638.01" u="1"/>
        <n v="13803.05" u="1"/>
        <n v="14712.44" u="1"/>
        <n v="3537.54" u="1"/>
        <n v="4850.9399999999996" u="1"/>
        <n v="11553.2" u="1"/>
        <n v="15031.78" u="1"/>
        <n v="16737.349999999999" u="1"/>
        <n v="17783.61" u="1"/>
        <n v="247.05" u="1"/>
        <n v="1867.26" u="1"/>
        <n v="2399.04" u="1"/>
        <n v="4144.12" u="1"/>
        <n v="5920" u="1"/>
        <n v="6330.23" u="1"/>
        <n v="13442.72" u="1"/>
        <n v="15012.9" u="1"/>
        <n v="15922.29" u="1"/>
        <n v="6628.78" u="1"/>
        <n v="8209.0499999999993" u="1"/>
        <n v="9392.9699999999993" u="1"/>
        <n v="14722.62" u="1"/>
        <n v="3147.54" u="1"/>
        <n v="4158.6499999999996" u="1"/>
        <n v="6175.65" u="1"/>
        <n v="6368.78" u="1"/>
        <n v="7755.27" u="1"/>
        <n v="8029.8" u="1"/>
        <n v="8659" u="1"/>
        <n v="16565.75" u="1"/>
        <n v="4520.8900000000003" u="1"/>
        <n v="7428.4" u="1"/>
        <n v="7769.8" u="1"/>
        <n v="8234.98" u="1"/>
        <n v="12332.67" u="1"/>
        <n v="12773.23" u="1"/>
        <n v="16366.67" u="1"/>
        <n v="17581.3" u="1"/>
        <n v="32.340000000000003" u="1"/>
        <n v="7588.07" u="1"/>
        <n v="8068.35" u="1"/>
        <n v="9189.18" u="1"/>
        <n v="778.88" u="1"/>
        <n v="957.01" u="1"/>
        <n v="3781.18" u="1"/>
        <n v="4366.3100000000004" u="1"/>
        <n v="4525.9799999999996" u="1"/>
        <n v="8940.58" u="1"/>
        <n v="10839.59" u="1"/>
        <n v="23.32" u="1"/>
        <n v="288" u="1"/>
        <n v="3355.2" u="1"/>
        <n v="12958.83" u="1"/>
        <n v="15078.07" u="1"/>
        <n v="17601.66" u="1"/>
        <n v="3210.06" u="1"/>
        <n v="6476.11" u="1"/>
        <n v="7125.5" u="1"/>
        <n v="8500.81" u="1"/>
        <n v="11140.05" u="1"/>
        <n v="13894.15" u="1"/>
        <n v="14513.26" u="1"/>
        <n v="31.48" u="1"/>
        <n v="5099.0600000000004" u="1"/>
        <n v="13099.62" u="1"/>
        <n v="16568.71" u="1"/>
        <n v="4724.2" u="1"/>
        <n v="47.28" u="1"/>
        <n v="8041.94" u="1"/>
        <n v="8804.4" u="1"/>
        <n v="14290.59" u="1"/>
        <n v="14584" u="1"/>
        <n v="15085.12" u="1"/>
        <n v="2845.62" u="1"/>
        <n v="5263.82" u="1"/>
        <n v="10745.09" u="1"/>
        <n v="1155.1099999999999" u="1"/>
        <n v="6290.03" u="1"/>
        <n v="8422.06" u="1"/>
        <n v="36129.120000000003" u="1"/>
        <n v="90.18" u="1"/>
        <n v="2949.45" u="1"/>
        <n v="4557" u="1"/>
        <n v="7213.95" u="1"/>
        <n v="8307.2000000000007" u="1"/>
        <n v="8990" u="1"/>
        <n v="16870.650000000001" u="1"/>
        <n v="85.97" u="1"/>
        <n v="133.30000000000001" u="1"/>
        <n v="3645.24" u="1"/>
        <n v="3998.65" u="1"/>
        <n v="5996.57" u="1"/>
        <n v="8013.57" u="1"/>
        <n v="8680.84" u="1"/>
        <n v="17694.240000000002" u="1"/>
        <n v="4724.9399999999996" u="1"/>
        <n v="6247.13" u="1"/>
        <n v="6521.66" u="1"/>
        <n v="9226.77" u="1"/>
        <n v="2268.19" u="1"/>
        <n v="4552.6499999999996" u="1"/>
        <n v="30.1" u="1"/>
        <n v="87.42" u="1"/>
        <n v="6729.32" u="1"/>
        <n v="9527.23" u="1"/>
        <n v="13286.7" u="1"/>
        <n v="13446.37" u="1"/>
        <n v="15000.8" u="1"/>
        <n v="15019.68" u="1"/>
        <n v="1284.5" u="1"/>
        <n v="1997.02" u="1"/>
        <n v="2886.69" u="1"/>
        <n v="10446.799999999999" u="1"/>
        <n v="13606.04" u="1"/>
        <n v="14480.8" u="1"/>
        <n v="14656.22" u="1"/>
        <n v="24.08" u="1"/>
        <n v="1638.4" u="1"/>
        <n v="4433.4399999999996" u="1"/>
        <n v="5140.26" u="1"/>
        <n v="9926.7999999999993" u="1"/>
        <n v="13067.16" u="1"/>
        <n v="13571.41" u="1"/>
        <n v="13960.8" u="1"/>
        <n v="18048.04" u="1"/>
        <n v="1867.02" u="1"/>
        <n v="4765.3999999999996" u="1"/>
        <n v="16816.080000000002" u="1"/>
        <n v="17594.86" u="1"/>
        <n v="54.82" u="1"/>
        <n v="8173.98" u="1"/>
        <n v="12435.43" u="1"/>
        <n v="520" u="1"/>
        <n v="4447.97" u="1"/>
        <n v="6262.4" u="1"/>
        <n v="6350.11" u="1"/>
        <n v="8928.48" u="1"/>
        <n v="9158.2000000000007" u="1"/>
        <n v="12691.08" u="1"/>
        <n v="12787.06" u="1"/>
        <n v="14376.12" u="1"/>
        <n v="18342.93" u="1"/>
        <n v="2319.6799999999998" u="1"/>
        <n v="5054.46" u="1"/>
        <n v="6292.68" u="1"/>
        <n v="6567.21" u="1"/>
        <n v="10891.18" u="1"/>
        <n v="4462.5" u="1"/>
        <n v="8049.68" u="1"/>
        <n v="13655.46" u="1"/>
        <n v="50.61" u="1"/>
        <n v="2252.81" u="1"/>
        <n v="4386.1899999999996" u="1"/>
        <n v="5763.24" u="1"/>
        <n v="6355.2" u="1"/>
        <n v="8207.82" u="1"/>
        <n v="13262.94" u="1"/>
        <n v="2236.08" u="1"/>
        <n v="15640.96" u="1"/>
        <n v="326.24" u="1"/>
        <n v="4853.8500000000004" u="1"/>
        <n v="5243.24" u="1"/>
        <n v="12612.33" u="1"/>
        <n v="14297.37" u="1"/>
        <n v="44.59" u="1"/>
        <n v="60.91" u="1"/>
        <n v="3531.12" u="1"/>
        <n v="4391.28" u="1"/>
        <n v="4536.42" u="1"/>
        <n v="6837.39" u="1"/>
        <n v="10927.29" u="1"/>
        <n v="11179.81" u="1"/>
        <n v="23930.400000000001" u="1"/>
        <n v="65.650000000000006" u="1"/>
        <n v="4858.9399999999996" u="1"/>
        <n v="6188" u="1"/>
        <n v="6519.96" u="1"/>
        <n v="8218" u="1"/>
        <n v="8604.26" u="1"/>
        <n v="12526.53" u="1"/>
        <n v="13528.77" u="1"/>
        <n v="2335.19" u="1"/>
        <n v="2631.17" u="1"/>
        <n v="6567.95" u="1"/>
        <n v="7207.9" u="1"/>
        <n v="11097.14" u="1"/>
        <n v="25667.200000000001" u="1"/>
        <n v="48087.43" u="1"/>
        <n v="1229.8" u="1"/>
        <n v="4484.08" u="1"/>
        <n v="7868.69" u="1"/>
        <n v="4166.6499999999996" u="1"/>
        <n v="7056.45" u="1"/>
        <n v="7425" u="1"/>
        <n v="7675.56" u="1"/>
        <n v="9683.5" u="1"/>
        <n v="11739.05" u="1"/>
        <n v="17345.03" u="1"/>
        <n v="19579.23" u="1"/>
        <n v="34.36" u="1"/>
        <n v="1318" u="1"/>
        <n v="5283.7" u="1"/>
        <n v="7358.13" u="1"/>
        <n v="14359.41" u="1"/>
        <n v="14863.66" u="1"/>
        <n v="18698.11" u="1"/>
        <n v="444.58" u="1"/>
        <n v="6255.61" u="1"/>
        <n v="7747.52" u="1"/>
        <n v="16028.7" u="1"/>
        <n v="16490.73" u="1"/>
        <n v="21002.95" u="1"/>
        <n v="2397.71" u="1"/>
        <n v="7816.35" u="1"/>
        <n v="8398.0300000000007" u="1"/>
        <n v="17365.39" u="1"/>
        <n v="1541.9" u="1"/>
        <n v="3344.06" u="1"/>
        <n v="4551.6899999999996" u="1"/>
        <n v="5928.74" u="1"/>
        <n v="6073.88" u="1"/>
        <n v="12410.02" u="1"/>
        <n v="13479.08" u="1"/>
        <n v="13868.47" u="1"/>
        <n v="27.16" u="1"/>
        <n v="32.979999999999997" u="1"/>
        <n v="4494.26" u="1"/>
        <n v="4720.8" u="1"/>
        <n v="5086.22" u="1"/>
        <n v="13753.61" u="1"/>
        <n v="16099.44" u="1"/>
        <n v="4539.07" u="1"/>
        <n v="9860.4" u="1"/>
        <n v="15308.04" u="1"/>
        <n v="16600.71" u="1"/>
        <n v="17921.5" u="1"/>
        <n v="4508.79" u="1"/>
        <n v="7981.11" u="1"/>
        <n v="8271.34" u="1"/>
        <n v="8386.2000000000007" u="1"/>
        <n v="13534.07" u="1"/>
        <n v="15997.89" u="1"/>
        <n v="315.76" u="1"/>
        <n v="2839.2" u="1"/>
        <n v="2911.77" u="1"/>
        <n v="5761.54" u="1"/>
        <n v="13518.32" u="1"/>
        <n v="941.14" u="1"/>
        <n v="6503.73" u="1"/>
        <n v="7288.82" u="1"/>
        <n v="8686.66" u="1"/>
        <n v="9481.19" u="1"/>
        <n v="14909.95" u="1"/>
        <n v="17871.810000000001" u="1"/>
        <n v="168.95" u="1"/>
        <n v="4649.58" u="1"/>
        <n v="4825" u="1"/>
        <n v="6301.16" u="1"/>
        <n v="8131.34" u="1"/>
        <n v="8188.77" u="1"/>
        <n v="12976.31" u="1"/>
        <n v="76.52" u="1"/>
        <n v="7279.38" u="1"/>
        <n v="9120.86" u="1"/>
        <n v="12088.93" u="1"/>
        <n v="1533.72" u="1"/>
        <n v="1897.55" u="1"/>
        <n v="4664.1099999999997" u="1"/>
        <n v="6505.69" u="1"/>
        <n v="9086.23" u="1"/>
        <n v="9264.7800000000007" u="1"/>
        <n v="9765.9" u="1"/>
        <n v="10819.21" u="1"/>
        <n v="13895.88" u="1"/>
        <n v="562.79999999999995" u="1"/>
        <n v="4231.82" u="1"/>
        <n v="7815.87" u="1"/>
        <n v="12210.84" u="1"/>
        <n v="13570.18" u="1"/>
        <n v="15625.73" u="1"/>
        <n v="31948.17" u="1"/>
        <n v="8451.3700000000008" u="1"/>
        <n v="10975.75" u="1"/>
        <n v="12660.79" u="1"/>
        <n v="20069.63" u="1"/>
        <n v="1554.56" u="1"/>
        <n v="4367.5200000000004" u="1"/>
        <n v="6181.95" u="1"/>
        <n v="12399.57" u="1"/>
        <n v="13577.23" u="1"/>
        <n v="15361.38" u="1"/>
        <n v="489.24" u="1"/>
        <n v="3846.48" u="1"/>
        <n v="4382.05" u="1"/>
        <n v="6196.48" u="1"/>
        <n v="10146.59" u="1"/>
        <n v="13580.36" u="1"/>
        <n v="3971.76" u="1"/>
        <n v="6697.6" u="1"/>
        <n v="7174.7" u="1"/>
        <n v="16344.64" u="1"/>
        <n v="23549.69" u="1"/>
        <n v="67.38" u="1"/>
        <n v="2412" u="1"/>
        <n v="3124.52" u="1"/>
        <n v="4315.18" u="1"/>
        <n v="8487.48" u="1"/>
        <n v="12036.11" u="1"/>
        <n v="12132.09" u="1"/>
        <n v="14867.31" u="1"/>
        <n v="1148.93" u="1"/>
        <n v="5869.61" u="1"/>
        <n v="6177.6" u="1"/>
        <n v="8137.17" u="1"/>
        <n v="9196.2099999999991" u="1"/>
        <n v="12291.76" u="1"/>
        <n v="20461.189999999999" u="1"/>
        <n v="800.66" u="1"/>
        <n v="3077.51" u="1"/>
        <n v="5860.17" u="1"/>
        <n v="5995.87" u="1"/>
        <n v="9081.35" u="1"/>
        <n v="16192.02" u="1"/>
        <n v="2035" u="1"/>
        <n v="3010.64" u="1"/>
        <n v="4392.2299999999996" u="1"/>
        <n v="5542.74" u="1"/>
        <n v="7695.44" u="1"/>
        <n v="9566.7199999999993" u="1"/>
        <n v="14216.7" u="1"/>
        <n v="20008.8" u="1"/>
        <n v="172.13" u="1"/>
        <n v="1822.01" u="1"/>
        <n v="2198.4" u="1"/>
        <n v="3176.62" u="1"/>
        <n v="5234.75" u="1"/>
        <n v="5485.31" u="1"/>
        <n v="11118.02" u="1"/>
        <n v="13757.26" u="1"/>
        <n v="4575.92" u="1"/>
        <n v="9480.92" u="1"/>
        <n v="9637.4599999999991" u="1"/>
        <n v="14580.85" u="1"/>
        <n v="14925.43" u="1"/>
        <n v="15697.95" u="1"/>
        <n v="3493.44" u="1"/>
        <n v="3842.13" u="1"/>
        <n v="4542.46" u="1"/>
        <n v="13151.46" u="1"/>
        <n v="4282.46" u="1"/>
        <n v="6299.46" u="1"/>
        <n v="7643.1" u="1"/>
        <n v="14543.09" u="1"/>
        <n v="16659.080000000002" u="1"/>
        <n v="73.900000000000006" u="1"/>
        <n v="3010.03" u="1"/>
        <n v="4475.59" u="1"/>
        <n v="9427.41" u="1"/>
        <n v="10608.2" u="1"/>
        <n v="12338.05" u="1"/>
        <n v="13132.58" u="1"/>
        <n v="16154.95" u="1"/>
        <n v="35095.5" u="1"/>
        <n v="906.85" u="1"/>
        <n v="4399.28" u="1"/>
        <n v="6368.29" u="1"/>
        <n v="6960.25" u="1"/>
        <n v="54.08" u="1"/>
        <n v="88.84" u="1"/>
        <n v="4105.82" u="1"/>
        <n v="4528.67" u="1"/>
        <n v="11958.84" u="1"/>
        <n v="13982.1" u="1"/>
        <n v="28635.87" u="1"/>
        <n v="5053.76" u="1"/>
        <n v="6373.38" u="1"/>
        <n v="7693" u="1"/>
        <n v="8879.0400000000009" u="1"/>
        <n v="12003.65" u="1"/>
        <n v="21014.59" u="1"/>
        <n v="231.3" u="1"/>
        <n v="7764.96" u="1"/>
        <n v="8502.9599999999991" u="1"/>
        <n v="8617.82" u="1"/>
        <n v="14059.2" u="1"/>
        <n v="14563.45" u="1"/>
        <n v="15128.26" u="1"/>
        <n v="172468.5" u="1"/>
        <n v="4533.76" u="1"/>
        <n v="4564.04" u="1"/>
        <n v="6435.9" u="1"/>
        <n v="6493.33" u="1"/>
        <n v="10188" u="1"/>
        <n v="12629.81" u="1"/>
        <n v="28540.58" u="1"/>
        <n v="234.2" u="1"/>
        <n v="5681.09" u="1"/>
        <n v="7154.12" u="1"/>
        <n v="8369.2199999999993" u="1"/>
        <n v="8598.94" u="1"/>
        <n v="8975.7099999999991" u="1"/>
        <n v="10893.6" u="1"/>
        <n v="374.87" u="1"/>
        <n v="959.01" u="1"/>
        <n v="1777.24" u="1"/>
        <n v="2349" u="1"/>
        <n v="6788.7" u="1"/>
        <n v="10309.91" u="1"/>
        <n v="12499.2" u="1"/>
        <n v="13613.07" u="1"/>
        <n v="0.01" u="1"/>
        <n v="55.53" u="1"/>
        <n v="9304.5400000000009" u="1"/>
        <n v="12429.15" u="1"/>
        <n v="12544.01" u="1"/>
        <n v="14388.72" u="1"/>
        <n v="3882.59" u="1"/>
        <n v="3935.3" u="1"/>
        <n v="40.659999999999997" u="1"/>
        <n v="2796.8" u="1"/>
        <n v="4468.8" u="1"/>
        <n v="75.489999999999995" u="1"/>
        <n v="106.68" u="1"/>
        <n v="977" u="1"/>
        <n v="4516.79" u="1"/>
        <n v="5440.71" u="1"/>
        <n v="5796.69" u="1"/>
        <n v="10751.16" u="1"/>
        <n v="14009.51" u="1"/>
        <n v="4848.75" u="1"/>
        <n v="7641.4" u="1"/>
        <n v="9343.7800000000007" u="1"/>
        <n v="11124.8" u="1"/>
        <n v="13585.49" u="1"/>
        <n v="71.28" u="1"/>
        <n v="912" u="1"/>
        <n v="7303.13" u="1"/>
        <n v="11734.42" u="1"/>
        <n v="12969.51" u="1"/>
        <n v="13240.91" u="1"/>
        <n v="17936.099999999999" u="1"/>
        <n v="3117.73" u="1"/>
        <n v="8190.46" u="1"/>
        <n v="8345.4599999999991" u="1"/>
        <n v="14795.34" u="1"/>
        <n v="4204.45" u="1"/>
        <n v="4407.0200000000004" u="1"/>
        <n v="10126.48" u="1"/>
        <n v="12590.3" u="1"/>
        <n v="6740.23" u="1"/>
        <n v="10382.129999999999" u="1"/>
        <n v="11061.8" u="1"/>
        <n v="52.77" u="1"/>
        <n v="9150.17" u="1"/>
        <n v="12341.7" u="1"/>
        <n v="14805.52" u="1"/>
        <n v="30888.31" u="1"/>
        <n v="118.86" u="1"/>
        <n v="7431.3" u="1"/>
        <n v="7787.28" u="1"/>
        <n v="8971.6200000000008" u="1"/>
        <n v="5966.54" u="1"/>
        <n v="8336.76" u="1"/>
        <n v="8451.6200000000008" u="1"/>
        <n v="12661.04" u="1"/>
        <n v="294.77" u="1"/>
        <n v="2239.6" u="1"/>
        <n v="5476.82" u="1"/>
        <n v="6204.48" u="1"/>
        <n v="6569.9" u="1"/>
        <n v="13855.14" u="1"/>
        <n v="14863.64" u="1"/>
        <n v="16041.3" u="1"/>
        <n v="16974.580000000002" u="1"/>
        <n v="23.78" u="1"/>
        <n v="4495.47" u="1"/>
        <n v="7889.52" u="1"/>
        <n v="9936" u="1"/>
        <n v="11621.04" u="1"/>
        <n v="4770" u="1"/>
        <n v="4932.8500000000004" u="1"/>
        <n v="6787" u="1"/>
        <n v="6949.85" u="1"/>
        <n v="12655.47" u="1"/>
        <n v="16567" u="1"/>
        <n v="45.37" u="1"/>
        <n v="8391.75" u="1"/>
        <n v="8892.8700000000008" u="1"/>
        <n v="11241.83" u="1"/>
        <n v="13865.32" u="1"/>
        <n v="21003.7" u="1"/>
        <n v="44971.3" u="1"/>
        <n v="2613.2399999999998" u="1"/>
        <n v="4250" u="1"/>
        <n v="7462.32" u="1"/>
        <n v="12726.21" u="1"/>
        <n v="12892.24" u="1"/>
        <n v="17366.14" u="1"/>
        <n v="7202.32" u="1"/>
        <n v="11041.17" u="1"/>
        <n v="11867.99" u="1"/>
        <n v="8497.91" u="1"/>
        <n v="12046.54" u="1"/>
        <n v="13387" u="1"/>
        <n v="13482.98" u="1"/>
        <n v="15965.68" u="1"/>
        <n v="31.25" u="1"/>
        <n v="5030.74" u="1"/>
        <n v="5758.4" u="1"/>
        <n v="6407.79" u="1"/>
        <n v="8542.7199999999993" u="1"/>
        <n v="13371.25" u="1"/>
        <n v="14810.82" u="1"/>
        <n v="15605.35" u="1"/>
        <n v="3886.83" u="1"/>
        <n v="6205.22" u="1"/>
        <n v="7515.4" u="1"/>
        <n v="1355.74" u="1"/>
        <n v="3465.57" u="1"/>
        <n v="5238.3999999999996" u="1"/>
        <n v="8297.25" u="1"/>
        <n v="14721.89" u="1"/>
        <n v="1418.38" u="1"/>
        <n v="6355.45" u="1"/>
        <n v="8549.77" u="1"/>
        <n v="9832.7999999999993" u="1"/>
        <n v="12178.63" u="1"/>
        <n v="12631.71" u="1"/>
        <n v="15842.12" u="1"/>
        <n v="3860.66" u="1"/>
        <n v="10787" u="1"/>
        <n v="15868.05" u="1"/>
        <n v="16436.91" u="1"/>
        <n v="65.900000000000006" u="1"/>
        <n v="1860.48" u="1"/>
        <n v="2541.04" u="1"/>
        <n v="4660.97" u="1"/>
        <n v="8055.02" u="1"/>
        <n v="8103.01" u="1"/>
        <n v="9858.73" u="1"/>
        <n v="11138.63" u="1"/>
        <n v="13161.89" u="1"/>
        <n v="14958.66" u="1"/>
        <n v="16597.37" u="1"/>
        <n v="17260.5" u="1"/>
        <n v="37766.28" u="1"/>
        <n v="387" u="1"/>
        <n v="3851.22" u="1"/>
        <n v="3996.36" u="1"/>
        <n v="4594.1000000000004" u="1"/>
        <n v="14828.05" u="1"/>
        <n v="2368.75" u="1"/>
        <n v="15147.39" u="1"/>
        <n v="27627.87" u="1"/>
        <n v="80.84" u="1"/>
        <n v="3668.51" u="1"/>
        <n v="6178.81" u="1"/>
        <n v="6703.9" u="1"/>
        <n v="6900.16" u="1"/>
        <n v="7401.28" u="1"/>
        <n v="14579.45" u="1"/>
        <n v="4931.1499999999996" u="1"/>
        <n v="6135.91" u="1"/>
        <n v="10867.92" u="1"/>
        <n v="15904.16" u="1"/>
        <n v="1480.41" u="1"/>
        <n v="9684" u="1"/>
        <n v="15269.3" u="1"/>
        <n v="7503.52" u="1"/>
        <n v="7726.93" u="1"/>
        <n v="11219.55" u="1"/>
        <n v="13472.53" u="1"/>
        <n v="164.24" u="1"/>
        <n v="4489.42" u="1"/>
        <n v="10989.83" u="1"/>
        <n v="15818.36" u="1"/>
        <n v="16727.71" u="1"/>
        <n v="155.82" u="1"/>
        <n v="4878.8100000000004" u="1"/>
        <n v="7985.71" u="1"/>
        <n v="8219.98" u="1"/>
        <n v="8238.86" u="1"/>
        <n v="11088.94" u="1"/>
        <n v="97.23" u="1"/>
        <n v="7306.04" u="1"/>
        <n v="8651.0499999999993" u="1"/>
        <n v="10629.5" u="1"/>
        <n v="13983.83" u="1"/>
        <n v="15327.42" u="1"/>
        <n v="17321.580000000002" u="1"/>
        <n v="3554.02" u="1"/>
        <n v="4389.09" u="1"/>
        <n v="6454.08" u="1"/>
        <n v="9429.83" u="1"/>
        <n v="14529.76" u="1"/>
        <n v="19971" u="1"/>
        <n v="26.17" u="1"/>
        <n v="836.4" u="1"/>
        <n v="4177.08" u="1"/>
        <n v="4539.32" u="1"/>
        <n v="5043.57" u="1"/>
        <n v="7619.12" u="1"/>
        <n v="12050.19" u="1"/>
        <n v="1306.25" u="1"/>
        <n v="4197.92" u="1"/>
        <n v="6797.44" u="1"/>
        <n v="9436.8799999999992" u="1"/>
        <n v="11125.05" u="1"/>
        <n v="12695.23" u="1"/>
        <n v="94.47" u="1"/>
        <n v="316.17" u="1"/>
        <n v="478.64" u="1"/>
        <n v="4442.17" u="1"/>
        <n v="8549.5" u="1"/>
        <n v="10895.33" u="1"/>
        <n v="13241.16" u="1"/>
        <n v="18102.53" u="1"/>
        <n v="41.3" u="1"/>
        <n v="2810.61" u="1"/>
        <n v="5549.78" u="1"/>
        <n v="12606.3" u="1"/>
        <n v="3506.4" u="1"/>
        <n v="4933.8" u="1"/>
        <n v="9465.94" u="1"/>
        <n v="11811.77" u="1"/>
        <n v="16865.099999999999" u="1"/>
        <n v="34043.69" u="1"/>
        <n v="814.32" u="1"/>
        <n v="2197.1999999999998" u="1"/>
        <n v="6349.4" u="1"/>
        <n v="10129.86" u="1"/>
        <n v="14049" u="1"/>
        <n v="16005.44" u="1"/>
        <n v="18186.68" u="1"/>
        <n v="2067.1999999999998" u="1"/>
        <n v="3080.42" u="1"/>
        <n v="4664.3599999999997" u="1"/>
        <n v="6282.53" u="1"/>
        <n v="8582.48" u="1"/>
        <n v="16725" u="1"/>
        <n v="62.26" u="1"/>
        <n v="1846.97" u="1"/>
        <n v="3548.08" u="1"/>
        <n v="4377.21" u="1"/>
        <n v="4685.2" u="1"/>
        <n v="8241.0300000000007" u="1"/>
        <n v="9188.9699999999993" u="1"/>
        <n v="9361.26" u="1"/>
        <n v="12891.01" u="1"/>
        <n v="4346.93" u="1"/>
        <n v="4473.1899999999996" u="1"/>
        <n v="4482.63" u="1"/>
        <n v="8726.4" u="1"/>
        <n v="9907.19" u="1"/>
        <n v="12300.96" u="1"/>
        <n v="13922.31" u="1"/>
        <n v="4439.7299999999996" u="1"/>
        <n v="7607.24" u="1"/>
        <n v="10938.49" u="1"/>
        <n v="14701.09" u="1"/>
        <n v="33.9" u="1"/>
        <n v="59.07" u="1"/>
        <n v="728.42" u="1"/>
        <n v="1797.6" u="1"/>
        <n v="3709.34" u="1"/>
        <n v="4179.7299999999996" u="1"/>
        <n v="5692.48" u="1"/>
        <n v="9432" u="1"/>
        <n v="10322.51" u="1"/>
        <n v="10807.88" u="1"/>
        <n v="13175.72" u="1"/>
        <n v="13967.12" u="1"/>
        <n v="31771.31" u="1"/>
        <n v="158.41" u="1"/>
        <n v="1893.37" u="1"/>
        <n v="5864.77" u="1"/>
        <n v="8156.3" u="1"/>
        <n v="25267.919999999998" u="1"/>
        <n v="142.75" u="1"/>
        <n v="1885.8" u="1"/>
        <n v="6664.39" u="1"/>
        <n v="8551.67" u="1"/>
        <n v="9263.6299999999992" u="1"/>
        <n v="10077.040000000001" u="1"/>
        <n v="1763.37" u="1"/>
        <n v="4031.86" u="1"/>
        <n v="3101.63" u="1"/>
        <n v="3365.74" u="1"/>
        <n v="1991.99" u="1"/>
        <n v="7170.6" u="1"/>
        <n v="8561.85" u="1"/>
        <n v="12417.3" u="1"/>
        <n v="12592.72" u="1"/>
        <n v="13760.89" u="1"/>
        <n v="14826.82" u="1"/>
        <n v="226.59" u="1"/>
        <n v="7864.8" u="1"/>
        <n v="9663.2000000000007" u="1"/>
        <n v="13872.62" u="1"/>
        <n v="29.25" u="1"/>
        <n v="48.84" u="1"/>
        <n v="1779" u="1"/>
        <n v="2445.9299999999998" u="1"/>
        <n v="7604.8" u="1"/>
        <n v="8163.35" u="1"/>
        <n v="8187.32" u="1"/>
        <n v="9803.99" u="1"/>
        <n v="13126.03" u="1"/>
        <n v="2217.8000000000002" u="1"/>
        <n v="3397" u="1"/>
        <n v="6478.31" u="1"/>
        <n v="12101.78" u="1"/>
        <n v="15181.58" u="1"/>
        <n v="8259.74" u="1"/>
        <n v="9328.7999999999993" u="1"/>
        <n v="17356.29" u="1"/>
        <n v="1584" u="1"/>
        <n v="4533.2700000000004" u="1"/>
        <n v="10493.84" u="1"/>
        <n v="16628.580000000002" u="1"/>
        <n v="16667.13" u="1"/>
        <n v="17216.189999999999" u="1"/>
        <n v="27881.75" u="1"/>
        <n v="6368.54" u="1"/>
        <n v="8288.7999999999993" u="1"/>
        <n v="10943.79" u="1"/>
        <n v="11042.9" u="1"/>
        <n v="11544.02" u="1"/>
        <n v="13892.98" u="1"/>
        <n v="371.25" u="1"/>
        <n v="734.75" u="1"/>
        <n v="1160.3800000000001" u="1"/>
        <n v="4287.8" u="1"/>
        <n v="5797.42" u="1"/>
        <n v="6555.36" u="1"/>
        <n v="7892.69" u="1"/>
        <n v="8563.33" u="1"/>
        <n v="9243" u="1"/>
        <n v="13140.13" u="1"/>
        <n v="3672.51" u="1"/>
        <n v="4471.49" u="1"/>
        <n v="7922.97" u="1"/>
        <n v="13937.79" u="1"/>
        <n v="15782.5" u="1"/>
        <n v="4495.46" u="1"/>
        <n v="5054.01" u="1"/>
        <n v="9074.6299999999992" u="1"/>
        <n v="10159.44" u="1"/>
        <n v="13966.85" u="1"/>
        <n v="15629.88" u="1"/>
        <n v="48.91" u="1"/>
        <n v="2326.7199999999998" u="1"/>
        <n v="4371.16" u="1"/>
        <n v="5098.82" u="1"/>
        <n v="7345.54" u="1"/>
        <n v="8130.63" u="1"/>
        <n v="12897.79" u="1"/>
        <n v="15243.62" u="1"/>
        <n v="183.64" u="1"/>
        <n v="3137.37" u="1"/>
        <n v="4760.55" u="1"/>
        <n v="6493.58" u="1"/>
        <n v="7813.2" u="1"/>
        <n v="8439.77" u="1"/>
        <n v="14222.5" u="1"/>
        <n v="62.4" u="1"/>
        <n v="290" u="1"/>
        <n v="9764.48" u="1"/>
        <n v="92443.81" u="1"/>
        <n v="1854.3" u="1"/>
        <n v="2373.12" u="1"/>
        <n v="7120.91" u="1"/>
        <n v="8299.67" u="1"/>
        <n v="10990.08" u="1"/>
        <n v="11086.06" u="1"/>
        <n v="11104.94" u="1"/>
        <n v="13498.71" u="1"/>
        <n v="14363.29" u="1"/>
        <n v="26551.200000000001" u="1"/>
        <n v="36215.64" u="1"/>
        <n v="2243.12" u="1"/>
        <n v="3547.6" u="1"/>
        <n v="4481.67" u="1"/>
        <n v="6278.39" u="1"/>
        <n v="6576.94" u="1"/>
        <n v="11019.14" u="1"/>
        <n v="11149.75" u="1"/>
        <n v="12525.63" u="1"/>
        <n v="44.7" u="1"/>
        <n v="838.58" u="1"/>
        <n v="2476.9499999999998" u="1"/>
        <n v="3121.62" u="1"/>
        <n v="8826.7199999999993" u="1"/>
        <n v="10789.42" u="1"/>
        <n v="12410.77" u="1"/>
        <n v="12704.18" u="1"/>
        <n v="14028.89" u="1"/>
        <n v="1155.05" u="1"/>
        <n v="4106.8100000000004" u="1"/>
        <n v="8025.95" u="1"/>
        <n v="2565.64" u="1"/>
        <n v="3594" u="1"/>
        <n v="4371.8999999999996" u="1"/>
        <n v="5109" u="1"/>
        <n v="8294.1" u="1"/>
        <n v="16959.310000000001" u="1"/>
        <n v="4402.18" u="1"/>
        <n v="4507.6000000000004" u="1"/>
        <n v="5042.13" u="1"/>
        <n v="7651.09" u="1"/>
        <n v="10799.6" u="1"/>
        <n v="14655.05" u="1"/>
        <n v="2965.45" u="1"/>
        <n v="4474.1400000000003" u="1"/>
        <n v="8527.74" u="1"/>
        <n v="12561.74" u="1"/>
        <n v="15768.92" u="1"/>
        <n v="924.42" u="1"/>
        <n v="2036.4" u="1"/>
        <n v="11055.25" u="1"/>
        <n v="784" u="1"/>
        <n v="4204.7" u="1"/>
        <n v="5182.92" u="1"/>
        <n v="6472.26" u="1"/>
        <n v="8556.7999999999993" u="1"/>
        <n v="9447.31" u="1"/>
        <n v="9855.58" u="1"/>
        <n v="15000.32" u="1"/>
        <n v="15112.05" u="1"/>
        <n v="23.48" u="1"/>
        <n v="8114.4" u="1"/>
        <n v="8423.06" u="1"/>
        <n v="15986.81" u="1"/>
        <n v="1337.15" u="1"/>
        <n v="1630.77" u="1"/>
        <n v="1841.4" u="1"/>
        <n v="2590.59" u="1"/>
        <n v="4161.8" u="1"/>
        <n v="4662.92" u="1"/>
        <n v="6341.65" u="1"/>
        <n v="6486.79" u="1"/>
        <n v="6622.49" u="1"/>
        <n v="12616.73" u="1"/>
        <n v="14301.77" u="1"/>
        <n v="183.33" u="1"/>
        <n v="8241.2800000000007" u="1"/>
        <n v="16245.59" u="1"/>
        <n v="435.6" u="1"/>
        <n v="4505.16" u="1"/>
        <n v="8119.49" u="1"/>
        <n v="11302.2" u="1"/>
        <n v="11640.42" u="1"/>
        <n v="8478.0499999999993" u="1"/>
        <n v="14765.03" u="1"/>
        <n v="90.82" u="1"/>
        <n v="1666.75" u="1"/>
        <n v="6310.15" u="1"/>
        <n v="9253.7000000000007" u="1"/>
        <n v="9432.25" u="1"/>
        <n v="11774.95" u="1"/>
        <n v="633.1" u="1"/>
        <n v="4374.55" u="1"/>
        <n v="9008.23" u="1"/>
        <n v="13836.76" u="1"/>
        <n v="46.22" u="1"/>
        <n v="3027.36" u="1"/>
        <n v="8009.72" u="1"/>
        <n v="134.58000000000001" u="1"/>
        <n v="5035.34" u="1"/>
        <n v="6315.24" u="1"/>
        <n v="7384.3" u="1"/>
        <n v="8111.96" u="1"/>
        <n v="6190.94" u="1"/>
        <n v="7520" u="1"/>
        <n v="8242.76" u="1"/>
        <n v="8287.57" u="1"/>
        <n v="13342.69" u="1"/>
        <n v="13732.08" u="1"/>
        <n v="17208.259999999998" u="1"/>
        <n v="50.86" u="1"/>
        <n v="53.69" u="1"/>
        <n v="1331.82" u="1"/>
        <n v="6532.34" u="1"/>
        <n v="9679.2000000000007" u="1"/>
        <n v="14782.26" u="1"/>
        <n v="16876.2" u="1"/>
        <n v="4391.04" u="1"/>
        <n v="7000" u="1"/>
        <n v="11067.6" u="1"/>
        <n v="11798.44" u="1"/>
        <n v="2372.64" u="1"/>
        <n v="5054.96" u="1"/>
        <n v="6422.57" u="1"/>
        <n v="7630.51" u="1"/>
        <n v="3910.95" u="1"/>
        <n v="4794.96" u="1"/>
        <n v="11648.95" u="1"/>
        <n v="13397.68" u="1"/>
        <n v="5316.92" u="1"/>
        <n v="6105.14" u="1"/>
        <n v="6832.8" u="1"/>
        <n v="8122.14" u="1"/>
        <n v="12469.41" u="1"/>
        <n v="16276.82" u="1"/>
        <n v="21588.22" u="1"/>
        <n v="4193.5600000000004" u="1"/>
        <n v="4911.78" u="1"/>
        <n v="6298.27" u="1"/>
        <n v="8304.7999999999993" u="1"/>
        <n v="3089.27" u="1"/>
        <n v="4295.8" u="1"/>
        <n v="4458.6499999999996" u="1"/>
        <n v="6312.8" u="1"/>
        <n v="6563.36" u="1"/>
        <n v="10267.5" u="1"/>
        <n v="13162.39" u="1"/>
        <n v="13797.25" u="1"/>
        <n v="15852.8" u="1"/>
        <n v="555.26" u="1"/>
        <n v="4935.75" u="1"/>
        <n v="13159.26" u="1"/>
        <n v="16012.47" u="1"/>
        <n v="18819.849999999999" u="1"/>
        <n v="1326" u="1"/>
        <n v="1890.53" u="1"/>
        <n v="2392.87" u="1"/>
        <n v="4503.46" u="1"/>
        <n v="5085.9799999999996" u="1"/>
        <n v="6043.36" u="1"/>
        <n v="6876.44" u="1"/>
        <n v="6885.88" u="1"/>
        <n v="9090.6299999999992" u="1"/>
        <n v="10778.8" u="1"/>
        <n v="13258.37" u="1"/>
        <n v="23.55" u="1"/>
        <n v="113.73" u="1"/>
        <n v="4551.45" u="1"/>
        <n v="7604.1" u="1"/>
        <n v="1404.27" u="1"/>
        <n v="5133.97" u="1"/>
        <n v="10025.950000000001" u="1"/>
        <n v="10319.36" u="1"/>
        <n v="11095.01" u="1"/>
        <n v="12438.6" u="1"/>
        <n v="12898.04" u="1"/>
        <n v="13948.22" u="1"/>
        <n v="8388.85" u="1"/>
        <n v="8500.58" u="1"/>
        <n v="11854.91" u="1"/>
        <n v="15269.8" u="1"/>
        <n v="1281.8399999999999" u="1"/>
        <n v="4556.54" u="1"/>
        <n v="5981.58" u="1"/>
        <n v="12853.92" u="1"/>
        <n v="17117.310000000001" u="1"/>
        <n v="17494.18" u="1"/>
        <n v="22.86" u="1"/>
        <n v="273.07" u="1"/>
        <n v="4353.97" u="1"/>
        <n v="6083.82" u="1"/>
        <n v="6564.1" u="1"/>
        <n v="8351.09" u="1"/>
        <n v="8919.0300000000007" u="1"/>
        <n v="14408.35" u="1"/>
        <n v="17775.759999999998" u="1"/>
        <n v="18280.009999999998" u="1"/>
        <n v="2413.1" u="1"/>
        <n v="4513.6400000000003" u="1"/>
        <n v="4591.91" u="1"/>
        <n v="8043.39" u="1"/>
        <n v="11865.09" u="1"/>
        <n v="14389.47" u="1"/>
        <n v="17546.04" u="1"/>
        <n v="3291.6" u="1"/>
        <n v="5881.25" u="1"/>
        <n v="8377.02" u="1"/>
        <n v="11293.92" u="1"/>
        <n v="4244.2" u="1"/>
        <n v="9819.7199999999993" u="1"/>
        <n v="17291.87" u="1"/>
        <n v="43.53" u="1"/>
        <n v="86.89" u="1"/>
        <n v="8907.2000000000007" u="1"/>
        <n v="13738.86" u="1"/>
        <n v="631.79999999999995" u="1"/>
        <n v="2495.48" u="1"/>
        <n v="12596.62" u="1"/>
        <n v="16126.37" u="1"/>
        <n v="2896.88" u="1"/>
        <n v="3551.97" u="1"/>
        <n v="4442.42" u="1"/>
        <n v="13631.05" u="1"/>
        <n v="14926.7" u="1"/>
        <n v="18594.47" u="1"/>
        <n v="19303.2" u="1"/>
        <n v="55395" u="1"/>
        <n v="51" u="1"/>
        <n v="3421.97" u="1"/>
        <n v="4487.2299999999996" u="1"/>
        <n v="9255.6" u="1"/>
        <n v="10647.23" u="1"/>
        <n v="13497.31" u="1"/>
        <n v="13790.72" u="1"/>
        <n v="17982.41" u="1"/>
        <n v="3899.07" u="1"/>
        <n v="7986.7" u="1"/>
        <n v="13934.64" u="1"/>
        <n v="14936.88" u="1"/>
        <n v="3530.52" u="1"/>
        <n v="4447.51" u="1"/>
        <n v="7774.69" u="1"/>
        <n v="8327.33" u="1"/>
        <n v="16636.38" u="1"/>
        <n v="111.11" u="1"/>
        <n v="4492.32" u="1"/>
        <n v="7804.97" u="1"/>
        <n v="18596.64" u="1"/>
        <n v="21194.2" u="1"/>
        <n v="132.52000000000001" u="1"/>
        <n v="2864.4" u="1"/>
        <n v="3042.39" u="1"/>
        <n v="4549.75" u="1"/>
        <n v="6953.01" u="1"/>
        <n v="8471.25" u="1"/>
        <n v="35094.910000000003" u="1"/>
        <n v="29.64" u="1"/>
        <n v="4473.4399999999996" u="1"/>
        <n v="6191.89" u="1"/>
        <n v="7082.4" u="1"/>
        <n v="7982.35" u="1"/>
        <n v="10976.75" u="1"/>
        <n v="16777.86" u="1"/>
        <n v="17710.05" u="1"/>
        <n v="17786.36" u="1"/>
        <n v="590" u="1"/>
        <n v="1520.76" u="1"/>
        <n v="2854.96" u="1"/>
        <n v="4165.45" u="1"/>
        <n v="4497.41" u="1"/>
        <n v="6385.02" u="1"/>
        <n v="8206.9" u="1"/>
        <n v="14765.28" u="1"/>
        <n v="15426.07" u="1"/>
        <n v="23219.040000000001" u="1"/>
        <n v="4554.84" u="1"/>
        <n v="4738.53" u="1"/>
        <n v="6399.55" u="1"/>
        <n v="8848.81" u="1"/>
        <n v="14861.26" u="1"/>
        <n v="15247.52" u="1"/>
        <n v="16361.39" u="1"/>
        <n v="33272.83" u="1"/>
        <n v="2344.4" u="1"/>
        <n v="3167.06" u="1"/>
        <n v="14223.27" u="1"/>
        <n v="20730.669999999998" u="1"/>
        <n v="957.86" u="1"/>
        <n v="1052.49" u="1"/>
        <n v="1772.58" u="1"/>
        <n v="2464.96" u="1"/>
        <n v="13298.13" u="1"/>
        <n v="13412.99" u="1"/>
        <n v="16728.96" u="1"/>
        <n v="42.22" u="1"/>
        <n v="5480.72" u="1"/>
        <n v="12797.01" u="1"/>
        <n v="14756.58" u="1"/>
        <n v="1055.3399999999999" u="1"/>
        <n v="2937.34" u="1"/>
        <n v="4378.2" u="1"/>
        <n v="6259.5" u="1"/>
        <n v="8357.8700000000008" u="1"/>
        <n v="9426.93" u="1"/>
        <n v="15031.11" u="1"/>
        <n v="2511.36" u="1"/>
        <n v="5153.8500000000004" u="1"/>
        <n v="6104.92" u="1"/>
        <n v="9778.56" u="1"/>
        <n v="12593.22" u="1"/>
        <n v="12596.35" u="1"/>
        <n v="26527.5" u="1"/>
        <n v="6125.76" u="1"/>
        <n v="6379.45" u="1"/>
        <n v="12867.75" u="1"/>
        <n v="14552.79" u="1"/>
        <n v="16640.72" u="1"/>
        <n v="18657.72" u="1"/>
        <n v="4471" u="1"/>
        <n v="18020.419999999998" u="1"/>
        <n v="63.18" u="1"/>
        <n v="112.7" u="1"/>
        <n v="126.19" u="1"/>
        <n v="2708.6" u="1"/>
        <n v="3072.43" u="1"/>
        <n v="5101.51" u="1"/>
        <n v="9284.49" u="1"/>
        <n v="11923.73" u="1"/>
        <n v="15182.08" u="1"/>
        <n v="16808.23" u="1"/>
        <n v="17484.669999999998" u="1"/>
        <n v="5968" u="1"/>
        <n v="8120.7" u="1"/>
        <n v="11129.2" u="1"/>
        <n v="15223.76" u="1"/>
        <n v="4862.3500000000004" u="1"/>
        <n v="11563.4" u="1"/>
        <n v="13637.83" u="1"/>
        <n v="13682.64" u="1"/>
        <n v="16098.52" u="1"/>
        <n v="42313.2" u="1"/>
        <n v="6290.52" u="1"/>
        <n v="9632.89" u="1"/>
        <n v="12205.31" u="1"/>
        <n v="12600.96" u="1"/>
        <n v="13002.97" u="1"/>
        <n v="14072.03" u="1"/>
        <n v="17179.43" u="1"/>
        <n v="61.8" u="1"/>
        <n v="96.45" u="1"/>
        <n v="285.2" u="1"/>
        <n v="1410.99" u="1"/>
        <n v="1832.25" u="1"/>
        <n v="10178.82" u="1"/>
        <n v="11199.94" u="1"/>
        <n v="11299.05" u="1"/>
        <n v="15215.06" u="1"/>
        <n v="2495" u="1"/>
        <n v="6576.45" u="1"/>
        <n v="9154.57" u="1"/>
        <n v="9205.74" u="1"/>
        <n v="22286.31" u="1"/>
        <n v="6373.88" u="1"/>
        <n v="11730.12" u="1"/>
        <n v="437.81" u="1"/>
        <n v="2360.2800000000002" u="1"/>
        <n v="5920.75" u="1"/>
        <n v="7684.06" u="1"/>
        <n v="12033.71" u="1"/>
        <n v="12764.55" u="1"/>
        <n v="13150.81" u="1"/>
        <n v="46.93" u="1"/>
        <n v="1068" u="1"/>
        <n v="1871.08" u="1"/>
        <n v="5011.3599999999997" u="1"/>
        <n v="8673.1200000000008" u="1"/>
        <n v="17953.330000000002" u="1"/>
        <n v="38.08" u="1"/>
        <n v="40.909999999999997" u="1"/>
        <n v="2479.25" u="1"/>
        <n v="5147.0600000000004" u="1"/>
        <n v="5681.59" u="1"/>
        <n v="12694.5" u="1"/>
        <n v="14864.91" u="1"/>
        <n v="5527.01" u="1"/>
        <n v="13904.35" u="1"/>
        <n v="14248.93" u="1"/>
        <n v="16530.990000000002" u="1"/>
        <n v="49877.2" u="1"/>
        <n v="4376.5" u="1"/>
        <n v="8555.82" u="1"/>
        <n v="9190.68" u="1"/>
        <n v="240.41" u="1"/>
        <n v="5094.72" u="1"/>
        <n v="17361.63" u="1"/>
        <n v="25078.79" u="1"/>
        <n v="6283.73" u="1"/>
        <n v="11115.62" u="1"/>
        <n v="15695.55" u="1"/>
        <n v="18702.78" u="1"/>
        <n v="48277.59" u="1"/>
        <n v="4381.59" u="1"/>
        <n v="5749.2" u="1"/>
        <n v="7911.34" u="1"/>
        <n v="8294.6" u="1"/>
        <n v="10870.15" u="1"/>
        <n v="14690.18" u="1"/>
        <n v="2115.79" u="1"/>
        <n v="2775.6" u="1"/>
        <n v="12600" u="1"/>
        <n v="17426.8" u="1"/>
        <n v="8205.67" u="1"/>
        <n v="8550.25" u="1"/>
        <n v="9775.85" u="1"/>
        <n v="11010.94" u="1"/>
        <n v="28.33" u="1"/>
        <n v="6309.66" u="1"/>
        <n v="7859" u="1"/>
        <n v="9252.7199999999993" u="1"/>
        <n v="11560" u="1"/>
        <n v="12450.51" u="1"/>
        <n v="13905.83" u="1"/>
        <n v="14001.81" u="1"/>
        <n v="14406.95" u="1"/>
        <n v="47" u="1"/>
        <n v="2385.6" u="1"/>
        <n v="4479.4799999999996" u="1"/>
        <n v="4682.05" u="1"/>
        <n v="7656.43" u="1"/>
        <n v="14844.28" u="1"/>
        <n v="16866.599999999999" u="1"/>
        <n v="115.15" u="1"/>
        <n v="4138.08" u="1"/>
        <n v="4195.51" u="1"/>
        <n v="12910.64" u="1"/>
        <n v="13756.34" u="1"/>
        <n v="14209.42" u="1"/>
        <n v="2291.58" u="1"/>
        <n v="8426.69" u="1"/>
        <n v="17575.330000000002" u="1"/>
        <n v="2432" u="1"/>
        <n v="4460.6000000000004" u="1"/>
        <n v="7739.79" u="1"/>
        <n v="9633.41" u="1"/>
        <n v="8071.75" u="1"/>
        <n v="13715.35" u="1"/>
        <n v="21016.84" u="1"/>
        <n v="10163.59" u="1"/>
        <n v="10166.719999999999" u="1"/>
        <n v="24777.1" u="1"/>
        <n v="2463.2600000000002" u="1"/>
        <n v="7379.46" u="1"/>
        <n v="10323.26" u="1"/>
        <n v="48841" u="1"/>
        <n v="2343.6799999999998" u="1"/>
        <n v="7176.89" u="1"/>
        <n v="9417" u="1"/>
        <n v="10192.65" u="1"/>
        <n v="13882.07" u="1"/>
        <n v="17533.48" u="1"/>
        <n v="1480.96" u="1"/>
        <n v="4567.93" u="1"/>
        <n v="8897" u="1"/>
        <n v="11242.83" u="1"/>
        <n v="13866.32" u="1"/>
        <n v="14660.85" u="1"/>
        <n v="3581.29" u="1"/>
        <n v="5950.07" u="1"/>
        <n v="35.39" u="1"/>
        <n v="38.22" u="1"/>
        <n v="176.28" u="1"/>
        <n v="4400.7299999999996" u="1"/>
        <n v="6143.2" u="1"/>
        <n v="12452.68" u="1"/>
        <n v="129.56" u="1"/>
        <n v="290.35000000000002" u="1"/>
        <n v="398.86" u="1"/>
        <n v="975.67" u="1"/>
        <n v="2998.16" u="1"/>
        <n v="3248.72" u="1"/>
        <n v="4515.59" u="1"/>
        <n v="6221.47" u="1"/>
        <n v="14007.11" u="1"/>
        <n v="15287.01" u="1"/>
        <n v="18377.43" u="1"/>
        <n v="18805.37" u="1"/>
        <n v="23579.599999999999" u="1"/>
        <n v="1574.86" u="1"/>
        <n v="5680.63" u="1"/>
        <n v="12737.39" u="1"/>
        <n v="18581.91" u="1"/>
        <n v="103.25" u="1"/>
        <n v="2712.6" u="1"/>
        <n v="6422.82" u="1"/>
        <n v="6740.25" u="1"/>
        <n v="6797.68" u="1"/>
        <n v="34.01" u="1"/>
        <n v="6528.24" u="1"/>
        <n v="15632.28" u="1"/>
        <n v="19016.900000000001" u="1"/>
        <n v="4978.8999999999996" u="1"/>
        <n v="7005.34" u="1"/>
        <n v="8064.96" u="1"/>
        <n v="15342" u="1"/>
        <n v="564.83000000000004" u="1"/>
        <n v="1176.8" u="1"/>
        <n v="4640.63" u="1"/>
        <n v="7714.12" u="1"/>
        <n v="7940.66" u="1"/>
        <n v="8193.57" u="1"/>
        <n v="13523.22" u="1"/>
        <n v="1034.02" u="1"/>
        <n v="4661.47" u="1"/>
        <n v="6563.61" u="1"/>
        <n v="6814.17" u="1"/>
        <n v="7318.42" u="1"/>
        <n v="8464.9699999999993" u="1"/>
        <n v="13957.42" u="1"/>
        <n v="14618.21" u="1"/>
        <n v="16028.72" u="1"/>
        <n v="25.57" u="1"/>
        <n v="5041.42" u="1"/>
        <n v="6506.18" u="1"/>
        <n v="8070.05" u="1"/>
        <n v="10928.79" u="1"/>
        <n v="13664.01" u="1"/>
        <n v="2369" u="1"/>
        <n v="4358.57" u="1"/>
        <n v="5035.1099999999997" u="1"/>
        <n v="6520.71" u="1"/>
        <n v="7021.83" u="1"/>
        <n v="8090.89" u="1"/>
        <n v="8334.36" u="1"/>
        <n v="8494.0300000000007" u="1"/>
        <n v="7218.09" u="1"/>
        <n v="7604.35" u="1"/>
        <n v="9869.91" u="1"/>
        <n v="11098.64" u="1"/>
        <n v="11829.48" u="1"/>
        <n v="12895.41" u="1"/>
        <n v="13010.27" u="1"/>
        <n v="17245.099999999999" u="1"/>
        <n v="6453.84" u="1"/>
        <n v="8360.2900000000009" u="1"/>
        <n v="9413.6" u="1"/>
        <n v="10144.44" u="1"/>
        <n v="11529.71" u="1"/>
        <n v="16709.349999999999" u="1"/>
        <n v="2551.1" u="1"/>
        <n v="4306.2299999999996" u="1"/>
        <n v="4816.79" u="1"/>
        <n v="9685" u="1"/>
        <n v="1654.88" u="1"/>
        <n v="3065.77" u="1"/>
        <n v="3933.85" u="1"/>
        <n v="4556.79" u="1"/>
        <n v="10604.57" u="1"/>
        <n v="17495.18" u="1"/>
        <n v="1678.08" u="1"/>
        <n v="5139.3100000000004" u="1"/>
        <n v="7244.02" u="1"/>
        <n v="11884.47" u="1"/>
        <n v="12679" u="1"/>
        <n v="15979.03" u="1"/>
        <n v="4287.3500000000004" u="1"/>
        <n v="4375.0600000000004" u="1"/>
        <n v="8335.84" u="1"/>
        <n v="8626.1200000000008" u="1"/>
        <n v="9350.6" u="1"/>
        <n v="50.4" u="1"/>
        <n v="3388.29" u="1"/>
        <n v="4504.45" u="1"/>
        <n v="8149.06" u="1"/>
        <n v="8476.6299999999992" u="1"/>
        <n v="9446.58" u="1"/>
        <n v="9835.9699999999993" u="1"/>
        <n v="10841.34" u="1"/>
        <n v="11134.75" u="1"/>
        <n v="13981.7" u="1"/>
        <n v="16404.7" u="1"/>
        <n v="77.27" u="1"/>
        <n v="1841.7" u="1"/>
        <n v="3554.27" u="1"/>
        <n v="4495.01" u="1"/>
        <n v="16871.189999999999" u="1"/>
        <n v="1397.73" u="1"/>
        <n v="1543.36" u="1"/>
        <n v="7767.89" u="1"/>
        <n v="18748.09" u="1"/>
        <n v="2213.1999999999998" u="1"/>
        <n v="5511.73" u="1"/>
        <n v="8184.43" u="1"/>
        <n v="8390.83" u="1"/>
        <n v="12096" u="1"/>
        <n v="12986.51" u="1"/>
        <n v="22578.400000000001" u="1"/>
        <n v="6402.24" u="1"/>
        <n v="7045.32" u="1"/>
        <n v="9422.1299999999992" u="1"/>
        <n v="4544.91" u="1"/>
        <n v="8512.74" u="1"/>
        <n v="13615.8" u="1"/>
        <n v="14455.14" u="1"/>
        <n v="16661.830000000002" u="1"/>
        <n v="1355.93" u="1"/>
        <n v="3870.48" u="1"/>
        <n v="5012.57" u="1"/>
        <n v="5716.26" u="1"/>
        <n v="6301.91" u="1"/>
        <n v="8283.02" u="1"/>
        <n v="11040.25" u="1"/>
        <n v="14570" u="1"/>
        <n v="14729.67" u="1"/>
        <n v="17441.400000000001" u="1"/>
        <n v="43" u="1"/>
        <n v="66.680000000000007" u="1"/>
        <n v="175.66" u="1"/>
        <n v="3263.38" u="1"/>
        <n v="4478.04" u="1"/>
        <n v="10836.46" u="1"/>
        <n v="13641.73" u="1"/>
        <n v="107.15" u="1"/>
        <n v="4810" u="1"/>
        <n v="10676.79" u="1"/>
        <n v="1158.57" u="1"/>
        <n v="3018.52" u="1"/>
        <n v="4550" u="1"/>
        <n v="6567" u="1"/>
        <n v="10702.72" u="1"/>
        <n v="10913.56" u="1"/>
        <n v="481.2" u="1"/>
        <n v="2409.83" u="1"/>
        <n v="2597.2600000000002" u="1"/>
        <n v="4290" u="1"/>
        <n v="4483.13" u="1"/>
        <n v="8724.27" u="1"/>
        <n v="10977.25" u="1"/>
        <n v="14880.64" u="1"/>
        <n v="4950.79" u="1"/>
        <n v="5225.32" u="1"/>
        <n v="7722.6" u="1"/>
        <n v="8303.3799999999992" u="1"/>
        <n v="9161.6" u="1"/>
        <n v="4555.09" u="1"/>
        <n v="10716.03" u="1"/>
        <n v="14067.23" u="1"/>
        <n v="14086.11" u="1"/>
        <n v="35.6" u="1"/>
        <n v="269.39" u="1"/>
        <n v="4478.78" u="1"/>
        <n v="6390.36" u="1"/>
        <n v="6719.19" u="1"/>
        <n v="12557.61" u="1"/>
        <n v="4946.4399999999996" u="1"/>
        <n v="6556.34" u="1"/>
        <n v="12037.61" u="1"/>
        <n v="12248.45" u="1"/>
        <n v="13607.79" u="1"/>
        <n v="14661.1" u="1"/>
        <n v="17540.240000000002" u="1"/>
        <n v="49.09" u="1"/>
        <n v="2363.8000000000002" u="1"/>
        <n v="5480.97" u="1"/>
        <n v="13863.44" u="1"/>
        <n v="53.73" u="1"/>
        <n v="329.74" u="1"/>
        <n v="790.97" u="1"/>
        <n v="6531.15" u="1"/>
        <n v="12612.6" u="1"/>
        <n v="16819.580000000002" u="1"/>
        <n v="22756.51" u="1"/>
        <n v="53007.92" u="1"/>
        <n v="135753.76" u="1"/>
        <n v="437.07" u="1"/>
        <n v="1810.2" u="1"/>
        <n v="2410.1999999999998" u="1"/>
        <n v="2778.75" u="1"/>
        <n v="6183.44" u="1"/>
        <n v="6271.15" u="1"/>
        <n v="11138.4" u="1"/>
        <n v="12092.6" u="1"/>
        <n v="13308.81" u="1"/>
        <n v="16081.79" u="1"/>
        <n v="420.82" u="1"/>
        <n v="2997.44" u="1"/>
        <n v="3070.01" u="1"/>
        <n v="6078.02" u="1"/>
        <n v="8250.56" u="1"/>
        <n v="89.59" u="1"/>
        <n v="4471.25" u="1"/>
        <n v="4975.5" u="1"/>
        <n v="6234.56" u="1"/>
        <n v="11052.6" u="1"/>
        <n v="12852.5" u="1"/>
        <n v="13724.13" u="1"/>
        <n v="14633.52" u="1"/>
        <n v="38.86" u="1"/>
        <n v="4316.67" u="1"/>
        <n v="154.76" u="1"/>
        <n v="4648.63" u="1"/>
        <n v="6073.67" u="1"/>
        <n v="6300.21" u="1"/>
        <n v="6608.2" u="1"/>
        <n v="8279.6200000000008" u="1"/>
        <n v="5843.95" u="1"/>
        <n v="8420.41" u="1"/>
        <n v="10284" u="1"/>
        <n v="13178.89" u="1"/>
        <n v="49.16" u="1"/>
        <n v="1048.8" u="1"/>
        <n v="3313.65" u="1"/>
        <n v="5448.25" u="1"/>
        <n v="7350.39" u="1"/>
        <n v="7522.68" u="1"/>
        <n v="9180.31" u="1"/>
        <n v="11088.71" u="1"/>
        <n v="12828.05" u="1"/>
        <n v="14280.24" u="1"/>
        <n v="17180.43" u="1"/>
        <n v="2175.15" u="1"/>
        <n v="7388.94" u="1"/>
        <n v="10064.459999999999" u="1"/>
        <n v="14168.51" u="1"/>
        <n v="16010.09" u="1"/>
        <n v="940.08" u="1"/>
        <n v="4481.43" u="1"/>
        <n v="6123.57" u="1"/>
        <n v="7283.52" u="1"/>
        <n v="9789.93" u="1"/>
        <n v="130.09" u="1"/>
        <n v="1659.24" u="1"/>
        <n v="4949.09" u="1"/>
        <n v="6591.23" u="1"/>
        <n v="8475.4" u="1"/>
        <n v="22983.52" u="1"/>
        <n v="4000" u="1"/>
        <n v="4371.66" u="1"/>
        <n v="15174.57" u="1"/>
        <n v="28.72" u="1"/>
        <n v="4477.08" u="1"/>
        <n v="4486.5200000000004" u="1"/>
        <n v="4761.05" u="1"/>
        <n v="8088.23" u="1"/>
        <n v="12423.6" u="1"/>
        <n v="13719.25" u="1"/>
        <n v="15095.13" u="1"/>
        <n v="5255.86" u="1"/>
        <n v="10560.01" u="1"/>
        <n v="12015.33" u="1"/>
        <n v="14476.02" u="1"/>
        <n v="16164.19" u="1"/>
        <n v="18082.5" u="1"/>
        <n v="64.2" u="1"/>
        <n v="4968.71" u="1"/>
        <n v="2300.8000000000002" u="1"/>
        <n v="8336.09" u="1"/>
        <n v="8511.51" u="1"/>
        <n v="9966.83" u="1"/>
        <n v="13436.02" u="1"/>
        <n v="14891.34" u="1"/>
        <n v="6326.88" u="1"/>
        <n v="14779.61" u="1"/>
        <n v="209" u="1"/>
        <n v="672.51" u="1"/>
        <n v="1778.7" u="1"/>
        <n v="3355.7" u="1"/>
        <n v="7386.5" u="1"/>
        <n v="8266.0400000000009" u="1"/>
        <n v="377.84" u="1"/>
        <n v="4792.07" u="1"/>
        <n v="6368.56" u="1"/>
        <n v="6954.21" u="1"/>
        <n v="9865.2800000000007" u="1"/>
        <n v="14445.21" u="1"/>
        <n v="14560.07" u="1"/>
        <n v="15354.6" u="1"/>
        <n v="17925" u="1"/>
        <n v="19935.740000000002" u="1"/>
        <n v="106.12" u="1"/>
        <n v="4305.53" u="1"/>
        <n v="7002.2" u="1"/>
        <n v="13472.13" u="1"/>
        <n v="4474.6400000000003" u="1"/>
        <n v="10941.39" u="1"/>
        <n v="4465.2" u="1"/>
        <n v="6228.51" u="1"/>
        <n v="12336.15" u="1"/>
        <n v="3912.05" u="1"/>
        <n v="4479.7299999999996" u="1"/>
        <n v="7840.37" u="1"/>
        <n v="8557.7999999999993" u="1"/>
        <n v="10032" u="1"/>
        <n v="10146.86" u="1"/>
        <n v="11037.37" u="1"/>
        <n v="14956.51" u="1"/>
        <n v="36.17" u="1"/>
        <n v="168.08" u="1"/>
        <n v="3375.93" u="1"/>
        <n v="17492.97" u="1"/>
        <n v="39" u="1"/>
        <n v="3890.6" u="1"/>
        <n v="12343.2" u="1"/>
        <n v="13508.24" u="1"/>
        <n v="18783.05" u="1"/>
        <n v="55.32" u="1"/>
        <n v="99.15" u="1"/>
        <n v="4714.54" u="1"/>
        <n v="5140.5200000000004" u="1"/>
        <n v="6362.99" u="1"/>
        <n v="7205.51" u="1"/>
        <n v="8472" u="1"/>
        <n v="16460.02" u="1"/>
        <n v="36260.61" u="1"/>
        <n v="4505.66" u="1"/>
        <n v="5405.61" u="1"/>
        <n v="10916.94" u="1"/>
        <n v="17475.57" u="1"/>
        <n v="87.11" u="1"/>
        <n v="146.9" u="1"/>
        <n v="4553.6499999999996" u="1"/>
        <n v="7812" u="1"/>
        <n v="9873.81" u="1"/>
        <n v="10326.89" u="1"/>
        <n v="17884.53" u="1"/>
        <n v="432.95" u="1"/>
        <n v="6368.08" u="1"/>
        <n v="8164.8" u="1"/>
        <n v="10441.75" u="1"/>
        <n v="12675.85" u="1"/>
        <n v="13467.25" u="1"/>
        <n v="14357.76" u="1"/>
        <n v="2299.9499999999998" u="1"/>
        <n v="8329.56" u="1"/>
        <n v="8348.44" u="1"/>
        <n v="17897.84" u="1"/>
        <n v="3323.59" u="1"/>
        <n v="4558.74" u="1"/>
        <n v="4568.18" u="1"/>
        <n v="11923" u="1"/>
        <n v="12427.25" u="1"/>
        <n v="12909.49" u="1"/>
        <n v="1806.99" u="1"/>
        <n v="6373.17" u="1"/>
        <n v="7158.26" u="1"/>
        <n v="7780.5" u="1"/>
        <n v="9603.1" u="1"/>
        <n v="11109.59" u="1"/>
        <n v="11403" u="1"/>
        <n v="14297.89" u="1"/>
        <n v="16934.939999999999" u="1"/>
        <n v="4096.17" u="1"/>
        <n v="11042.67" u="1"/>
        <n v="11818.32" u="1"/>
        <n v="12207.71" u="1"/>
        <n v="1014.2" u="1"/>
        <n v="3588.68" u="1"/>
        <n v="3937.37" u="1"/>
        <n v="6360.55" u="1"/>
        <n v="8174.98" u="1"/>
        <n v="8614.27" u="1"/>
        <n v="10634.4" u="1"/>
        <n v="15622.6" u="1"/>
        <n v="17331.38" u="1"/>
        <n v="4838.3599999999997" u="1"/>
        <n v="7241.62" u="1"/>
        <n v="14553.54" u="1"/>
        <n v="16222.83" u="1"/>
        <n v="7208.16" u="1"/>
        <n v="7573.58" u="1"/>
        <n v="7718.72" u="1"/>
        <n v="10874.3" u="1"/>
        <n v="13788.07" u="1"/>
        <n v="23944.75" u="1"/>
        <n v="5580.55" u="1"/>
        <n v="8394.73" u="1"/>
        <n v="12833.87" u="1"/>
        <n v="13153.21" u="1"/>
        <n v="13998.91" u="1"/>
        <n v="14062.6" u="1"/>
        <n v="15358.25" u="1"/>
        <n v="34.86" u="1"/>
        <n v="1906.1" u="1"/>
        <n v="7974.37" u="1"/>
        <n v="9218.32" u="1"/>
        <n v="12128.96" u="1"/>
        <n v="14254.56" u="1"/>
        <n v="46840.35" u="1"/>
        <n v="69.55" u="1"/>
        <n v="1841.1" u="1"/>
        <n v="4556.3" u="1"/>
        <n v="6289.33" u="1"/>
        <n v="11854.43" u="1"/>
        <n v="13022.6" u="1"/>
        <n v="14685.63" u="1"/>
        <n v="4151.16" u="1"/>
        <n v="10539.9" u="1"/>
        <n v="11430.41" u="1"/>
        <n v="14184.51" u="1"/>
        <n v="27278.45" u="1"/>
        <n v="1349.63" u="1"/>
        <n v="6412.41" u="1"/>
        <n v="12595.45" u="1"/>
        <n v="13779.37" u="1"/>
        <n v="14053.9" u="1"/>
        <n v="14149.88" u="1"/>
        <n v="17423.96" u="1"/>
        <n v="71" u="1"/>
        <n v="10048.959999999999" u="1"/>
        <n v="11184.94" u="1"/>
        <n v="13415.91" u="1"/>
        <n v="16689.990000000002" u="1"/>
        <n v="25805.040000000001" u="1"/>
        <n v="26309.29" u="1"/>
        <n v="5611.57" u="1"/>
        <n v="6318.39" u="1"/>
        <n v="6568.95" u="1"/>
        <n v="6674.37" u="1"/>
        <n v="9251.2999999999993" u="1"/>
        <n v="10141.81" u="1"/>
        <n v="14874.36" u="1"/>
        <n v="46448.25" u="1"/>
        <n v="49.8" u="1"/>
        <n v="72.45" u="1"/>
        <n v="214.77" u="1"/>
        <n v="6559.51" u="1"/>
        <n v="7821.7" u="1"/>
        <n v="7869.69" u="1"/>
        <n v="10416.34" u="1"/>
        <n v="11035.45" u="1"/>
        <n v="12784.18" u="1"/>
        <n v="15615.38" u="1"/>
        <n v="16940.07" u="1"/>
        <n v="5466.43" u="1"/>
        <n v="5592.69" u="1"/>
        <n v="6299.51" u="1"/>
        <n v="11176.24" u="1"/>
        <n v="16844.78" u="1"/>
        <n v="179.37" u="1"/>
        <n v="280.87" u="1"/>
        <n v="6344.32" u="1"/>
        <n v="7349.69" u="1"/>
        <n v="16410.580000000002" u="1"/>
        <n v="108.71" u="1"/>
        <n v="2402.9299999999998" u="1"/>
        <n v="2709.33" u="1"/>
        <n v="4547.6000000000004" u="1"/>
        <n v="9650.8700000000008" u="1"/>
        <n v="10991.33" u="1"/>
        <n v="11785.86" u="1"/>
        <n v="60.1" u="1"/>
        <n v="69.69" u="1"/>
        <n v="379.52" u="1"/>
        <n v="924.21" u="1"/>
        <n v="968.31" u="1"/>
        <n v="2470.7800000000002" u="1"/>
        <n v="6199.18" u="1"/>
        <n v="7759.92" u="1"/>
        <n v="7817.35" u="1"/>
        <n v="11090.44" u="1"/>
        <n v="12159.5" u="1"/>
        <n v="14894.72" u="1"/>
        <n v="15848.92" u="1"/>
        <n v="236.23" u="1"/>
        <n v="2340.7800000000002" u="1"/>
        <n v="4115.3100000000004" u="1"/>
        <n v="4196.71" u="1"/>
        <n v="4552.6899999999996" u="1"/>
        <n v="14875.84" u="1"/>
        <n v="15166.12" u="1"/>
        <n v="16603.919999999998" u="1"/>
        <n v="4292.6899999999996" u="1"/>
        <n v="8311.1" u="1"/>
        <n v="8636.7999999999993" u="1"/>
        <n v="22839.83" u="1"/>
        <n v="5108.0600000000004" u="1"/>
        <n v="5771.98" u="1"/>
        <n v="7342.16" u="1"/>
        <n v="13602.99" u="1"/>
        <n v="16655.78" u="1"/>
        <n v="25534.06" u="1"/>
        <n v="6614.5" u="1"/>
        <n v="6671.93" u="1"/>
        <n v="13976.63" u="1"/>
        <n v="13995.51" u="1"/>
        <n v="18941.05" u="1"/>
        <n v="125.1" u="1"/>
        <n v="3848.2" u="1"/>
        <n v="7045.57" u="1"/>
        <n v="8030.1" u="1"/>
        <n v="8547.8700000000008" u="1"/>
        <n v="9441.51" u="1"/>
        <n v="11902.2" u="1"/>
        <n v="13261.54" u="1"/>
        <n v="16394.560000000001" u="1"/>
        <n v="17588.759999999998" u="1"/>
        <n v="141.35" u="1"/>
        <n v="1874.6" u="1"/>
        <n v="5753.1" u="1"/>
        <n v="6870.15" u="1"/>
        <n v="8532.1200000000008" u="1"/>
        <n v="9256.6" u="1"/>
        <n v="11056.5" u="1"/>
        <n v="12722.66" u="1"/>
        <n v="1809.6" u="1"/>
        <n v="7597.81" u="1"/>
        <n v="8132.34" u="1"/>
        <n v="8283.52" u="1"/>
        <n v="8446.32" u="1"/>
        <n v="8328.33" u="1"/>
        <n v="12863.45" u="1"/>
        <n v="14985.82" u="1"/>
        <n v="21100.32" u="1"/>
        <n v="5700.76" u="1"/>
        <n v="6458.7" u="1"/>
        <n v="8197.7199999999993" u="1"/>
        <n v="9592.48" u="1"/>
        <n v="11226.35" u="1"/>
        <n v="14465.82" u="1"/>
        <n v="15468.06" u="1"/>
        <n v="4377.96" u="1"/>
        <n v="7536.03" u="1"/>
        <n v="16422.759999999998" u="1"/>
        <n v="4473.9399999999996" u="1"/>
        <n v="6548.37" u="1"/>
        <n v="8338.51" u="1"/>
        <n v="7218.6" u="1"/>
        <n v="7560" u="1"/>
        <n v="7665.42" u="1"/>
        <n v="9778.08" u="1"/>
        <n v="11233.4" u="1"/>
        <n v="16157.91" u="1"/>
        <n v="25129.439999999999" u="1"/>
        <n v="1133.55" u="1"/>
        <n v="4555.34" u="1"/>
        <n v="17336.759999999998" u="1"/>
        <n v="6593.18" u="1"/>
        <n v="15136.79" u="1"/>
        <n v="49.94" u="1"/>
        <n v="1214.18" u="1"/>
        <n v="1864.06" u="1"/>
        <n v="6780" u="1"/>
        <n v="10972.18" u="1"/>
        <n v="11632.97" u="1"/>
        <n v="12019.23" u="1"/>
        <n v="14597.91" u="1"/>
        <n v="29.8" u="1"/>
        <n v="11109.84" u="1"/>
        <n v="14642.72" u="1"/>
        <n v="113.2" u="1"/>
        <n v="3161" u="1"/>
        <n v="4378.7" u="1"/>
        <n v="5755.75" u="1"/>
        <n v="16604.169999999998" u="1"/>
        <n v="4846.3599999999997" u="1"/>
        <n v="8518.5400000000009" u="1"/>
        <n v="11138.9" u="1"/>
        <n v="9339" u="1"/>
        <n v="12693.33" u="1"/>
        <n v="18117.71" u="1"/>
        <n v="3255.39" u="1"/>
        <n v="4634.3500000000004" u="1"/>
        <n v="5953.97" u="1"/>
        <n v="6400.79" u="1"/>
        <n v="6545.93" u="1"/>
        <n v="10370.299999999999" u="1"/>
        <n v="11008.29" u="1"/>
        <n v="96.95" u="1"/>
        <n v="8458.67" u="1"/>
        <n v="14678.83" u="1"/>
        <n v="18495.169999999998" u="1"/>
        <n v="1843.1" u="1"/>
        <n v="4340.8900000000003" u="1"/>
        <n v="5651.07" u="1"/>
        <n v="8178.63" u="1"/>
        <n v="12974.91" u="1"/>
        <n v="13539.72" u="1"/>
        <n v="53.2" u="1"/>
        <n v="3119.08" u="1"/>
        <n v="5173.97" u="1"/>
        <n v="6541.58" u="1"/>
        <n v="9196.56" u="1"/>
        <n v="9758.24" u="1"/>
        <n v="12340.05" u="1"/>
        <n v="12358.93" u="1"/>
        <n v="30750.58" u="1"/>
        <n v="4548.55" u="1"/>
        <n v="6291.02" u="1"/>
        <n v="13003.97" u="1"/>
        <n v="13453.92" u="1"/>
        <n v="15078.4" u="1"/>
        <n v="4847.1000000000004" u="1"/>
        <n v="6556.11" u="1"/>
        <n v="8449.9699999999993" u="1"/>
        <n v="8836.23" u="1"/>
        <n v="14848.68" u="1"/>
        <n v="29487.91" u="1"/>
        <n v="41.16" u="1"/>
        <n v="493.18" u="1"/>
        <n v="1435.11" u="1"/>
        <n v="4472.24" u="1"/>
        <n v="4481.68" u="1"/>
        <n v="4665.37" u="1"/>
        <n v="5112.1899999999996" u="1"/>
        <n v="12369.11" u="1"/>
        <n v="13939.29" u="1"/>
        <n v="25.41" u="1"/>
        <n v="30.74" u="1"/>
        <n v="152.63999999999999" u="1"/>
        <n v="1736.3" u="1"/>
        <n v="3441.6" u="1"/>
        <n v="4949.34" u="1"/>
        <n v="5054.76" u="1"/>
        <n v="6591.48" u="1"/>
        <n v="16154.51" u="1"/>
        <n v="15245.12" u="1"/>
        <n v="16436.32" u="1"/>
        <n v="26961.78" u="1"/>
        <n v="1816.93" u="1"/>
        <n v="2890.34" u="1"/>
        <n v="4477.33" u="1"/>
        <n v="13036.95" u="1"/>
        <n v="13154.94" u="1"/>
        <n v="13426.34" u="1"/>
        <n v="13490.03" u="1"/>
        <n v="567.77" u="1"/>
        <n v="2151.65" u="1"/>
        <n v="8256.36" u="1"/>
        <n v="9150" u="1"/>
        <n v="12501.2" u="1"/>
        <n v="50991.839999999997" u="1"/>
        <n v="87.22" u="1"/>
        <n v="255.63" u="1"/>
        <n v="6279.14" u="1"/>
        <n v="6394" u="1"/>
        <n v="6577.69" u="1"/>
        <n v="6780.26" u="1"/>
        <n v="8397.15" u="1"/>
        <n v="13340.54" u="1"/>
        <n v="15960.9" u="1"/>
        <n v="38527.269999999997" u="1"/>
        <n v="2089.5" u="1"/>
        <n v="2510.7600000000002" u="1"/>
        <n v="4300.6899999999996" u="1"/>
        <n v="13369.6" u="1"/>
        <n v="13596.19" u="1"/>
        <n v="15032.63" u="1"/>
        <n v="16508.54" u="1"/>
        <n v="1855.76" u="1"/>
        <n v="3680.52" u="1"/>
        <n v="5505.45" u="1"/>
        <n v="10730.36" u="1"/>
        <n v="4382.09" u="1"/>
        <n v="4460.3599999999997" u="1"/>
        <n v="4605.5" u="1"/>
        <n v="5885.4" u="1"/>
        <n v="8017.26" u="1"/>
        <n v="8295.6" u="1"/>
        <n v="9087" u="1"/>
        <n v="13784.92" u="1"/>
        <n v="14400.9" u="1"/>
        <n v="17926" u="1"/>
        <n v="16611.47" u="1"/>
        <n v="1304.5" u="1"/>
        <n v="4474.8900000000003" u="1"/>
        <n v="9033.49" u="1"/>
        <n v="10884.46" u="1"/>
        <n v="13632.3" u="1"/>
        <n v="19682.57" u="1"/>
        <n v="6310.16" u="1"/>
        <n v="10926.14" u="1"/>
        <n v="12496.32" u="1"/>
        <n v="85.91" u="1"/>
        <n v="2807.11" u="1"/>
        <n v="4537.41" u="1"/>
        <n v="8558.2999999999993" u="1"/>
        <n v="9241.1" u="1"/>
        <n v="3934.58" u="1"/>
        <n v="5515.63" u="1"/>
        <n v="10288.15" u="1"/>
        <n v="15780.6" u="1"/>
        <n v="17998.22" u="1"/>
        <n v="113996.45" u="1"/>
        <n v="217.61" u="1"/>
        <n v="5053.0600000000004" u="1"/>
        <n v="9752.4" u="1"/>
        <n v="10023.799999999999" u="1"/>
        <n v="10042.68" u="1"/>
        <n v="10706.6" u="1"/>
        <n v="15646.86" u="1"/>
        <n v="31.5" u="1"/>
        <n v="209.19" u="1"/>
        <n v="325.44" u="1"/>
        <n v="3087.34" u="1"/>
        <n v="3544.58" u="1"/>
        <n v="4823.34" u="1"/>
        <n v="8129.68" u="1"/>
        <n v="8772.9599999999991" u="1"/>
        <n v="26604.14" u="1"/>
        <n v="46711.76" u="1"/>
        <n v="47.32" u="1"/>
        <n v="120" u="1"/>
        <n v="1421.6" u="1"/>
        <n v="13697.47" u="1"/>
        <n v="346.9" u="1"/>
        <n v="4158.2" u="1"/>
        <n v="6310.9" u="1"/>
        <n v="6449.73" u="1"/>
        <n v="7890.52" u="1"/>
        <n v="8578.66" u="1"/>
        <n v="15296.71" u="1"/>
        <n v="17349.78" u="1"/>
        <n v="60.81" u="1"/>
        <n v="6470.57" u="1"/>
        <n v="13452" u="1"/>
        <n v="14499.05" u="1"/>
        <n v="4558.99" u="1"/>
        <n v="8898" u="1"/>
        <n v="11633.22" u="1"/>
        <n v="13822.51" u="1"/>
        <n v="8199.4500000000007" u="1"/>
        <n v="8809.07" u="1"/>
        <n v="14933.25" u="1"/>
        <n v="16309.13" u="1"/>
        <n v="8515.66" u="1"/>
        <n v="9019.91" u="1"/>
        <n v="13848.44" u="1"/>
        <n v="17249.02" u="1"/>
        <n v="1550.99" u="1"/>
        <n v="8103.27" u="1"/>
        <n v="16400.98" u="1"/>
        <n v="20013.3" u="1"/>
        <n v="28464.43" u="1"/>
        <n v="43552.08" u="1"/>
        <n v="396.8" u="1"/>
        <n v="2827.71" u="1"/>
        <n v="4361.51" u="1"/>
        <n v="6408.79" u="1"/>
        <n v="11168.21" u="1"/>
        <n v="13584.09" u="1"/>
        <n v="14653.15" u="1"/>
        <n v="1042.02" u="1"/>
        <n v="2349.02" u="1"/>
        <n v="6423.32" u="1"/>
        <n v="17346.48" u="1"/>
        <n v="1837.53" u="1"/>
        <n v="3352.8" u="1"/>
        <n v="7597.8" u="1"/>
        <n v="13380.3" u="1"/>
        <n v="13999.41" u="1"/>
        <n v="16345.24" u="1"/>
        <n v="18482.36" u="1"/>
        <n v="821.2" u="1"/>
        <n v="4203.75" u="1"/>
        <n v="6404.44" u="1"/>
        <n v="12489.79" u="1"/>
        <n v="15438.98" u="1"/>
        <n v="17404.599999999999" u="1"/>
        <n v="60.88" u="1"/>
        <n v="757.38" u="1"/>
        <n v="3103.22" u="1"/>
        <n v="8440.0400000000009" u="1"/>
        <n v="15888.93" u="1"/>
        <n v="1881.08" u="1"/>
        <n v="4933.37" u="1"/>
        <n v="5081.6400000000003" u="1"/>
        <n v="8309.43" u="1"/>
        <n v="13409.36" u="1"/>
        <n v="276.66000000000003" u="1"/>
        <n v="1075.6400000000001" u="1"/>
        <n v="2847.94" u="1"/>
        <n v="4537.67" u="1"/>
        <n v="6304.11" u="1"/>
        <n v="10524.65" u="1"/>
        <n v="10974.6" u="1"/>
        <n v="43.18" u="1"/>
        <n v="94.02" u="1"/>
        <n v="2296.6799999999998" u="1"/>
        <n v="6578.64" u="1"/>
        <n v="9500.4" u="1"/>
        <n v="17055.14" u="1"/>
        <n v="56.67" u="1"/>
        <n v="3315.6" u="1"/>
        <n v="4667.0600000000004" u="1"/>
        <n v="5841.54" u="1"/>
        <n v="6684.06" u="1"/>
        <n v="13304.68" u="1"/>
        <n v="16704.3" u="1"/>
        <n v="4485.33" u="1"/>
        <n v="4542.76" u="1"/>
        <n v="6861.44" u="1"/>
        <n v="8361.2900000000009" u="1"/>
        <n v="10206" u="1"/>
        <n v="4865.28" u="1"/>
        <n v="5067.8500000000004" u="1"/>
        <n v="6299.76" u="1"/>
        <n v="8211.7999999999993" u="1"/>
        <n v="8616.94" u="1"/>
        <n v="8174.75" u="1"/>
        <n v="8601.19" u="1"/>
        <n v="14020.46" u="1"/>
        <n v="4297.29" u="1"/>
        <n v="4490.42" u="1"/>
        <n v="4547.8500000000004" u="1"/>
        <n v="8515.39" u="1"/>
        <n v="13181.12" u="1"/>
        <n v="23139.81" u="1"/>
        <n v="5800.6" u="1"/>
        <n v="6142" u="1"/>
        <n v="7056.48" u="1"/>
        <n v="11751.73" u="1"/>
        <n v="11866.59" u="1"/>
        <n v="12527.38" u="1"/>
        <n v="14550.64" u="1"/>
        <n v="17950.95" u="1"/>
        <n v="212.65" u="1"/>
        <n v="8477.6299999999992" u="1"/>
        <n v="8930.7099999999991" u="1"/>
        <n v="16553.849999999999" u="1"/>
        <n v="4495.51" u="1"/>
        <n v="4519.4799999999996" u="1"/>
        <n v="6231.67" u="1"/>
        <n v="8247.91" u="1"/>
        <n v="13057.56" u="1"/>
        <n v="13076.44" u="1"/>
        <n v="23581.85" u="1"/>
        <n v="6195.08" u="1"/>
        <n v="12556.44" u="1"/>
        <n v="551.9" u="1"/>
        <n v="2815.83" u="1"/>
        <n v="12697.23" u="1"/>
        <n v="13587.74" u="1"/>
        <n v="16574.21" u="1"/>
        <n v="26001.55" u="1"/>
        <n v="76.459999999999994" u="1"/>
        <n v="922.12" u="1"/>
        <n v="2868.54" u="1"/>
        <n v="3892.18" u="1"/>
        <n v="4395.18" u="1"/>
        <n v="7245.26" u="1"/>
        <n v="8647.48" u="1"/>
        <n v="13243.16" u="1"/>
        <n v="16810.98" u="1"/>
        <n v="9601.68" u="1"/>
        <n v="9969.06" u="1"/>
        <n v="11152.98" u="1"/>
        <n v="11216.67" u="1"/>
        <n v="12336.9" u="1"/>
        <n v="14797.59" u="1"/>
        <n v="2498.4" u="1"/>
        <n v="6610.4" u="1"/>
        <n v="11041.25" u="1"/>
        <n v="29979.599999999999" u="1"/>
        <n v="1046.5" u="1"/>
        <n v="2659.66" u="1"/>
        <n v="5175.92" u="1"/>
        <n v="6350.4" u="1"/>
        <n v="10288.4" u="1"/>
        <n v="11341.71" u="1"/>
        <n v="16499.28" u="1"/>
        <n v="2363.6799999999998" u="1"/>
        <n v="5051.62" u="1"/>
        <n v="5498.44" u="1"/>
        <n v="5782.41" u="1"/>
        <n v="6655.21" u="1"/>
        <n v="7718.01" u="1"/>
        <n v="8409.06" u="1"/>
        <n v="11048.3" u="1"/>
        <n v="12682.17" u="1"/>
        <n v="19594.830000000002" u="1"/>
        <n v="2108.4" u="1"/>
        <n v="3548.58" u="1"/>
        <n v="6703.2" u="1"/>
        <n v="6818.06" u="1"/>
        <n v="8472.75" u="1"/>
        <n v="9248.4" u="1"/>
        <n v="9478.1200000000008" u="1"/>
        <n v="4338.49" u="1"/>
        <n v="4531.62" u="1"/>
        <n v="5123.58" u="1"/>
        <n v="5908.67" u="1"/>
        <n v="10008.299999999999" u="1"/>
        <n v="12529.55" u="1"/>
        <n v="13828.33" u="1"/>
        <n v="14332.58" u="1"/>
        <n v="17010.580000000002" u="1"/>
        <n v="17528.14" u="1"/>
        <n v="106.34" u="1"/>
        <n v="2280.08" u="1"/>
        <n v="2758.77" u="1"/>
        <n v="4498.16" u="1"/>
        <n v="6288.62" u="1"/>
        <n v="7723.1" u="1"/>
        <n v="8027.91" u="1"/>
        <n v="8253.2099999999991" u="1"/>
        <n v="14313.7" u="1"/>
        <n v="17988.37" u="1"/>
        <n v="40.49" u="1"/>
        <n v="8639.4699999999993" u="1"/>
        <n v="14131.92" u="1"/>
        <n v="31.82" u="1"/>
        <n v="276.60000000000002" u="1"/>
        <n v="462.3" u="1"/>
        <n v="4373.8599999999997" u="1"/>
        <n v="9514.23" u="1"/>
        <n v="5230.91" u="1"/>
        <n v="6188.29" u="1"/>
        <n v="8215.4500000000007" u="1"/>
        <n v="8553.67" u="1"/>
        <n v="8994.23" u="1"/>
        <n v="17402.14" u="1"/>
        <n v="18863.82" u="1"/>
        <n v="215.24" u="1"/>
        <n v="6209.13" u="1"/>
        <n v="6347.96" u="1"/>
        <n v="8033" u="1"/>
        <n v="13689.02" u="1"/>
        <n v="13864.44" u="1"/>
        <n v="14854.06" u="1"/>
        <n v="15208.03" u="1"/>
        <n v="15259.2" u="1"/>
        <n v="95.75" u="1"/>
        <n v="429.21" u="1"/>
        <n v="3548.95" u="1"/>
        <n v="4493.8100000000004" u="1"/>
        <n v="6443.94" u="1"/>
        <n v="8515.91" u="1"/>
        <n v="11388" u="1"/>
        <n v="11547.67" u="1"/>
        <n v="12958.18" u="1"/>
        <n v="14688.03" u="1"/>
        <n v="122.73" u="1"/>
        <n v="1545.42" u="1"/>
        <n v="11027.67" u="1"/>
        <n v="13600.09" u="1"/>
        <n v="15173.4" u="1"/>
        <n v="412.37" u="1"/>
        <n v="3657.5" u="1"/>
        <n v="6011.65" u="1"/>
        <n v="7865.8" u="1"/>
        <n v="9435.48" u="1"/>
        <n v="11024.54" u="1"/>
        <n v="11168.46" u="1"/>
        <n v="2752.83" u="1"/>
        <n v="3143.81" u="1"/>
        <n v="4658.57" u="1"/>
        <n v="6171.32" u="1"/>
        <n v="1054.44" u="1"/>
        <n v="1922.52" u="1"/>
        <n v="4172.03" u="1"/>
        <n v="4211.75" u="1"/>
        <n v="4543.71" u="1"/>
        <n v="8299.5" u="1"/>
        <n v="15228.39" u="1"/>
        <n v="16022.92" u="1"/>
        <n v="650.46" u="1"/>
        <n v="1373.62" u="1"/>
        <n v="3335.35" u="1"/>
        <n v="5008.24" u="1"/>
        <n v="7644.35" u="1"/>
        <n v="9005.1" u="1"/>
        <n v="13655.08" u="1"/>
        <n v="88.78" u="1"/>
        <n v="94.44" u="1"/>
        <n v="247.43" u="1"/>
        <n v="4476.84" u="1"/>
        <n v="8485.1" u="1"/>
        <n v="13135.08" u="1"/>
        <n v="177.22" u="1"/>
        <n v="629.55999999999995" u="1"/>
        <n v="1672.45" u="1"/>
        <n v="4548.8" u="1"/>
        <n v="6224.4" u="1"/>
        <n v="7018.93" u="1"/>
        <n v="15123.71" u="1"/>
        <n v="4079.13" u="1"/>
        <n v="8562.2000000000007" u="1"/>
        <n v="13100.45" u="1"/>
        <n v="14326.05" u="1"/>
        <n v="8431.59" u="1"/>
        <n v="8996.4" u="1"/>
        <n v="12465.59" u="1"/>
        <n v="13190.07" u="1"/>
        <n v="64.7" u="1"/>
        <n v="4072.82" u="1"/>
        <n v="7376.82" u="1"/>
        <n v="10435.969999999999" u="1"/>
        <n v="10940.22" u="1"/>
        <n v="741.51" u="1"/>
        <n v="919.64" u="1"/>
        <n v="997.42" u="1"/>
        <n v="8342.66" u="1"/>
        <n v="12944.6" u="1"/>
        <n v="26.74" u="1"/>
        <n v="4112.16" u="1"/>
        <n v="4477.58" u="1"/>
        <n v="4487.0200000000004" u="1"/>
        <n v="5117.53" u="1"/>
        <n v="9686.25" u="1"/>
        <n v="23190.79" u="1"/>
        <n v="5002.67" u="1"/>
        <n v="7828.73" u="1"/>
        <n v="12517.45" u="1"/>
        <n v="13682.49" u="1"/>
        <n v="14930.1" u="1"/>
        <n v="10931.52" u="1"/>
        <n v="11106.94" u="1"/>
        <n v="12045.39" u="1"/>
        <n v="13746.18" u="1"/>
        <n v="27474.080000000002" u="1"/>
        <n v="23.73" u="1"/>
        <n v="5152.8999999999996" u="1"/>
        <n v="6279.39" u="1"/>
        <n v="6587.38" u="1"/>
        <n v="2409.6" u="1"/>
        <n v="3490.67" u="1"/>
        <n v="12415.9" u="1"/>
        <n v="15444.53" u="1"/>
        <n v="20007" u="1"/>
        <n v="1433.78" u="1"/>
        <n v="5052.57" u="1"/>
        <n v="9042.69" u="1"/>
        <n v="14420.28" u="1"/>
        <n v="2149.6" u="1"/>
        <n v="4372.8999999999996" u="1"/>
        <n v="7127" u="1"/>
        <n v="13332.34" u="1"/>
        <n v="13447.2" u="1"/>
        <n v="14631.12" u="1"/>
        <n v="16759.62" u="1"/>
        <n v="500.54" u="1"/>
        <n v="5033.6899999999996" u="1"/>
        <n v="5091.12" u="1"/>
        <n v="9068.6200000000008" u="1"/>
        <n v="9343.15" u="1"/>
        <n v="2965.95" u="1"/>
        <n v="4590" u="1"/>
        <n v="6742.7" u="1"/>
        <n v="10275.34" u="1"/>
        <n v="12857.15" u="1"/>
        <n v="19958.099999999999" u="1"/>
        <n v="13792.47" u="1"/>
        <n v="13795.6" u="1"/>
        <n v="13952.14" u="1"/>
        <n v="18796.98" u="1"/>
        <n v="3859.59" u="1"/>
        <n v="5241.3500000000004" u="1"/>
        <n v="6050.41" u="1"/>
        <n v="6358.4" u="1"/>
        <n v="6415.83" u="1"/>
        <n v="7783.44" u="1"/>
        <n v="8673.66" u="1"/>
        <n v="12267.1" u="1"/>
        <n v="12592.8" u="1"/>
        <n v="14226.67" u="1"/>
        <n v="17220.439999999999" u="1"/>
        <n v="1992" u="1"/>
        <n v="6098.4" u="1"/>
        <n v="13157.61" u="1"/>
        <n v="13757.84" u="1"/>
        <n v="14029.24" u="1"/>
        <n v="6632.93" u="1"/>
        <n v="7864.84" u="1"/>
        <n v="11048.55" u="1"/>
        <n v="13298.4" u="1"/>
        <n v="13413.26" u="1"/>
        <n v="14306.9" u="1"/>
        <n v="51.36" u="1"/>
        <n v="4461.3500000000004" u="1"/>
        <n v="12507" u="1"/>
        <n v="14077.18" u="1"/>
        <n v="14897.64" u="1"/>
        <n v="17158.23" u="1"/>
        <n v="1353.03" u="1"/>
        <n v="10799.95" u="1"/>
        <n v="4943.54" u="1"/>
        <n v="8483.18" u="1"/>
        <n v="10924.99" u="1"/>
        <n v="11218.4" u="1"/>
        <n v="14473.62" u="1"/>
        <n v="15252.4" u="1"/>
        <n v="947.99" u="1"/>
        <n v="5160.6400000000003" u="1"/>
        <n v="6196.29" u="1"/>
        <n v="6564.84" u="1"/>
        <n v="10988.68" u="1"/>
        <n v="16616.810000000001" u="1"/>
        <n v="250.3" u="1"/>
        <n v="6528.25" u="1"/>
        <n v="6576.24" u="1"/>
        <n v="7442.73" u="1"/>
        <n v="11793.39" u="1"/>
        <n v="14158.1" u="1"/>
        <n v="14502.68" u="1"/>
        <n v="7943.85" u="1"/>
        <n v="12179.65" u="1"/>
        <n v="16328.51" u="1"/>
        <n v="26.81" u="1"/>
        <n v="6898.76" u="1"/>
        <n v="8340.74" u="1"/>
        <n v="11819.32" u="1"/>
        <n v="202.14" u="1"/>
        <n v="466.83" u="1"/>
        <n v="927.09" u="1"/>
        <n v="8404.43" u="1"/>
        <n v="9224.89" u="1"/>
        <n v="20837.89" u="1"/>
        <n v="29.13" u="1"/>
        <n v="139.76" u="1"/>
        <n v="4449.47" u="1"/>
        <n v="11024.79" u="1"/>
        <n v="4974.5600000000004" u="1"/>
        <n v="8701.76" u="1"/>
        <n v="10894.18" u="1"/>
        <n v="14133.65" u="1"/>
        <n v="17079.21" u="1"/>
        <n v="4714.5600000000004" u="1"/>
        <n v="6528.99" u="1"/>
        <n v="7371.51" u="1"/>
        <n v="9286.24" u="1"/>
        <n v="10029.6" u="1"/>
        <n v="13514.54" u="1"/>
        <n v="6356.7" u="1"/>
        <n v="6383.85" u="1"/>
        <n v="7054.08" u="1"/>
        <n v="8280.8700000000008" u="1"/>
        <n v="13383.93" u="1"/>
        <n v="14255.56" u="1"/>
        <n v="14708.64" u="1"/>
        <n v="23.11" u="1"/>
        <n v="98.48" u="1"/>
        <n v="911.4" u="1"/>
        <n v="4777.08" u="1"/>
        <n v="13020.47" u="1"/>
        <n v="13231.31" u="1"/>
        <n v="15985.41" u="1"/>
        <n v="50.05" u="1"/>
        <n v="8046.83" u="1"/>
        <n v="9471.84" u="1"/>
        <n v="10700.57" u="1"/>
        <n v="13295" u="1"/>
        <n v="16684.939999999999" u="1"/>
        <n v="24861.54" u="1"/>
        <n v="5624.69" u="1"/>
        <n v="8070.8" u="1"/>
        <n v="8565.58" u="1"/>
        <n v="12889.86" u="1"/>
        <n v="13553.78" u="1"/>
        <n v="1830.5" u="1"/>
        <n v="4359.32" u="1"/>
        <n v="5597.54" u="1"/>
        <n v="6877.44" u="1"/>
        <n v="7526.83" u="1"/>
        <n v="10780.8" u="1"/>
        <n v="11620.14" u="1"/>
        <n v="12350.98" u="1"/>
        <n v="12737.24" u="1"/>
        <n v="44.03" u="1"/>
        <n v="4552.45" u="1"/>
        <n v="6481.74" u="1"/>
        <n v="8109.35" u="1"/>
        <n v="10841.36" u="1"/>
        <n v="13401.16" u="1"/>
        <n v="183.27" u="1"/>
        <n v="191.1" u="1"/>
        <n v="4292.45" u="1"/>
        <n v="4566.9799999999996" u="1"/>
        <n v="5832.35" u="1"/>
        <n v="5910.62" u="1"/>
        <n v="9523.7000000000007" u="1"/>
        <n v="48.67" u="1"/>
        <n v="2901.73" u="1"/>
        <n v="4364.41" u="1"/>
        <n v="4509.55" u="1"/>
        <n v="6300.01" u="1"/>
        <n v="11742.05" u="1"/>
        <n v="13835.36" u="1"/>
        <n v="39561.050000000003" u="1"/>
        <n v="824.32" u="1"/>
        <n v="6574.54" u="1"/>
        <n v="11745.18" u="1"/>
        <n v="13586.76" u="1"/>
        <n v="42.65" u="1"/>
        <n v="2111.92" u="1"/>
        <n v="8101.82" u="1"/>
        <n v="14461.52" u="1"/>
        <n v="4457.21" u="1"/>
        <n v="6887.62" u="1"/>
        <n v="9677.7999999999993" u="1"/>
        <n v="10025.51" u="1"/>
        <n v="10973.45" u="1"/>
        <n v="11072.56" u="1"/>
        <n v="13341.29" u="1"/>
        <n v="36.630000000000003" u="1"/>
        <n v="4505.2" u="1"/>
        <n v="5154.59" u="1"/>
        <n v="7726.96" u="1"/>
        <n v="7947.24" u="1"/>
        <n v="8382.15" u="1"/>
        <n v="10842.84" u="1"/>
        <n v="11136.25" u="1"/>
        <n v="14876.84" u="1"/>
        <n v="15266.23" u="1"/>
        <n v="2085.75" u="1"/>
        <n v="4380.8999999999996" u="1"/>
        <n v="4438.33" u="1"/>
        <n v="6512.76" u="1"/>
        <n v="7240.42" u="1"/>
        <n v="10112" u="1"/>
        <n v="11047.32" u="1"/>
        <n v="68.88" u="1"/>
        <n v="4120.8999999999996" u="1"/>
        <n v="4323.47" u="1"/>
        <n v="4915.43" u="1"/>
        <n v="5044.82" u="1"/>
        <n v="6195.33" u="1"/>
        <n v="6340.47" u="1"/>
        <n v="6875" u="1"/>
        <n v="16067.81" u="1"/>
        <n v="25031.81" u="1"/>
        <n v="5343.37" u="1"/>
        <n v="6615" u="1"/>
        <n v="7457.52" u="1"/>
        <n v="9343.4" u="1"/>
        <n v="13977.63" u="1"/>
        <n v="17391.75" u="1"/>
        <n v="22581.4" u="1"/>
        <n v="172.23" u="1"/>
        <n v="1268.7" u="1"/>
        <n v="4192.8599999999997" u="1"/>
        <n v="4443.42" u="1"/>
        <n v="5035.38" u="1"/>
        <n v="6605.56" u="1"/>
        <n v="8373.4500000000007" u="1"/>
        <n v="10942.64" u="1"/>
        <n v="35.25" u="1"/>
        <n v="2070" u="1"/>
        <n v="3916.3" u="1"/>
        <n v="4488.2299999999996" u="1"/>
        <n v="8463.07" u="1"/>
        <n v="11172.36" u="1"/>
        <n v="14587.25" u="1"/>
        <n v="3365.04" u="1"/>
        <n v="10863.2" u="1"/>
        <n v="12771.6" u="1"/>
        <n v="15053.74" u="1"/>
        <n v="272.98" u="1"/>
        <n v="894.47" u="1"/>
        <n v="4983.04" u="1"/>
        <n v="6408.08" u="1"/>
        <n v="8217.6" u="1"/>
        <n v="10908.01" u="1"/>
        <n v="14552.62" u="1"/>
        <n v="93.1" u="1"/>
        <n v="158.88" u="1"/>
        <n v="1568.02" u="1"/>
        <n v="3890.13" u="1"/>
        <n v="4140.5200000000004" u="1"/>
        <n v="4493.32" u="1"/>
        <n v="4665.6099999999997" u="1"/>
        <n v="5782.66" u="1"/>
        <n v="6510.32" u="1"/>
        <n v="8603.86" u="1"/>
        <n v="10723.1" u="1"/>
        <n v="14032.62" u="1"/>
        <n v="16877.150000000001" u="1"/>
        <n v="1799" u="1"/>
        <n v="3634.85" u="1"/>
        <n v="6250.32" u="1"/>
        <n v="29650.12" u="1"/>
        <n v="1887.2" u="1"/>
        <n v="3213.59" u="1"/>
        <n v="4348.18" u="1"/>
        <n v="4396.17" u="1"/>
        <n v="8224.65" u="1"/>
        <n v="10848.14" u="1"/>
        <n v="10978.75" u="1"/>
        <n v="12922.57" u="1"/>
        <n v="94.55" u="1"/>
        <n v="1521.01" u="1"/>
        <n v="4873.2700000000004" u="1"/>
        <n v="5147.8" u="1"/>
        <n v="9667.35" u="1"/>
        <n v="4546.3999999999996" u="1"/>
        <n v="6197.98" u="1"/>
        <n v="6427.7" u="1"/>
        <n v="7357.93" u="1"/>
        <n v="7940.45" u="1"/>
        <n v="8585.67" u="1"/>
        <n v="27423.759999999998" u="1"/>
        <n v="32740" u="1"/>
        <n v="250.55" u="1"/>
        <n v="3182.7" u="1"/>
        <n v="3240.13" u="1"/>
        <n v="6868.21" u="1"/>
        <n v="7883.02" u="1"/>
        <n v="13548.73" u="1"/>
        <n v="18314.97" u="1"/>
        <n v="635.65" u="1"/>
        <n v="3837.79" u="1"/>
        <n v="7556.15" u="1"/>
        <n v="9770.3799999999992" u="1"/>
        <n v="12588.17" u="1"/>
        <n v="14713.77" u="1"/>
        <n v="27.82" u="1"/>
        <n v="78.3" u="1"/>
        <n v="360" u="1"/>
        <n v="820.17" u="1"/>
        <n v="4687.1899999999996" u="1"/>
        <n v="8378.75" u="1"/>
        <n v="8650.15" u="1"/>
        <n v="15649.09" u="1"/>
        <n v="4484.62" u="1"/>
        <n v="5221.72" u="1"/>
        <n v="10999.11" u="1"/>
        <n v="14528.86" u="1"/>
        <n v="4167.1899999999996" u="1"/>
        <n v="13310.31" u="1"/>
        <n v="14194.46" u="1"/>
        <n v="16562.150000000001" u="1"/>
        <n v="27.13" u="1"/>
        <n v="4577.42" u="1"/>
        <n v="8820" u="1"/>
        <n v="11054.1" u="1"/>
        <n v="317.05" u="1"/>
        <n v="5054.5200000000004" u="1"/>
        <n v="6479.56" u="1"/>
        <n v="12104.28" u="1"/>
        <n v="1809.3" u="1"/>
        <n v="5969" u="1"/>
        <n v="7986" u="1"/>
        <n v="8169.69" u="1"/>
        <n v="13090.77" u="1"/>
        <n v="17169.330000000002" u="1"/>
        <n v="76.989999999999995" u="1"/>
        <n v="8811.2999999999993" u="1"/>
        <n v="10496.34" u="1"/>
        <n v="14026.09" u="1"/>
        <n v="16634.37" u="1"/>
        <n v="90.48" u="1"/>
        <n v="2989.33" u="1"/>
        <n v="4549.05" u="1"/>
        <n v="8027.68" u="1"/>
        <n v="9861.48" u="1"/>
        <n v="3759.28" u="1"/>
        <n v="6864.6" u="1"/>
        <n v="7477.4" u="1"/>
        <n v="7767.68" u="1"/>
        <n v="8565.83" u="1"/>
        <n v="11026.52" u="1"/>
        <n v="14441.41" u="1"/>
        <n v="14830.8" u="1"/>
        <n v="18281.55" u="1"/>
        <n v="5897.78" u="1"/>
        <n v="6489.74" u="1"/>
        <n v="7924.22" u="1"/>
        <n v="8336.11" u="1"/>
        <n v="10959.6" u="1"/>
        <n v="51119.08" u="1"/>
        <n v="2365.5" u="1"/>
        <n v="4496.71" u="1"/>
        <n v="6432.31" u="1"/>
        <n v="8205.5" u="1"/>
        <n v="8476.9" u="1"/>
        <n v="8480.0300000000007" u="1"/>
        <n v="8978.02" u="1"/>
        <n v="16623.23" u="1"/>
        <n v="17299.669999999998" u="1"/>
        <n v="3550.4" u="1"/>
        <n v="4372.41" u="1"/>
        <n v="10870.67" u="1"/>
        <n v="13056.83" u="1"/>
        <n v="15016.4" u="1"/>
        <n v="4622.97" u="1"/>
        <n v="7337.35" u="1"/>
        <n v="8327.41" u="1"/>
        <n v="9508.2000000000007" u="1"/>
        <n v="11062.63" u="1"/>
        <n v="3540.96" u="1"/>
        <n v="4227.2700000000004" u="1"/>
        <n v="6370.53" u="1"/>
        <n v="10995.71" u="1"/>
        <n v="13360.42" u="1"/>
        <n v="75.680000000000007" u="1"/>
        <n v="3062.27" u="1"/>
        <n v="3358.25" u="1"/>
        <n v="4800.3500000000004" u="1"/>
        <n v="8761.61" u="1"/>
        <n v="10932.02" u="1"/>
        <n v="11088.56" u="1"/>
        <n v="16809.52" u="1"/>
        <n v="42856.41" u="1"/>
        <n v="38.65" u="1"/>
        <n v="71.47" u="1"/>
        <n v="3868.2" u="1"/>
        <n v="4434.93" u="1"/>
        <n v="4482.92" u="1"/>
        <n v="6394.5" u="1"/>
        <n v="6530.2" u="1"/>
        <n v="7964.68" u="1"/>
        <n v="12591.82" u="1"/>
        <n v="16076.76" u="1"/>
        <n v="54.97" u="1"/>
        <n v="4893.1499999999996" u="1"/>
        <n v="16785.07" u="1"/>
        <n v="17563.849999999999" u="1"/>
        <n v="6155.34" u="1"/>
        <n v="11117.62" u="1"/>
        <n v="15094.19" u="1"/>
        <n v="738.24" u="1"/>
        <n v="6000.76" u="1"/>
        <n v="7767.2" u="1"/>
        <n v="7902.9" u="1"/>
        <n v="13897.65" u="1"/>
        <n v="15563.81" u="1"/>
        <n v="16562.400000000001" u="1"/>
        <n v="145.5" u="1"/>
        <n v="3852.45" u="1"/>
        <n v="5131.09" u="1"/>
        <n v="6332.72" u="1"/>
        <n v="6694.96" u="1"/>
        <n v="7984.3" u="1"/>
        <n v="8568" u="1"/>
        <n v="10396.959999999999" u="1"/>
        <n v="12716.86" u="1"/>
        <n v="82032.17" u="1"/>
        <n v="50.76" u="1"/>
        <n v="2354.84" u="1"/>
        <n v="3175.91" u="1"/>
        <n v="9991.82" u="1"/>
        <n v="18222.89" u="1"/>
        <n v="148.4" u="1"/>
        <n v="8348.4599999999991" u="1"/>
        <n v="128.66" u="1"/>
        <n v="4480.4799999999996" u="1"/>
        <n v="7008.04" u="1"/>
        <n v="11313.4" u="1"/>
        <n v="16141.93" u="1"/>
        <n v="47.57" u="1"/>
        <n v="6258.32" u="1"/>
        <n v="9319.2000000000007" u="1"/>
        <n v="10097.98" u="1"/>
        <n v="11888.39" u="1"/>
        <n v="15197.91" u="1"/>
        <n v="15823.28" u="1"/>
        <n v="16378.7" u="1"/>
        <n v="16545.59" u="1"/>
        <n v="387.2" u="1"/>
        <n v="2359.9299999999998" u="1"/>
        <n v="4485.57" u="1"/>
        <n v="4938.7" u="1"/>
        <n v="7991.35" u="1"/>
        <n v="8294.9500000000007" u="1"/>
        <n v="12277.78" u="1"/>
        <n v="13283.15" u="1"/>
        <n v="2131.8000000000002" u="1"/>
        <n v="11074.98" u="1"/>
        <n v="3670.11" u="1"/>
        <n v="4476.13" u="1"/>
        <n v="6263.41" u="1"/>
        <n v="6571.4" u="1"/>
        <n v="6628.83" u="1"/>
        <n v="8305.1299999999992" u="1"/>
        <n v="8368.82" u="1"/>
        <n v="26.51" u="1"/>
        <n v="73.06" u="1"/>
        <n v="3186.7" u="1"/>
        <n v="13468.75" u="1"/>
        <n v="1894.9" u="1"/>
        <n v="6051.4" u="1"/>
        <n v="7039.06" u="1"/>
        <n v="13453" u="1"/>
        <n v="14729.77" u="1"/>
        <n v="21041.200000000001" u="1"/>
        <n v="199.74" u="1"/>
        <n v="4115.8" u="1"/>
        <n v="4366.3599999999997" u="1"/>
        <n v="6576.49" u="1"/>
        <n v="6633.92" u="1"/>
        <n v="7225.88" u="1"/>
        <n v="12639.59" u="1"/>
        <n v="15827.89" u="1"/>
        <n v="88" u="1"/>
        <n v="2250.16" u="1"/>
        <n v="4492.62" u="1"/>
        <n v="4502.0600000000004" u="1"/>
        <n v="5869.67" u="1"/>
        <n v="11111.09" u="1"/>
        <n v="16638.169999999998" u="1"/>
        <n v="70.3" u="1"/>
        <n v="3243.52" u="1"/>
        <n v="3456.51" u="1"/>
        <n v="6418.73" u="1"/>
        <n v="6851.02" u="1"/>
        <n v="8161.2" u="1"/>
        <n v="13830.56" u="1"/>
        <n v="4709.72" u="1"/>
        <n v="6086.77" u="1"/>
        <n v="6669.29" u="1"/>
        <n v="7901.2" u="1"/>
        <n v="8046.34" u="1"/>
        <n v="13600.84" u="1"/>
        <n v="16179.52" u="1"/>
        <n v="16881.2" u="1"/>
        <n v="61.13" u="1"/>
        <n v="295.5" u="1"/>
        <n v="5041.68" u="1"/>
        <n v="5681.63" u="1"/>
        <n v="7641.2" u="1"/>
        <n v="9940.48" u="1"/>
        <n v="10849.87" u="1"/>
        <n v="232.52" u="1"/>
        <n v="4132.29" u="1"/>
        <n v="6423.82" u="1"/>
        <n v="7070.08" u="1"/>
        <n v="8411.98" u="1"/>
        <n v="10550.1" u="1"/>
        <n v="13221.63" u="1"/>
        <n v="14424.43" u="1"/>
        <n v="23674.01" u="1"/>
        <n v="204.95" u="1"/>
        <n v="2287.12" u="1"/>
        <n v="4521.68" u="1"/>
        <n v="6538.68" u="1"/>
        <n v="7256.9" u="1"/>
        <n v="8156.85" u="1"/>
        <n v="14794.94" u="1"/>
        <n v="18714.080000000002" u="1"/>
        <n v="13751.81" u="1"/>
        <n v="17361.79" u="1"/>
        <n v="1031.42" u="1"/>
        <n v="13736.06" u="1"/>
        <n v="13815.5" u="1"/>
        <n v="100.18" u="1"/>
        <n v="1553.66" u="1"/>
        <n v="4459.8999999999996" u="1"/>
        <n v="4653.03" u="1"/>
        <n v="6030.08" u="1"/>
        <n v="8696.69" u="1"/>
        <n v="13914.61" u="1"/>
        <n v="17145.38" u="1"/>
        <n v="17694.439999999999" u="1"/>
        <n v="7421.66" u="1"/>
        <n v="10930.79" u="1"/>
        <n v="14604.46" u="1"/>
        <n v="413.84" u="1"/>
        <n v="4504.71" u="1"/>
        <n v="7104.23" u="1"/>
        <n v="11690.69" u="1"/>
        <n v="12076.95" u="1"/>
        <n v="13535.4" u="1"/>
        <n v="3077.3" u="1"/>
        <n v="3300.71" u="1"/>
        <n v="8187.87" u="1"/>
        <n v="8687.99" u="1"/>
        <n v="9271.68" u="1"/>
        <n v="13060.21" u="1"/>
        <n v="22054.83" u="1"/>
        <n v="3539.26" u="1"/>
        <n v="4340.6899999999996" u="1"/>
        <n v="4350.13" u="1"/>
        <n v="6502.83" u="1"/>
        <n v="6584.23" u="1"/>
        <n v="8154.41" u="1"/>
        <n v="8362.2900000000009" u="1"/>
        <n v="10532.7" u="1"/>
        <n v="13676.19" u="1"/>
        <n v="25591.63" u="1"/>
        <n v="2988" u="1"/>
        <n v="4235.2700000000004" u="1"/>
        <n v="5819.98" u="1"/>
        <n v="6185.4" u="1"/>
        <n v="7027.92" u="1"/>
        <n v="13590.39" u="1"/>
        <n v="16181.69" u="1"/>
        <n v="20402.77" u="1"/>
        <n v="403.98" u="1"/>
        <n v="1863.4" u="1"/>
        <n v="2800.57" u="1"/>
        <n v="7576.98" u="1"/>
        <n v="8876.7199999999993" u="1"/>
        <n v="9492.7000000000007" u="1"/>
        <n v="11110.82" u="1"/>
        <n v="12617.31" u="1"/>
        <n v="14525.71" u="1"/>
        <n v="1798.4" u="1"/>
        <n v="2416.88" u="1"/>
        <n v="4345.78" u="1"/>
        <n v="4385.5" u="1"/>
        <n v="6791.89" u="1"/>
        <n v="11107.69" u="1"/>
        <n v="13456.65" u="1"/>
        <n v="67.680000000000007" u="1"/>
        <n v="135.02000000000001" u="1"/>
        <n v="5405.4" u="1"/>
        <n v="6474.46" u="1"/>
        <n v="6918.15" u="1"/>
        <n v="6985.02" u="1"/>
        <n v="11091.94" u="1"/>
        <n v="13731.18" u="1"/>
        <n v="4982.55" u="1"/>
        <n v="6444.18" u="1"/>
        <n v="13871.97" u="1"/>
        <n v="14436.78" u="1"/>
        <n v="14826.17" u="1"/>
        <n v="28.9" u="1"/>
        <n v="48.14" u="1"/>
        <n v="600" u="1"/>
        <n v="6455.58" u="1"/>
        <n v="6591.28" u="1"/>
        <n v="7298.1" u="1"/>
        <n v="7639.5" u="1"/>
        <n v="7832.63" u="1"/>
        <n v="14421.03" u="1"/>
        <n v="14532.76" u="1"/>
        <n v="17194.53" u="1"/>
        <n v="1039.3599999999999" u="1"/>
        <n v="3216.5" u="1"/>
        <n v="84.07" u="1"/>
        <n v="611.6" u="1"/>
        <n v="4655.68" u="1"/>
        <n v="6500.39" u="1"/>
        <n v="8223.67" u="1"/>
        <n v="8389.7000000000007" u="1"/>
        <n v="8568.25" u="1"/>
        <n v="11128.05" u="1"/>
        <n v="28920.45" u="1"/>
        <n v="1059.71" u="1"/>
        <n v="6412.68" u="1"/>
        <n v="6538.94" u="1"/>
        <n v="11402.58" u="1"/>
        <n v="13186.73" u="1"/>
        <n v="46.76" u="1"/>
        <n v="6288.38" u="1"/>
        <n v="6336.37" u="1"/>
        <n v="7212.3" u="1"/>
        <n v="8575.2999999999993" u="1"/>
        <n v="14409.2" u="1"/>
        <n v="16436.11" u="1"/>
        <n v="28.21" u="1"/>
        <n v="4708.76" u="1"/>
        <n v="8133.09" u="1"/>
        <n v="4333.8999999999996" u="1"/>
        <n v="4536.47" u="1"/>
        <n v="7477.39" u="1"/>
        <n v="7930.52" u="1"/>
        <n v="8444.69" u="1"/>
        <n v="8543.7999999999993" u="1"/>
        <n v="12982.94" u="1"/>
        <n v="14052" u="1"/>
        <n v="14534.24" u="1"/>
        <n v="15277.6" u="1"/>
        <n v="17145.63" u="1"/>
        <n v="511.87" u="1"/>
        <n v="3081.17" u="1"/>
        <n v="8700.34" u="1"/>
        <n v="9498" u="1"/>
        <n v="10545.05" u="1"/>
        <n v="11164.16" u="1"/>
        <n v="11454.44" u="1"/>
        <n v="13187.42" u="1"/>
        <n v="14808.77" u="1"/>
        <n v="15469.56" u="1"/>
        <n v="17158.939999999999" u="1"/>
        <n v="18282.3" u="1"/>
        <n v="34.72" u="1"/>
        <n v="13573.68" u="1"/>
        <n v="14741.85" u="1"/>
        <n v="224.07" u="1"/>
        <n v="2520.4699999999998" u="1"/>
        <n v="3185" u="1"/>
        <n v="6308" u="1"/>
        <n v="9683.6" u="1"/>
        <n v="9734.77" u="1"/>
        <n v="9910.19" u="1"/>
        <n v="12760.27" u="1"/>
        <n v="12763.4" u="1"/>
        <n v="3055" u="1"/>
        <n v="3288.83" u="1"/>
        <n v="8614.5400000000009" u="1"/>
        <n v="13019.05" u="1"/>
        <n v="14202.97" u="1"/>
        <n v="180.84" u="1"/>
        <n v="668.97" u="1"/>
        <n v="4546.6499999999996" u="1"/>
        <n v="7940.7" u="1"/>
        <n v="8076.4" u="1"/>
        <n v="12677.6" u="1"/>
        <n v="16047.68" u="1"/>
        <n v="1831.9" u="1"/>
        <n v="4479.78" u="1"/>
        <n v="4489.22" u="1"/>
        <n v="10080.040000000001" u="1"/>
        <n v="10954.8" u="1"/>
        <n v="10973.68" u="1"/>
        <n v="18323.02" u="1"/>
        <n v="53524.26" u="1"/>
        <n v="49.66" u="1"/>
        <n v="258.29000000000002" u="1"/>
        <n v="1283" u="1"/>
        <n v="3164.53" u="1"/>
        <n v="3205.23" u="1"/>
        <n v="4503.75" u="1"/>
        <n v="4754.3100000000004" u="1"/>
        <n v="5288.84" u="1"/>
        <n v="5472.53" u="1"/>
        <n v="8138.92" u="1"/>
        <n v="12119.84" u="1"/>
        <n v="15825.01" u="1"/>
        <n v="43605.98" u="1"/>
        <n v="103104.03" u="1"/>
        <n v="257.7" u="1"/>
        <n v="826.2" u="1"/>
        <n v="4379.45" u="1"/>
        <n v="4484.87" u="1"/>
        <n v="8360.3700000000008" u="1"/>
        <n v="15078.42" u="1"/>
        <n v="16198.65" u="1"/>
        <n v="23.82" u="1"/>
        <n v="63.15" u="1"/>
        <n v="126.13" u="1"/>
        <n v="7649.2" u="1"/>
        <n v="13658.52" u="1"/>
        <n v="24898.63" u="1"/>
        <n v="94.94" u="1"/>
        <n v="1891.08" u="1"/>
        <n v="7389.2" u="1"/>
        <n v="10910.68" u="1"/>
        <n v="13649.03" u="1"/>
        <n v="20.81" u="1"/>
        <n v="279.16000000000003" u="1"/>
        <n v="728.7" u="1"/>
        <n v="3189.48" u="1"/>
        <n v="3231.77" u="1"/>
        <n v="4577.67" u="1"/>
        <n v="4810.5200000000004" u="1"/>
        <n v="4861.6400000000003" u="1"/>
        <n v="11009.79" u="1"/>
        <n v="45.45" u="1"/>
        <n v="4172.53" u="1"/>
        <n v="6364.95" u="1"/>
        <n v="6561.21" u="1"/>
        <n v="8073.96" u="1"/>
        <n v="8131.39" u="1"/>
        <n v="14000.66" u="1"/>
        <n v="17125.52" u="1"/>
        <n v="90.73" u="1"/>
        <n v="161.97" u="1"/>
        <n v="269.3" u="1"/>
        <n v="1031.06" u="1"/>
        <n v="6609.2" u="1"/>
        <n v="12705.01" u="1"/>
        <n v="13656.08" u="1"/>
        <n v="14840" u="1"/>
        <n v="4380.1899999999996" u="1"/>
        <n v="11176.51" u="1"/>
        <n v="13232.06" u="1"/>
        <n v="14071.4" u="1"/>
        <n v="8184.47" u="1"/>
        <n v="10912.16" u="1"/>
        <n v="12386.36" u="1"/>
        <n v="14100.46" u="1"/>
        <n v="16418.96" u="1"/>
        <n v="4482.43" u="1"/>
        <n v="4675.5600000000004" u="1"/>
        <n v="8012.18" u="1"/>
        <n v="63.22" u="1"/>
        <n v="1295.6600000000001" u="1"/>
        <n v="2924.15" u="1"/>
        <n v="6365.69" u="1"/>
        <n v="6592.23" u="1"/>
        <n v="8206" u="1"/>
        <n v="8477.4" u="1"/>
        <n v="9431.6" u="1"/>
        <n v="19068.38" u="1"/>
        <n v="38541.449999999997" u="1"/>
        <n v="213.9" u="1"/>
        <n v="280.31" u="1"/>
        <n v="2992" u="1"/>
        <n v="4000.5" u="1"/>
        <n v="4236.96" u="1"/>
        <n v="5922" u="1"/>
        <n v="6308.26" u="1"/>
        <n v="13449.85" u="1"/>
        <n v="14241.25" u="1"/>
        <n v="16477.080000000002" u="1"/>
        <n v="30.6" u="1"/>
        <n v="2862" u="1"/>
        <n v="4478.08" u="1"/>
        <n v="4535.51" u="1"/>
        <n v="6274.8" u="1"/>
        <n v="8391.6" u="1"/>
        <n v="1800.4" u="1"/>
        <n v="3216.39" u="1"/>
        <n v="12062.14" u="1"/>
        <n v="780.31" u="1"/>
        <n v="3018.54" u="1"/>
        <n v="4830.88" u="1"/>
        <n v="5470.83" u="1"/>
        <n v="13456.9" u="1"/>
        <n v="1755.75" u="1"/>
        <n v="2539.85" u="1"/>
        <n v="5153.3999999999996" u="1"/>
        <n v="9349.7199999999993" u="1"/>
        <n v="11022.14" u="1"/>
        <n v="18457.7" u="1"/>
        <n v="73.17" u="1"/>
        <n v="6270.45" u="1"/>
        <n v="12688.3" u="1"/>
        <n v="3360.92" u="1"/>
        <n v="4244.01" u="1"/>
        <n v="6650.4" u="1"/>
        <n v="9429.9500000000007" u="1"/>
        <n v="11622.37" u="1"/>
        <n v="14651" u="1"/>
        <n v="15426.65" u="1"/>
        <n v="27228.959999999999" u="1"/>
        <n v="199.96" u="1"/>
        <n v="4373.3999999999996" u="1"/>
        <n v="8018.01" u="1"/>
        <n v="14498.38" u="1"/>
        <n v="14517.26" u="1"/>
        <n v="14562.07" u="1"/>
        <n v="16074.82" u="1"/>
        <n v="6867.5" u="1"/>
        <n v="7054.32" u="1"/>
        <n v="10059.24" u="1"/>
        <n v="17036.150000000001" u="1"/>
        <n v="70.41" u="1"/>
        <n v="344.1" u="1"/>
        <n v="4475.6400000000003" u="1"/>
        <n v="5481.01" u="1"/>
        <n v="7616" u="1"/>
        <n v="10237.790000000001" u="1"/>
        <n v="13633.8" u="1"/>
        <n v="18300.2" u="1"/>
        <n v="51.61" u="1"/>
        <n v="490.91" u="1"/>
        <n v="903.86" u="1"/>
        <n v="4466.2" u="1"/>
        <n v="5843.25" u="1"/>
        <n v="6540.63" u="1"/>
        <n v="10927.64" u="1"/>
        <n v="11058.25" u="1"/>
        <n v="11173.11" u="1"/>
        <n v="497.3" u="1"/>
        <n v="4538.16" u="1"/>
        <n v="6419.46" u="1"/>
        <n v="8789.52" u="1"/>
        <n v="10034" u="1"/>
        <n v="12089.55" u="1"/>
        <n v="12264.97" u="1"/>
        <n v="14569.12" u="1"/>
        <n v="16947.91" u="1"/>
        <n v="25999.17" u="1"/>
        <n v="279.69" u="1"/>
        <n v="10519.37" u="1"/>
        <n v="14923.88" u="1"/>
        <n v="19329.060000000001" u="1"/>
        <n v="4471.29" u="1"/>
        <n v="7913.33" u="1"/>
        <n v="8001.04" u="1"/>
        <n v="8994" u="1"/>
        <n v="10503.62" u="1"/>
        <n v="16923.46" u="1"/>
        <n v="197.34" u="1"/>
        <n v="6421.42" u="1"/>
        <n v="8015.57" u="1"/>
        <n v="20159.7" u="1"/>
        <n v="3224.98" u="1"/>
        <n v="4370.96" u="1"/>
        <n v="6297.12" u="1"/>
        <n v="9971" u="1"/>
        <n v="11094.36" u="1"/>
        <n v="13213.6" u="1"/>
        <n v="9824.64" u="1"/>
        <n v="15384.01" u="1"/>
        <n v="17256.11" u="1"/>
        <n v="4992.03" u="1"/>
        <n v="5224.88" u="1"/>
        <n v="29844.17" u="1"/>
        <n v="30955.01" u="1"/>
        <n v="57.7" u="1"/>
        <n v="2300.4499999999998" u="1"/>
        <n v="5161.1400000000003" u="1"/>
        <n v="13839.76" u="1"/>
        <n v="12544.11" u="1"/>
        <n v="13709.15" u="1"/>
        <n v="15164.47" u="1"/>
        <n v="3901.89" u="1"/>
        <n v="4641.1400000000003" u="1"/>
        <n v="7385.8" u="1"/>
        <n v="15553.86" u="1"/>
        <n v="16329.51" u="1"/>
        <n v="16868.89" u="1"/>
        <n v="17558.05" u="1"/>
        <n v="2346.85" u="1"/>
        <n v="4459.41" u="1"/>
        <n v="14625.59" u="1"/>
        <n v="14919" u="1"/>
        <n v="16709.22" u="1"/>
        <n v="17016.04" u="1"/>
        <n v="33.979999999999997" u="1"/>
        <n v="5941.88" u="1"/>
        <n v="7650.89" u="1"/>
        <n v="8386.5499999999993" u="1"/>
        <n v="8890.7999999999993" u="1"/>
        <n v="9682.2000000000007" u="1"/>
        <n v="1443.9" u="1"/>
        <n v="3163.2" u="1"/>
        <n v="4440.53" u="1"/>
        <n v="4984.5" u="1"/>
        <n v="10116.4" u="1"/>
        <n v="14038.67" u="1"/>
        <n v="14926.05" u="1"/>
        <n v="18625.46" u="1"/>
        <n v="50.3" u="1"/>
        <n v="1890.72" u="1"/>
        <n v="10876.3" u="1"/>
        <n v="13726.38" u="1"/>
        <n v="1552.45" u="1"/>
        <n v="2607.2199999999998" u="1"/>
        <n v="8511.59" u="1"/>
        <n v="12041.34" u="1"/>
        <n v="16135.9" u="1"/>
        <n v="16711.39" u="1"/>
        <n v="17668.82" u="1"/>
        <n v="5677.53" u="1"/>
        <n v="6357.2" u="1"/>
        <n v="3962.82" u="1"/>
        <n v="5620.1" u="1"/>
        <n v="6097.2" u="1"/>
        <n v="6299.77" u="1"/>
        <n v="16597.32" u="1"/>
        <n v="1986.98" u="1"/>
        <n v="2949.6" u="1"/>
        <n v="11043.02" u="1"/>
        <n v="11205.82" u="1"/>
        <n v="137.55000000000001" u="1"/>
        <n v="3168.29" u="1"/>
        <n v="4393.28" u="1"/>
        <n v="5827.76" u="1"/>
        <n v="8742" u="1"/>
        <n v="10976.1" u="1"/>
        <n v="12485.72" u="1"/>
        <n v="12645.39" u="1"/>
        <n v="19789.54" u="1"/>
        <n v="175.85" u="1"/>
        <n v="4812.95" u="1"/>
        <n v="5087.4799999999996" u="1"/>
        <n v="5317.2" u="1"/>
        <n v="12256" u="1"/>
        <n v="16738.8" u="1"/>
        <n v="903.74" u="1"/>
        <n v="6261.96" u="1"/>
        <n v="6617.94" u="1"/>
        <n v="7412.47" u="1"/>
        <n v="19433.03" u="1"/>
        <n v="5670" u="1"/>
        <n v="6584.48" u="1"/>
        <n v="7369.57" u="1"/>
        <n v="7880.13" u="1"/>
        <n v="12441.6" u="1"/>
        <n v="13561.83" u="1"/>
        <n v="1375.93" u="1"/>
        <n v="7109.57" u="1"/>
        <n v="58796.4" u="1"/>
        <n v="3022.54" u="1"/>
        <n v="15275.93" u="1"/>
        <n v="16051.58" u="1"/>
        <n v="63.86" u="1"/>
        <n v="69.38" u="1"/>
        <n v="301.08999999999997" u="1"/>
        <n v="556.72" u="1"/>
        <n v="4240.6099999999997" u="1"/>
        <n v="4491.17" u="1"/>
        <n v="5858.78" u="1"/>
        <n v="6007.05" u="1"/>
        <n v="6257.61" u="1"/>
        <n v="6565.6" u="1"/>
        <n v="13667.99" u="1"/>
        <n v="20691.61" u="1"/>
        <n v="25.59" u="1"/>
        <n v="44.35" u="1"/>
        <n v="4457.71" u="1"/>
        <n v="7259.8" u="1"/>
        <n v="10183.049999999999" u="1"/>
        <n v="11363.84" u="1"/>
        <n v="6570.69" u="1"/>
        <n v="7500.92" u="1"/>
        <n v="7957.18" u="1"/>
        <n v="10633" u="1"/>
        <n v="12008.88" u="1"/>
        <n v="13192.8" u="1"/>
        <n v="13326.54" u="1"/>
        <n v="14032.14" u="1"/>
        <n v="4381.3999999999996" u="1"/>
        <n v="6600.97" u="1"/>
        <n v="8638.7999999999993" u="1"/>
        <n v="10151.549999999999" u="1"/>
        <n v="11941.96" u="1"/>
        <n v="12672.8" u="1"/>
        <n v="13968.45" u="1"/>
        <n v="5190.46" u="1"/>
        <n v="14788.91" u="1"/>
        <n v="15408.02" u="1"/>
        <n v="24.9" u="1"/>
        <n v="2423.66" u="1"/>
        <n v="4703.92" u="1"/>
        <n v="4930.46" u="1"/>
        <n v="13103.87" u="1"/>
        <n v="31008.5" u="1"/>
        <n v="328.35" u="1"/>
        <n v="2844.92" u="1"/>
        <n v="6548.63" u="1"/>
        <n v="18677.57" u="1"/>
        <n v="107.09" u="1"/>
        <n v="1370.6" u="1"/>
        <n v="1455.95" u="1"/>
        <n v="7568.53" u="1"/>
        <n v="13228.91" u="1"/>
        <n v="15092.5" u="1"/>
        <n v="15459.88" u="1"/>
        <n v="1516.23" u="1"/>
        <n v="4150.46" u="1"/>
        <n v="8190.77" u="1"/>
        <n v="8578.93" u="1"/>
        <n v="12319.52" u="1"/>
        <n v="13889.7" u="1"/>
        <n v="16872.099999999999" u="1"/>
        <n v="1599.22" u="1"/>
        <n v="6360.59" u="1"/>
        <n v="773.68" u="1"/>
        <n v="1027.6099999999999" u="1"/>
        <n v="7011.94" u="1"/>
        <n v="7468.2" u="1"/>
        <n v="9498.5" u="1"/>
        <n v="13143.11" u="1"/>
        <n v="15865.71" u="1"/>
        <n v="8244.5300000000007" u="1"/>
        <n v="13379.88" u="1"/>
        <n v="35.57" u="1"/>
        <n v="4541.8100000000004" u="1"/>
        <n v="6193.39" u="1"/>
        <n v="6558.81" u="1"/>
        <n v="7083.9" u="1"/>
        <n v="7425.3" u="1"/>
        <n v="7675.86" u="1"/>
        <n v="7821" u="1"/>
        <n v="7868.99" u="1"/>
        <n v="9278.9599999999991" u="1"/>
        <n v="10028.68" u="1"/>
        <n v="17416.28" u="1"/>
        <n v="23996.77" u="1"/>
        <n v="4441.4799999999996" u="1"/>
        <n v="6289.37" u="1"/>
        <n v="11059.98" u="1"/>
        <n v="11235.4" u="1"/>
        <n v="14998" u="1"/>
        <n v="15773.65" u="1"/>
        <n v="1196.44" u="1"/>
        <n v="2673" u="1"/>
        <n v="3119.82" u="1"/>
        <n v="10444" u="1"/>
        <n v="14455.99" u="1"/>
        <n v="16951.37" u="1"/>
        <n v="1279.43" u="1"/>
        <n v="4374.6099999999997" u="1"/>
        <n v="6594.18" u="1"/>
        <n v="2393.14" u="1"/>
        <n v="13805.38" u="1"/>
        <n v="14095.66" u="1"/>
        <n v="14663.6" u="1"/>
        <n v="16970.939999999999" u="1"/>
        <n v="7133.8" u="1"/>
        <n v="81.7" u="1"/>
        <n v="7957.44" u="1"/>
        <n v="8906.7999999999993" u="1"/>
        <n v="6979.22" u="1"/>
        <n v="8386.7999999999993" u="1"/>
        <n v="10576.09" u="1"/>
        <n v="6854.92" u="1"/>
        <n v="14699.71" u="1"/>
        <n v="7769.4" u="1"/>
        <n v="14131.77" u="1"/>
        <n v="16430.310000000001" u="1"/>
        <n v="16532.650000000001" u="1"/>
        <n v="16653.77" u="1"/>
        <n v="28290.07" u="1"/>
        <n v="928" u="1"/>
        <n v="4375.3500000000004" u="1"/>
        <n v="4544.46" u="1"/>
        <n v="5055.0200000000004" u="1"/>
        <n v="6277.49" u="1"/>
        <n v="11990.42" u="1"/>
        <n v="1928.7" u="1"/>
        <n v="4843.01" u="1"/>
        <n v="8786.3700000000008" u="1"/>
        <n v="14661.95" u="1"/>
        <n v="20356.5" u="1"/>
        <n v="1848.56" u="1"/>
        <n v="4380.4399999999996" u="1"/>
        <n v="5893.19" u="1"/>
        <n v="14646.2" u="1"/>
        <n v="16910.11" u="1"/>
        <n v="14.9" u="1"/>
        <n v="1440.08" u="1"/>
        <n v="3395.7" u="1"/>
        <n v="9766.5" u="1"/>
        <n v="11257.24" u="1"/>
        <n v="17300.29" u="1"/>
        <n v="2257.1999999999998" u="1"/>
        <n v="3114.86" u="1"/>
        <n v="14327.55" u="1"/>
        <n v="18398.41" u="1"/>
        <n v="313.22000000000003" u="1"/>
        <n v="5122.63" u="1"/>
        <n v="5907.72" u="1"/>
        <n v="7139.63" u="1"/>
        <n v="3078.27" u="1"/>
        <n v="6009.96" u="1"/>
        <n v="8302.48" u="1"/>
        <n v="10144.06" u="1"/>
        <n v="11733.12" u="1"/>
        <n v="12671.57" u="1"/>
        <n v="17301.669999999998" u="1"/>
        <n v="4545.2" u="1"/>
        <n v="8459.02" u="1"/>
        <n v="13153.81" u="1"/>
        <n v="23225.29" u="1"/>
        <n v="39928.620000000003" u="1"/>
        <n v="24.28" u="1"/>
        <n v="4487.7700000000004" u="1"/>
        <n v="5849.07" u="1"/>
        <n v="8065.51" u="1"/>
        <n v="8089.48" u="1"/>
        <n v="8213.5499999999993" u="1"/>
        <n v="10192" u="1"/>
        <n v="11178.49" u="1"/>
        <n v="11417.6" u="1"/>
        <n v="11877.04" u="1"/>
        <n v="6265.61" u="1"/>
        <n v="8778.36" u="1"/>
        <n v="8874.34" u="1"/>
        <n v="9378.59" u="1"/>
        <n v="9672" u="1"/>
        <n v="10543.63" u="1"/>
        <n v="14382.54" u="1"/>
        <n v="14478.52" u="1"/>
        <n v="14481.65" u="1"/>
        <n v="16996.43" u="1"/>
        <n v="6655" u="1"/>
        <n v="8922.2800000000007" u="1"/>
        <n v="11108.44" u="1"/>
        <n v="16536.990000000002" u="1"/>
        <n v="100.4" u="1"/>
        <n v="165.65" u="1"/>
        <n v="2220" u="1"/>
        <n v="4378" u="1"/>
        <n v="7007.8" u="1"/>
        <n v="8903.4" u="1"/>
        <n v="10977.83" u="1"/>
        <n v="11772.36" u="1"/>
        <n v="13438.52" u="1"/>
        <n v="3515.04" u="1"/>
        <n v="5688.18" u="1"/>
        <n v="7888.87" u="1"/>
        <n v="8498.26" u="1"/>
        <n v="12688.8" u="1"/>
        <n v="13326.79" u="1"/>
        <n v="13371.6" u="1"/>
        <n v="18925.189999999999" u="1"/>
        <n v="5053.32" u="1"/>
        <n v="8268.5400000000009" u="1"/>
        <n v="8364.52" u="1"/>
        <n v="3072.33" u="1"/>
        <n v="4576.22" u="1"/>
        <n v="4995.8900000000003" u="1"/>
        <n v="9203.86" u="1"/>
        <n v="9299.84" u="1"/>
        <n v="10097.5" u="1"/>
        <n v="10483.76" u="1"/>
        <n v="3014.9" u="1"/>
        <n v="3546.3" u="1"/>
        <n v="8489.56" u="1"/>
        <n v="9944.8799999999992" u="1"/>
        <n v="11147.68" u="1"/>
        <n v="13378.65" u="1"/>
        <n v="14431.96" u="1"/>
        <n v="17350.23" u="1"/>
        <n v="24913.98" u="1"/>
        <n v="22.9" u="1"/>
        <n v="36.14" u="1"/>
        <n v="460" u="1"/>
        <n v="765.44" u="1"/>
        <n v="1809" u="1"/>
        <n v="3539.99" u="1"/>
        <n v="8168.49" u="1"/>
        <n v="10899.08" u="1"/>
        <n v="15319.34" u="1"/>
        <n v="732.94" u="1"/>
        <n v="4523.88" u="1"/>
        <n v="6232.89" u="1"/>
        <n v="14509.06" u="1"/>
        <n v="17171.580000000002" u="1"/>
        <n v="700.44" u="1"/>
        <n v="2458.92" u="1"/>
        <n v="4903.83" u="1"/>
        <n v="5468.64" u="1"/>
        <n v="8333.7099999999991" u="1"/>
        <n v="10034.5" u="1"/>
        <n v="10698.42" u="1"/>
        <n v="11043" u="1"/>
        <n v="16872.599999999999" u="1"/>
        <n v="16910.36" u="1"/>
        <n v="67.900000000000006" u="1"/>
        <n v="4586.3999999999996" u="1"/>
        <n v="5323.5" u="1"/>
        <n v="7388.49" u="1"/>
        <n v="7476.2" u="1"/>
        <n v="14049.62" u="1"/>
        <n v="19917.669999999998" u="1"/>
        <n v="146.78" u="1"/>
        <n v="2198.92" u="1"/>
        <n v="4939.2" u="1"/>
        <n v="5054.0600000000004" u="1"/>
        <n v="5998.82" u="1"/>
        <n v="11324.58" u="1"/>
        <n v="12783.03" u="1"/>
        <n v="12894.76" u="1"/>
        <n v="17333.419999999998" u="1"/>
        <n v="82.84" u="1"/>
        <n v="130.53" u="1"/>
        <n v="5319.15" u="1"/>
        <n v="6297.37" u="1"/>
        <n v="7731.85" u="1"/>
        <n v="970.8" u="1"/>
        <n v="4476.63" u="1"/>
        <n v="4534.0600000000004" u="1"/>
        <n v="5146.8599999999997" u="1"/>
        <n v="6686.76" u="1"/>
        <n v="15272.78" u="1"/>
        <n v="4304.34" u="1"/>
        <n v="4636.3" u="1"/>
        <n v="13843.39" u="1"/>
        <n v="13974" u="1"/>
        <n v="16029.55" u="1"/>
        <n v="905.8" u="1"/>
        <n v="4772" u="1"/>
        <n v="7256.66" u="1"/>
        <n v="10859.57" u="1"/>
        <n v="10990.18" u="1"/>
        <n v="15799.83" u="1"/>
        <n v="16575" u="1"/>
        <n v="17628.310000000001" u="1"/>
        <n v="7808.9" u="1"/>
        <n v="8395.75" u="1"/>
        <n v="8555.42" u="1"/>
        <n v="13416.24" u="1"/>
        <n v="16285.2" u="1"/>
        <n v="16588.310000000001" u="1"/>
        <n v="17080.04" u="1"/>
        <n v="26392.52" u="1"/>
        <n v="116.93" u="1"/>
        <n v="1884.3" u="1"/>
        <n v="3218.21" u="1"/>
        <n v="5142.51" u="1"/>
        <n v="6452.69" u="1"/>
        <n v="8941.68" u="1"/>
        <n v="917.4" u="1"/>
        <n v="1819.3" u="1"/>
        <n v="2375.69" u="1"/>
        <n v="4631.95" u="1"/>
        <n v="5667.6" u="1"/>
        <n v="6851.52" u="1"/>
        <n v="7126.05" u="1"/>
        <n v="11211.2" u="1"/>
        <n v="17603.86" u="1"/>
        <n v="8007.12" u="1"/>
        <n v="13991.23" u="1"/>
        <n v="14054.92" u="1"/>
        <n v="14495.48" u="1"/>
        <n v="26.67" u="1"/>
        <n v="4440.78" u="1"/>
        <n v="4839.6099999999997" u="1"/>
        <n v="5042.18" u="1"/>
        <n v="5147.6000000000004" u="1"/>
        <n v="5827.27" u="1"/>
        <n v="7333.71" u="1"/>
        <n v="11125.4" u="1"/>
        <n v="22813.87" u="1"/>
        <n v="60" u="1"/>
        <n v="2474.8000000000002" u="1"/>
        <n v="7517.4" u="1"/>
        <n v="14135.15" u="1"/>
        <n v="2287.37" u="1"/>
        <n v="4512.74" u="1"/>
        <n v="12817.49" u="1"/>
        <n v="15185.33" u="1"/>
        <n v="4064.23" u="1"/>
        <n v="4445.87" u="1"/>
        <n v="5687.22" u="1"/>
        <n v="6472.31" u="1"/>
        <n v="45.13" u="1"/>
        <n v="2561.9" u="1"/>
        <n v="4137.88" u="1"/>
        <n v="10108.200000000001" u="1"/>
        <n v="16005.79" u="1"/>
        <n v="3086.99" u="1"/>
        <n v="4460.3999999999996" u="1"/>
        <n v="4517.83" u="1"/>
        <n v="5665.16" u="1"/>
        <n v="6311.42" u="1"/>
        <n v="10657.26" u="1"/>
        <n v="11937.16" u="1"/>
        <n v="2131.1999999999998" u="1"/>
        <n v="10233.24" u="1"/>
        <n v="12891.36" u="1"/>
        <n v="13280.75" u="1"/>
        <n v="63.26" u="1"/>
        <n v="810.6" u="1"/>
        <n v="4861.1899999999996" u="1"/>
        <n v="6694.5" u="1"/>
        <n v="8222.5" u="1"/>
        <n v="9001.2800000000007" u="1"/>
        <n v="12256.5" u="1"/>
        <n v="13076.96" u="1"/>
        <n v="13147.01" u="1"/>
        <n v="40.92" u="1"/>
        <n v="4658.62" u="1"/>
        <n v="4885.16" u="1"/>
        <n v="5987.68" u="1"/>
        <n v="7297.86" u="1"/>
        <n v="8004.68" u="1"/>
        <n v="8982.4" u="1"/>
        <n v="12007.9" u="1"/>
        <n v="13287.8" u="1"/>
        <n v="13906.91" u="1"/>
        <n v="15087.7" u="1"/>
        <n v="25548.82" u="1"/>
        <n v="2458.44" u="1"/>
        <n v="4942.59" u="1"/>
        <n v="9238.0499999999993" u="1"/>
        <n v="69.63" u="1"/>
        <n v="3409.51" u="1"/>
        <n v="4510.3" u="1"/>
        <n v="6252.77" u="1"/>
        <n v="6527.3" u="1"/>
        <n v="7610.94" u="1"/>
        <n v="8600.06" u="1"/>
        <n v="12362.66" u="1"/>
        <n v="14322.23" u="1"/>
        <n v="14612.51" u="1"/>
        <n v="17762.400000000001" u="1"/>
        <n v="5035.3900000000003" u="1"/>
        <n v="6267.3" u="1"/>
        <n v="4443.43" u="1"/>
        <n v="4938.24" u="1"/>
        <n v="6734.96" u="1"/>
        <n v="7520.05" u="1"/>
        <n v="14367.04" u="1"/>
        <n v="17897.62" u="1"/>
        <n v="8045.14" u="1"/>
        <n v="8160" u="1"/>
        <n v="30171.81" u="1"/>
        <n v="31678.3" u="1"/>
        <n v="1787.8" u="1"/>
        <n v="4505.95" u="1"/>
        <n v="4563.38" u="1"/>
        <n v="4699.08" u="1"/>
        <n v="4983.05" u="1"/>
        <n v="5883" u="1"/>
        <n v="9159.2999999999993" u="1"/>
        <n v="10908.03" u="1"/>
        <n v="11007.14" u="1"/>
        <n v="33.520000000000003" u="1"/>
        <n v="4520.4799999999996" u="1"/>
        <n v="5758.7" u="1"/>
        <n v="6262.95" u="1"/>
        <n v="7525.14" u="1"/>
        <n v="7881.12" u="1"/>
        <n v="8313.6" u="1"/>
        <n v="33168.76" u="1"/>
        <n v="36501.08" u="1"/>
        <n v="1876" u="1"/>
        <n v="4713.6099999999997" u="1"/>
        <n v="8294.7199999999993" u="1"/>
        <n v="11144.8" u="1"/>
        <n v="14808.29" u="1"/>
        <n v="1517.38" u="1"/>
        <n v="1811" u="1"/>
        <n v="3897.4" u="1"/>
        <n v="4656.18" u="1"/>
        <n v="6298.32" u="1"/>
        <n v="7732.8" u="1"/>
        <n v="13378.9" u="1"/>
        <n v="1828.99" u="1"/>
        <n v="1956.63" u="1"/>
        <n v="3149.88" u="1"/>
        <n v="8031.35" u="1"/>
        <n v="10104.799999999999" u="1"/>
        <n v="14429.08" u="1"/>
        <n v="15938.7" u="1"/>
        <n v="7212.8" u="1"/>
        <n v="11384.7" u="1"/>
        <n v="13618.8" u="1"/>
        <n v="21008.65" u="1"/>
        <n v="776.86" u="1"/>
        <n v="6028.88" u="1"/>
        <n v="8045.88" u="1"/>
        <n v="10408.39" u="1"/>
        <n v="11043.25" u="1"/>
        <n v="11914.88" u="1"/>
        <n v="18462.16" u="1"/>
        <n v="11.36" u="1"/>
        <n v="897.56" u="1"/>
        <n v="1551" u="1"/>
        <n v="4334.3999999999996" u="1"/>
        <n v="5071.5" u="1"/>
        <n v="8949.94" u="1"/>
        <n v="17186.18" u="1"/>
        <n v="18002.72" u="1"/>
        <n v="6293.97" u="1"/>
        <n v="9594.98" u="1"/>
        <n v="23167.13" u="1"/>
        <n v="26.05" u="1"/>
        <n v="3117.4" u="1"/>
        <n v="3232.26" u="1"/>
        <n v="5019.16" u="1"/>
        <n v="7344.15" u="1"/>
        <n v="8129.24" u="1"/>
        <n v="8589.61" u="1"/>
        <n v="8979" u="1"/>
        <n v="14446.31" u="1"/>
        <n v="23952.959999999999" u="1"/>
        <n v="1704.69" u="1"/>
        <n v="4484.63" u="1"/>
        <n v="4532.62" u="1"/>
        <n v="5991.07" u="1"/>
        <n v="10804.83" u="1"/>
        <n v="49.91" u="1"/>
        <n v="74.84" u="1"/>
        <n v="939.3" u="1"/>
        <n v="10619.92" u="1"/>
        <n v="12745.52" u="1"/>
        <n v="15889.01" u="1"/>
        <n v="15933.82" u="1"/>
        <n v="16323.21" u="1"/>
        <n v="125.18" u="1"/>
        <n v="2260.7199999999998" u="1"/>
        <n v="4547.1499999999996" u="1"/>
        <n v="4614.0200000000004" u="1"/>
        <n v="4885.42" u="1"/>
        <n v="7358.68" u="1"/>
        <n v="8076.9" u="1"/>
        <n v="8086.34" u="1"/>
        <n v="8239.4599999999991" u="1"/>
        <n v="9646.84" u="1"/>
        <n v="12678.6" u="1"/>
        <n v="12886.31" u="1"/>
        <n v="13470" u="1"/>
        <n v="113.14" u="1"/>
        <n v="4682.8500000000004" u="1"/>
        <n v="8916" u="1"/>
        <n v="10697.02" u="1"/>
        <n v="13451.12" u="1"/>
        <n v="13955.37" u="1"/>
        <n v="3839.73" u="1"/>
        <n v="4821.68" u="1"/>
        <n v="5654.76" u="1"/>
        <n v="22518.69" u="1"/>
        <n v="662.49" u="1"/>
        <n v="3175.2" u="1"/>
        <n v="5570.18" u="1"/>
        <n v="12845.32" u="1"/>
        <n v="108.93" u="1"/>
        <n v="1189.4100000000001" u="1"/>
        <n v="3185.62" u="1"/>
        <n v="7774" u="1"/>
        <n v="8907.2999999999993" u="1"/>
        <n v="13464.43" u="1"/>
        <n v="58674.48" u="1"/>
        <n v="91.23" u="1"/>
        <n v="286.95999999999998" u="1"/>
        <n v="2945.48" u="1"/>
        <n v="3788" u="1"/>
        <n v="5155.6000000000004" u="1"/>
        <n v="5907.23" u="1"/>
        <n v="10870" u="1"/>
        <n v="12421.3" u="1"/>
        <n v="39.68" u="1"/>
        <n v="503.98" u="1"/>
        <n v="852.22" u="1"/>
        <n v="6604.61" u="1"/>
        <n v="12798.07" u="1"/>
        <n v="13196.95" u="1"/>
        <n v="18977.8" u="1"/>
        <n v="19571.669999999998" u="1"/>
        <n v="270.12" u="1"/>
        <n v="3528" u="1"/>
        <n v="4385.04" u="1"/>
        <n v="5112.7" u="1"/>
        <n v="6652.6" u="1"/>
        <n v="7129.7" u="1"/>
        <n v="13727.13" u="1"/>
        <n v="15705.58" u="1"/>
        <n v="4544.71" u="1"/>
        <n v="7065.96" u="1"/>
        <n v="8687.76" u="1"/>
        <n v="13111.15" u="1"/>
        <n v="13321.99" u="1"/>
        <n v="13905.68" u="1"/>
        <n v="4053.09" u="1"/>
        <n v="4785.83" u="1"/>
        <n v="6812.27" u="1"/>
        <n v="12316.62" u="1"/>
        <n v="38.299999999999997" u="1"/>
        <n v="2727.16" u="1"/>
        <n v="3975.8" u="1"/>
        <n v="4089.07" u="1"/>
        <n v="4535.2700000000004" u="1"/>
        <n v="8113.01" u="1"/>
        <n v="8812.7999999999993" u="1"/>
        <n v="12361.43" u="1"/>
        <n v="16050.85" u="1"/>
        <n v="17025.97" u="1"/>
        <n v="278126.36" u="1"/>
        <n v="368.18" u="1"/>
        <n v="976.95" u="1"/>
        <n v="4549.8" u="1"/>
        <n v="7805.02" u="1"/>
        <n v="10092.700000000001" u="1"/>
        <n v="11091.71" u="1"/>
        <n v="17498.72" u="1"/>
        <n v="89.92" u="1"/>
        <n v="7616.98" u="1"/>
        <n v="8742.75" u="1"/>
        <n v="12891.61" u="1"/>
        <n v="13552.4" u="1"/>
        <n v="64.39" u="1"/>
        <n v="1605.34" u="1"/>
        <n v="3091.97" u="1"/>
        <n v="4482.93" u="1"/>
        <n v="4530.92" u="1"/>
        <n v="10801.43" u="1"/>
        <n v="144.1" u="1"/>
        <n v="2389.87" u="1"/>
        <n v="6650.16" u="1"/>
        <n v="13967.72" u="1"/>
        <n v="14631.64" u="1"/>
        <n v="16663.990000000002" u="1"/>
        <n v="104.86" u="1"/>
        <n v="2290.15" u="1"/>
        <n v="8344.66" u="1"/>
        <n v="13658.56" u="1"/>
        <n v="4478.58" u="1"/>
        <n v="6438.15" u="1"/>
        <n v="8392.6" u="1"/>
        <n v="10061.89" u="1"/>
        <n v="11127.82" u="1"/>
        <n v="13332.86" u="1"/>
        <n v="53.24" u="1"/>
        <n v="147" u="1"/>
        <n v="4363.72" u="1"/>
        <n v="4502.55" u="1"/>
        <n v="6770.11" u="1"/>
        <n v="14022.71" u="1"/>
        <n v="10199.549999999999" u="1"/>
        <n v="10933.52" u="1"/>
        <n v="16033.45" u="1"/>
        <n v="17508.73" u="1"/>
        <n v="1222.9100000000001" u="1"/>
        <n v="4987.92" u="1"/>
        <n v="8514.51" u="1"/>
        <n v="8903.9" u="1"/>
        <n v="11983.7" u="1"/>
        <n v="4118.25" u="1"/>
        <n v="5962.96" u="1"/>
        <n v="10554.31" u="1"/>
        <n v="12073.32" u="1"/>
        <n v="14942.28" u="1"/>
        <n v="133.65" u="1"/>
        <n v="4471.05" u="1"/>
        <n v="5053.57" u="1"/>
        <n v="5476.42" u="1"/>
        <n v="14652" u="1"/>
        <n v="87234.55" u="1"/>
        <n v="260118.37" u="1"/>
        <n v="30.76" u="1"/>
        <n v="206.76" u="1"/>
        <n v="4373.8999999999996" u="1"/>
        <n v="7128" u="1"/>
        <n v="8524.69" u="1"/>
        <n v="10098" u="1"/>
        <n v="15357.6" u="1"/>
        <n v="16661.28" u="1"/>
        <n v="18582.400000000001" u="1"/>
        <n v="21301.08" u="1"/>
        <n v="1236.18" u="1"/>
        <n v="5490.95" u="1"/>
        <n v="8063.32" u="1"/>
        <n v="9849.4" u="1"/>
        <n v="10009.07" u="1"/>
        <n v="12214.11" u="1"/>
        <n v="593.34" u="1"/>
        <n v="6290.57" u="1"/>
        <n v="7220.8" u="1"/>
        <n v="8531.74" u="1"/>
        <n v="15204.98" u="1"/>
        <n v="16713.14" u="1"/>
        <n v="105" u="1"/>
        <n v="5116.09" u="1"/>
        <n v="5620.34" u="1"/>
        <n v="6734.26" u="1"/>
        <n v="6960.8" u="1"/>
        <n v="16451.919999999998" u="1"/>
        <n v="30.07" u="1"/>
        <n v="6700.8" u="1"/>
        <n v="10698.92" u="1"/>
        <n v="11139.48" u="1"/>
        <n v="17154.39" u="1"/>
        <n v="69.599999999999994" u="1"/>
        <n v="2945" u="1"/>
        <n v="8720.4699999999993" u="1"/>
        <n v="10909.76" u="1"/>
        <n v="13549" u="1"/>
        <n v="14554.37" u="1"/>
        <n v="15604.55" u="1"/>
        <n v="4746.32" u="1"/>
        <n v="6041.97" u="1"/>
        <n v="7548.41" u="1"/>
        <n v="8995" u="1"/>
        <n v="23940.15" u="1"/>
        <n v="292.7" u="1"/>
        <n v="494.06" u="1"/>
        <n v="2461.59" u="1"/>
        <n v="8296.4500000000007" u="1"/>
        <n v="9869.76" u="1"/>
        <n v="16313.28" u="1"/>
        <n v="6744.44" u="1"/>
        <n v="8341.26" u="1"/>
        <n v="13559.18" u="1"/>
        <n v="15340.2" u="1"/>
        <n v="15614.73" u="1"/>
        <n v="4555.1499999999996" u="1"/>
        <n v="4564.59" u="1"/>
        <n v="13859.64" u="1"/>
        <n v="15713.84" u="1"/>
        <n v="16160.66" u="1"/>
        <n v="6004.16" u="1"/>
        <n v="6312.15" u="1"/>
        <n v="7154.67" u="1"/>
        <n v="13339.64" u="1"/>
        <n v="842.8" u="1"/>
        <n v="4741.97" u="1"/>
        <n v="19595.240000000002" u="1"/>
        <n v="5985.28" u="1"/>
        <n v="6384.11" u="1"/>
        <n v="6529.25" u="1"/>
        <n v="8220.83" u="1"/>
        <n v="9286.76" u="1"/>
        <n v="11134.6" u="1"/>
        <n v="13365.57" u="1"/>
        <n v="15784.58" u="1"/>
        <n v="15960" u="1"/>
        <n v="16863.84" u="1"/>
        <n v="5085.33" u="1"/>
        <n v="11112.59" u="1"/>
        <n v="171.05" u="1"/>
        <n v="5894.39" u="1"/>
        <n v="8134.8" u="1"/>
        <n v="12714.96" u="1"/>
        <n v="16513.79" u="1"/>
        <n v="16558.599999999999" u="1"/>
        <n v="18651.91" u="1"/>
        <n v="4517.34" u="1"/>
        <n v="5634.39" u="1"/>
        <n v="11642.77" u="1"/>
        <n v="44.53" u="1"/>
        <n v="154.80000000000001" u="1"/>
        <n v="2253.08" u="1"/>
        <n v="4589.3" u="1"/>
        <n v="7916.48" u="1"/>
        <n v="417.43" u="1"/>
        <n v="2002.55" u="1"/>
        <n v="4190.47" u="1"/>
        <n v="4579.8599999999997" u="1"/>
        <n v="4725" u="1"/>
        <n v="6424.57" u="1"/>
        <n v="7209.66" u="1"/>
        <n v="12562.34" u="1"/>
        <n v="13842.24" u="1"/>
        <n v="157.69999999999999" u="1"/>
        <n v="2263.5" u="1"/>
        <n v="4658.13" u="1"/>
        <n v="8052.18" u="1"/>
        <n v="8806" u="1"/>
        <n v="12450.61" u="1"/>
        <n v="52" u="1"/>
        <n v="6222" u="1"/>
        <n v="12246.82" u="1"/>
        <n v="15441.48" u="1"/>
        <n v="31719.77" u="1"/>
        <n v="659.4" u="1"/>
        <n v="8423.66" u="1"/>
        <n v="12457.66" u="1"/>
        <n v="14480.92" u="1"/>
        <n v="6477.65" u="1"/>
        <n v="6680.22" u="1"/>
        <n v="8057.27" u="1"/>
        <n v="11318.55" u="1"/>
        <n v="14672.88" u="1"/>
        <n v="2752" u="1"/>
        <n v="6305.36" u="1"/>
        <n v="81.92" u="1"/>
        <n v="373.89" u="1"/>
        <n v="1326.5" u="1"/>
        <n v="4505.46" u="1"/>
        <n v="6881.57" u="1"/>
        <n v="8318.98" u="1"/>
        <n v="13632.88" u="1"/>
        <n v="8207.25" u="1"/>
        <n v="9531.9599999999991" u="1"/>
        <n v="17986.07" u="1"/>
        <n v="4544.01" u="1"/>
        <n v="5447.09" u="1"/>
        <n v="7687.5" u="1"/>
        <n v="8507.7099999999991" u="1"/>
        <n v="9238.5499999999993" u="1"/>
        <n v="12883.16" u="1"/>
        <n v="17220.599999999999" u="1"/>
        <n v="40837.980000000003" u="1"/>
        <n v="96.86" u="1"/>
        <n v="1550.4" u="1"/>
        <n v="1851.59" u="1"/>
        <n v="10968.4" u="1"/>
        <n v="14322.73" u="1"/>
        <n v="84.82" u="1"/>
        <n v="4978.21" u="1"/>
        <n v="7351.19" u="1"/>
        <n v="8058.01" u="1"/>
        <n v="8088.29" u="1"/>
        <n v="8878.2199999999993" u="1"/>
        <n v="9787.61" u="1"/>
        <n v="12133.44" u="1"/>
        <n v="36690.5" u="1"/>
        <n v="29.45" u="1"/>
        <n v="315.27999999999997" u="1"/>
        <n v="1804.58" u="1"/>
        <n v="4298.54" u="1"/>
        <n v="4491.67" u="1"/>
        <n v="4938.49" u="1"/>
        <n v="9034.76" u="1"/>
        <n v="10333.540000000001" u="1"/>
        <n v="2398.96" u="1"/>
        <n v="4630.5" u="1"/>
        <n v="12258.48" u="1"/>
        <n v="15009.45" u="1"/>
        <n v="15692.25" u="1"/>
        <n v="16506.990000000002" u="1"/>
        <n v="4554.1899999999996" u="1"/>
        <n v="6571.19" u="1"/>
        <n v="8008.8" u="1"/>
        <n v="12009.88" u="1"/>
        <n v="12319.04" u="1"/>
        <n v="4246.2" u="1"/>
        <n v="8639.7999999999993" u="1"/>
        <n v="10439.700000000001" u="1"/>
        <n v="14148" u="1"/>
        <n v="15587.57" u="1"/>
        <n v="4121.8999999999996" u="1"/>
        <n v="6933.43" u="1"/>
        <n v="8298.35" u="1"/>
        <n v="38117.97" u="1"/>
        <n v="2664.05" u="1"/>
        <n v="8391.2000000000007" u="1"/>
        <n v="9233.67" u="1"/>
        <n v="11129.55" u="1"/>
        <n v="11924.08" u="1"/>
        <n v="12374.03" u="1"/>
        <n v="14774.16" u="1"/>
        <n v="2840.45" u="1"/>
        <n v="6995.95" u="1"/>
        <n v="7974.17" u="1"/>
        <n v="8055.57" u="1"/>
        <n v="8260.59" u="1"/>
        <n v="10899.83" u="1"/>
        <n v="13089.12" u="1"/>
        <n v="13653.93" u="1"/>
        <n v="25.75" u="1"/>
        <n v="41.84" u="1"/>
        <n v="4087.5" u="1"/>
        <n v="6279.69" u="1"/>
        <n v="6506.23" u="1"/>
        <n v="10769.22" u="1"/>
        <n v="35.82" u="1"/>
        <n v="4652.08" u="1"/>
        <n v="6669.08" u="1"/>
        <n v="7031.32" u="1"/>
        <n v="12030.24" u="1"/>
        <n v="13485.56" u="1"/>
        <n v="28.07" u="1"/>
        <n v="123.98" u="1"/>
        <n v="4392.08" u="1"/>
        <n v="5403.71" u="1"/>
        <n v="7088.75" u="1"/>
        <n v="8781.2800000000007" u="1"/>
        <n v="12461.31" u="1"/>
        <n v="119.77" u="1"/>
        <n v="166.09" u="1"/>
        <n v="2137.7399999999998" u="1"/>
        <n v="3120.68" u="1"/>
        <n v="7945.8" u="1"/>
        <n v="8701.84" u="1"/>
        <n v="12639.86" u="1"/>
        <n v="1012.69" u="1"/>
        <n v="1295" u="1"/>
        <n v="5668.8" u="1"/>
        <n v="7411.27" u="1"/>
        <n v="8571.23" u="1"/>
        <n v="25313.3" u="1"/>
        <n v="34.44" u="1"/>
        <n v="4542.3100000000004" u="1"/>
        <n v="8226.65" u="1"/>
        <n v="8341.51" u="1"/>
        <n v="12761.77" u="1"/>
        <n v="13151.16" u="1"/>
        <n v="14220.22" u="1"/>
        <n v="14379.89" u="1"/>
        <n v="15633.86" u="1"/>
        <n v="698.17" u="1"/>
        <n v="6824.4" u="1"/>
        <n v="8482.2999999999993" u="1"/>
        <n v="9490.7999999999993" u="1"/>
        <n v="10965" u="1"/>
        <n v="17258.61" u="1"/>
        <n v="1100" u="1"/>
        <n v="4556.84" u="1"/>
        <n v="6573.84" u="1"/>
        <n v="8756.83" u="1"/>
        <n v="13339.89" u="1"/>
        <n v="3000.49" u="1"/>
        <n v="4124.55" u="1"/>
        <n v="12657.09" u="1"/>
        <n v="13110.17" u="1"/>
        <n v="13614.42" u="1"/>
        <n v="4365.67" u="1"/>
        <n v="6334.68" u="1"/>
        <n v="15280.58" u="1"/>
        <n v="1058.2" u="1"/>
        <n v="2923.2" u="1"/>
        <n v="4504.5" u="1"/>
        <n v="6349.21" u="1"/>
        <n v="9427.7999999999993" u="1"/>
        <n v="10110.6" u="1"/>
        <n v="10822.56" u="1"/>
        <n v="112301.92" u="1"/>
        <n v="1118.48" u="1"/>
        <n v="4437.63" u="1"/>
        <n v="4495.0600000000004" u="1"/>
        <n v="34901.21" u="1"/>
        <n v="6411.73" u="1"/>
        <n v="8502.66" u="1"/>
        <n v="8910.93" u="1"/>
        <n v="9070.6" u="1"/>
        <n v="13765.39" u="1"/>
        <n v="13991.98" u="1"/>
        <n v="14611.09" u="1"/>
        <n v="2377.64" u="1"/>
        <n v="4500.1499999999996" u="1"/>
        <n v="4587.8599999999997" u="1"/>
        <n v="8254.06" u="1"/>
        <n v="29369.83" u="1"/>
        <n v="5034.68" u="1"/>
        <n v="6595.42" u="1"/>
        <n v="6652.85" u="1"/>
        <n v="7607.05" u="1"/>
        <n v="8822" u="1"/>
        <n v="11011.29" u="1"/>
        <n v="71.02" u="1"/>
        <n v="6335.42" u="1"/>
        <n v="7905.6" u="1"/>
        <n v="12042.59" u="1"/>
        <n v="12607.4" u="1"/>
        <n v="12818.24" u="1"/>
        <n v="26013.85" u="1"/>
        <n v="12591.65" u="1"/>
        <n v="13772.44" u="1"/>
        <n v="48" u="1"/>
        <n v="2886" u="1"/>
        <n v="4019.78" u="1"/>
        <n v="4380.9399999999996" u="1"/>
        <n v="4468.6499999999996" u="1"/>
        <n v="7862.7" u="1"/>
        <n v="11178.01" u="1"/>
        <n v="1531.56" u="1"/>
        <n v="1819.97" u="1"/>
        <n v="2387.4499999999998" u="1"/>
        <n v="2756" u="1"/>
        <n v="8079.8" u="1"/>
        <n v="10702.82" u="1"/>
        <n v="14621.96" u="1"/>
        <n v="14787.99" u="1"/>
        <n v="3634.5" u="1"/>
        <n v="4368.32" u="1"/>
        <n v="6615.04" u="1"/>
        <n v="15219.06" u="1"/>
        <n v="2438.5700000000002" u="1"/>
        <n v="2980.39" u="1"/>
        <n v="5180.5600000000004" u="1"/>
        <n v="6548.17" u="1"/>
        <n v="8842.36" u="1"/>
        <n v="9503.15" u="1"/>
        <n v="13581.96" u="1"/>
        <n v="124.26" u="1"/>
        <n v="8478.9" u="1"/>
        <n v="8689.74" u="1"/>
        <n v="18062.88" u="1"/>
        <n v="23769.3" u="1"/>
        <n v="28.14" u="1"/>
        <n v="62.94" u="1"/>
        <n v="3312.35" u="1"/>
        <n v="6106.44" u="1"/>
        <n v="8753.43" u="1"/>
        <n v="16122.88" u="1"/>
        <n v="40.6" u="1"/>
        <n v="1131.1400000000001" u="1"/>
        <n v="4478.83" u="1"/>
        <n v="5128.22" u="1"/>
        <n v="6640.97" u="1"/>
        <n v="8718.7999999999993" u="1"/>
        <n v="12363.41" u="1"/>
        <n v="12427.1" u="1"/>
        <n v="13544.2" u="1"/>
        <n v="1302.33" u="1"/>
        <n v="4354.53" u="1"/>
        <n v="6371.53" u="1"/>
        <n v="11629.44" u="1"/>
        <n v="16921.330000000002" u="1"/>
        <n v="4523.6400000000003" u="1"/>
        <n v="8137.97" u="1"/>
        <n v="48.07" u="1"/>
        <n v="4483.92" u="1"/>
        <n v="5996.67" u="1"/>
        <n v="6531.2" u="1"/>
        <n v="6579.19" u="1"/>
        <n v="8496.1299999999992" u="1"/>
        <n v="8629.8700000000008" u="1"/>
        <n v="12434.15" u="1"/>
        <n v="14119.19" u="1"/>
        <n v="14218.3" u="1"/>
        <n v="314.60000000000002" u="1"/>
        <n v="462" u="1"/>
        <n v="1611.58" u="1"/>
        <n v="4586.16" u="1"/>
        <n v="10730.23" u="1"/>
        <n v="10959.95" u="1"/>
        <n v="13372.6" u="1"/>
        <n v="17114.669999999998" u="1"/>
        <n v="1674.22" u="1"/>
        <n v="5053.82" u="1"/>
        <n v="920.28" u="1"/>
        <n v="4374.1499999999996" u="1"/>
        <n v="4441.0200000000004" u="1"/>
        <n v="4461.8599999999997" u="1"/>
        <n v="6391.15" u="1"/>
        <n v="8018.76" u="1"/>
        <n v="12329.47" u="1"/>
        <n v="14499.88" u="1"/>
        <n v="5491.2" u="1"/>
        <n v="8439.39" u="1"/>
        <n v="9738.17" u="1"/>
        <n v="10255.040000000001" u="1"/>
        <n v="14155.3" u="1"/>
        <n v="15045.81" u="1"/>
        <n v="35.01" u="1"/>
        <n v="288.49" u="1"/>
        <n v="3218.7" u="1"/>
        <n v="7975.86" u="1"/>
        <n v="13408.71" u="1"/>
        <n v="3229.12" u="1"/>
        <n v="5901.43" u="1"/>
        <n v="10265.219999999999" u="1"/>
        <n v="11931.38" u="1"/>
        <n v="37.840000000000003" u="1"/>
        <n v="54.16" u="1"/>
        <n v="6426.52" u="1"/>
        <n v="7736.7" u="1"/>
        <n v="7851.56" u="1"/>
        <n v="11979.32" u="1"/>
        <n v="35499.919999999998" u="1"/>
        <n v="31.91" u="1"/>
        <n v="293.7" u="1"/>
        <n v="2677.86" u="1"/>
        <n v="547.15" u="1"/>
        <n v="250.77" u="1"/>
        <n v="408.01" u="1"/>
        <n v="2360.4299999999998" u="1"/>
        <n v="2433" u="1"/>
        <n v="4631.71" u="1"/>
        <n v="6374.18" u="1"/>
        <n v="12506.37" u="1"/>
        <n v="13285.15" u="1"/>
        <n v="14970.19" u="1"/>
        <n v="67.09" u="1"/>
        <n v="2027.51" u="1"/>
        <n v="6297.87" u="1"/>
        <n v="10690.72" u="1"/>
        <n v="12085.48" u="1"/>
        <n v="12880.01" u="1"/>
        <n v="14380.14" u="1"/>
        <n v="2381.27" u="1"/>
        <n v="2589.54" u="1"/>
        <n v="3181.5" u="1"/>
        <n v="4419.7" u="1"/>
        <n v="4477.13" u="1"/>
        <n v="4534.5600000000004" u="1"/>
        <n v="7861.74" u="1"/>
        <n v="14590.98" u="1"/>
        <n v="16717.099999999999" u="1"/>
        <n v="3836.59" u="1"/>
        <n v="4362.2700000000004" u="1"/>
        <n v="6369.83" u="1"/>
        <n v="15254.9" u="1"/>
        <n v="3591.73" u="1"/>
        <n v="4376.8" u="1"/>
        <n v="8078.84" u="1"/>
        <n v="14230.65" u="1"/>
        <n v="14635.79" u="1"/>
        <n v="217.68" u="1"/>
        <n v="2797.2" u="1"/>
        <n v="4493.62" u="1"/>
        <n v="8882.1200000000008" u="1"/>
        <n v="13190.65" u="1"/>
        <n v="16514" u="1"/>
        <n v="17829.32" u="1"/>
        <n v="51.4" u="1"/>
        <n v="605.70000000000005" u="1"/>
        <n v="797.79" u="1"/>
        <n v="6145.2" u="1"/>
        <n v="6649.45" u="1"/>
        <n v="6785.15" u="1"/>
        <n v="7627.67" u="1"/>
        <n v="8343.24" u="1"/>
        <n v="9817.44" u="1"/>
        <n v="13056.91" u="1"/>
        <n v="6866.55" u="1"/>
        <n v="8095.33" u="1"/>
        <n v="14107.09" u="1"/>
        <n v="15220.96" u="1"/>
        <n v="1933.98" u="1"/>
        <n v="7243.37" u="1"/>
        <n v="11008.41" u="1"/>
        <n v="11920.93" u="1"/>
        <n v="12811.44" u="1"/>
        <n v="23320.12" u="1"/>
        <n v="584.79999999999995" u="1"/>
        <n v="4782.68" u="1"/>
        <n v="6799.68" u="1"/>
        <n v="8413.98" u="1"/>
        <n v="9827.6200000000008" u="1"/>
        <n v="12466.86" u="1"/>
        <n v="13676.71" u="1"/>
        <n v="28528.55" u="1"/>
        <n v="67.23" u="1"/>
        <n v="125.4" u="1"/>
        <n v="667.79" u="1"/>
        <n v="2147.1999999999998" u="1"/>
        <n v="3000.14" u="1"/>
        <n v="4013.36" u="1"/>
        <n v="4522.68" u="1"/>
        <n v="8181.82" u="1"/>
        <n v="8513.09" u="1"/>
        <n v="8806.5" u="1"/>
        <n v="8283.3700000000008" u="1"/>
        <n v="8963.0400000000009" u="1"/>
        <n v="9837.7999999999993" u="1"/>
        <n v="10903.73" u="1"/>
        <n v="18776.2" u="1"/>
        <n v="844.74" u="1"/>
        <n v="6825.61" u="1"/>
        <n v="44" u="1"/>
        <n v="4470.34" u="1"/>
        <n v="4527.7700000000004" u="1"/>
        <n v="6565.61" u="1"/>
        <n v="8105.51" u="1"/>
        <n v="11143.63" u="1"/>
        <n v="11207.32" u="1"/>
        <n v="12228.44" u="1"/>
        <n v="190.98" u="1"/>
        <n v="825.02" u="1"/>
        <n v="2500" u="1"/>
        <n v="6420.47" u="1"/>
        <n v="6613.6" u="1"/>
        <n v="8453.2199999999993" u="1"/>
        <n v="10977.6" u="1"/>
        <n v="14558.52" u="1"/>
        <n v="51.47" u="1"/>
        <n v="4678" u="1"/>
        <n v="4783.42" u="1"/>
        <n v="6296.17" u="1"/>
        <n v="6695" u="1"/>
        <n v="8549.2000000000007" u="1"/>
        <n v="10684.19" u="1"/>
        <n v="861.55" u="1"/>
        <n v="3369.06" u="1"/>
        <n v="4418" u="1"/>
        <n v="4475.43" u="1"/>
        <n v="5535.05" u="1"/>
        <n v="7802.61" u="1"/>
        <n v="7995.74" u="1"/>
        <n v="13017.4" u="1"/>
        <n v="13288.8" u="1"/>
        <n v="13467.35" u="1"/>
        <n v="17520.580000000002" u="1"/>
        <n v="65.92" u="1"/>
        <n v="2162.71" u="1"/>
        <n v="6358.69" u="1"/>
        <n v="8734.7999999999993" u="1"/>
        <n v="12494.27" u="1"/>
        <n v="38944.89" u="1"/>
        <n v="26.14" u="1"/>
        <n v="8173.12" u="1"/>
        <n v="8894.4699999999993" u="1"/>
        <n v="10579.51" u="1"/>
        <n v="11374.04" u="1"/>
        <n v="13544.45" u="1"/>
        <n v="13592.39" u="1"/>
        <n v="14205.24" u="1"/>
        <n v="14501.78" u="1"/>
        <n v="47.26" u="1"/>
        <n v="6267.8" u="1"/>
        <n v="11112.82" u="1"/>
        <n v="11243.43" u="1"/>
        <n v="13203" u="1"/>
        <n v="16724.400000000001" u="1"/>
        <n v="4491.92" u="1"/>
        <n v="4549.3500000000004" u="1"/>
        <n v="6363.78" u="1"/>
        <n v="13050.38" u="1"/>
        <n v="17241.96" u="1"/>
        <n v="19105.55" u="1"/>
        <n v="50978.22" u="1"/>
        <n v="50.09" u="1"/>
        <n v="2734.2" u="1"/>
        <n v="6200.93" u="1"/>
        <n v="6306.35" u="1"/>
        <n v="8792.92" u="1"/>
        <n v="737.94" u="1"/>
        <n v="4554.4399999999996" u="1"/>
        <n v="7308.54" u="1"/>
        <n v="7957.93" u="1"/>
        <n v="16904.43" u="1"/>
        <n v="4294.4399999999996" u="1"/>
        <n v="4449.0200000000004" u="1"/>
        <n v="4497.01" u="1"/>
        <n v="5623.5" u="1"/>
        <n v="8050.73" u="1"/>
        <n v="10890.15" u="1"/>
        <n v="12674.3" u="1"/>
        <n v="14924.15" u="1"/>
        <n v="57.56" u="1"/>
        <n v="4463.55" u="1"/>
        <n v="15974.33" u="1"/>
        <n v="397.5" u="1"/>
        <n v="6616.25" u="1"/>
        <n v="11130.05" u="1"/>
        <n v="13383.03" u="1"/>
        <n v="4979.2" u="1"/>
        <n v="5084.62" u="1"/>
        <n v="6539.94" u="1"/>
        <n v="11905.7" u="1"/>
        <n v="14158.68" u="1"/>
        <n v="15614" u="1"/>
        <n v="3928.91" u="1"/>
        <n v="4921.7700000000004" u="1"/>
        <n v="5552.28" u="1"/>
        <n v="11155.98" u="1"/>
        <n v="16453.419999999998" u="1"/>
        <n v="18067.72" u="1"/>
        <n v="5893.68" u="1"/>
        <n v="10540" u="1"/>
        <n v="131.19" u="1"/>
        <n v="212.72" u="1"/>
        <n v="6351.9" u="1"/>
        <n v="7330.12" u="1"/>
        <n v="15234.79" u="1"/>
        <n v="40448.129999999997" u="1"/>
        <n v="29.91" u="1"/>
        <n v="81" u="1"/>
        <n v="4666.8599999999997" u="1"/>
        <n v="5143.96" u="1"/>
        <n v="6101.34" u="1"/>
        <n v="6886.43" u="1"/>
        <n v="8820.33" u="1"/>
        <n v="19716.48" u="1"/>
        <n v="14290.77" u="1"/>
        <n v="17022.84" u="1"/>
        <n v="34635.279999999999" u="1"/>
        <n v="3185.5" u="1"/>
        <n v="8827.3799999999992" u="1"/>
        <n v="14836.7" u="1"/>
        <n v="2047.5" u="1"/>
        <n v="3893.3" u="1"/>
        <n v="6049" u="1"/>
        <n v="8422.24" u="1"/>
        <n v="8441.1200000000008" u="1"/>
        <n v="9120.7900000000009" u="1"/>
        <n v="9165.6" u="1"/>
        <n v="11351.76" u="1"/>
        <n v="11629.42" u="1"/>
        <n v="16443.07" u="1"/>
        <n v="7464.6" u="1"/>
        <n v="9105.0400000000009" u="1"/>
        <n v="9207.2800000000007" u="1"/>
        <n v="12175.35" u="1"/>
        <n v="17266.66" u="1"/>
        <n v="18045.439999999999" u="1"/>
        <n v="2369.52" u="1"/>
        <n v="5540.4" u="1"/>
        <n v="5655.26" u="1"/>
        <n v="6609.46" u="1"/>
        <n v="4389.8900000000003" u="1"/>
        <n v="6017.5" u="1"/>
        <n v="10318.81" u="1"/>
        <n v="4485.87" u="1"/>
        <n v="5020.3999999999996" u="1"/>
        <n v="6008.06" u="1"/>
        <n v="9185.9599999999991" u="1"/>
        <n v="3590.4" u="1"/>
        <n v="5497.5" u="1"/>
        <n v="6194.88" u="1"/>
        <n v="7342.21" u="1"/>
        <n v="10966.98" u="1"/>
        <n v="20211.759999999998" u="1"/>
        <n v="63.72" u="1"/>
        <n v="6913.1" u="1"/>
        <n v="14653.27" u="1"/>
        <n v="16114.85" u="1"/>
        <n v="4977.5" u="1"/>
        <n v="6169.69" u="1"/>
        <n v="7130.2" u="1"/>
        <n v="8414.23" u="1"/>
        <n v="8822.5" u="1"/>
        <n v="11787.44" u="1"/>
        <n v="12173.7" u="1"/>
        <n v="13242.76" u="1"/>
        <n v="13632.15" u="1"/>
        <n v="13676.96" u="1"/>
        <n v="17039.900000000001" u="1"/>
        <n v="4602.6400000000003" u="1"/>
        <n v="8302.5" u="1"/>
        <n v="10587.77" u="1"/>
        <n v="12611.03" u="1"/>
        <n v="14066.35" u="1"/>
        <n v="2327.6" u="1"/>
        <n v="5378.29" u="1"/>
        <n v="6302.21" u="1"/>
        <n v="6610.2" u="1"/>
        <n v="6745.9" u="1"/>
        <n v="8044.68" u="1"/>
        <n v="11471.92" u="1"/>
        <n v="12480.42" u="1"/>
        <n v="12636.96" u="1"/>
        <n v="8813.7999999999993" u="1"/>
        <n v="13234.06" u="1"/>
        <n v="14028.59" u="1"/>
        <n v="14322" u="1"/>
        <n v="6235.34" u="1"/>
        <n v="7934.91" u="1"/>
        <n v="8293.7999999999993" u="1"/>
        <n v="10192.81" u="1"/>
        <n v="13167.14" u="1"/>
        <n v="14188.26" u="1"/>
        <n v="14982.79" u="1"/>
        <n v="40" u="1"/>
        <n v="793.52" u="1"/>
        <n v="4646.28" u="1"/>
        <n v="8743.75" u="1"/>
        <n v="9248" u="1"/>
        <n v="56.32" u="1"/>
        <n v="1277.92" u="1"/>
        <n v="11073.83" u="1"/>
        <n v="13534.52" u="1"/>
        <n v="907.83" u="1"/>
        <n v="3102.64" u="1"/>
        <n v="5137.91" u="1"/>
        <n v="6288.42" u="1"/>
        <n v="8482.5300000000007" u="1"/>
        <n v="102.6" u="1"/>
        <n v="150.9" u="1"/>
        <n v="906.65" u="1"/>
        <n v="2992.5" u="1"/>
        <n v="3449.74" u="1"/>
        <n v="4691.09" u="1"/>
        <n v="5476.18" u="1"/>
        <n v="5980.43" u="1"/>
        <n v="8460.52" u="1"/>
        <n v="98562.76" u="1"/>
        <n v="3279.04" u="1"/>
        <n v="4479.08" u="1"/>
        <n v="7815.7" u="1"/>
        <n v="14323.48" u="1"/>
        <n v="30301.1" u="1"/>
        <n v="104616.92" u="1"/>
        <n v="3149.04" u="1"/>
        <n v="4364.22" u="1"/>
        <n v="5288.14" u="1"/>
        <n v="6323.79" u="1"/>
        <n v="10449.15" u="1"/>
        <n v="12638.44" u="1"/>
        <n v="32.6" u="1"/>
        <n v="250.99" u="1"/>
        <n v="7065.98" u="1"/>
        <n v="8259.86" u="1"/>
        <n v="14678.24" u="1"/>
        <n v="1166.4000000000001" u="1"/>
        <n v="1818.64" u="1"/>
        <n v="6863.41" u="1"/>
        <n v="7171.4" u="1"/>
        <n v="10979.33" u="1"/>
        <n v="11269.61" u="1"/>
        <n v="13344.04" u="1"/>
        <n v="15010.2" u="1"/>
        <n v="18461.7" u="1"/>
        <n v="4369.3100000000004" u="1"/>
        <n v="7811.35" u="1"/>
        <n v="8614.6200000000008" u="1"/>
        <n v="9339.1" u="1"/>
        <n v="14538.14" u="1"/>
        <n v="21443.18" u="1"/>
        <n v="50.73" u="1"/>
        <n v="2446.33" u="1"/>
        <n v="5054.07" u="1"/>
        <n v="7777.89" u="1"/>
        <n v="9265.92" u="1"/>
        <n v="10619" u="1"/>
        <n v="12674.55" u="1"/>
        <n v="13465.95" u="1"/>
        <n v="16319.16" u="1"/>
        <n v="18698.47" u="1"/>
        <n v="398" u="1"/>
        <n v="5954.02" u="1"/>
        <n v="7596.16" u="1"/>
        <n v="14905.52" u="1"/>
        <n v="17192.77" u="1"/>
        <n v="25.77" u="1"/>
        <n v="53.56" u="1"/>
        <n v="2384.1799999999998" u="1"/>
        <n v="21814.38" u="1"/>
        <n v="75.760000000000005" u="1"/>
        <n v="3455.81" u="1"/>
        <n v="8376.2000000000007" u="1"/>
        <n v="4515.1899999999996" u="1"/>
        <n v="4741.7299999999996" u="1"/>
        <n v="5949.67" u="1"/>
        <n v="9043.25" u="1"/>
        <n v="131.44" u="1"/>
        <n v="905.41" u="1"/>
        <n v="8290.4" u="1"/>
        <n v="9860.58" u="1"/>
        <n v="10699.92" u="1"/>
        <n v="11979.82" u="1"/>
        <n v="13894.58" u="1"/>
        <n v="14733.92" u="1"/>
        <n v="18618.07" u="1"/>
        <n v="6797.28" u="1"/>
        <n v="8126.34" u="1"/>
        <n v="8174.33" u="1"/>
        <n v="9516" u="1"/>
        <n v="10173.66" u="1"/>
        <n v="11746.97" u="1"/>
        <n v="12366.08" u="1"/>
        <n v="135276.97" u="1"/>
        <n v="43.33" u="1"/>
        <n v="204.55" u="1"/>
        <n v="14035.37" u="1"/>
        <n v="16381.2" u="1"/>
        <n v="27.91" u="1"/>
        <n v="1896.3" u="1"/>
        <n v="5271.91" u="1"/>
        <n v="9462.49" u="1"/>
        <n v="119.13" u="1"/>
        <n v="4068" u="1"/>
        <n v="5299.06" u="1"/>
        <n v="6114.43" u="1"/>
        <n v="6890.08" u="1"/>
        <n v="9507.2999999999993" u="1"/>
        <n v="11811.45" u="1"/>
        <n v="12880.51" u="1"/>
        <n v="14224.1" u="1"/>
        <n v="14431.81" u="1"/>
        <n v="16628.48" u="1"/>
        <n v="4477.38" u="1"/>
        <n v="11741.4" u="1"/>
        <n v="11901.07" u="1"/>
        <n v="12341.63" u="1"/>
        <n v="13136.16" u="1"/>
        <n v="13426.44" u="1"/>
        <n v="17138.990000000002" u="1"/>
        <n v="30.23" u="1"/>
        <n v="2799.5" u="1"/>
        <n v="8166.8" u="1"/>
        <n v="12679.85" u="1"/>
        <n v="14186.34" u="1"/>
        <n v="27.22" u="1"/>
        <n v="41.95" u="1"/>
        <n v="506.48" u="1"/>
        <n v="10861.07" u="1"/>
        <n v="17127.060000000001" u="1"/>
        <n v="18129.3" u="1"/>
        <n v="3854.4" u="1"/>
        <n v="4699.57" u="1"/>
        <n v="2238.8000000000002" u="1"/>
        <n v="10842.19" u="1"/>
        <n v="13287.13" u="1"/>
        <n v="14100.54" u="1"/>
        <n v="17638.36" u="1"/>
        <n v="1742.49" u="1"/>
        <n v="4402.9799999999996" u="1"/>
        <n v="4460.41" u="1"/>
        <n v="7911.89" u="1"/>
        <n v="14627.59" u="1"/>
        <n v="1173.24" u="1"/>
        <n v="3351.13" u="1"/>
        <n v="6000.31" u="1"/>
        <n v="7902.45" u="1"/>
        <n v="8407.43" u="1"/>
        <n v="8522.2900000000009" u="1"/>
        <n v="10367" u="1"/>
        <n v="10868.12" u="1"/>
        <n v="13766.14" u="1"/>
        <n v="207179.58" u="1"/>
        <n v="4985.5" u="1"/>
        <n v="10118.4" u="1"/>
        <n v="10214.379999999999" u="1"/>
        <n v="11027.79" u="1"/>
        <n v="11126.9" u="1"/>
        <n v="12697.08" u="1"/>
        <n v="13587.59" u="1"/>
        <n v="59.72" u="1"/>
        <n v="4103.26" u="1"/>
        <n v="5480.31" u="1"/>
        <n v="14637.77" u="1"/>
        <n v="27789.32" u="1"/>
        <n v="100.12" u="1"/>
        <n v="738.82" u="1"/>
        <n v="885.63" u="1"/>
        <n v="1971.6" u="1"/>
        <n v="2243.89" u="1"/>
        <n v="4148.07" u="1"/>
        <n v="10032.6" u="1"/>
        <n v="14778.56" u="1"/>
        <n v="15071.97" u="1"/>
        <n v="751.6" u="1"/>
        <n v="962.23" u="1"/>
        <n v="4389.1899999999996" u="1"/>
        <n v="4537.46" u="1"/>
        <n v="9953.16" u="1"/>
        <n v="11427.36" u="1"/>
        <n v="13501.79" u="1"/>
        <n v="16958.419999999998" u="1"/>
        <n v="2954.82" u="1"/>
        <n v="6300.77" u="1"/>
        <n v="8115.2" u="1"/>
        <n v="8424.66" u="1"/>
        <n v="10403.11" u="1"/>
        <n v="11063.9" u="1"/>
        <n v="1776.6" u="1"/>
        <n v="4606.29" u="1"/>
        <n v="6369.6" u="1"/>
        <n v="6565.86" u="1"/>
        <n v="13961.92" u="1"/>
        <n v="4986.24" u="1"/>
        <n v="10933.29" u="1"/>
        <n v="36" u="1"/>
        <n v="85.32" u="1"/>
        <n v="1864.8" u="1"/>
        <n v="2394.12" u="1"/>
        <n v="6580.39" u="1"/>
        <n v="14332.43" u="1"/>
        <n v="15204.06" u="1"/>
        <n v="1503.82" u="1"/>
        <n v="3089.91" u="1"/>
        <n v="4659.37" u="1"/>
        <n v="7277.77" u="1"/>
        <n v="8005.43" u="1"/>
        <n v="8323.11" u="1"/>
        <n v="12220.24" u="1"/>
        <n v="3032.48" u="1"/>
        <n v="3147.34" u="1"/>
        <n v="6358.94" u="1"/>
        <n v="7573.14" u="1"/>
        <n v="10924.59" u="1"/>
        <n v="10988.28" u="1"/>
        <n v="11700.24" u="1"/>
        <n v="12038.46" u="1"/>
        <n v="12788.18" u="1"/>
        <n v="13452.1" u="1"/>
        <n v="14064.95" u="1"/>
        <n v="15909.66" u="1"/>
        <n v="3193.74" u="1"/>
        <n v="4673.8999999999996" u="1"/>
        <n v="6301.51" u="1"/>
        <n v="8215.2999999999993" u="1"/>
        <n v="10015.200000000001" u="1"/>
        <n v="11923.6" u="1"/>
        <n v="14224.62" u="1"/>
        <n v="15048.21" u="1"/>
        <n v="18818.71" u="1"/>
        <n v="26005.59" u="1"/>
        <n v="7168" u="1"/>
        <n v="8088.79" u="1"/>
        <n v="10950.52" u="1"/>
        <n v="13072.89" u="1"/>
        <n v="14933.35" u="1"/>
        <n v="50.94" u="1"/>
        <n v="4444.18" u="1"/>
        <n v="4492.17" u="1"/>
        <n v="4549.6000000000004" u="1"/>
        <n v="6364.03" u="1"/>
        <n v="6566.6" u="1"/>
        <n v="7520.8" u="1"/>
        <n v="6201.18" u="1"/>
        <n v="8289.17" u="1"/>
        <n v="10475.33" u="1"/>
        <n v="11075.56" u="1"/>
        <n v="12163.5" u="1"/>
        <n v="16873.14" u="1"/>
        <n v="17868.330000000002" u="1"/>
        <n v="6293.98" u="1"/>
        <n v="12010.88" u="1"/>
        <n v="13424.52" u="1"/>
        <n v="17422.2" u="1"/>
        <n v="55.58" u="1"/>
        <n v="4497.26" u="1"/>
        <n v="5079.78" u="1"/>
        <n v="6399.4" u="1"/>
        <n v="10115" u="1"/>
        <n v="13079.94" u="1"/>
        <n v="3085.56" u="1"/>
        <n v="4907.49" u="1"/>
        <n v="6341.97" u="1"/>
        <n v="9406.9599999999991" u="1"/>
        <n v="12541.06" u="1"/>
        <n v="14500.63" u="1"/>
        <n v="576.26" u="1"/>
        <n v="8280.4699999999993" u="1"/>
        <n v="12700.73" u="1"/>
        <n v="12930.45" u="1"/>
        <n v="13980.63" u="1"/>
        <n v="25893.69" u="1"/>
        <n v="120.27" u="1"/>
        <n v="3194.11" u="1"/>
        <n v="4339.5" u="1"/>
        <n v="6404.49" u="1"/>
        <n v="6519.35" u="1"/>
        <n v="8555" u="1"/>
        <n v="10945.64" u="1"/>
        <n v="11855.03" u="1"/>
        <n v="11906.2" u="1"/>
        <n v="16817.98" u="1"/>
        <n v="2414.7199999999998" u="1"/>
        <n v="6232.2" u="1"/>
        <n v="8113.5" u="1"/>
        <n v="12500.07" u="1"/>
        <n v="13735.16" u="1"/>
        <n v="6107.9" u="1"/>
        <n v="7397.24" u="1"/>
        <n v="8182.33" u="1"/>
        <n v="8450.32" u="1"/>
        <n v="9244.85" u="1"/>
        <n v="13100.3" u="1"/>
        <n v="15854.4" u="1"/>
        <n v="142.41999999999999" u="1"/>
        <n v="301" u="1"/>
        <n v="4537.72" u="1"/>
        <n v="5041.97" u="1"/>
        <n v="9941.06" u="1"/>
        <n v="12755.72" u="1"/>
        <n v="14421.88" u="1"/>
        <n v="847.8" u="1"/>
        <n v="12235.72" u="1"/>
        <n v="13805.9" u="1"/>
        <n v="39.33" u="1"/>
        <n v="306.8" u="1"/>
        <n v="10918.06" u="1"/>
        <n v="12721.09" u="1"/>
        <n v="13445.57" u="1"/>
        <n v="23764" u="1"/>
        <n v="782.8" u="1"/>
        <n v="4542.8100000000004" u="1"/>
        <n v="5125.33" u="1"/>
        <n v="8323.6299999999992" u="1"/>
        <n v="8438.49" u="1"/>
        <n v="3641.3" u="1"/>
        <n v="6290.37" u="1"/>
        <n v="8211.9" u="1"/>
        <n v="11080.86" u="1"/>
        <n v="12747.02" u="1"/>
        <n v="129.07" u="1"/>
        <n v="1006.21" u="1"/>
        <n v="8087.09" u="1"/>
        <n v="9648.34" u="1"/>
        <n v="15156.54" u="1"/>
        <n v="4481.03" u="1"/>
        <n v="6507.47" u="1"/>
        <n v="9243.2000000000007" u="1"/>
        <n v="12820.89" u="1"/>
        <n v="13066.36" u="1"/>
        <n v="62673.760000000002" u="1"/>
        <n v="93.43" u="1"/>
        <n v="126.07" u="1"/>
        <n v="13322.01" u="1"/>
        <n v="40.78" u="1"/>
        <n v="102.71" u="1"/>
        <n v="4552.99" u="1"/>
        <n v="8092.18" u="1"/>
        <n v="10111.6" u="1"/>
        <n v="26128.54" u="1"/>
        <n v="54.27" u="1"/>
        <n v="57.1" u="1"/>
        <n v="185.93" u="1"/>
        <n v="696.9" u="1"/>
        <n v="2991.3" u="1"/>
        <n v="10536.41" u="1"/>
        <n v="3338.4" u="1"/>
        <n v="6340.27" u="1"/>
        <n v="7698.44" u="1"/>
        <n v="9633.2800000000007" u="1"/>
        <n v="12809.06" u="1"/>
        <n v="16797.87" u="1"/>
        <n v="4703.22" u="1"/>
        <n v="8816.74" u="1"/>
        <n v="11902.8" u="1"/>
        <n v="17168.28" u="1"/>
        <n v="39.4" u="1"/>
        <n v="72.97" u="1"/>
        <n v="1820.4" u="1"/>
        <n v="3078.4" u="1"/>
        <n v="4977.75" u="1"/>
        <n v="5753.4" u="1"/>
        <n v="10993.41" u="1"/>
        <n v="17123.47" u="1"/>
        <n v="145.6" u="1"/>
        <n v="2948.4" u="1"/>
        <n v="4082.18" u="1"/>
        <n v="6278.49" u="1"/>
        <n v="8102.36" u="1"/>
        <n v="12768.07" u="1"/>
        <n v="17405.05" u="1"/>
        <n v="1066.08" u="1"/>
        <n v="6359.89" u="1"/>
        <n v="8325.7999999999993" u="1"/>
        <n v="11587.28" u="1"/>
        <n v="13546.85" u="1"/>
        <n v="5815.92" u="1"/>
        <n v="6495.59" u="1"/>
        <n v="6543.58" u="1"/>
        <n v="6553.02" u="1"/>
        <n v="7727.5" u="1"/>
        <n v="8198.32" u="1"/>
        <n v="10952.42" u="1"/>
        <n v="148.5" u="1"/>
        <n v="237.86" u="1"/>
        <n v="5051.67" u="1"/>
        <n v="5498.49" u="1"/>
        <n v="6567.55" u="1"/>
        <n v="6875.54" u="1"/>
        <n v="7603.2" u="1"/>
        <n v="8294.2999999999993" u="1"/>
        <n v="10094.200000000001" u="1"/>
        <n v="16506.53" u="1"/>
        <n v="17578.82" u="1"/>
        <n v="381.6" u="1"/>
        <n v="576.14" u="1"/>
        <n v="1500.61" u="1"/>
        <n v="2007.22" u="1"/>
        <n v="2455.5500000000002" u="1"/>
        <n v="4655.97" u="1"/>
        <n v="4849.1000000000004" u="1"/>
        <n v="5383.63" u="1"/>
        <n v="5966.15" u="1"/>
        <n v="6385.82" u="1"/>
        <n v="6760.68" u="1"/>
        <n v="14058.15" u="1"/>
        <n v="14852.68" u="1"/>
        <n v="15516.6" u="1"/>
        <n v="16308" u="1"/>
        <n v="26170.639999999999" u="1"/>
        <n v="1578.39" u="1"/>
        <n v="4483.68" u="1"/>
        <n v="5171.62" u="1"/>
        <n v="6298.11" u="1"/>
        <n v="13078.71" u="1"/>
        <n v="13634.13" u="1"/>
        <n v="1874.86" u="1"/>
        <n v="4555.6400000000003" u="1"/>
        <n v="5008.7700000000004" u="1"/>
        <n v="8479.9" u="1"/>
        <n v="12900.16" u="1"/>
        <n v="13062.96" u="1"/>
        <n v="16139.63" u="1"/>
        <n v="332.85" u="1"/>
        <n v="1609.16" u="1"/>
        <n v="8623.82" u="1"/>
        <n v="15523.65" u="1"/>
        <n v="5128.72" u="1"/>
        <n v="6276.05" u="1"/>
        <n v="10194" u="1"/>
        <n v="11065.63" u="1"/>
        <n v="12527.21" u="1"/>
        <n v="14387.67" u="1"/>
        <n v="16802.21" u="1"/>
        <n v="1541.8" u="1"/>
        <n v="6916" u="1"/>
        <n v="16111.26" u="1"/>
        <n v="12179.5" u="1"/>
        <n v="11024.64" u="1"/>
        <n v="15789.48" u="1"/>
        <n v="1346.8" u="1"/>
        <n v="1793.62" u="1"/>
        <n v="6603.66" u="1"/>
        <n v="8385.4" u="1"/>
        <n v="1500" u="1"/>
        <n v="1567.85" u="1"/>
        <n v="6204.83" u="1"/>
        <n v="11800.29" u="1"/>
        <n v="45674.2" u="1"/>
        <n v="38.090000000000003" u="1"/>
        <n v="3972.78" u="1"/>
        <n v="6083.66" u="1"/>
        <n v="14449.71" u="1"/>
        <n v="19261.84" u="1"/>
        <n v="194.32" u="1"/>
        <n v="311.36" u="1"/>
        <n v="2709" u="1"/>
        <n v="6324.78" u="1"/>
        <n v="6334.22" u="1"/>
        <n v="8280.7199999999993" u="1"/>
        <n v="8781.84" u="1"/>
        <n v="13106.12" u="1"/>
        <n v="14271.16" u="1"/>
        <n v="27.61" u="1"/>
        <n v="458.17" u="1"/>
        <n v="2704.28" u="1"/>
        <n v="2772.13" u="1"/>
        <n v="3893.9" u="1"/>
        <n v="9560.6200000000008" u="1"/>
        <n v="9835.15" u="1"/>
        <n v="12295.84" u="1"/>
        <n v="45.56" u="1"/>
        <n v="98.78" u="1"/>
        <n v="104.44" u="1"/>
        <n v="1658.9" u="1"/>
        <n v="6687.02" u="1"/>
        <n v="9525.99" u="1"/>
        <n v="13135.18" u="1"/>
        <n v="13620.55" u="1"/>
        <n v="16684.64" u="1"/>
        <n v="61.88" u="1"/>
        <n v="1593.9" u="1"/>
        <n v="4410.0200000000004" u="1"/>
        <n v="4481.9799999999996" u="1"/>
        <n v="6224.45" u="1"/>
        <n v="7601.5" u="1"/>
        <n v="11041.87" u="1"/>
        <n v="11159.86" u="1"/>
        <n v="11820.65" u="1"/>
        <n v="13486.81" u="1"/>
        <n v="14345.03" u="1"/>
        <n v="15350.4" u="1"/>
        <n v="16952.91" u="1"/>
        <n v="30848.45" u="1"/>
        <n v="772.2" u="1"/>
        <n v="1528.9" u="1"/>
        <n v="3935.58" u="1"/>
        <n v="4983.1000000000004" u="1"/>
        <n v="11026.12" u="1"/>
        <n v="13876.2" u="1"/>
        <n v="14990.07" u="1"/>
        <n v="100.23" u="1"/>
        <n v="1702.45" u="1"/>
        <n v="3203.2" u="1"/>
        <n v="12526.25" u="1"/>
        <n v="15880.58" u="1"/>
        <n v="3073.2" u="1"/>
        <n v="8016.82" u="1"/>
        <n v="13401.01" u="1"/>
        <n v="17439.759999999998" u="1"/>
        <n v="21083.58" u="1"/>
        <n v="3015.77" u="1"/>
        <n v="4785.62" u="1"/>
        <n v="11077.98" u="1"/>
        <n v="5624.96" u="1"/>
        <n v="8371.82" u="1"/>
        <n v="11786.71" u="1"/>
        <n v="15986.74" u="1"/>
        <n v="18033.63" u="1"/>
        <n v="42216.13" u="1"/>
        <n v="47411.25" u="1"/>
        <n v="89.64" u="1"/>
        <n v="148.47" u="1"/>
        <n v="7689.95" u="1"/>
        <n v="9147.4699999999993" u="1"/>
        <n v="14962.49" u="1"/>
        <n v="16261.27" u="1"/>
        <n v="1362.31" u="1"/>
        <n v="4377.3" u="1"/>
        <n v="5687.48" u="1"/>
        <n v="6198.04" u="1"/>
        <n v="6255.47" u="1"/>
        <n v="6790" u="1"/>
        <n v="9581.67" u="1"/>
        <n v="11592.41" u="1"/>
        <n v="15141.04" u="1"/>
        <n v="16579" u="1"/>
        <n v="4367.8599999999997" u="1"/>
        <n v="5850.33" u="1"/>
        <n v="8318.31" u="1"/>
        <n v="8397.75" u="1"/>
        <n v="33.950000000000003" u="1"/>
        <n v="5143.51" u="1"/>
        <n v="6270" u="1"/>
        <n v="6317.99" u="1"/>
        <n v="6680.23" u="1"/>
        <n v="7945.6" u="1"/>
        <n v="8359.99" u="1"/>
        <n v="8382" u="1"/>
        <n v="8653.4" u="1"/>
        <n v="9658.77" u="1"/>
        <n v="10067.040000000001" u="1"/>
        <n v="665.4" u="1"/>
        <n v="4382.3900000000003" u="1"/>
        <n v="18929.439999999999" u="1"/>
        <n v="53.1" u="1"/>
        <n v="4518.09" u="1"/>
        <n v="5750" u="1"/>
        <n v="5885.7" u="1"/>
        <n v="6583.08" u="1"/>
        <n v="7144.76" u="1"/>
        <n v="8095.83" u="1"/>
        <n v="8567.6" u="1"/>
        <n v="11146.28" u="1"/>
        <n v="11302.82" u="1"/>
        <n v="12033.66" u="1"/>
        <n v="15292.01" u="1"/>
        <n v="25682.91" u="1"/>
        <n v="5148.6000000000004" u="1"/>
        <n v="7165.6" u="1"/>
        <n v="7334.71" u="1"/>
        <n v="7778.4" u="1"/>
        <n v="13702.95" u="1"/>
        <n v="16574.91" u="1"/>
        <n v="2646" u="1"/>
        <n v="7071.58" u="1"/>
        <n v="11673.33" u="1"/>
        <n v="70.63" u="1"/>
        <n v="109.65" u="1"/>
        <n v="165" u="1"/>
        <n v="1777.75" u="1"/>
        <n v="3113.66" u="1"/>
        <n v="4465.75" u="1"/>
        <n v="8158.35" u="1"/>
        <n v="13403.18" u="1"/>
        <n v="14571.35" u="1"/>
        <n v="17986.11" u="1"/>
        <n v="612" u="1"/>
        <n v="4341.45" u="1"/>
        <n v="6406.44" u="1"/>
        <n v="8447.17" u="1"/>
        <n v="47439.7" u="1"/>
        <n v="757.63" u="1"/>
        <n v="7611.2" u="1"/>
        <n v="13757.94" u="1"/>
        <n v="16832.04" u="1"/>
        <n v="22965.61" u="1"/>
        <n v="8473.1" u="1"/>
        <n v="9436.7900000000009" u="1"/>
        <n v="11712.57" u="1"/>
        <n v="13624.2" u="1"/>
        <n v="19104.59" u="1"/>
        <n v="4346.54" u="1"/>
        <n v="6306.11" u="1"/>
        <n v="7933.72" u="1"/>
        <n v="8150.82" u="1"/>
        <n v="12485.09" u="1"/>
        <n v="12488.22" u="1"/>
        <n v="14103.21" u="1"/>
        <n v="14607.46" u="1"/>
        <n v="16308.25" u="1"/>
        <n v="99.06" u="1"/>
        <n v="660.13" u="1"/>
        <n v="1164.3399999999999" u="1"/>
        <n v="2297.6799999999998" u="1"/>
        <n v="2350.39" u="1"/>
        <n v="4279.67" u="1"/>
        <n v="11575.7" u="1"/>
        <n v="12762.75" u="1"/>
        <n v="21588.87" u="1"/>
        <n v="658.95" u="1"/>
        <n v="1182.33" u="1"/>
        <n v="4033.84" u="1"/>
        <n v="4466.49" u="1"/>
        <n v="4804.76" u="1"/>
        <n v="6320.64" u="1"/>
        <n v="8111.1" u="1"/>
        <n v="13794.05" u="1"/>
        <n v="30" u="1"/>
        <n v="4934.1499999999996" u="1"/>
        <n v="11649.57" u="1"/>
        <n v="13156.06" u="1"/>
        <n v="17178.79" u="1"/>
        <n v="2214.08" u="1"/>
        <n v="6528.3" u="1"/>
        <n v="8445.52" u="1"/>
        <n v="9055.14" u="1"/>
        <n v="9690" u="1"/>
        <n v="12383.54" u="1"/>
        <n v="14614.51" u="1"/>
        <n v="15099.88" u="1"/>
        <n v="15741" u="1"/>
        <n v="24519.87" u="1"/>
        <n v="35.47" u="1"/>
        <n v="2266.79" u="1"/>
        <n v="4559.29" u="1"/>
        <n v="7225.68" u="1"/>
        <n v="23792.16" u="1"/>
        <n v="4356.72" u="1"/>
        <n v="4492.42" u="1"/>
        <n v="5141.8100000000004" u="1"/>
        <n v="13689.37" u="1"/>
        <n v="16373.42" u="1"/>
        <n v="18910.12" u="1"/>
        <n v="290.39999999999998" u="1"/>
        <n v="3747.67" u="1"/>
        <n v="5041.4799999999996" u="1"/>
        <n v="6306.85" u="1"/>
        <n v="14101.56" u="1"/>
        <n v="5884" u="1"/>
        <n v="5989.42" u="1"/>
        <n v="10961.2" u="1"/>
        <n v="12805.91" u="1"/>
        <n v="14379.22" u="1"/>
        <n v="16335.66" u="1"/>
        <n v="4440.08" u="1"/>
        <n v="12285.91" u="1"/>
        <n v="19019.310000000001" u="1"/>
        <n v="5364" u="1"/>
        <n v="8526.44" u="1"/>
        <n v="9921.2000000000007" u="1"/>
        <n v="11325.35" u="1"/>
        <n v="14791.41" u="1"/>
        <n v="15180.8" u="1"/>
        <n v="34.090000000000003" u="1"/>
        <n v="514.44000000000005" u="1"/>
        <n v="2412.3000000000002" u="1"/>
        <n v="4512.04" u="1"/>
        <n v="5889.09" u="1"/>
        <n v="14271.41" u="1"/>
        <n v="35566.339999999997" u="1"/>
        <n v="3461.5" u="1"/>
        <n v="10901.33" u="1"/>
        <n v="17495.419999999998" u="1"/>
        <n v="25.61" u="1"/>
        <n v="3020.38" u="1"/>
        <n v="3929.16" u="1"/>
        <n v="4547.41" u="1"/>
        <n v="10269.6" u="1"/>
        <n v="243.6" u="1"/>
        <n v="4595.3999999999996" u="1"/>
        <n v="4936.8" u="1"/>
        <n v="6029.88" u="1"/>
        <n v="12111.18" u="1"/>
        <n v="416.31" u="1"/>
        <n v="3139.35" u="1"/>
        <n v="8221.1" u="1"/>
        <n v="11403.14" u="1"/>
        <n v="13372.2" u="1"/>
        <n v="13665.61" u="1"/>
        <n v="16998.22" u="1"/>
        <n v="1639.45" u="1"/>
        <n v="5784.41" u="1"/>
        <n v="9501" u="1"/>
        <n v="11071.18" u="1"/>
        <n v="12801.03" u="1"/>
        <n v="16577.330000000002" u="1"/>
        <n v="20848.099999999999" u="1"/>
        <n v="111.38" u="1"/>
        <n v="3117.9" u="1"/>
        <n v="8190.8" u="1"/>
        <n v="8298.2000000000007" u="1"/>
        <n v="12166.17" u="1"/>
        <n v="14971.44" u="1"/>
        <n v="16699.240000000002" u="1"/>
        <n v="16897.46" u="1"/>
        <n v="4476.1899999999996" u="1"/>
        <n v="4485.63" u="1"/>
        <n v="8732.4" u="1"/>
        <n v="10146.040000000001" u="1"/>
        <n v="14722.84" u="1"/>
        <n v="17216.8" u="1"/>
        <n v="30333.56" u="1"/>
        <n v="238.08" u="1"/>
        <n v="5545.25" u="1"/>
        <n v="6185.2" u="1"/>
        <n v="6387.77" u="1"/>
        <n v="6459.73" u="1"/>
        <n v="9511.18" u="1"/>
        <n v="10171.969999999999" u="1"/>
        <n v="16277.27" u="1"/>
        <n v="22419.759999999998" u="1"/>
        <n v="4548.1499999999996" u="1"/>
        <n v="4880.1099999999997" u="1"/>
        <n v="7374.21" u="1"/>
        <n v="11107.29" u="1"/>
        <n v="4650.3900000000003" u="1"/>
        <n v="10957.8" u="1"/>
        <n v="12202.28" u="1"/>
        <n v="13497.93" u="1"/>
        <n v="1450.15" u="1"/>
        <n v="4390.3900000000003" u="1"/>
        <n v="12237.7" u="1"/>
        <n v="77.430000000000007" u="1"/>
        <n v="5362.3" u="1"/>
        <n v="6397.95" u="1"/>
        <n v="7660.14" u="1"/>
        <n v="7775" u="1"/>
        <n v="8634.77" u="1"/>
        <n v="13833.81" u="1"/>
        <n v="17570.599999999999" u="1"/>
        <n v="65.39" u="1"/>
        <n v="502.74" u="1"/>
        <n v="2411.4499999999998" u="1"/>
        <n v="7173.6" u="1"/>
        <n v="11143.4" u="1"/>
        <n v="13897.5" u="1"/>
        <n v="46.27" u="1"/>
        <n v="2567.0100000000002" u="1"/>
        <n v="5150.29" u="1"/>
        <n v="16227.58" u="1"/>
        <n v="1862.74" u="1"/>
        <n v="2520" u="1"/>
        <n v="4443.47" u="1"/>
        <n v="4531.18" u="1"/>
        <n v="4863.1400000000003" u="1"/>
        <n v="5035.43" u="1"/>
        <n v="10393.68" u="1"/>
        <n v="11012.79" u="1"/>
        <n v="12177.83" u="1"/>
        <n v="14542.54" u="1"/>
        <n v="15027.91" u="1"/>
        <n v="1054.94" u="1"/>
        <n v="6230.75" u="1"/>
        <n v="7703.78" u="1"/>
        <n v="7906.35" u="1"/>
        <n v="11038.72" u="1"/>
        <n v="15982.11" u="1"/>
        <n v="2425.98" u="1"/>
        <n v="14712.39" u="1"/>
        <n v="4469.3999999999996" u="1"/>
        <n v="5982.15" u="1"/>
        <n v="6827.8" u="1"/>
        <n v="8268.8700000000008" u="1"/>
        <n v="9319.0499999999993" u="1"/>
        <n v="9497.6" u="1"/>
        <n v="10113.58" u="1"/>
        <n v="459.2" u="1"/>
        <n v="802.73" u="1"/>
        <n v="11163.76" u="1"/>
        <n v="280.48" u="1"/>
        <n v="2301.6799999999998" u="1"/>
        <n v="4656.22" u="1"/>
        <n v="12603.33" u="1"/>
        <n v="744.12" u="1"/>
        <n v="1961.85" u="1"/>
        <n v="4386.78" u="1"/>
        <n v="7228.59" u="1"/>
        <n v="7916.53" u="1"/>
        <n v="8729" u="1"/>
        <n v="12469.59" u="1"/>
        <n v="12763" u="1"/>
        <n v="13634.63" u="1"/>
        <n v="15223.69" u="1"/>
        <n v="16431.22" u="1"/>
        <n v="17254.810000000001" u="1"/>
        <n v="104.55" u="1"/>
        <n v="170.46" u="1"/>
        <n v="181.78" u="1"/>
        <n v="7016.58" u="1"/>
        <n v="8480.4" u="1"/>
        <n v="12900.66" u="1"/>
        <n v="15932.42" u="1"/>
        <n v="4295.8900000000003" u="1"/>
        <n v="4691.59" u="1"/>
        <n v="6814.01" u="1"/>
        <n v="8914.6" u="1"/>
        <n v="11649.82" u="1"/>
        <n v="14844.48" u="1"/>
        <n v="59.83" u="1"/>
        <n v="100.34" u="1"/>
        <n v="1852.2" u="1"/>
        <n v="3367" u="1"/>
        <n v="8033.3" u="1"/>
        <n v="12795.98" u="1"/>
        <n v="25152" u="1"/>
        <n v="29620.2" u="1"/>
        <n v="4687.24" u="1"/>
        <n v="4802.1000000000004" u="1"/>
        <n v="12180" u="1"/>
        <n v="12454.53" u="1"/>
        <n v="13185.37" u="1"/>
        <n v="17595.3" u="1"/>
        <n v="437.71" u="1"/>
        <n v="9311.0400000000009" u="1"/>
        <n v="11025.14" u="1"/>
        <n v="11369.72" u="1"/>
        <n v="6546.48" u="1"/>
        <n v="8481.8799999999992" u="1"/>
        <n v="8596.74" u="1"/>
        <n v="10961.45" u="1"/>
        <n v="12464.71" u="1"/>
        <n v="15675.12" u="1"/>
        <n v="4100.37" u="1"/>
        <n v="4326.91" u="1"/>
        <n v="4472.05" u="1"/>
        <n v="8174.09" u="1"/>
        <n v="8414.9599999999991" u="1"/>
        <n v="10830.84" u="1"/>
        <n v="13971.2" u="1"/>
        <n v="17341.13" u="1"/>
        <n v="143.76" u="1"/>
        <n v="240.95" u="1"/>
        <n v="2389.15" u="1"/>
        <n v="5362.56" u="1"/>
        <n v="6002.51" u="1"/>
        <n v="6229.05" u="1"/>
        <n v="23864.880000000001" u="1"/>
        <n v="91.2" u="1"/>
        <n v="7702.08" u="1"/>
        <n v="8396.08" u="1"/>
        <n v="8897.2000000000007" u="1"/>
        <n v="9739.67" u="1"/>
        <n v="13109.75" u="1"/>
        <n v="14115.12" u="1"/>
        <n v="20501.849999999999" u="1"/>
        <n v="1023.72" u="1"/>
        <n v="5059.66" u="1"/>
        <n v="10946.39" u="1"/>
        <n v="11795.22" u="1"/>
        <n v="173.64" u="1"/>
        <n v="2197" u="1"/>
        <n v="4379.99" u="1"/>
        <n v="5844.75" u="1"/>
        <n v="10930.64" u="1"/>
        <n v="2373.4" u="1"/>
        <n v="13279.6" u="1"/>
        <n v="5149.33" u="1"/>
        <n v="8174.83" u="1"/>
        <n v="9517" u="1"/>
        <n v="9631.86" u="1"/>
        <n v="13876.7" u="1"/>
        <n v="18703.43" u="1"/>
        <n v="25762.93" u="1"/>
        <n v="3159.47" u="1"/>
        <n v="6577.5" u="1"/>
        <n v="14470.57" u="1"/>
        <n v="17159.18" u="1"/>
        <n v="6374.93" u="1"/>
        <n v="9756.9" u="1"/>
        <n v="28106.32" u="1"/>
        <n v="906.5" u="1"/>
        <n v="2399.94" u="1"/>
        <n v="4680.45" u="1"/>
        <n v="4954.9799999999996" u="1"/>
        <n v="5157.55" u="1"/>
        <n v="2929.75" u="1"/>
        <n v="4565.59" u="1"/>
        <n v="6485.44" u="1"/>
        <n v="9122.0400000000009" u="1"/>
        <n v="18903.03" u="1"/>
        <n v="31.08" u="1"/>
        <n v="841.5" u="1"/>
        <n v="1303.67" u="1"/>
        <n v="1820.7" u="1"/>
        <n v="8167.3" u="1"/>
        <n v="8698.02" u="1"/>
        <n v="9649.09" u="1"/>
        <n v="10153.34" u="1"/>
        <n v="13625.66" u="1"/>
        <n v="514.20000000000005" u="1"/>
        <n v="885.6" u="1"/>
        <n v="2301.1999999999998" u="1"/>
        <n v="16306.58" u="1"/>
        <n v="17084.25" u="1"/>
        <n v="43.65" u="1"/>
        <n v="67.98" u="1"/>
        <n v="73.64" u="1"/>
        <n v="481.19" u="1"/>
        <n v="496.85" u="1"/>
        <n v="4473.53" u="1"/>
        <n v="4482.97" u="1"/>
        <n v="5802.59" u="1"/>
        <n v="13871.82" u="1"/>
        <n v="14621.54" u="1"/>
        <n v="18054.990000000002" u="1"/>
        <n v="23608" u="1"/>
        <n v="4642.6400000000003" u="1"/>
        <n v="12123.09" u="1"/>
        <n v="12576.17" u="1"/>
        <n v="5273.15" u="1"/>
        <n v="6203.38" u="1"/>
        <n v="8248.76" u="1"/>
        <n v="8635.02" u="1"/>
        <n v="102.07" u="1"/>
        <n v="3100.82" u="1"/>
        <n v="6363.05" u="1"/>
        <n v="6525.9" u="1"/>
        <n v="9069.2199999999993" u="1"/>
        <n v="13897.75" u="1"/>
        <n v="5091.42" u="1"/>
        <n v="6332.77" u="1"/>
        <n v="11009.91" u="1"/>
        <n v="42.27" u="1"/>
        <n v="3038.67" u="1"/>
        <n v="6005.9" u="1"/>
        <n v="8533.4699999999993" u="1"/>
        <n v="10604.77" u="1"/>
        <n v="11109.02" u="1"/>
        <n v="12063.22" u="1"/>
        <n v="168.4" u="1"/>
        <n v="1287.92" u="1"/>
        <n v="4351.1400000000003" u="1"/>
        <n v="8808" u="1"/>
        <n v="7696.03" u="1"/>
        <n v="6738.65" u="1"/>
        <n v="7638.6" u="1"/>
        <n v="8173.13" u="1"/>
        <n v="13972.41" u="1"/>
        <n v="43.72" u="1"/>
        <n v="4519.08" u="1"/>
        <n v="11958.54" u="1"/>
        <n v="2752.5" u="1"/>
        <n v="3537.59" u="1"/>
        <n v="4793.6099999999997" u="1"/>
        <n v="8569.58" u="1"/>
        <n v="8614.39" u="1"/>
        <n v="8745" u="1"/>
        <n v="9019.5300000000007" u="1"/>
        <n v="11078.21" u="1"/>
        <n v="12989.84" u="1"/>
        <n v="23638.37" u="1"/>
        <n v="2451.8000000000002" u="1"/>
        <n v="2539.5100000000002" u="1"/>
        <n v="3751.56" u="1"/>
        <n v="6523.46" u="1"/>
        <n v="8339.86" u="1"/>
        <n v="11965.59" u="1"/>
        <n v="16114.45" u="1"/>
        <n v="6118.32" u="1"/>
        <n v="7413.97" u="1"/>
        <n v="8189.62" u="1"/>
        <n v="16255.24" u="1"/>
        <n v="39.51" u="1"/>
        <n v="1763.64" u="1"/>
        <n v="4545.01" u="1"/>
        <n v="5671.5" u="1"/>
        <n v="6003.46" u="1"/>
        <n v="9530.83" u="1"/>
        <n v="1789.2" u="1"/>
        <n v="5468.93" u="1"/>
        <n v="13839.36" u="1"/>
        <n v="3542.68" u="1"/>
        <n v="7168.5" u="1"/>
        <n v="8146.72" u="1"/>
        <n v="8379.1" u="1"/>
        <n v="8535.64" u="1"/>
        <n v="11244.93" u="1"/>
        <n v="36.32" u="1"/>
        <n v="222.64" u="1"/>
        <n v="4492.67" u="1"/>
        <n v="6373.97" u="1"/>
        <n v="10724.93" u="1"/>
        <n v="11500.58" u="1"/>
        <n v="12505.95" u="1"/>
        <n v="14124.07" u="1"/>
        <n v="17283.509999999998" u="1"/>
        <n v="1152.5899999999999" u="1"/>
        <n v="3688.8" u="1"/>
        <n v="3776.51" u="1"/>
        <n v="4232.67" u="1"/>
        <n v="5522.01" u="1"/>
        <n v="5600.28" u="1"/>
        <n v="8245.36" u="1"/>
        <n v="15563.64" u="1"/>
        <n v="16747.759999999998" u="1"/>
        <n v="367.41" u="1"/>
        <n v="1948.1" u="1"/>
        <n v="7001.3" u="1"/>
        <n v="7958.68" u="1"/>
        <n v="4497.76" u="1"/>
        <n v="4974.8599999999997" u="1"/>
        <n v="8367.27" u="1"/>
        <n v="10116" u="1"/>
        <n v="12401.27" u="1"/>
        <n v="1532.05" u="1"/>
        <n v="10920.71" u="1"/>
        <n v="27.63" u="1"/>
        <n v="5994.76" u="1"/>
        <n v="7371.81" u="1"/>
        <n v="7450.08" u="1"/>
        <n v="7984.61" u="1"/>
        <n v="8492.31" u="1"/>
        <n v="12720.61" u="1"/>
        <n v="3553.47" u="1"/>
        <n v="4502.8500000000004" u="1"/>
        <n v="8032.6" u="1"/>
        <n v="8377.4500000000007" u="1"/>
        <n v="8556" u="1"/>
        <n v="12861.4" u="1"/>
        <n v="14974.38" u="1"/>
        <n v="19009.169999999998" u="1"/>
        <n v="39.58" u="1"/>
        <n v="6377.84" u="1"/>
        <n v="12047.99" u="1"/>
        <n v="13295.6" u="1"/>
        <n v="13911.58" u="1"/>
        <n v="14575.5" u="1"/>
        <n v="863.4" u="1"/>
        <n v="4538.22" u="1"/>
        <n v="8061.66" u="1"/>
        <n v="13420.64" u="1"/>
        <n v="66.95" u="1"/>
        <n v="1864.5" u="1"/>
        <n v="8821.83" u="1"/>
        <n v="12466.44" u="1"/>
        <n v="16738" u="1"/>
        <n v="16929.96" u="1"/>
        <n v="24531.47" u="1"/>
        <n v="222488.46" u="1"/>
        <n v="517.55999999999995" u="1"/>
        <n v="1799.5" u="1"/>
        <n v="68046.740000000005" u="1"/>
        <n v="23.93" u="1"/>
        <n v="38.200000000000003" u="1"/>
        <n v="989.31" u="1"/>
        <n v="4932.7" u="1"/>
        <n v="7792.22" u="1"/>
        <n v="13430.82" u="1"/>
        <n v="14433.06" u="1"/>
        <n v="1375.88" u="1"/>
        <n v="11062.98" u="1"/>
        <n v="11126.67" u="1"/>
        <n v="13312.83" u="1"/>
        <n v="13408.81" u="1"/>
        <n v="14203.34" u="1"/>
        <n v="179.1" u="1"/>
        <n v="8194.02" u="1"/>
        <n v="13683.34" u="1"/>
        <n v="14867.26" u="1"/>
        <n v="19784.650000000001" u="1"/>
        <n v="3354.4" u="1"/>
        <n v="4376.1099999999997" u="1"/>
        <n v="12952.5" u="1"/>
        <n v="23.24" u="1"/>
        <n v="170.68" u="1"/>
        <n v="3111.13" u="1"/>
        <n v="8398.5" u="1"/>
        <n v="12547.36" u="1"/>
        <n v="13211.28" u="1"/>
        <n v="14602.91" u="1"/>
        <n v="6773.06" u="1"/>
        <n v="8379.6200000000008" u="1"/>
        <n v="8657.2800000000007" u="1"/>
        <n v="9158.4" u="1"/>
        <n v="9388.1200000000008" u="1"/>
        <n v="10048.91" u="1"/>
        <n v="55.97" u="1"/>
        <n v="4486.62" u="1"/>
        <n v="4655.7299999999996" u="1"/>
        <n v="8909.7999999999993" u="1"/>
        <n v="10096.85" u="1"/>
        <n v="12378.99" u="1"/>
        <n v="13077.54" u="1"/>
        <n v="14743.7" u="1"/>
        <n v="38406.67" u="1"/>
        <n v="33.630000000000003" u="1"/>
        <n v="173.58" u="1"/>
        <n v="8155.2" u="1"/>
        <n v="9184.33" u="1"/>
        <n v="11032.17" u="1"/>
        <n v="2004.8" u="1"/>
        <n v="3110.52" u="1"/>
        <n v="4501.1499999999996" u="1"/>
        <n v="6355.3" u="1"/>
        <n v="11903.8" u="1"/>
        <n v="157.33000000000001" u="1"/>
        <n v="3006.08" u="1"/>
        <n v="3261.36" u="1"/>
        <n v="5753.9" u="1"/>
        <n v="7236.37" u="1"/>
        <n v="12274.31" u="1"/>
        <n v="14182.71" u="1"/>
        <n v="17630.509999999998" u="1"/>
        <n v="148.91" u="1"/>
        <n v="1222.56" u="1"/>
        <n v="3239.91" u="1"/>
        <n v="4766.24" u="1"/>
        <n v="6562.96" u="1"/>
        <n v="8463.67" u="1"/>
        <n v="12609.4" u="1"/>
        <n v="89.86" u="1"/>
        <n v="152.4" u="1"/>
        <n v="4025" u="1"/>
        <n v="5707.87" u="1"/>
        <n v="7250.9" u="1"/>
        <n v="7873.14" u="1"/>
        <n v="11135.2" u="1"/>
        <n v="72.16" u="1"/>
        <n v="6601.51" u="1"/>
        <n v="7728" u="1"/>
        <n v="9999.2199999999993" u="1"/>
        <n v="14030.09" u="1"/>
        <n v="4859.04" u="1"/>
        <n v="6284.08" u="1"/>
        <n v="16264.19" u="1"/>
        <n v="16693.439999999999" u="1"/>
        <n v="3800.98" u="1"/>
        <n v="4656.47" u="1"/>
        <n v="4873.57" u="1"/>
        <n v="7820.8" u="1"/>
        <n v="10529.4" u="1"/>
        <n v="13443.17" u="1"/>
        <n v="14563.4" u="1"/>
        <n v="15339.05" u="1"/>
        <n v="15744.19" u="1"/>
        <n v="18711.23" u="1"/>
        <n v="123.95" u="1"/>
        <n v="7560.8" u="1"/>
        <n v="9664.82" u="1"/>
        <n v="10054.209999999999" u="1"/>
        <n v="18653.7" u="1"/>
        <n v="7300.8" u="1"/>
        <n v="10944.72" u="1"/>
        <n v="11608.64" u="1"/>
        <n v="13973.35" u="1"/>
        <n v="616.12" u="1"/>
        <n v="3551.4" u="1"/>
        <n v="6391.41" u="1"/>
        <n v="8191.31" u="1"/>
        <n v="9470.52" u="1"/>
        <n v="11701.49" u="1"/>
        <n v="16637.490000000002" u="1"/>
        <n v="254.8" u="1"/>
        <n v="10016.450000000001" u="1"/>
        <n v="33022.800000000003" u="1"/>
        <n v="70.849999999999994" u="1"/>
        <n v="3291.4" u="1"/>
        <n v="4503.8" u="1"/>
        <n v="9675" u="1"/>
        <n v="5756.55" u="1"/>
        <n v="15419.97" u="1"/>
        <n v="32.32" u="1"/>
        <n v="4542.3500000000004" u="1"/>
        <n v="6281.64" u="1"/>
        <n v="8635" u="1"/>
        <n v="12940.4" u="1"/>
        <n v="19071.29" u="1"/>
        <n v="336" u="1"/>
        <n v="740.85" u="1"/>
        <n v="1885.1" u="1"/>
        <n v="2547.9899999999998" u="1"/>
        <n v="4119.5" u="1"/>
        <n v="8274.67" u="1"/>
        <n v="14376.84" u="1"/>
        <n v="45.81" u="1"/>
        <n v="59.3" u="1"/>
        <n v="2194.58" u="1"/>
        <n v="5054.82" u="1"/>
        <n v="6012.2" u="1"/>
        <n v="6262.76" u="1"/>
        <n v="12350.35" u="1"/>
        <n v="1000.79" u="1"/>
        <n v="3551.77" u="1"/>
        <n v="4432.58" u="1"/>
        <n v="4568.28" u="1"/>
        <n v="4577.72" u="1"/>
        <n v="6594.72" u="1"/>
        <n v="10371.9" u="1"/>
        <n v="13841.09" u="1"/>
        <n v="14131.37" u="1"/>
        <n v="4202.8599999999997" u="1"/>
        <n v="6527.85" u="1"/>
        <n v="7004.95" u="1"/>
        <n v="8064.57" u="1"/>
        <n v="10011.57" u="1"/>
        <n v="13592.49" u="1"/>
        <n v="31564.06" u="1"/>
        <n v="25.63" u="1"/>
        <n v="6074.72" u="1"/>
        <n v="8942.51" u="1"/>
        <n v="9542.74" u="1"/>
        <n v="17286.18" u="1"/>
        <n v="25163.01" u="1"/>
        <n v="145537.56" u="1"/>
        <n v="44.43" u="1"/>
        <n v="2221.12" u="1"/>
        <n v="2391.8200000000002" u="1"/>
        <n v="4217.3900000000003" u="1"/>
        <n v="4332.25" u="1"/>
        <n v="4573.37" u="1"/>
        <n v="8518.49" u="1"/>
        <n v="11952.26" u="1"/>
        <n v="16101.12" u="1"/>
        <n v="38.409999999999997" u="1"/>
        <n v="6475.51" u="1"/>
        <n v="10363.200000000001" u="1"/>
        <n v="10816.28" u="1"/>
        <n v="13391.83" u="1"/>
        <n v="14186.36" u="1"/>
        <n v="16305.6" u="1"/>
        <n v="60.75" u="1"/>
        <n v="1354.68" u="1"/>
        <n v="1502.67" u="1"/>
        <n v="6442.05" u="1"/>
        <n v="8127.09" u="1"/>
        <n v="9843.2000000000007" u="1"/>
        <n v="11298.52" u="1"/>
        <n v="16289.85" u="1"/>
        <n v="17427.66" u="1"/>
        <n v="22444.92" u="1"/>
        <n v="24212.63" u="1"/>
        <n v="43391.01" u="1"/>
        <n v="97.97" u="1"/>
        <n v="1289.68" u="1"/>
        <n v="4950.1400000000003" u="1"/>
        <n v="13357.2" u="1"/>
        <n v="4487.57" u="1"/>
        <n v="5272.66" u="1"/>
        <n v="13791.4" u="1"/>
        <n v="4372.71" u="1"/>
        <n v="6220.6" u="1"/>
        <n v="8461.75" u="1"/>
        <n v="9508.7999999999993" u="1"/>
        <n v="9527.68" u="1"/>
        <n v="13431.07" u="1"/>
        <n v="14065.93" u="1"/>
        <n v="59.37" u="1"/>
        <n v="3488.4" u="1"/>
        <n v="4468.6899999999996" u="1"/>
        <n v="4478.13" u="1"/>
        <n v="6573.4" u="1"/>
        <n v="6914.8" u="1"/>
        <n v="8599.41" u="1"/>
        <n v="11902.57" u="1"/>
        <n v="12406.82" u="1"/>
        <n v="21801.360000000001" u="1"/>
        <n v="28746" u="1"/>
        <n v="1897.76" u="1"/>
        <n v="13294.2" u="1"/>
        <n v="16032.55" u="1"/>
        <n v="53.35" u="1"/>
        <n v="7681.01" u="1"/>
        <n v="12158.22" u="1"/>
        <n v="13067.61" u="1"/>
        <n v="13457" u="1"/>
        <n v="13667.84" u="1"/>
        <n v="14277.46" u="1"/>
        <n v="16810.72" u="1"/>
        <n v="1830.4" u="1"/>
        <n v="4483.22" u="1"/>
        <n v="4513.5" u="1"/>
        <n v="8003.53" u="1"/>
        <n v="8998.98" u="1"/>
        <n v="9407.25" u="1"/>
        <n v="14874.56" u="1"/>
        <n v="433.44" u="1"/>
        <n v="5590.83" u="1"/>
        <n v="7946.1" u="1"/>
        <n v="12899.24" u="1"/>
        <n v="13968.3" u="1"/>
        <n v="1853.6" u="1"/>
        <n v="6281.9" u="1"/>
        <n v="6786.15" u="1"/>
        <n v="8075.49" u="1"/>
        <n v="10709.95" u="1"/>
        <n v="14418.25" u="1"/>
        <n v="15018.48" u="1"/>
        <n v="613.64" u="1"/>
        <n v="11128.4" u="1"/>
        <n v="13493.11" u="1"/>
        <n v="23132.16" u="1"/>
        <n v="5115.6400000000003" u="1"/>
        <n v="6208.72" u="1"/>
        <n v="10490.41" u="1"/>
        <n v="17668.77" u="1"/>
        <n v="4523.68" u="1"/>
        <n v="6588.67" u="1"/>
        <n v="7956.28" u="1"/>
        <n v="7965.72" u="1"/>
        <n v="8629.9500000000007" u="1"/>
        <n v="14023.29" u="1"/>
        <n v="15233.14" u="1"/>
        <n v="772.05" u="1"/>
        <n v="4673.91" u="1"/>
        <n v="7898.85" u="1"/>
        <n v="1114.9100000000001" u="1"/>
        <n v="1890.07" u="1"/>
        <n v="3181.76" u="1"/>
        <n v="4356.4799999999996" u="1"/>
        <n v="6373.48" u="1"/>
        <n v="7476" u="1"/>
        <n v="8163.94" u="1"/>
        <n v="11569.65" u="1"/>
        <n v="4461.8999999999996" u="1"/>
        <n v="5053.8599999999997" u="1"/>
        <n v="6391.19" u="1"/>
        <n v="8681.81" u="1"/>
        <n v="11164.51" u="1"/>
        <n v="14694.26" u="1"/>
        <n v="17013.28" u="1"/>
        <n v="35445.42" u="1"/>
        <n v="9.68" u="1"/>
        <n v="55.23" u="1"/>
        <n v="4939" u="1"/>
        <n v="7197.12" u="1"/>
        <n v="10025.4" u="1"/>
        <n v="10934.79" u="1"/>
        <n v="14723.32" u="1"/>
        <n v="17058.09" u="1"/>
        <n v="19113.64" u="1"/>
        <n v="35.72" u="1"/>
        <n v="3544.98" u="1"/>
        <n v="4506.71" u="1"/>
        <n v="7106.23" u="1"/>
        <n v="308.64999999999998" u="1"/>
        <n v="4246.71" u="1"/>
        <n v="4476.43" u="1"/>
        <n v="6263.71" u="1"/>
        <n v="12240.62" u="1"/>
        <n v="14589.58" u="1"/>
        <n v="25376.17" u="1"/>
        <n v="3119" u="1"/>
        <n v="3284.98" u="1"/>
        <n v="4545.26" u="1"/>
        <n v="4934.6499999999996" u="1"/>
        <n v="6504.83" u="1"/>
        <n v="7688.75" u="1"/>
        <n v="14519.53" u="1"/>
        <n v="16073.96" u="1"/>
        <n v="111.74" u="1"/>
        <n v="4366.66" u="1"/>
        <n v="4877.22" u="1"/>
        <n v="7476.74" u="1"/>
        <n v="8446.52" u="1"/>
        <n v="11085.76" u="1"/>
        <n v="12637.06" u="1"/>
        <n v="13549.58" u="1"/>
        <n v="3052.13" u="1"/>
        <n v="7216.74" u="1"/>
        <n v="12135.94" u="1"/>
        <n v="13687.24" u="1"/>
        <n v="17589.75" u="1"/>
        <n v="907.2" u="1"/>
        <n v="1380" u="1"/>
        <n v="14351.16" u="1"/>
        <n v="14874.29" u="1"/>
        <n v="32220.05" u="1"/>
        <n v="1525.63" u="1"/>
        <n v="2541.5700000000002" u="1"/>
        <n v="4516.8900000000003" u="1"/>
        <n v="6307.35" u="1"/>
        <n v="11077.06" u="1"/>
        <n v="16199" u="1"/>
        <n v="18375.580000000002" u="1"/>
        <n v="1094.44" u="1"/>
        <n v="1250" u="1"/>
        <n v="1822.1" u="1"/>
        <n v="2609.42" u="1"/>
        <n v="3139.23" u="1"/>
        <n v="6572.44" u="1"/>
        <n v="7252.11" u="1"/>
        <n v="8037.2" u="1"/>
        <n v="8890.9" u="1"/>
        <n v="11010.14" u="1"/>
        <n v="11140.75" u="1"/>
        <n v="12076.07" u="1"/>
        <n v="34354.400000000001" u="1"/>
        <n v="64.3" u="1"/>
        <n v="171.49" u="1"/>
        <n v="1099.6500000000001" u="1"/>
        <n v="4352.87" u="1"/>
        <n v="8415.7099999999991" u="1"/>
        <n v="8642.2999999999993" u="1"/>
        <n v="9436.83" u="1"/>
        <n v="91.28" u="1"/>
        <n v="3144.93" u="1"/>
        <n v="12334.85" u="1"/>
        <n v="12995.64" u="1"/>
        <n v="566.57000000000005" u="1"/>
        <n v="5572.16" u="1"/>
        <n v="789.98" u="1"/>
        <n v="1562.1" u="1"/>
        <n v="2453.25" u="1"/>
        <n v="3165.77" u="1"/>
        <n v="4059.41" u="1"/>
        <n v="4340.25" u="1"/>
        <n v="5085.62" u="1"/>
        <n v="13021.57" u="1"/>
        <n v="17727.14" u="1"/>
        <n v="23.63" u="1"/>
        <n v="2812.36" u="1"/>
        <n v="3399.6" u="1"/>
        <n v="4185.67" u="1"/>
        <n v="6785.19" u="1"/>
        <n v="10883.45" u="1"/>
        <n v="10982.56" u="1"/>
        <n v="11176.86" u="1"/>
        <n v="4460.2" u="1"/>
        <n v="11936.76" u="1"/>
        <n v="14943.38" u="1"/>
        <n v="17147.37" u="1"/>
        <n v="250.4" u="1"/>
        <n v="1795.93" u="1"/>
        <n v="6352.9" u="1"/>
        <n v="10526.25" u="1"/>
        <n v="10685.92" u="1"/>
        <n v="12367.83" u="1"/>
        <n v="12463.81" u="1"/>
        <n v="14215.67" u="1"/>
        <n v="46187.79" u="1"/>
        <n v="61040.76" u="1"/>
        <n v="7080.56" u="1"/>
        <n v="8206.35" u="1"/>
        <n v="12853.2" u="1"/>
        <n v="13536" u="1"/>
        <n v="14311.65" u="1"/>
        <n v="14356.46" u="1"/>
        <n v="27360.54" u="1"/>
        <n v="33276.300000000003" u="1"/>
        <n v="4553" u="1"/>
        <n v="8052.47" u="1"/>
        <n v="8746.02" u="1"/>
        <n v="10919.56" u="1"/>
        <n v="14701.04" u="1"/>
        <n v="4476.6899999999996" u="1"/>
        <n v="4932.95" u="1"/>
        <n v="7985.6" u="1"/>
        <n v="8621.67" u="1"/>
        <n v="10852.64" u="1"/>
        <n v="12767.4" u="1"/>
        <n v="849.71" u="1"/>
        <n v="5545.75" u="1"/>
        <n v="7562.75" u="1"/>
        <n v="4385.8" u="1"/>
        <n v="4558.09" u="1"/>
        <n v="4741.78" u="1"/>
        <n v="6565.65" u="1"/>
        <n v="9943.25" u="1"/>
        <n v="4481.78" u="1"/>
        <n v="6197.1" u="1"/>
        <n v="6393.36" u="1"/>
        <n v="7818.4" u="1"/>
        <n v="13278.7" u="1"/>
        <n v="6441.35" u="1"/>
        <n v="25.08" u="1"/>
        <n v="106.36" u="1"/>
        <n v="2312.59" u="1"/>
        <n v="3316.37" u="1"/>
        <n v="17367.330000000002" u="1"/>
        <n v="4486.87" u="1"/>
        <n v="12832.57" u="1"/>
        <n v="17929.7" u="1"/>
        <n v="793.95" u="1"/>
        <n v="2469.13" u="1"/>
        <n v="4226.87" u="1"/>
        <n v="8155.45" u="1"/>
        <n v="10238.14" u="1"/>
        <n v="13608.22" u="1"/>
        <n v="19168.71" u="1"/>
        <n v="45.14" u="1"/>
        <n v="11125.52" u="1"/>
        <n v="13199.95" u="1"/>
        <n v="13997.61" u="1"/>
        <n v="17157.97" u="1"/>
        <n v="57060.25" u="1"/>
        <n v="16.23" u="1"/>
        <n v="3160.2" u="1"/>
        <n v="7838.02" u="1"/>
        <n v="9488.42" u="1"/>
        <n v="11058.6" u="1"/>
        <n v="13225.88" u="1"/>
        <n v="14039.29" u="1"/>
        <n v="18263.14" u="1"/>
        <n v="1532.96" u="1"/>
        <n v="1889.22" u="1"/>
        <n v="2556.23" u="1"/>
        <n v="3243.19" u="1"/>
        <n v="4546.21" u="1"/>
        <n v="6976.62" u="1"/>
        <n v="8133.39" u="1"/>
        <n v="11655.7" u="1"/>
        <n v="2385.5300000000002" u="1"/>
        <n v="3045.34" u="1"/>
        <n v="4699.62" u="1"/>
        <n v="12185.88" u="1"/>
        <n v="22923.3" u="1"/>
        <n v="33.1" u="1"/>
        <n v="2198.1" u="1"/>
        <n v="4584.76" u="1"/>
        <n v="6544.33" u="1"/>
        <n v="8426.41" u="1"/>
        <n v="10290" u="1"/>
        <n v="13759.19" u="1"/>
        <n v="16732.2" u="1"/>
        <n v="17146.830000000002" u="1"/>
        <n v="3061.46" u="1"/>
        <n v="3134.03" u="1"/>
        <n v="4551.3" u="1"/>
        <n v="5278.96" u="1"/>
        <n v="7935.91" u="1"/>
        <n v="8410.66" u="1"/>
        <n v="10485.09" u="1"/>
        <n v="11940.41" u="1"/>
        <n v="16649.63" u="1"/>
        <n v="17268.740000000002" u="1"/>
        <n v="3435.71" u="1"/>
        <n v="7343.95" u="1"/>
        <n v="7391.94" u="1"/>
        <n v="16982.28" u="1"/>
        <n v="37.74" u="1"/>
        <n v="106.5" u="1"/>
        <n v="1990.69" u="1"/>
        <n v="2224.64" u="1"/>
        <n v="3897.67" u="1"/>
        <n v="5124.38" u="1"/>
        <n v="8730" u="1"/>
        <n v="10900.41" u="1"/>
        <n v="12534.28" u="1"/>
        <n v="13989.6" u="1"/>
        <n v="1062.82" u="1"/>
        <n v="2686.6" u="1"/>
        <n v="4921.8100000000004" u="1"/>
        <n v="6346.85" u="1"/>
        <n v="11060.08" u="1"/>
        <n v="12403.67" u="1"/>
        <n v="13568.71" u="1"/>
        <n v="54.06" u="1"/>
        <n v="107.95" u="1"/>
        <n v="115.78" u="1"/>
        <n v="4374.66" u="1"/>
        <n v="4546.95" u="1"/>
        <n v="7119.32" u="1"/>
        <n v="13294.18" u="1"/>
        <n v="4489.5200000000004" u="1"/>
        <n v="4537.51" u="1"/>
        <n v="7339.6" u="1"/>
        <n v="7864.69" u="1"/>
        <n v="9902.09" u="1"/>
        <n v="11130.82" u="1"/>
        <n v="16303.93" u="1"/>
        <n v="36.36" u="1"/>
        <n v="39.19" u="1"/>
        <n v="2562.3000000000002" u="1"/>
        <n v="3081.69" u="1"/>
        <n v="6189.09" u="1"/>
        <n v="6741.33" u="1"/>
        <n v="11226.8" u="1"/>
        <n v="160.41999999999999" u="1"/>
        <n v="1527.63" u="1"/>
        <n v="4552.04" u="1"/>
        <n v="5530.26" u="1"/>
        <n v="1670.9" u="1"/>
        <n v="3602.06" u="1"/>
        <n v="4379.75" u="1"/>
        <n v="4542.6000000000004" u="1"/>
        <n v="6647.31" u="1"/>
        <n v="8635.5" u="1"/>
        <n v="17655.419999999998" u="1"/>
        <n v="17885.14" u="1"/>
        <n v="20" u="1"/>
        <n v="11645.25" u="1"/>
        <n v="11804.92" u="1"/>
        <n v="17298.32" u="1"/>
        <n v="34.979999999999997" u="1"/>
        <n v="5055.07" u="1"/>
        <n v="9986.14" u="1"/>
        <n v="10621" u="1"/>
        <n v="14926.4" u="1"/>
        <n v="16321.16" u="1"/>
        <n v="18626.16" u="1"/>
        <n v="100.98" u="1"/>
        <n v="4490.26" u="1"/>
        <n v="4568.53" u="1"/>
        <n v="6585.53" u="1"/>
        <n v="9031.94" u="1"/>
        <n v="23726.78" u="1"/>
        <n v="158.38999999999999" u="1"/>
        <n v="5492.45" u="1"/>
        <n v="6869.5" u="1"/>
        <n v="7712.02" u="1"/>
        <n v="7986.55" u="1"/>
        <n v="8572.5" u="1"/>
        <n v="14387.52" u="1"/>
        <n v="54.13" u="1"/>
        <n v="193.2" u="1"/>
        <n v="1142.8399999999999" u="1"/>
        <n v="5709.55" u="1"/>
        <n v="6745.2" u="1"/>
        <n v="13656.68" u="1"/>
        <n v="6600.06" u="1"/>
        <n v="7327.72" u="1"/>
        <n v="8311.2800000000007" u="1"/>
        <n v="12942.38" u="1"/>
        <n v="14706.86" u="1"/>
        <n v="16636.57" u="1"/>
        <n v="11142.48" u="1"/>
        <n v="12616.68" u="1"/>
        <n v="3934.39" u="1"/>
        <n v="9457.44" u="1"/>
        <n v="10912.76" u="1"/>
        <n v="11027.62" u="1"/>
        <n v="13373.45" u="1"/>
        <n v="321.31" u="1"/>
        <n v="2883.6" u="1"/>
        <n v="4473.29" u="1"/>
        <n v="6764.82" u="1"/>
        <n v="13032" u="1"/>
        <n v="14761.85" u="1"/>
        <n v="3117.43" u="1"/>
        <n v="13383.63" u="1"/>
        <n v="9509.2999999999993" u="1"/>
        <n v="12263.4" u="1"/>
        <n v="3023.41" u="1"/>
        <n v="4468.9399999999996" u="1"/>
        <n v="5652.86" u="1"/>
        <n v="6437.95" u="1"/>
        <n v="6573.65" u="1"/>
        <n v="8328.51" u="1"/>
        <n v="9512.43" u="1"/>
        <n v="11743.4" u="1"/>
        <n v="128.19999999999999" u="1"/>
        <n v="9764.9500000000007" u="1"/>
        <n v="14753.15" u="1"/>
        <n v="16033.05" u="1"/>
        <n v="16932.84" u="1"/>
        <n v="1844.82" u="1"/>
        <n v="2306.17" u="1"/>
        <n v="4151.51" u="1"/>
        <n v="4831.18" u="1"/>
        <n v="6953.6" u="1"/>
        <n v="8239.58" u="1"/>
        <n v="13278.95" u="1"/>
        <n v="13457.5" u="1"/>
        <n v="16825.03" u="1"/>
        <n v="511.04" u="1"/>
        <n v="4474.03" u="1"/>
        <n v="4513.75" u="1"/>
        <n v="8610.09" u="1"/>
        <n v="17099.560000000001" u="1"/>
        <n v="26.09" u="1"/>
        <n v="45.35" u="1"/>
        <n v="4311.18" u="1"/>
        <n v="5726.78" u="1"/>
        <n v="12395.49" u="1"/>
        <n v="13193.15" u="1"/>
        <n v="17151.419999999998" u="1"/>
        <n v="6650.7" u="1"/>
        <n v="9433.68" u="1"/>
        <n v="10984.98" u="1"/>
        <n v="11048.67" u="1"/>
        <n v="15082.67" u="1"/>
        <n v="1805.38" u="1"/>
        <n v="2456.4" u="1"/>
        <n v="14789.26" u="1"/>
        <n v="15338.32" u="1"/>
        <n v="1948.65" u="1"/>
        <n v="3168.92" u="1"/>
        <n v="4946.78" u="1"/>
        <n v="8761.06" u="1"/>
        <n v="10331.24" u="1"/>
        <n v="11400.3" u="1"/>
        <n v="500" u="1"/>
        <n v="519.32000000000005" u="1"/>
        <n v="1379.4" u="1"/>
        <n v="9539.84" u="1"/>
        <n v="12275.06" u="1"/>
        <n v="2316.96" u="1"/>
        <n v="2430.23" u="1"/>
        <n v="8159.1" u="1"/>
        <n v="17906.54" u="1"/>
        <n v="4982.1499999999996" u="1"/>
        <n v="7699.66" u="1"/>
        <n v="9122.08" u="1"/>
        <n v="12690.38" u="1"/>
        <n v="12850.05" u="1"/>
        <n v="14649.95" u="1"/>
        <n v="16879.849999999999" u="1"/>
        <n v="25528.41" u="1"/>
        <n v="4577.01" u="1"/>
        <n v="5054.1099999999997" u="1"/>
        <n v="5839.2" u="1"/>
        <n v="7321.67" u="1"/>
        <n v="7991.9" u="1"/>
        <n v="15878.68" u="1"/>
        <n v="65.86" u="1"/>
        <n v="2373.7800000000002" u="1"/>
        <n v="11305.8" u="1"/>
        <n v="13670.51" u="1"/>
        <n v="16969.47" u="1"/>
        <n v="56.08" u="1"/>
        <n v="58.91" u="1"/>
        <n v="193.17" u="1"/>
        <n v="3039.29" u="1"/>
        <n v="7160.78" u="1"/>
        <n v="8500.5300000000007" u="1"/>
        <n v="10785.8" u="1"/>
        <n v="11190.94" u="1"/>
        <n v="18565.580000000002" u="1"/>
        <n v="20895.66" u="1"/>
        <n v="33.74" u="1"/>
        <n v="1295.8" u="1"/>
        <n v="4524.67" u="1"/>
        <n v="5309.76" u="1"/>
        <n v="6118.82" u="1"/>
        <n v="8006.43" u="1"/>
        <n v="11060.33" u="1"/>
        <n v="13521.02" u="1"/>
        <n v="14704.94" u="1"/>
        <n v="3288.26" u="1"/>
        <n v="4545.51" u="1"/>
        <n v="4934.8999999999996" u="1"/>
        <n v="5672" u="1"/>
        <n v="7689" u="1"/>
        <n v="8156.66" u="1"/>
        <n v="10268.93" u="1"/>
        <n v="11220" u="1"/>
        <n v="14166.06" u="1"/>
        <n v="4741.7700000000004" u="1"/>
        <n v="6326.48" u="1"/>
        <n v="7087.6" u="1"/>
        <n v="7760.96" u="1"/>
        <n v="12251.3" u="1"/>
        <n v="17047.95" u="1"/>
        <n v="76.59" u="1"/>
        <n v="2607" u="1"/>
        <n v="3246.95" u="1"/>
        <n v="14096.01" u="1"/>
        <n v="16825.28" u="1"/>
        <n v="18555.23" u="1"/>
        <n v="152.84" u="1"/>
        <n v="4550.6000000000004" u="1"/>
        <n v="4949.43" u="1"/>
        <n v="6909" u="1"/>
        <n v="10936.77" u="1"/>
        <n v="13965.4" u="1"/>
        <n v="5018.26" u="1"/>
        <n v="6250.17" u="1"/>
        <n v="8406.0300000000007" u="1"/>
        <n v="8951.9599999999991" u="1"/>
        <n v="11096.44" u="1"/>
        <n v="12941.15" u="1"/>
        <n v="83.7" u="1"/>
        <n v="2217" u="1"/>
        <n v="4700.83" u="1"/>
        <n v="14945.53" u="1"/>
        <n v="29.17" u="1"/>
        <n v="182.72" u="1"/>
        <n v="1357.83" u="1"/>
        <n v="11556.57" u="1"/>
        <n v="14020.39" u="1"/>
        <n v="15086.32" u="1"/>
        <n v="15137.49" u="1"/>
        <n v="31.49" u="1"/>
        <n v="79.489999999999995" u="1"/>
        <n v="4262.2299999999996" u="1"/>
        <n v="18588.900000000001" u="1"/>
        <n v="650.38" u="1"/>
        <n v="1789.51" u="1"/>
        <n v="2971.2" u="1"/>
        <n v="4204.8" u="1"/>
        <n v="9852.65" u="1"/>
        <n v="11132.55" u="1"/>
        <n v="13886.65" u="1"/>
        <n v="47.3" u="1"/>
        <n v="11697.36" u="1"/>
        <n v="15323.09" u="1"/>
        <n v="17.309999999999999" u="1"/>
        <n v="28.48" u="1"/>
        <n v="3059.89" u="1"/>
        <n v="8196.67" u="1"/>
        <n v="11158.48" u="1"/>
        <n v="127.07" u="1"/>
        <n v="955.6" u="1"/>
        <n v="5520.07" u="1"/>
        <n v="6078.62" u="1"/>
        <n v="6247.73" u="1"/>
        <n v="6622.59" u="1"/>
        <n v="9958.81" u="1"/>
        <n v="2451.1999999999998" u="1"/>
        <n v="2872.46" u="1"/>
        <n v="4393.58" u="1"/>
        <n v="5033.53" u="1"/>
        <n v="6190.3" u="1"/>
        <n v="10801.28" u="1"/>
        <n v="10842.96" u="1"/>
        <n v="26850.240000000002" u="1"/>
        <n v="32.43" u="1"/>
        <n v="1682.71" u="1"/>
        <n v="3033.72" u="1"/>
        <n v="3698.25" u="1"/>
        <n v="4495.82" u="1"/>
        <n v="10437.82" u="1"/>
        <n v="33992.5" u="1"/>
        <n v="1259.0899999999999" u="1"/>
        <n v="3157.41" u="1"/>
        <n v="4553.25" u="1"/>
        <n v="7995.29" u="1"/>
        <n v="9257.0300000000007" u="1"/>
        <n v="11038.05" u="1"/>
        <n v="14242.1" u="1"/>
        <n v="825.6" u="1"/>
        <n v="2497.6" u="1"/>
        <n v="4543.8100000000004" u="1"/>
        <n v="8622.17" u="1"/>
        <n v="39.9" u="1"/>
        <n v="66.14" u="1"/>
        <n v="3250.82" u="1"/>
        <n v="4365.21" u="1"/>
        <n v="5732.82" u="1"/>
        <n v="13703.22" u="1"/>
        <n v="16499.14" u="1"/>
        <n v="53.39" u="1"/>
        <n v="1134.3" u="1"/>
        <n v="4890.3" u="1"/>
        <n v="7942.95" u="1"/>
        <n v="10834.26" u="1"/>
        <n v="29801.599999999999" u="1"/>
        <n v="4482.03" u="1"/>
        <n v="4491.47" u="1"/>
        <n v="6393.61" u="1"/>
        <n v="7374.96" u="1"/>
        <n v="7885.52" u="1"/>
        <n v="9538.61" u="1"/>
        <n v="10993.93" u="1"/>
        <n v="11108.79" u="1"/>
        <n v="17004.18" u="1"/>
        <n v="2414" u="1"/>
        <n v="3422.5" u="1"/>
        <n v="3839.04" u="1"/>
        <n v="7193.23" u="1"/>
        <n v="11345.56" u="1"/>
        <n v="13713.4" u="1"/>
        <n v="277.68" u="1"/>
        <n v="6205.57" u="1"/>
        <n v="6408.14" u="1"/>
        <n v="12918.87" u="1"/>
        <n v="14147.6" u="1"/>
        <n v="14648.72" u="1"/>
        <n v="24.09" u="1"/>
        <n v="3215.21" u="1"/>
        <n v="4381.7" u="1"/>
        <n v="4496.5600000000004" u="1"/>
        <n v="5079.08" u="1"/>
        <n v="6223.28" u="1"/>
        <n v="14632.97" u="1"/>
        <n v="17611.36" u="1"/>
        <n v="6389.26" u="1"/>
        <n v="7983.41" u="1"/>
        <n v="8155.7" u="1"/>
        <n v="8505.66" u="1"/>
        <n v="10851.49" u="1"/>
        <n v="17343.88" u="1"/>
        <n v="1456.82" u="1"/>
        <n v="4338.8" u="1"/>
        <n v="4694.78" u="1"/>
        <n v="9345" u="1"/>
        <n v="12019.66" u="1"/>
        <n v="14891.75" u="1"/>
        <n v="15938.8" u="1"/>
        <n v="4978.75" u="1"/>
        <n v="5811.83" u="1"/>
        <n v="7771.4" u="1"/>
        <n v="7780.84" u="1"/>
        <n v="8531.59" u="1"/>
        <n v="13360.12" u="1"/>
        <n v="13522.92" u="1"/>
        <n v="15594.22" u="1"/>
        <n v="16393.5" u="1"/>
        <n v="468" u="1"/>
        <n v="1841" u="1"/>
        <n v="4766.74" u="1"/>
        <n v="73173.91" u="1"/>
        <n v="927.07" u="1"/>
        <n v="3209.88" u="1"/>
        <n v="3365.44" u="1"/>
        <n v="4286.46" u="1"/>
        <n v="6222.06" u="1"/>
        <n v="7755.65" u="1"/>
        <n v="9167.14" u="1"/>
        <n v="10019.1" u="1"/>
        <n v="12090.4" u="1"/>
        <n v="12205.26" u="1"/>
        <n v="13143.71" u="1"/>
        <n v="13370.3" u="1"/>
        <n v="15348.75" u="1"/>
        <n v="17371.29" u="1"/>
        <n v="22930.560000000001" u="1"/>
        <n v="31.56" u="1"/>
        <n v="4479.59" u="1"/>
        <n v="5545.52" u="1"/>
        <n v="7864.2" u="1"/>
        <n v="11570.4" u="1"/>
        <n v="14088.52" u="1"/>
        <n v="7069.67" u="1"/>
        <n v="13415.11" u="1"/>
        <n v="15199.26" u="1"/>
        <n v="15585.52" u="1"/>
        <n v="15878.93" u="1"/>
        <n v="18629.080000000002" u="1"/>
        <n v="21629.34" u="1"/>
        <n v="4542.1099999999997" u="1"/>
        <n v="6480.84" u="1"/>
        <n v="10919.79" u="1"/>
        <n v="14315.8" u="1"/>
        <n v="14998.6" u="1"/>
        <n v="239.55" u="1"/>
        <n v="3443.1" u="1"/>
        <n v="4776.92" u="1"/>
        <n v="6516.21" u="1"/>
        <n v="6651.91" u="1"/>
        <n v="7859.85" u="1"/>
        <n v="8210.5" u="1"/>
        <n v="13795.8" u="1"/>
        <n v="16256.49" u="1"/>
        <n v="3172.68" u="1"/>
        <n v="4547.2" u="1"/>
        <n v="6174.81" u="1"/>
        <n v="7291.86" u="1"/>
        <n v="7406.72" u="1"/>
        <n v="12659.82" u="1"/>
        <n v="133.94" u="1"/>
        <n v="4489.7700000000004" u="1"/>
        <n v="7508.96" u="1"/>
        <n v="9126.94" u="1"/>
        <n v="11475.9" u="1"/>
        <n v="12481.27" u="1"/>
        <n v="14230" u="1"/>
        <n v="22.02" u="1"/>
        <n v="3120.95" u="1"/>
        <n v="4900" u="1"/>
        <n v="4947.99" u="1"/>
        <n v="10107.07" u="1"/>
        <n v="10611.32" u="1"/>
        <n v="12526.08" u="1"/>
        <n v="15491.02" u="1"/>
        <n v="16812.47" u="1"/>
        <n v="3999.45" u="1"/>
        <n v="6840.69" u="1"/>
        <n v="9542.26" u="1"/>
        <n v="13461.4" u="1"/>
        <n v="14255.93" u="1"/>
        <n v="17559.75" u="1"/>
        <n v="87.74" u="1"/>
        <n v="5497.05" u="1"/>
        <n v="8072.6" u="1"/>
        <n v="11096.69" u="1"/>
        <n v="11821.17" u="1"/>
        <n v="36258.160000000003" u="1"/>
        <n v="568.39" u="1"/>
        <n v="2184.41" u="1"/>
        <n v="11741.73" u="1"/>
        <n v="3162.63" u="1"/>
        <n v="4327.66" u="1"/>
        <n v="7721.71" u="1"/>
        <n v="10117.25" u="1"/>
        <n v="13921.53" u="1"/>
        <n v="38.659999999999997" u="1"/>
        <n v="4375.6499999999996" u="1"/>
        <n v="6392.65" u="1"/>
        <n v="6402.09" u="1"/>
        <n v="7905.4" u="1"/>
        <n v="8352.77" u="1"/>
        <n v="9303.84" u="1"/>
        <n v="9693.23" u="1"/>
        <n v="18589.400000000001" u="1"/>
        <n v="57172.14" u="1"/>
        <n v="61" u="1"/>
        <n v="71.489999999999995" u="1"/>
        <n v="1578.52" u="1"/>
        <n v="4318.22" u="1"/>
        <n v="6470.92" u="1"/>
        <n v="6697.46" u="1"/>
        <n v="8786.9699999999993" u="1"/>
        <n v="8898.7000000000007" u="1"/>
        <n v="834.72" u="1"/>
        <n v="1809.5" u="1"/>
        <n v="2351.37" u="1"/>
        <n v="6494.89" u="1"/>
        <n v="8212.67" u="1"/>
        <n v="8831.7800000000007" u="1"/>
        <n v="10612.8" u="1"/>
        <n v="11292.47" u="1"/>
        <n v="12750.92" u="1"/>
        <n v="13092.37" u="1"/>
        <n v="14432.83" u="1"/>
        <n v="43.3" u="1"/>
        <n v="72.94" u="1"/>
        <n v="3089.45" u="1"/>
        <n v="3302.44" u="1"/>
        <n v="4468.45" u="1"/>
        <n v="8308.65" u="1"/>
        <n v="10932.14" u="1"/>
        <n v="11062.75" u="1"/>
        <n v="12502.32" u="1"/>
        <n v="12846.9" u="1"/>
        <n v="3099.87" u="1"/>
        <n v="4459.01" u="1"/>
        <n v="5974.89" u="1"/>
        <n v="11161.86" u="1"/>
        <n v="23.47" u="1"/>
        <n v="2038.61" u="1"/>
        <n v="4222.9799999999996" u="1"/>
        <n v="8175.58" u="1"/>
        <n v="14328.15" u="1"/>
        <n v="14992.07" u="1"/>
        <n v="19561.52" u="1"/>
        <n v="68.73" u="1"/>
        <n v="2657.16" u="1"/>
        <n v="6964.51" u="1"/>
        <n v="7973.01" u="1"/>
        <n v="2433.75" u="1"/>
        <n v="7665.02" u="1"/>
        <n v="8574.48" u="1"/>
        <n v="13888.38" u="1"/>
        <n v="16747.55" u="1"/>
        <n v="30553.47" u="1"/>
        <n v="93863.11" u="1"/>
        <n v="570.69000000000005" u="1"/>
        <n v="4092.62" u="1"/>
        <n v="7960.39" u="1"/>
        <n v="10904.56" u="1"/>
        <n v="16441.52" u="1"/>
        <n v="1926.6" u="1"/>
        <n v="4113.21" u="1"/>
        <n v="4421.2" u="1"/>
        <n v="4526.62" u="1"/>
        <n v="6486.19" u="1"/>
        <n v="6631.33" u="1"/>
        <n v="10837.64" u="1"/>
        <n v="13202.35" u="1"/>
        <n v="13314.08" u="1"/>
        <n v="19595.189999999999" u="1"/>
        <n v="35.9" u="1"/>
        <n v="3649.91" u="1"/>
        <n v="6313.9" u="1"/>
        <n v="6323.34" u="1"/>
        <n v="8488.68" u="1"/>
        <n v="31544.57" u="1"/>
        <n v="71707.47" u="1"/>
        <n v="22.78" u="1"/>
        <n v="2147.58" u="1"/>
        <n v="3411.36" u="1"/>
        <n v="7681.51" u="1"/>
        <n v="8128.33" u="1"/>
        <n v="278.18" u="1"/>
        <n v="3868.6" u="1"/>
        <n v="4561.99" u="1"/>
        <n v="5851.33" u="1"/>
        <n v="7285.81" u="1"/>
        <n v="8904" u="1"/>
        <n v="2434.12" u="1"/>
        <n v="3863.88" u="1"/>
        <n v="4727.97" u="1"/>
        <n v="5319.93" u="1"/>
        <n v="6433.85" u="1"/>
        <n v="6660.39" u="1"/>
        <n v="7388.05" u="1"/>
        <n v="8384" u="1"/>
        <n v="8770.26" u="1"/>
        <n v="16043.73" u="1"/>
        <n v="17292.52" u="1"/>
        <n v="19622.599999999999" u="1"/>
        <n v="56.86" u="1"/>
        <n v="161.47999999999999" u="1"/>
        <n v="299.64" u="1"/>
        <n v="4461.66" u="1"/>
        <n v="4681.9399999999996" u="1"/>
        <n v="11894.87" u="1"/>
        <n v="34.520000000000003" u="1"/>
        <n v="6641.51" u="1"/>
        <n v="8620.77" u="1"/>
        <n v="12099.35" u="1"/>
        <n v="95.85" u="1"/>
        <n v="526.53" u="1"/>
        <n v="821.33" u="1"/>
        <n v="2776.5" u="1"/>
        <n v="4947.03" u="1"/>
        <n v="4986.75" u="1"/>
        <n v="5034.74" u="1"/>
        <n v="7643.7" u="1"/>
        <n v="9945.48" u="1"/>
        <n v="23019.3" u="1"/>
        <n v="1903.28" u="1"/>
        <n v="3067.76" u="1"/>
        <n v="6199.78" u="1"/>
        <n v="6628.89" u="1"/>
        <n v="7441.13" u="1"/>
        <n v="11110.52" u="1"/>
        <n v="12355" u="1"/>
        <n v="14410.55" u="1"/>
        <n v="16394" u="1"/>
        <n v="1778" u="1"/>
        <n v="1986.27" u="1"/>
        <n v="12725.51" u="1"/>
        <n v="12821.49" u="1"/>
        <n v="13274.57" u="1"/>
        <n v="14723.63" u="1"/>
        <n v="18494.36" u="1"/>
        <n v="35.97" u="1"/>
        <n v="4369.6000000000004" u="1"/>
        <n v="6281.18" u="1"/>
        <n v="15055.59" u="1"/>
        <n v="16012.92" u="1"/>
        <n v="6576.55" u="1"/>
        <n v="9320.7999999999993" u="1"/>
        <n v="10664.39" u="1"/>
        <n v="12170.88" u="1"/>
        <n v="106.58" u="1"/>
        <n v="7216.5" u="1"/>
        <n v="14130.45" u="1"/>
        <n v="5102.3500000000004" u="1"/>
        <n v="5833.14" u="1"/>
        <n v="9410.42" u="1"/>
        <n v="20347.599999999999" u="1"/>
        <n v="4727.49" u="1"/>
        <n v="4872.63" u="1"/>
        <n v="8226.5" u="1"/>
        <n v="8552.2000000000007" u="1"/>
        <n v="13151.01" u="1"/>
        <n v="13990.35" u="1"/>
        <n v="15110.58" u="1"/>
        <n v="121.52" u="1"/>
        <n v="1812.11" u="1"/>
        <n v="2045.45" u="1"/>
        <n v="3093.69" u="1"/>
        <n v="6037.67" u="1"/>
        <n v="10266.299999999999" u="1"/>
        <n v="15595.95" u="1"/>
        <n v="5835.1" u="1"/>
        <n v="7689.25" u="1"/>
        <n v="10151.44" u="1"/>
        <n v="12040.96" u="1"/>
        <n v="13566.33" u="1"/>
        <n v="16074.96" u="1"/>
        <n v="17080.45" u="1"/>
        <n v="28.87" u="1"/>
        <n v="180.32" u="1"/>
        <n v="4367.16" u="1"/>
        <n v="7612.94" u="1"/>
        <n v="8447.52" u="1"/>
        <n v="13046.33" u="1"/>
        <n v="18778.900000000001" u="1"/>
        <n v="2339.86" u="1"/>
        <n v="6577.29" u="1"/>
        <n v="7352.94" u="1"/>
        <n v="8202.0499999999993" u="1"/>
        <n v="9286.86" u="1"/>
        <n v="10953.02" u="1"/>
        <n v="14891.04" u="1"/>
        <n v="17406.84" u="1"/>
        <n v="137.09" u="1"/>
        <n v="3805.6" u="1"/>
        <n v="4949.68" u="1"/>
        <n v="5142.8100000000004" u="1"/>
        <n v="10886.1" u="1"/>
        <n v="13911.6" u="1"/>
        <n v="35972.11" u="1"/>
        <n v="74.08" u="1"/>
        <n v="4459.96" u="1"/>
        <n v="6250.42" u="1"/>
        <n v="8614.24" u="1"/>
        <n v="15517.2" u="1"/>
        <n v="1346.69" u="1"/>
        <n v="4335.66" u="1"/>
        <n v="4555.9399999999996" u="1"/>
        <n v="8432.4599999999991" u="1"/>
        <n v="9782.41" u="1"/>
        <n v="12517.63" u="1"/>
        <n v="139376.9" u="1"/>
        <n v="279.3" u="1"/>
        <n v="5625" u="1"/>
        <n v="5672.99" u="1"/>
        <n v="6400.65" u="1"/>
        <n v="7883.12" u="1"/>
        <n v="67.7" u="1"/>
        <n v="5365" u="1"/>
        <n v="5412.99" u="1"/>
        <n v="13746.36" u="1"/>
        <n v="13957.2" u="1"/>
        <n v="14636.87" u="1"/>
        <n v="1811.5" u="1"/>
        <n v="6780.6" u="1"/>
        <n v="9559.74" u="1"/>
        <n v="12818.09" u="1"/>
        <n v="12881.78" u="1"/>
        <n v="13386.03" u="1"/>
        <n v="5173.83" u="1"/>
        <n v="7474.8" u="1"/>
        <n v="8717.17" u="1"/>
        <n v="12958.88" u="1"/>
        <n v="13916.21" u="1"/>
        <n v="14647.05" u="1"/>
        <n v="14822.47" u="1"/>
        <n v="15617" u="1"/>
        <n v="76.98" u="1"/>
        <n v="2459.1999999999998" u="1"/>
        <n v="3161.3" u="1"/>
        <n v="6873.4" u="1"/>
        <n v="8197.17" u="1"/>
        <n v="15269.29" u="1"/>
        <n v="39.299999999999997" u="1"/>
        <n v="1322.88" u="1"/>
        <n v="7682.46" u="1"/>
        <n v="9978.19" u="1"/>
        <n v="5033.78" u="1"/>
        <n v="7138.49" u="1"/>
        <n v="13422.14" u="1"/>
        <n v="15627.18" u="1"/>
        <n v="1905.4" u="1"/>
        <n v="3431.11" u="1"/>
        <n v="12643.36" u="1"/>
        <n v="17437.21" u="1"/>
        <n v="18713.98" u="1"/>
        <n v="18802.810000000001" u="1"/>
        <n v="74.22" u="1"/>
        <n v="1993.6" u="1"/>
        <n v="5467.98" u="1"/>
        <n v="7258.44" u="1"/>
        <n v="686" u="1"/>
        <n v="2682" u="1"/>
        <n v="4544.0600000000004" u="1"/>
        <n v="5069.1499999999996" u="1"/>
        <n v="5126.58" u="1"/>
        <n v="5993.07" u="1"/>
        <n v="8894.07" u="1"/>
        <n v="12379.01" u="1"/>
        <n v="13154.66" u="1"/>
        <n v="15114.23" u="1"/>
        <n v="15522.5" u="1"/>
        <n v="7611.24" u="1"/>
        <n v="11064.48" u="1"/>
        <n v="16723.599999999999" u="1"/>
        <n v="17533.88" u="1"/>
        <n v="4549.1499999999996" u="1"/>
        <n v="8584.91" u="1"/>
        <n v="8603.7900000000009" u="1"/>
        <n v="10563.36" u="1"/>
        <n v="12618.91" u="1"/>
        <n v="31.95" u="1"/>
        <n v="4802.84" u="1"/>
        <n v="7683.2" u="1"/>
        <n v="8355.19" u="1"/>
        <n v="10704.15" u="1"/>
        <n v="17202.61" u="1"/>
        <n v="20.78" u="1"/>
        <n v="8221.4500000000007" u="1"/>
        <n v="8269.39" u="1"/>
        <n v="8400" u="1"/>
        <n v="8514.86" u="1"/>
        <n v="12434" u="1"/>
        <n v="12935.12" u="1"/>
        <n v="13809.88" u="1"/>
        <n v="408.65" u="1"/>
        <n v="600.1" u="1"/>
        <n v="810.73" u="1"/>
        <n v="1309.98" u="1"/>
        <n v="3612.6" u="1"/>
        <n v="4865.3599999999997" u="1"/>
        <n v="5623.3" u="1"/>
        <n v="5136.76" u="1"/>
        <n v="7096.33" u="1"/>
        <n v="7938.85" u="1"/>
        <n v="8289.06" u="1"/>
        <n v="8295.32" u="1"/>
        <n v="9415.5499999999993" u="1"/>
        <n v="9919.7999999999993" u="1"/>
        <n v="11100.59" u="1"/>
        <n v="11164.28" u="1"/>
        <n v="12670.77" u="1"/>
        <n v="15795.38" u="1"/>
        <n v="52.86" u="1"/>
        <n v="86.4" u="1"/>
        <n v="6389.51" u="1"/>
        <n v="6616.05" u="1"/>
        <n v="11260.26" u="1"/>
        <n v="14225.2" u="1"/>
        <n v="14885.99" u="1"/>
        <n v="821.15" u="1"/>
        <n v="6356.05" u="1"/>
        <n v="14704.21" u="1"/>
        <n v="15821.31" u="1"/>
        <n v="1561.8" u="1"/>
        <n v="10769.32" u="1"/>
        <n v="10995.91" u="1"/>
        <n v="11059.6" u="1"/>
        <n v="14139.4" u="1"/>
        <n v="15029.91" u="1"/>
        <n v="28.25" u="1"/>
        <n v="46.84" u="1"/>
        <n v="2317.9299999999998" u="1"/>
        <n v="4377.6000000000004" u="1"/>
        <n v="4546.71" u="1"/>
        <n v="4960.12" u="1"/>
        <n v="7985.62" u="1"/>
        <n v="13890.8" u="1"/>
        <n v="16351.49" u="1"/>
        <n v="5572.92" u="1"/>
        <n v="7988.75" u="1"/>
        <n v="9065.4" u="1"/>
        <n v="11816.37" u="1"/>
        <n v="75.81" u="1"/>
        <n v="3123.86" u="1"/>
        <n v="4382.6899999999996" u="1"/>
        <n v="4811.8" u="1"/>
        <n v="4974.6499999999996" u="1"/>
        <n v="8331.43" u="1"/>
        <n v="10291" u="1"/>
        <n v="11570.9" u="1"/>
        <n v="13741.31" u="1"/>
        <n v="15103.78" u="1"/>
        <n v="213.07" u="1"/>
        <n v="333.2" u="1"/>
        <n v="4551.8" u="1"/>
        <n v="5638.57" u="1"/>
        <n v="6568.8" u="1"/>
        <n v="8315.68" u="1"/>
        <n v="8979.6" u="1"/>
        <n v="13125.33" u="1"/>
        <n v="14191.26" u="1"/>
        <n v="45.46" u="1"/>
        <n v="1873.9" u="1"/>
        <n v="7449.87" u="1"/>
        <n v="8456.4699999999993" u="1"/>
        <n v="11485.1" u="1"/>
        <n v="3238.11" u="1"/>
        <n v="4484.93" u="1"/>
        <n v="4532.92" u="1"/>
        <n v="6549.92" u="1"/>
        <n v="10301.18" u="1"/>
        <n v="14721.44" u="1"/>
        <n v="16709.75" u="1"/>
        <n v="24.55" u="1"/>
        <n v="6144.78" u="1"/>
        <n v="7860.1" u="1"/>
        <n v="8211" u="1"/>
        <n v="10946.22" u="1"/>
        <n v="13425.79" u="1"/>
        <n v="15095.08" u="1"/>
        <n v="18772.349999999999" u="1"/>
        <n v="6700.15" u="1"/>
        <n v="12207.24" u="1"/>
        <n v="14457.09" u="1"/>
        <n v="44.08" u="1"/>
        <n v="306.5" u="1"/>
        <n v="3029.23" u="1"/>
        <n v="4490.0200000000004" u="1"/>
        <n v="8236.93" u="1"/>
        <n v="13547.7" u="1"/>
        <n v="175.64" u="1"/>
        <n v="14486.15" u="1"/>
        <n v="14696.99" u="1"/>
        <n v="23.86" u="1"/>
        <n v="107.14" u="1"/>
        <n v="4688.24" u="1"/>
        <n v="6542.39" u="1"/>
        <n v="8024.86" u="1"/>
        <n v="9038.51" u="1"/>
        <n v="11212.05" u="1"/>
        <n v="13867.04" u="1"/>
        <n v="15925.72" u="1"/>
        <n v="3424.32" u="1"/>
        <n v="10982.33" u="1"/>
        <n v="16980.98" u="1"/>
        <n v="175.05" u="1"/>
        <n v="4905.34" u="1"/>
        <n v="6922.34" u="1"/>
        <n v="7650" u="1"/>
        <n v="15996.46" u="1"/>
        <n v="2338.5300000000002" u="1"/>
        <n v="3051.05" u="1"/>
        <n v="4977.3" u="1"/>
        <n v="7244.86" u="1"/>
        <n v="7390" u="1"/>
        <n v="8087.38" u="1"/>
        <n v="11997.88" u="1"/>
        <n v="12345.59" u="1"/>
        <n v="13973.2" u="1"/>
        <n v="14770.86" u="1"/>
        <n v="14815.67" u="1"/>
        <n v="104.38" u="1"/>
        <n v="4578.47" u="1"/>
        <n v="4801.88" u="1"/>
        <n v="6230.05" u="1"/>
        <n v="6586.03" u="1"/>
        <n v="14136" u="1"/>
        <n v="14812.54" u="1"/>
        <n v="6528.6" u="1"/>
        <n v="6870" u="1"/>
        <n v="7703.08" u="1"/>
        <n v="9582" u="1"/>
        <n v="12042.69" u="1"/>
        <n v="12722.36" u="1"/>
        <n v="16586.71" u="1"/>
        <n v="19413.990000000002" u="1"/>
        <n v="2327.5" u="1"/>
        <n v="6268.6" u="1"/>
        <n v="8213.17" u="1"/>
        <n v="9058.8700000000008" u="1"/>
        <n v="12362.03" u="1"/>
        <n v="53" u="1"/>
        <n v="2197.5" u="1"/>
        <n v="4468.7" u="1"/>
        <n v="6962.8" u="1"/>
        <n v="7717.61" u="1"/>
        <n v="8538.8700000000008" u="1"/>
        <n v="10887.83" u="1"/>
        <n v="12553.99" u="1"/>
        <n v="15876.03" u="1"/>
        <n v="153965.35999999999" u="1"/>
        <n v="4323.5600000000004" u="1"/>
        <n v="4540.66" u="1"/>
        <n v="6702.8" u="1"/>
        <n v="7261.35" u="1"/>
        <n v="8290.27" u="1"/>
        <n v="8564.7999999999993" u="1"/>
        <n v="14851.78" u="1"/>
        <n v="16243.41" u="1"/>
        <n v="17385.849999999999" u="1"/>
        <n v="19243.18" u="1"/>
        <n v="24949.599999999999" u="1"/>
        <n v="129.19999999999999" u="1"/>
        <n v="1842.4" u="1"/>
        <n v="6626.49" u="1"/>
        <n v="8434.19" u="1"/>
        <n v="11963.94" u="1"/>
        <n v="83.92" u="1"/>
        <n v="8961.24" u="1"/>
        <n v="47758.78" u="1"/>
        <n v="4373.46" u="1"/>
        <n v="6058.5" u="1"/>
        <n v="1228.5" u="1"/>
        <n v="4526.87" u="1"/>
        <n v="4753.41" u="1"/>
        <n v="6712.98" u="1"/>
        <n v="7815.5" u="1"/>
        <n v="9513.43" u="1"/>
        <n v="11747.53" u="1"/>
        <n v="6429.01" u="1"/>
        <n v="7748.63" u="1"/>
        <n v="8585.16" u="1"/>
        <n v="9153.1" u="1"/>
        <n v="12682.85" u="1"/>
        <n v="14983.87" u="1"/>
        <n v="81.16" u="1"/>
        <n v="5278.5" u="1"/>
        <n v="5746.16" u="1"/>
        <n v="10994.68" u="1"/>
        <n v="11658.6" u="1"/>
        <n v="16308.58" u="1"/>
        <n v="85903.48" u="1"/>
        <n v="135" u="1"/>
        <n v="601.1" u="1"/>
        <n v="1186.7" u="1"/>
        <n v="3970.01" u="1"/>
        <n v="6920.64" u="1"/>
        <n v="7276.62" u="1"/>
        <n v="11093.79" u="1"/>
        <n v="44.22" u="1"/>
        <n v="4417.1000000000004" u="1"/>
        <n v="6319.24" u="1"/>
        <n v="6376.67" u="1"/>
        <n v="8655.9" u="1"/>
        <n v="3216.18" u="1"/>
        <n v="10890" u="1"/>
        <n v="11004.86" u="1"/>
        <n v="14359.19" u="1"/>
        <n v="14630.59" u="1"/>
        <n v="14924" u="1"/>
        <n v="70.569999999999993" u="1"/>
        <n v="123.08" u="1"/>
        <n v="6526.9" u="1"/>
        <n v="12929.8" u="1"/>
        <n v="14110.59" u="1"/>
        <n v="14771.38" u="1"/>
        <n v="15683.9" u="1"/>
        <n v="16490.29" u="1"/>
        <n v="21315.59" u="1"/>
        <n v="12990.36" u="1"/>
        <n v="14774.51" u="1"/>
        <n v="40.01" u="1"/>
        <n v="84.06" u="1"/>
        <n v="4889.8500000000004" u="1"/>
        <n v="8921.73" u="1"/>
        <n v="10510.79" u="1"/>
        <n v="16214.08" u="1"/>
        <n v="17646.53" u="1"/>
        <n v="7259.65" u="1"/>
        <n v="12550.59" u="1"/>
        <n v="14024.79" u="1"/>
        <n v="11475.17" u="1"/>
        <n v="36.82" u="1"/>
        <n v="7582.17" u="1"/>
        <n v="12965.91" u="1"/>
        <n v="15311.74" u="1"/>
        <n v="16428.669999999998" u="1"/>
        <n v="16837.04" u="1"/>
        <n v="4577.51" u="1"/>
        <n v="6316.8" u="1"/>
        <n v="7992.4" u="1"/>
        <n v="9867.23" u="1"/>
        <n v="10546.9" u="1"/>
        <n v="12445.91" u="1"/>
        <n v="12621.33" u="1"/>
        <n v="21305.24" u="1"/>
        <n v="50.31" u="1"/>
        <n v="1810.9" u="1"/>
        <n v="3086.55" u="1"/>
        <n v="5854.23" u="1"/>
        <n v="7732.4" u="1"/>
        <n v="13949.17" u="1"/>
        <n v="2394.87" u="1"/>
        <n v="2623" u="1"/>
        <n v="6581.89" u="1"/>
        <n v="10805.68" u="1"/>
        <n v="11077.08" u="1"/>
        <n v="13751.74" u="1"/>
        <n v="20546.82" u="1"/>
        <n v="38548.35" u="1"/>
        <n v="1262" u="1"/>
        <n v="2977.39" u="1"/>
        <n v="4477.18" u="1"/>
        <n v="57.78" u="1"/>
        <n v="109.73" u="1"/>
        <n v="893.48" u="1"/>
        <n v="4410.3100000000004" u="1"/>
        <n v="7009.83" u="1"/>
        <n v="8195.5" u="1"/>
        <n v="8581.76" u="1"/>
        <n v="14961.59" u="1"/>
        <n v="2426.13" u="1"/>
        <n v="4877.97" u="1"/>
        <n v="5517.92" u="1"/>
        <n v="6245.58" u="1"/>
        <n v="7033.8" u="1"/>
        <n v="11202.12" u="1"/>
        <n v="13937.34" u="1"/>
        <n v="15392.66" u="1"/>
        <n v="1870.08" u="1"/>
        <n v="5995.02" u="1"/>
        <n v="11052.63" u="1"/>
        <n v="12916.22" u="1"/>
        <n v="13206.5" u="1"/>
        <n v="15941.72" u="1"/>
        <n v="1574.1" u="1"/>
        <n v="12278.23" u="1"/>
        <n v="12686.5" u="1"/>
        <n v="18525.73" u="1"/>
        <n v="56.4" u="1"/>
        <n v="3423.6" u="1"/>
        <n v="6057.54" u="1"/>
        <n v="6308.1" u="1"/>
        <n v="6987.77" u="1"/>
        <n v="8614.74" u="1"/>
        <n v="10692.3" u="1"/>
        <n v="11078.56" u="1"/>
        <n v="34.06" u="1"/>
        <n v="4556.1899999999996" u="1"/>
        <n v="5740.11" u="1"/>
        <n v="6573.19" u="1"/>
        <n v="8503.01" u="1"/>
        <n v="10954.21" u="1"/>
        <n v="11142.25" u="1"/>
        <n v="11257.11" u="1"/>
        <n v="11917.9" u="1"/>
        <n v="12077.57" u="1"/>
        <n v="9942.58" u="1"/>
        <n v="10896.78" u="1"/>
        <n v="11104.49" u="1"/>
        <n v="121.91" u="1"/>
        <n v="990.92" u="1"/>
        <n v="6838.28" u="1"/>
        <n v="7632.81" u="1"/>
        <n v="10992.76" u="1"/>
        <n v="11541.82" u="1"/>
        <n v="12949.2" u="1"/>
        <n v="17582.400000000001" u="1"/>
        <n v="142.80000000000001" u="1"/>
        <n v="409.09" u="1"/>
        <n v="3688.69" u="1"/>
        <n v="4561.28" u="1"/>
        <n v="8283.4699999999993" u="1"/>
        <n v="8395.2000000000007" u="1"/>
        <n v="23295.87" u="1"/>
        <n v="4527.82" u="1"/>
        <n v="6466.55" u="1"/>
        <n v="6997.95" u="1"/>
        <n v="8558" u="1"/>
        <n v="13093.12" u="1"/>
        <n v="29.33" u="1"/>
        <n v="4923.5200000000004" u="1"/>
        <n v="8309.4" u="1"/>
        <n v="5022.63" u="1"/>
        <n v="5973.7" u="1"/>
        <n v="6613.65" u="1"/>
        <n v="80582.28" u="1"/>
        <n v="3657.8" u="1"/>
        <n v="7933.27" u="1"/>
        <n v="12257.6" u="1"/>
        <n v="14217.17" u="1"/>
        <n v="31.65" u="1"/>
        <n v="53.64" u="1"/>
        <n v="2923.83" u="1"/>
        <n v="5000.57" u="1"/>
        <n v="17674.98" u="1"/>
        <n v="28.64" u="1"/>
        <n v="52.26" u="1"/>
        <n v="17465.62" u="1"/>
        <n v="5987.75" u="1"/>
        <n v="10667.58" u="1"/>
        <n v="36.01" u="1"/>
        <n v="5000.09" u="1"/>
        <n v="16945.349999999999" u="1"/>
        <n v="38.840000000000003" u="1"/>
        <n v="11782.24" u="1"/>
        <n v="107.39" u="1"/>
        <n v="27.33" u="1"/>
        <n v="66.47" u="1"/>
        <n v="11233.6" u="1"/>
        <n v="1372.92" u="1"/>
        <n v="8633.6" u="1"/>
        <n v="138.4" u="1"/>
        <n v="51.09" u="1"/>
        <n v="4540.43" u="1"/>
        <n v="1136" u="1"/>
        <n v="9616.69" u="1"/>
        <n v="16943.14" u="1"/>
        <n v="3161.18" u="1"/>
        <n v="14704" u="1"/>
        <n v="31.35" u="1"/>
        <n v="1637.77" u="1"/>
        <n v="49.85" u="1"/>
        <n v="103.15" u="1"/>
        <n v="2178" u="1"/>
        <n v="1536.18" u="1"/>
        <n v="486.66" u="1"/>
        <n v="74.86" u="1"/>
        <n v="3134.16" u="1"/>
        <n v="39.69" u="1"/>
        <n v="73.55" u="1"/>
        <n v="6400.19" u="1"/>
        <n v="21014.02" u="1"/>
        <n v="1091.48" u="1"/>
        <n v="341.56" u="1"/>
        <n v="38.380000000000003" u="1"/>
        <n v="3612.37" u="1"/>
        <n v="9992.06" u="1"/>
        <n v="7099.74" u="1"/>
        <n v="8752.8799999999992" u="1"/>
        <n v="36369.96" u="1"/>
        <n v="17897.23" u="1"/>
        <n v="30905.39" u="1"/>
        <n v="30.11" u="1"/>
        <n v="67531.77" u="1"/>
        <n v="3070.68" u="1"/>
        <n v="35.69" u="1"/>
        <n v="67" u="1"/>
        <n v="149.32" u="1"/>
        <n v="21813.66" u="1"/>
        <n v="46.42" u="1"/>
        <n v="79.180000000000007" u="1"/>
        <n v="74.97" u="1"/>
        <n v="34.380000000000003" u="1"/>
        <n v="61.36" u="1"/>
        <n v="5324.81" u="1"/>
        <n v="9099.36" u="1"/>
        <n v="2840.48" u="1"/>
        <n v="75.11" u="1"/>
        <n v="121.24" u="1"/>
        <n v="73.8" u="1"/>
        <n v="1755.9" u="1"/>
        <n v="3220.8" u="1"/>
        <n v="3194.63" u="1"/>
        <n v="91.64" u="1"/>
        <n v="10265.61" u="1"/>
        <n v="37.78" u="1"/>
        <n v="9241.36" u="1"/>
        <n v="152.16" u="1"/>
        <n v="1138.9100000000001" u="1"/>
        <n v="2262.94" u="1"/>
        <n v="80.599999999999994" u="1"/>
        <n v="17328.02" u="1"/>
        <n v="336.7" u="1"/>
        <n v="4045.5" u="1"/>
        <n v="266.49" u="1"/>
        <n v="114.69" u="1"/>
        <n v="12647.28" u="1"/>
        <n v="28.43" u="1"/>
        <n v="3177.18" u="1"/>
        <n v="54.67" u="1"/>
        <n v="7091.98" u="1"/>
        <n v="3140.59" u="1"/>
        <n v="17411.63" u="1"/>
        <n v="911.02" u="1"/>
        <n v="60.76" u="1"/>
        <n v="6344.22" u="1"/>
        <n v="17253.34" u="1"/>
        <n v="23.35" u="1"/>
        <n v="434.7" u="1"/>
        <n v="9356.99" u="1"/>
        <n v="16212.7" u="1"/>
        <n v="50162.86" u="1"/>
        <n v="102.48" u="1"/>
        <n v="17364.36" u="1"/>
        <n v="59.52" u="1"/>
        <n v="23.42" u="1"/>
        <n v="3139.87" u="1"/>
        <n v="101.17" u="1"/>
        <n v="69.98" u="1"/>
        <n v="22.73" u="1"/>
        <n v="10234.61" u="1"/>
        <n v="3160.1" u="1"/>
        <n v="7595.53" u="1"/>
        <n v="3238.37" u="1"/>
        <n v="3457.06" u="1"/>
        <n v="2374.4" u="1"/>
        <n v="619.52" u="1"/>
        <n v="2713.04" u="1"/>
        <n v="8628.84" u="1"/>
        <n v="1894.26" u="1"/>
        <n v="17144.11" u="1"/>
        <n v="7596.96" u="1"/>
        <n v="128.86000000000001" u="1"/>
        <n v="3211.35" u="1"/>
        <n v="7816.02" u="1"/>
        <n v="9224.19" u="1"/>
        <n v="56.9" u="1"/>
        <n v="10140.629999999999" u="1"/>
        <n v="16009.85" u="1"/>
        <n v="64.739999999999995" u="1"/>
        <n v="3143.87" u="1"/>
        <n v="124.36" u="1"/>
        <n v="16932.830000000002" u="1"/>
        <n v="6822.79" u="1"/>
        <n v="131.44999999999999" u="1"/>
        <n v="125.81" u="1"/>
        <n v="277.88" u="1"/>
        <n v="10174.299999999999" u="1"/>
        <n v="14326.29" u="1"/>
        <n v="28.89" u="1"/>
        <n v="39.270000000000003" u="1"/>
        <n v="55.59" u="1"/>
        <n v="28.2" u="1"/>
        <n v="10178.91" u="1"/>
        <n v="4237.32" u="1"/>
        <n v="94.76" u="1"/>
        <n v="4122.46" u="1"/>
        <n v="7081.09" u="1"/>
        <n v="26.82" u="1"/>
        <n v="15414.75" u="1"/>
        <n v="310.91000000000003" u="1"/>
        <n v="10053.6" u="1"/>
        <n v="2211.94" u="1"/>
        <n v="35.200000000000003" u="1"/>
        <n v="38.03" u="1"/>
        <n v="15962.85" u="1"/>
        <n v="6123.97" u="1"/>
        <n v="177.83" u="1"/>
        <n v="27581.49" u="1"/>
        <n v="68.92" u="1"/>
        <n v="9549.8700000000008" u="1"/>
        <n v="6367.74" u="1"/>
        <n v="13792.96" u="1"/>
        <n v="7863.52" u="1"/>
        <n v="42.81" u="1"/>
        <n v="419.92" u="1"/>
        <n v="8697.64" u="1"/>
        <n v="6360.95" u="1"/>
        <n v="6460.06" u="1"/>
        <n v="9838.23" u="1"/>
        <n v="29.28" u="1"/>
        <n v="289.33" u="1"/>
        <n v="9590.32" u="1"/>
        <n v="170.25" u="1"/>
        <n v="41.5" u="1"/>
        <n v="300.93" u="1"/>
        <n v="2040.8" u="1"/>
        <n v="54.99" u="1"/>
        <n v="46.14" u="1"/>
        <n v="153.41" u="1"/>
        <n v="24621.66" u="1"/>
        <n v="290.48" u="1"/>
        <n v="15444.58" u="1"/>
        <n v="170.53" u="1"/>
        <n v="28718.91" u="1"/>
        <n v="799.41" u="1"/>
        <n v="8033.15" u="1"/>
        <n v="17155.62" u="1"/>
        <n v="37.43" u="1"/>
        <n v="268.37" u="1"/>
        <n v="50.92" u="1"/>
        <n v="1429.51" u="1"/>
        <n v="3108.25" u="1"/>
        <n v="26.59" u="1"/>
        <n v="43.52" u="1"/>
        <n v="7234.96" u="1"/>
        <n v="6914.4" u="1"/>
        <n v="9578.74" u="1"/>
        <n v="7861.12" u="1"/>
        <n v="81.349999999999994" u="1"/>
        <n v="126.03" u="1"/>
        <n v="22.2" u="1"/>
        <n v="8588.16" u="1"/>
        <n v="107.02" u="1"/>
        <n v="311.82" u="1"/>
        <n v="29.67" u="1"/>
        <n v="68" u="1"/>
        <n v="13967.23" u="1"/>
        <n v="18539.91" u="1"/>
        <n v="58.6" u="1"/>
        <n v="969.24" u="1"/>
        <n v="7842.45" u="1"/>
        <n v="80.180000000000007" u="1"/>
        <n v="81.63" u="1"/>
        <n v="32.049999999999997" u="1"/>
        <n v="16705.11" u="1"/>
        <n v="3128.37" u="1"/>
        <n v="38.14" u="1"/>
        <n v="18584.97" u="1"/>
        <n v="86.84" u="1"/>
        <n v="130.11000000000001" u="1"/>
        <n v="30.68" u="1"/>
        <n v="6359.02" u="1"/>
        <n v="17344.830000000002" u="1"/>
        <n v="3101.35" u="1"/>
        <n v="12505.11" u="1"/>
        <n v="14720.33" u="1"/>
        <n v="7190.88" u="1"/>
        <n v="9547.2199999999993" u="1"/>
        <n v="30048.54" u="1"/>
        <n v="12209.26" u="1"/>
        <n v="7470.5" u="1"/>
        <n v="6467.09" u="1"/>
        <n v="9076.64" u="1"/>
        <n v="205.81" u="1"/>
        <n v="464.9" u="1"/>
        <n v="44.44" u="1"/>
        <n v="78.84" u="1"/>
        <n v="17273.11" u="1"/>
        <n v="187.22" u="1"/>
        <n v="9340.5499999999993" u="1"/>
        <n v="24.98" u="1"/>
        <n v="6345.7" u="1"/>
        <n v="113.07" u="1"/>
        <n v="17597.580000000002" u="1"/>
        <n v="77.67" u="1"/>
        <n v="4785.7" u="1"/>
        <n v="8969.08" u="1"/>
        <n v="18252.53" u="1"/>
        <n v="6764.89" u="1"/>
        <n v="7384" u="1"/>
        <n v="2590.1999999999998" u="1"/>
        <n v="197.92" u="1"/>
        <n v="598.04999999999995" u="1"/>
        <n v="244.05" u="1"/>
        <n v="30.38" u="1"/>
        <n v="32630.83" u="1"/>
        <n v="70.84" u="1"/>
        <n v="805.77" u="1"/>
        <n v="6655.86" u="1"/>
        <n v="15769.53" u="1"/>
        <n v="27.37" u="1"/>
        <n v="6281" u="1"/>
        <n v="39.06" u="1"/>
        <n v="16681.91" u="1"/>
        <n v="55.38" u="1"/>
        <n v="1195.6199999999999" u="1"/>
        <n v="60.02" u="1"/>
        <n v="1022.73" u="1"/>
        <n v="3244.81" u="1"/>
        <n v="3088.64" u="1"/>
        <n v="9298.16" u="1"/>
        <n v="9400.4" u="1"/>
        <n v="52.69" u="1"/>
        <n v="181.92" u="1"/>
        <n v="4095.92" u="1"/>
        <n v="4648.08" u="1"/>
        <n v="23183.63" u="1"/>
        <n v="6425.92" u="1"/>
        <n v="19935.46" u="1"/>
        <n v="32.229999999999997" u="1"/>
        <n v="22.36" u="1"/>
        <n v="14909.12" u="1"/>
        <n v="65.739999999999995" u="1"/>
        <n v="98.38" u="1"/>
        <n v="67.19" u="1"/>
        <n v="68553.429999999993" u="1"/>
        <n v="9863.2199999999993" u="1"/>
        <n v="30.77" u="1"/>
        <n v="8233.17" u="1"/>
        <n v="63.63" u="1"/>
        <n v="9582.16" u="1"/>
        <n v="1847.14" u="1"/>
        <n v="9733.1299999999992" u="1"/>
        <n v="3111.41" u="1"/>
        <n v="640" u="1"/>
        <n v="14423.04" u="1"/>
        <n v="7616.88" u="1"/>
        <n v="43.24" u="1"/>
        <n v="196.36" u="1"/>
        <n v="2689.91" u="1"/>
        <n v="86.31" u="1"/>
        <n v="33.01" u="1"/>
        <n v="228.55" u="1"/>
        <n v="43.31" u="1"/>
        <n v="68.75" u="1"/>
        <n v="1976.78" u="1"/>
        <n v="33.08" u="1"/>
        <n v="17379.62" u="1"/>
        <n v="3126.44" u="1"/>
        <n v="1084.8900000000001" u="1"/>
        <n v="34.53" u="1"/>
        <n v="1487.55" u="1"/>
        <n v="28.15" u="1"/>
        <n v="932.26" u="1"/>
        <n v="7106.1" u="1"/>
        <n v="150.47999999999999" u="1"/>
        <n v="117.33" u="1"/>
        <n v="6723.71" u="1"/>
        <n v="3182.41" u="1"/>
        <n v="11099.5" u="1"/>
        <n v="12469.81" u="1"/>
        <n v="77" u="1"/>
        <n v="243.02" u="1"/>
        <n v="7206.64" u="1"/>
        <n v="10201.77" u="1"/>
        <n v="120.37" u="1"/>
        <n v="6334.58" u="1"/>
        <n v="30396.12" u="1"/>
        <n v="7067.33" u="1"/>
        <n v="86.42" u="1"/>
        <n v="26.84" u="1"/>
        <n v="12001.4" u="1"/>
        <n v="98.6" u="1"/>
        <n v="4715.93" u="1"/>
        <n v="6442.65" u="1"/>
        <n v="70018.94" u="1"/>
        <n v="31.3" u="1"/>
        <n v="8912.9" u="1"/>
        <n v="14814.41" u="1"/>
        <n v="15870.85" u="1"/>
        <n v="140.28" u="1"/>
        <n v="33.86" u="1"/>
        <n v="56.2" u="1"/>
        <n v="67.55" u="1"/>
        <n v="332.66" u="1"/>
        <n v="86.7" u="1"/>
        <n v="2152.7199999999998" u="1"/>
        <n v="6970.39" u="1"/>
        <n v="1260.2" u="1"/>
        <n v="5496.19" u="1"/>
        <n v="32.479999999999997" u="1"/>
        <n v="12407.06" u="1"/>
        <n v="1260.08" u="1"/>
        <n v="9430.98" u="1"/>
        <n v="16707.73" u="1"/>
        <n v="34" u="1"/>
        <n v="6388.87" u="1"/>
        <n v="92.05" u="1"/>
        <n v="8565.44" u="1"/>
        <n v="20.45" u="1"/>
        <n v="7737.55" u="1"/>
        <n v="6205.92" u="1"/>
        <n v="52.2" u="1"/>
        <n v="1317.27" u="1"/>
        <n v="62.5" u="1"/>
        <n v="44.8" u="1"/>
        <n v="13442.43" u="1"/>
        <n v="2305.73" u="1"/>
        <n v="11675.51" u="1"/>
        <n v="616.71" u="1"/>
        <n v="56.98" u="1"/>
        <n v="157.03" u="1"/>
        <n v="33.26" u="1"/>
        <n v="49.58" u="1"/>
        <n v="1077.3800000000001" u="1"/>
        <n v="4051.83" u="1"/>
        <n v="12624.66" u="1"/>
        <n v="2544.7800000000002" u="1"/>
        <n v="35786.839999999997" u="1"/>
        <n v="10024.66" u="1"/>
        <n v="15788.51" u="1"/>
        <n v="17446" u="1"/>
        <n v="291.27" u="1"/>
        <n v="15425.05" u="1"/>
        <n v="22195.78" u="1"/>
        <n v="10248.81" u="1"/>
        <n v="49.72" u="1"/>
        <n v="167.73" u="1"/>
        <n v="52343.39" u="1"/>
        <n v="54.36" u="1"/>
        <n v="227.49" u="1"/>
        <n v="40.94" u="1"/>
        <n v="63.28" u="1"/>
        <n v="409.58" u="1"/>
        <n v="1391.48" u="1"/>
        <n v="9195.92" u="1"/>
        <n v="53.05" u="1"/>
        <n v="12560.43" u="1"/>
        <n v="63.35" u="1"/>
        <n v="9950.25" u="1"/>
        <n v="26.24" u="1"/>
        <n v="6979.38" u="1"/>
        <n v="1274.1400000000001" u="1"/>
        <n v="1944.86" u="1"/>
        <n v="3203.63" u="1"/>
        <n v="32333.93" u="1"/>
        <n v="774.76" u="1"/>
        <n v="41.51" u="1"/>
        <n v="9337.92" u="1"/>
        <n v="8173" u="1"/>
        <n v="21767.21" u="1"/>
        <n v="10076.5" u="1"/>
        <n v="109.97" u="1"/>
        <n v="276.05" u="1"/>
        <n v="3259.6" u="1"/>
        <n v="6513.41" u="1"/>
        <n v="6986.16" u="1"/>
      </sharedItems>
    </cacheField>
    <cacheField name="Observação" numFmtId="0">
      <sharedItems containsNonDate="0" containsString="0" containsBlank="1" containsNumber="1" minValue="-1082.07" maxValue="0" count="6">
        <m/>
        <n v="0" u="1"/>
        <n v="-2.2599999999999998" u="1"/>
        <n v="-1082.07" u="1"/>
        <n v="-37.700000000000003" u="1"/>
        <n v="-58.48" u="1"/>
      </sharedItems>
    </cacheField>
    <cacheField name="Filtro_Novo" numFmtId="1">
      <sharedItems containsNonDate="0" containsString="0" containsBlank="1" containsNumber="1" containsInteger="1" minValue="1380" maxValue="368023" count="149">
        <m/>
        <n v="367867" u="1"/>
        <n v="181366" u="1"/>
        <n v="31416" u="1"/>
        <n v="14036" u="1"/>
        <n v="31426" u="1"/>
        <n v="32491" u="1"/>
        <n v="331303" u="1"/>
        <n v="342734" u="1"/>
        <n v="59427" u="1"/>
        <n v="13194" u="1"/>
        <n v="340498" u="1"/>
        <n v="4041" u="1"/>
        <n v="68876" u="1"/>
        <n v="23798" u="1"/>
        <n v="18341" u="1"/>
        <n v="62773" u="1"/>
        <n v="65329" u="1"/>
        <n v="354752" u="1"/>
        <n v="11652" u="1"/>
        <n v="29995" u="1"/>
        <n v="116140" u="1"/>
        <n v="16738" u="1"/>
        <n v="21637" u="1"/>
        <n v="28737" u="1"/>
        <n v="352960" u="1"/>
        <n v="355303" u="1"/>
        <n v="22783" u="1"/>
        <n v="28889" u="1"/>
        <n v="61169" u="1"/>
        <n v="17062" u="1"/>
        <n v="61067" u="1"/>
        <n v="65327" u="1"/>
        <n v="110558" u="1"/>
        <n v="116877" u="1"/>
        <n v="126817" u="1"/>
        <n v="331306" u="1"/>
        <n v="331377" u="1"/>
        <n v="342027" u="1"/>
        <n v="25663" u="1"/>
        <n v="143587" u="1"/>
        <n v="14035" u="1"/>
        <n v="341513" u="1"/>
        <n v="21646" u="1"/>
        <n v="66880" u="1"/>
        <n v="342117" u="1"/>
        <n v="6473" u="1"/>
        <n v="31403" u="1"/>
        <n v="56876" u="1"/>
        <n v="342011" u="1"/>
        <n v="10586" u="1"/>
        <n v="31200" u="1"/>
        <n v="57677" u="1"/>
        <n v="143588" u="1"/>
        <n v="362140" u="1"/>
        <n v="364288" u="1"/>
        <n v="5598" u="1"/>
        <n v="332498" u="1"/>
        <n v="342722" u="1"/>
        <n v="21158" u="1"/>
        <n v="62869" u="1"/>
        <n v="331309" u="1"/>
        <n v="344941" u="1"/>
        <n v="24150" u="1"/>
        <n v="24373" u="1"/>
        <n v="60211" u="1"/>
        <n v="343415" u="1"/>
        <n v="60799" u="1"/>
        <n v="62858" u="1"/>
        <n v="332499" u="1"/>
        <n v="342013" u="1"/>
        <n v="15951" u="1"/>
        <n v="14039" u="1"/>
        <n v="360438" u="1"/>
        <n v="17952" u="1"/>
        <n v="21431" u="1"/>
        <n v="59723" u="1"/>
        <n v="67542" u="1"/>
        <n v="68820" u="1"/>
        <n v="326234" u="1"/>
        <n v="332500" u="1"/>
        <n v="342014" u="1"/>
        <n v="355096" u="1"/>
        <n v="27496" u="1"/>
        <n v="62075" u="1"/>
        <n v="363936" u="1"/>
        <n v="20558" u="1"/>
        <n v="67884" u="1"/>
        <n v="116732" u="1"/>
        <n v="17302" u="1"/>
        <n v="367877" u="1"/>
        <n v="8118" u="1"/>
        <n v="10671" u="1"/>
        <n v="65330" u="1"/>
        <n v="362215" u="1"/>
        <n v="32516" u="1"/>
        <n v="56972" u="1"/>
        <n v="58534" u="1"/>
        <n v="60258" u="1"/>
        <n v="64447" u="1"/>
        <n v="84729" u="1"/>
        <n v="342016" u="1"/>
        <n v="10970" u="1"/>
        <n v="82284" u="1"/>
        <n v="342673" u="1"/>
        <n v="344803" u="1"/>
        <n v="342017" u="1"/>
        <n v="340899" u="1"/>
        <n v="29604" u="1"/>
        <n v="61727" u="1"/>
        <n v="353484" u="1"/>
        <n v="367613" u="1"/>
        <n v="22230" u="1"/>
        <n v="17412" u="1"/>
        <n v="342018" u="1"/>
        <n v="66700" u="1"/>
        <n v="353396" u="1"/>
        <n v="341557" u="1"/>
        <n v="60123" u="1"/>
        <n v="364437" u="1"/>
        <n v="24197" u="1"/>
        <n v="27463" u="1"/>
        <n v="55812" u="1"/>
        <n v="93232" u="1"/>
        <n v="341735" u="1"/>
        <n v="1380" u="1"/>
        <n v="59098" u="1"/>
        <n v="368023" u="1"/>
        <n v="60183" u="1"/>
        <n v="18121" u="1"/>
        <n v="66940" u="1"/>
        <n v="331139" u="1"/>
        <n v="28994" u="1"/>
        <n v="62140" u="1"/>
        <n v="95238" u="1"/>
        <n v="10269" u="1"/>
        <n v="343334" u="1"/>
        <n v="14686" u="1"/>
        <n v="29247" u="1"/>
        <n v="60019" u="1"/>
        <n v="61388" u="1"/>
        <n v="17359" u="1"/>
        <n v="17856" u="1"/>
        <n v="5097" u="1"/>
        <n v="352282" u="1"/>
        <n v="18667" u="1"/>
        <n v="55615" u="1"/>
        <n v="64845" u="1"/>
        <n v="11584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elson" refreshedDate="44274.49573263889" createdVersion="6" refreshedVersion="6" minRefreshableVersion="3" recordCount="1" xr:uid="{00000000-000A-0000-FFFF-FFFF5B000000}">
  <cacheSource type="worksheet">
    <worksheetSource name="=tbl_ELSG2000"/>
  </cacheSource>
  <cacheFields count="36">
    <cacheField name="Nr Fatura APB" numFmtId="0">
      <sharedItems containsNonDate="0" containsString="0" containsBlank="1" containsNumber="1" containsInteger="1" minValue="0" maxValue="5317222" count="3015">
        <m/>
        <n v="0" u="1"/>
        <n v="124028" u="1"/>
        <n v="861515" u="1"/>
        <n v="75494" u="1"/>
        <n v="281938" u="1"/>
        <n v="886728" u="1"/>
        <n v="132616" u="1"/>
        <n v="7724" u="1"/>
        <n v="38054" u="1"/>
        <n v="40071" u="1"/>
        <n v="166401" u="1"/>
        <n v="123272" u="1"/>
        <n v="358081" u="1"/>
        <n v="400438" u="1"/>
        <n v="424642" u="1"/>
        <n v="72721" u="1"/>
        <n v="125163" u="1"/>
        <n v="878663" u="1"/>
        <n v="37802" u="1"/>
        <n v="364637" u="1"/>
        <n v="25" u="1"/>
        <n v="314717" u="1"/>
        <n v="35470" u="1"/>
        <n v="12598" u="1"/>
        <n v="124029" u="1"/>
        <n v="65473" u="1"/>
        <n v="409013" u="1"/>
        <n v="33138" u="1"/>
        <n v="35155" u="1"/>
        <n v="239" u="1"/>
        <n v="908" u="1"/>
        <n v="640664" u="1"/>
        <n v="843" u="1"/>
        <n v="125164" u="1"/>
        <n v="284969" u="1"/>
        <n v="56964" u="1"/>
        <n v="298584" u="1"/>
        <n v="173211" u="1"/>
        <n v="38685" u="1"/>
        <n v="118735" u="1"/>
        <n v="284970" u="1"/>
        <n v="174" u="1"/>
        <n v="8375" u="1"/>
        <n v="14426" u="1"/>
        <n v="126551" u="1"/>
        <n v="144217" u="1"/>
        <n v="18393" u="1"/>
        <n v="124030" u="1"/>
        <n v="173212" u="1"/>
        <n v="870608" u="1"/>
        <n v="400445" u="1"/>
        <n v="651764" u="1"/>
        <n v="150521" u="1"/>
        <n v="408009" u="1"/>
        <n v="38055" u="1"/>
        <n v="93271" u="1"/>
        <n v="875652" u="1"/>
        <n v="163884" u="1"/>
        <n v="125165" u="1"/>
        <n v="37803" u="1"/>
        <n v="125039" u="1"/>
        <n v="363132" u="1"/>
        <n v="395404" u="1"/>
        <n v="102726" u="1"/>
        <n v="161111" u="1"/>
        <n v="644708" u="1"/>
        <n v="122770" u="1"/>
        <n v="23" u="1"/>
        <n v="17038" u="1"/>
        <n v="638658" u="1"/>
        <n v="395405" u="1"/>
        <n v="160103" u="1"/>
        <n v="4612" u="1"/>
        <n v="2207" u="1"/>
        <n v="12614" u="1"/>
        <n v="636643" u="1"/>
        <n v="124031" u="1"/>
        <n v="875658" u="1"/>
        <n v="875659" u="1"/>
        <n v="909" u="1"/>
        <n v="93272" u="1"/>
        <n v="875660" u="1"/>
        <n v="223" u="1"/>
        <n v="844" u="1"/>
        <n v="875661" u="1"/>
        <n v="125166" u="1"/>
        <n v="355068" u="1"/>
        <n v="875662" u="1"/>
        <n v="38686" u="1"/>
        <n v="875663" u="1"/>
        <n v="889782" u="1"/>
        <n v="42594" u="1"/>
        <n v="873647" u="1"/>
        <n v="158" u="1"/>
        <n v="124032" u="1"/>
        <n v="32418" u="1"/>
        <n v="38119" u="1"/>
        <n v="38056" u="1"/>
        <n v="32355" u="1"/>
        <n v="40010" u="1"/>
        <n v="60180" u="1"/>
        <n v="358601" u="1"/>
        <n v="41901" u="1"/>
        <n v="125167" u="1"/>
        <n v="127184" u="1"/>
        <n v="357089" u="1"/>
        <n v="153047" u="1"/>
        <n v="157081" u="1"/>
        <n v="148761" u="1"/>
        <n v="269350" u="1"/>
        <n v="392387" u="1"/>
        <n v="12173" u="1"/>
        <n v="21" u="1"/>
        <n v="300110" u="1"/>
        <n v="104115" u="1"/>
        <n v="392388" u="1"/>
        <n v="4100" u="1"/>
        <n v="681033" u="1"/>
        <n v="124033" u="1"/>
        <n v="129958" u="1"/>
        <n v="157082" u="1"/>
        <n v="350536" u="1"/>
        <n v="392893" u="1"/>
        <n v="384321" u="1"/>
        <n v="845" u="1"/>
        <n v="207" u="1"/>
        <n v="6054" u="1"/>
        <n v="16018" u="1"/>
        <n v="125168" u="1"/>
        <n v="179522" u="1"/>
        <n v="357093" u="1"/>
        <n v="886772" u="1"/>
        <n v="38687" u="1"/>
        <n v="183052" u="1"/>
        <n v="11921" u="1"/>
        <n v="369700" u="1"/>
        <n v="6771" u="1"/>
        <n v="42595" u="1"/>
        <n v="40452" u="1"/>
        <n v="128320" u="1"/>
        <n v="872656" u="1"/>
        <n v="9321" u="1"/>
        <n v="26462" u="1"/>
        <n v="77643" u="1"/>
        <n v="124034" u="1"/>
        <n v="153302" u="1"/>
        <n v="5211" u="1"/>
        <n v="40011" u="1"/>
        <n v="123404" u="1"/>
        <n v="354575" u="1"/>
        <n v="638687" u="1"/>
        <n v="297595" u="1"/>
        <n v="125169" u="1"/>
        <n v="167674" u="1"/>
        <n v="355584" u="1"/>
        <n v="440298" u="1"/>
        <n v="153303" u="1"/>
        <n v="10692" u="1"/>
        <n v="92519" u="1"/>
        <n v="6645" u="1"/>
        <n v="19" u="1"/>
        <n v="167675" u="1"/>
        <n v="124035" u="1"/>
        <n v="149018" u="1"/>
        <n v="846" u="1"/>
        <n v="191" u="1"/>
        <n v="7819" u="1"/>
        <n v="74745" u="1"/>
        <n v="136917" u="1"/>
        <n v="632646" u="1"/>
        <n v="15971" u="1"/>
        <n v="38688" u="1"/>
        <n v="179022" u="1"/>
        <n v="418620" u="1"/>
        <n v="623570" u="1"/>
        <n v="134396" u="1"/>
        <n v="120506" u="1"/>
        <n v="639707" u="1"/>
        <n v="150028" u="1"/>
        <n v="892841" u="1"/>
        <n v="38436" u="1"/>
        <n v="295584" u="1"/>
        <n v="36356" u="1"/>
        <n v="124162" u="1"/>
        <n v="355590" u="1"/>
        <n v="124036" u="1"/>
        <n v="128070" u="1"/>
        <n v="7236" u="1"/>
        <n v="97689" u="1"/>
        <n v="113825" u="1"/>
        <n v="149020" u="1"/>
        <n v="179023" u="1"/>
        <n v="154315" u="1"/>
        <n v="125423" u="1"/>
        <n v="178015" u="1"/>
        <n v="32293" u="1"/>
        <n v="29173" u="1"/>
        <n v="122776" u="1"/>
        <n v="179024" u="1"/>
        <n v="262811" u="1"/>
        <n v="120507" u="1"/>
        <n v="154316" u="1"/>
        <n v="878730" u="1"/>
        <n v="17" u="1"/>
        <n v="178016" u="1"/>
        <n v="873688" u="1"/>
        <n v="240" u="1"/>
        <n v="124037" u="1"/>
        <n v="912" u="1"/>
        <n v="7110" u="1"/>
        <n v="31978" u="1"/>
        <n v="132886" u="1"/>
        <n v="342484" u="1"/>
        <n v="63397" u="1"/>
        <n v="847" u="1"/>
        <n v="105506" u="1"/>
        <n v="648795" u="1"/>
        <n v="154317" u="1"/>
        <n v="178017" u="1"/>
        <n v="420644" u="1"/>
        <n v="175" u="1"/>
        <n v="296599" u="1"/>
        <n v="74495" u="1"/>
        <n v="78529" u="1"/>
        <n v="155074" u="1"/>
        <n v="38689" u="1"/>
        <n v="122777" u="1"/>
        <n v="154822" u="1"/>
        <n v="873694" u="1"/>
        <n v="8896" u="1"/>
        <n v="638714" u="1"/>
        <n v="120508" u="1"/>
        <n v="154318" u="1"/>
        <n v="232981" u="1"/>
        <n v="234998" u="1"/>
        <n v="873695" u="1"/>
        <n v="38437" u="1"/>
        <n v="36294" u="1"/>
        <n v="124038" u="1"/>
        <n v="157344" u="1"/>
        <n v="641742" u="1"/>
        <n v="42282" u="1"/>
        <n v="77395" u="1"/>
        <n v="233486" u="1"/>
        <n v="638718" u="1"/>
        <n v="14301" u="1"/>
        <n v="40076" u="1"/>
        <n v="154319" u="1"/>
        <n v="158101" u="1"/>
        <n v="41967" u="1"/>
        <n v="236008" u="1"/>
        <n v="78530" u="1"/>
        <n v="32136" u="1"/>
        <n v="74118" u="1"/>
        <n v="120509" u="1"/>
        <n v="154320" u="1"/>
        <n v="636706" u="1"/>
        <n v="12615" u="1"/>
        <n v="37366" u="1"/>
        <n v="913" u="1"/>
        <n v="124039" u="1"/>
        <n v="224" u="1"/>
        <n v="848" u="1"/>
        <n v="154321" u="1"/>
        <n v="123283" u="1"/>
        <n v="159868" u="1"/>
        <n v="375774" u="1"/>
        <n v="159" u="1"/>
        <n v="11449" u="1"/>
        <n v="10929" u="1"/>
        <n v="38690" u="1"/>
        <n v="271395" u="1"/>
        <n v="72228" u="1"/>
        <n v="98449" u="1"/>
        <n v="150540" u="1"/>
        <n v="523" u="1"/>
        <n v="2039" u="1"/>
        <n v="120510" u="1"/>
        <n v="154322" u="1"/>
        <n v="40455" u="1"/>
        <n v="349555" u="1"/>
        <n v="40329" u="1"/>
        <n v="79666" u="1"/>
        <n v="124040" u="1"/>
        <n v="364683" u="1"/>
        <n v="127822" u="1"/>
        <n v="150541" u="1"/>
        <n v="154323" u="1"/>
        <n v="28323" u="1"/>
        <n v="123284" u="1"/>
        <n v="39888" u="1"/>
        <n v="359138" u="1"/>
        <n v="32231" u="1"/>
        <n v="147012" u="1"/>
        <n v="354096" u="1"/>
        <n v="72229" u="1"/>
        <n v="98450" u="1"/>
        <n v="150542" u="1"/>
        <n v="120511" u="1"/>
        <n v="154324" u="1"/>
        <n v="633696" u="1"/>
        <n v="73994" u="1"/>
        <n v="1" u="1"/>
        <n v="57600" u="1"/>
        <n v="914" u="1"/>
        <n v="41401" u="1"/>
        <n v="79667" u="1"/>
        <n v="55" u="1"/>
        <n v="849" u="1"/>
        <n v="4589" u="1"/>
        <n v="31979" u="1"/>
        <n v="208" u="1"/>
        <n v="39195" u="1"/>
        <n v="400489" u="1"/>
        <n v="760770" u="1"/>
        <n v="154325" u="1"/>
        <n v="286529" u="1"/>
        <n v="638743" u="1"/>
        <n v="115217" u="1"/>
        <n v="121268" u="1"/>
        <n v="42914" u="1"/>
        <n v="638744" u="1"/>
        <n v="6803" u="1"/>
        <n v="38754" u="1"/>
        <n v="638745" u="1"/>
        <n v="38691" u="1"/>
        <n v="154326" u="1"/>
        <n v="365194" u="1"/>
        <n v="11859" u="1"/>
        <n v="878771" u="1"/>
        <n v="124042" u="1"/>
        <n v="126059" u="1"/>
        <n v="644800" u="1"/>
        <n v="127824" u="1"/>
        <n v="158865" u="1"/>
        <n v="154579" u="1"/>
        <n v="154327" u="1"/>
        <n v="131636" u="1"/>
        <n v="6937" u="1"/>
        <n v="15767" u="1"/>
        <n v="157353" u="1"/>
        <n v="635727" u="1"/>
        <n v="43797" u="1"/>
        <n v="37620" u="1"/>
        <n v="39637" u="1"/>
        <n v="106520" u="1"/>
        <n v="32137" u="1"/>
        <n v="154328" u="1"/>
        <n v="166430" u="1"/>
        <n v="915" u="1"/>
        <n v="73870" u="1"/>
        <n v="260725" u="1"/>
        <n v="27000" u="1"/>
        <n v="179793" u="1"/>
        <n v="636739" u="1"/>
        <n v="850" u="1"/>
        <n v="73618" u="1"/>
        <n v="124043" u="1"/>
        <n v="636740" u="1"/>
        <n v="158867" u="1"/>
        <n v="192" u="1"/>
        <n v="270905" u="1"/>
        <n v="154329" u="1"/>
        <n v="591359" u="1"/>
        <n v="57160" u="1"/>
        <n v="279982" u="1"/>
        <n v="318305" u="1"/>
        <n v="591360" u="1"/>
        <n v="13498" u="1"/>
        <n v="270906" u="1"/>
        <n v="355620" u="1"/>
        <n v="442351" u="1"/>
        <n v="590" u="1"/>
        <n v="8944" u="1"/>
        <n v="591361" u="1"/>
        <n v="32736" u="1"/>
        <n v="4055" u="1"/>
        <n v="591362" u="1"/>
        <n v="863657" u="1"/>
        <n v="32673" u="1"/>
        <n v="90385" u="1"/>
        <n v="270907" u="1"/>
        <n v="359655" u="1"/>
        <n v="442352" u="1"/>
        <n v="882819" u="1"/>
        <n v="591363" u="1"/>
        <n v="157860" u="1"/>
        <n v="591364" u="1"/>
        <n v="32547" u="1"/>
        <n v="124044" u="1"/>
        <n v="591365" u="1"/>
        <n v="145002" u="1"/>
        <n v="591366" u="1"/>
        <n v="125683" u="1"/>
        <n v="241314" u="1"/>
        <n v="230977" u="1"/>
        <n v="591367" u="1"/>
        <n v="591368" u="1"/>
        <n v="639776" u="1"/>
        <n v="883833" u="1"/>
        <n v="4668" u="1"/>
        <n v="591369" u="1"/>
        <n v="889885" u="1"/>
        <n v="362684" u="1"/>
        <n v="3992" u="1"/>
        <n v="591370" u="1"/>
        <n v="90386" u="1"/>
        <n v="644821" u="1"/>
        <n v="241" u="1"/>
        <n v="591371" u="1"/>
        <n v="916" u="1"/>
        <n v="41529" u="1"/>
        <n v="362685" u="1"/>
        <n v="396470" u="1"/>
        <n v="591372" u="1"/>
        <n v="851" u="1"/>
        <n v="359660" u="1"/>
        <n v="124045" u="1"/>
        <n v="349071" u="1"/>
        <n v="591373" u="1"/>
        <n v="165174" u="1"/>
        <n v="591374" u="1"/>
        <n v="31917" u="1"/>
        <n v="83327" u="1"/>
        <n v="176" u="1"/>
        <n v="591375" u="1"/>
        <n v="57161" u="1"/>
        <n v="81058" u="1"/>
        <n v="591376" u="1"/>
        <n v="6559" u="1"/>
        <n v="638776" u="1"/>
        <n v="591377" u="1"/>
        <n v="154838" u="1"/>
        <n v="591378" u="1"/>
        <n v="359663" u="1"/>
        <n v="769883" u="1"/>
        <n v="40584" u="1"/>
        <n v="4739" u="1"/>
        <n v="124046" u="1"/>
        <n v="407568" u="1"/>
        <n v="647857" u="1"/>
        <n v="151057" u="1"/>
        <n v="179295" u="1"/>
        <n v="396475" u="1"/>
        <n v="29396" u="1"/>
        <n v="83328" u="1"/>
        <n v="97321" u="1"/>
        <n v="355127" u="1"/>
        <n v="81059" u="1"/>
        <n v="143998" u="1"/>
        <n v="388912" u="1"/>
        <n v="870738" u="1"/>
        <n v="96943" u="1"/>
        <n v="870739" u="1"/>
        <n v="149293" u="1"/>
        <n v="231990" u="1"/>
        <n v="722490" u="1"/>
        <n v="883850" u="1"/>
        <n v="11182" u="1"/>
        <n v="74378" u="1"/>
        <n v="722491" u="1"/>
        <n v="917" u="1"/>
        <n v="37559" u="1"/>
        <n v="225" u="1"/>
        <n v="388914" u="1"/>
        <n v="852" u="1"/>
        <n v="147529" u="1"/>
        <n v="357651" u="1"/>
        <n v="787" u="1"/>
        <n v="115979" u="1"/>
        <n v="124047" u="1"/>
        <n v="873769" u="1"/>
        <n v="388915" u="1"/>
        <n v="878812" u="1"/>
        <n v="37181" u="1"/>
        <n v="83329" u="1"/>
        <n v="43" u="1"/>
        <n v="160" u="1"/>
        <n v="57162" u="1"/>
        <n v="6307" u="1"/>
        <n v="231992" u="1"/>
        <n v="96692" u="1"/>
        <n v="642827" u="1"/>
        <n v="72236" u="1"/>
        <n v="357654" u="1"/>
        <n v="1722" u="1"/>
        <n v="878818" u="1"/>
        <n v="6504" u="1"/>
        <n v="643838" u="1"/>
        <n v="861674" u="1"/>
        <n v="32548" u="1"/>
        <n v="393961" u="1"/>
        <n v="124048" u="1"/>
        <n v="127704" u="1"/>
        <n v="6961" u="1"/>
        <n v="13798" u="1"/>
        <n v="36047" u="1"/>
        <n v="358665" u="1"/>
        <n v="362699" u="1"/>
        <n v="8724" u="1"/>
        <n v="8204" u="1"/>
        <n v="37875" u="1"/>
        <n v="98962" u="1"/>
        <n v="896976" u="1"/>
        <n v="39703" u="1"/>
        <n v="122788" u="1"/>
        <n v="647878" u="1"/>
        <n v="918" u="1"/>
        <n v="12175" u="1"/>
        <n v="74254" u="1"/>
        <n v="11655" u="1"/>
        <n v="853" u="1"/>
        <n v="209" u="1"/>
        <n v="151819" u="1"/>
        <n v="788" u="1"/>
        <n v="124049" u="1"/>
        <n v="409597" u="1"/>
        <n v="644856" u="1"/>
        <n v="10552" u="1"/>
        <n v="148542" u="1"/>
        <n v="9512" u="1"/>
        <n v="39" u="1"/>
        <n v="36993" u="1"/>
        <n v="57163" u="1"/>
        <n v="65231" u="1"/>
        <n v="425230" u="1"/>
        <n v="880847" u="1"/>
        <n v="26781" u="1"/>
        <n v="161905" u="1"/>
        <n v="127201" u="1"/>
        <n v="230231" u="1"/>
        <n v="880848" u="1"/>
        <n v="1984" u="1"/>
        <n v="65042" u="1"/>
        <n v="286562" u="1"/>
        <n v="639817" u="1"/>
        <n v="548044" u="1"/>
        <n v="7292" u="1"/>
        <n v="42729" u="1"/>
        <n v="288580" u="1"/>
        <n v="14917" u="1"/>
        <n v="172243" u="1"/>
        <n v="635786" u="1"/>
        <n v="230232" u="1"/>
        <n v="124050" u="1"/>
        <n v="97451" u="1"/>
        <n v="640831" u="1"/>
        <n v="32391" u="1"/>
        <n v="36048" u="1"/>
        <n v="883880" u="1"/>
        <n v="115352" u="1"/>
        <n v="172244" u="1"/>
        <n v="10237" u="1"/>
        <n v="157873" u="1"/>
        <n v="350101" u="1"/>
        <n v="635790" u="1"/>
        <n v="883881" u="1"/>
        <n v="230233" u="1"/>
        <n v="545026" u="1"/>
        <n v="919" u="1"/>
        <n v="350102" u="1"/>
        <n v="986750" u="1"/>
        <n v="377836" u="1"/>
        <n v="854" u="1"/>
        <n v="986751" u="1"/>
        <n v="116361" u="1"/>
        <n v="789" u="1"/>
        <n v="350103" u="1"/>
        <n v="641845" u="1"/>
        <n v="986752" u="1"/>
        <n v="193" u="1"/>
        <n v="124051" u="1"/>
        <n v="2444" u="1"/>
        <n v="146529" u="1"/>
        <n v="127581" u="1"/>
        <n v="150311" u="1"/>
        <n v="298671" u="1"/>
        <n v="375317" u="1"/>
        <n v="57164" u="1"/>
        <n v="35" u="1"/>
        <n v="4071" u="1"/>
        <n v="16036" u="1"/>
        <n v="889941" u="1"/>
        <n v="42730" u="1"/>
        <n v="889942" u="1"/>
        <n v="9402" u="1"/>
        <n v="283041" u="1"/>
        <n v="8882" u="1"/>
        <n v="318339" u="1"/>
        <n v="350611" u="1"/>
        <n v="177794" u="1"/>
        <n v="7497" u="1"/>
        <n v="124052" u="1"/>
        <n v="348595" u="1"/>
        <n v="6717" u="1"/>
        <n v="546048" u="1"/>
        <n v="8756" u="1"/>
        <n v="36049" u="1"/>
        <n v="38003" u="1"/>
        <n v="91150" u="1"/>
        <n v="390953" u="1"/>
        <n v="295650" u="1"/>
        <n v="647908" u="1"/>
        <n v="41911" u="1"/>
        <n v="147540" u="1"/>
        <n v="242" u="1"/>
        <n v="887932" u="1"/>
        <n v="920" u="1"/>
        <n v="126952" u="1"/>
        <n v="4897" u="1"/>
        <n v="152835" u="1"/>
        <n v="896001" u="1"/>
        <n v="855" u="1"/>
        <n v="160651" u="1"/>
        <n v="10647" u="1"/>
        <n v="790" u="1"/>
        <n v="112329" u="1"/>
        <n v="32045" u="1"/>
        <n v="349607" u="1"/>
        <n v="177" u="1"/>
        <n v="124053" u="1"/>
        <n v="130104" u="1"/>
        <n v="161156" u="1"/>
        <n v="152836" u="1"/>
        <n v="2318" u="1"/>
        <n v="43172" u="1"/>
        <n v="91403" u="1"/>
        <n v="671110" u="1"/>
        <n v="6331" u="1"/>
        <n v="530" u="1"/>
        <n v="2058" u="1"/>
        <n v="4075" u="1"/>
        <n v="57165" u="1"/>
        <n v="356668" u="1"/>
        <n v="399025" u="1"/>
        <n v="876845" u="1"/>
        <n v="876846" u="1"/>
        <n v="876847" u="1"/>
        <n v="1728" u="1"/>
        <n v="130861" u="1"/>
        <n v="32644" u="1"/>
        <n v="334987" u="1"/>
        <n v="355157" u="1"/>
        <n v="634809" u="1"/>
        <n v="633801" u="1"/>
        <n v="634810" u="1"/>
        <n v="42353" u="1"/>
        <n v="124054" u="1"/>
        <n v="334988" u="1"/>
        <n v="326" u="1"/>
        <n v="134937" u="1"/>
        <n v="4708" u="1"/>
        <n v="127836" u="1"/>
        <n v="350116" u="1"/>
        <n v="32392" u="1"/>
        <n v="36050" u="1"/>
        <n v="334989" u="1"/>
        <n v="350117" u="1"/>
        <n v="7442" u="1"/>
        <n v="31289" u="1"/>
        <n v="72747" u="1"/>
        <n v="921" u="1"/>
        <n v="7182" u="1"/>
        <n v="334990" u="1"/>
        <n v="226" u="1"/>
        <n v="856" u="1"/>
        <n v="130862" u="1"/>
        <n v="791" u="1"/>
        <n v="334991" u="1"/>
        <n v="355161" u="1"/>
        <n v="647927" u="1"/>
        <n v="153848" u="1"/>
        <n v="685243" u="1"/>
        <n v="93800" u="1"/>
        <n v="124055" u="1"/>
        <n v="334992" u="1"/>
        <n v="161" u="1"/>
        <n v="11577" u="1"/>
        <n v="179313" u="1"/>
        <n v="348607" u="1"/>
        <n v="138721" u="1"/>
        <n v="16068" u="1"/>
        <n v="334993" u="1"/>
        <n v="30848" u="1"/>
        <n v="57166" u="1"/>
        <n v="399033" u="1"/>
        <n v="153849" u="1"/>
        <n v="334994" u="1"/>
        <n v="1730" u="1"/>
        <n v="18620" u="1"/>
        <n v="153093" u="1"/>
        <n v="31699" u="1"/>
        <n v="643901" u="1"/>
        <n v="346593" u="1"/>
        <n v="427273" u="1"/>
        <n v="153850" u="1"/>
        <n v="93801" u="1"/>
        <n v="124056" u="1"/>
        <n v="885943" u="1"/>
        <n v="2389" u="1"/>
        <n v="148808" u="1"/>
        <n v="359201" u="1"/>
        <n v="148052" u="1"/>
        <n v="922" u="1"/>
        <n v="39833" u="1"/>
        <n v="41850" u="1"/>
        <n v="857" u="1"/>
        <n v="210" u="1"/>
        <n v="792" u="1"/>
        <n v="351639" u="1"/>
        <n v="13673" u="1"/>
        <n v="120527" u="1"/>
        <n v="148053" u="1"/>
        <n v="131413" u="1"/>
        <n v="124057" u="1"/>
        <n v="407108" u="1"/>
        <n v="10553" u="1"/>
        <n v="2066" u="1"/>
        <n v="41094" u="1"/>
        <n v="399545" u="1"/>
        <n v="57167" u="1"/>
        <n v="12507" u="1"/>
        <n v="30817" u="1"/>
        <n v="281551" u="1"/>
        <n v="38888" u="1"/>
        <n v="6024" u="1"/>
        <n v="8041" u="1"/>
        <n v="386941" u="1"/>
        <n v="401060" u="1"/>
        <n v="864779" u="1"/>
        <n v="42481" u="1"/>
        <n v="234534" u="1"/>
        <n v="643918" u="1"/>
        <n v="64605" u="1"/>
        <n v="42355" u="1"/>
        <n v="124058" u="1"/>
        <n v="128092" u="1"/>
        <n v="231761" u="1"/>
        <n v="290126" u="1"/>
        <n v="386942" u="1"/>
        <n v="657031" u="1"/>
        <n v="38069" u="1"/>
        <n v="127588" u="1"/>
        <n v="391481" u="1"/>
        <n v="923" u="1"/>
        <n v="35863" u="1"/>
        <n v="858" u="1"/>
        <n v="391482" u="1"/>
        <n v="643923" u="1"/>
        <n v="793" u="1"/>
        <n v="43742" u="1"/>
        <n v="892015" u="1"/>
        <n v="194" u="1"/>
        <n v="172765" u="1"/>
        <n v="39582" u="1"/>
        <n v="355177" u="1"/>
        <n v="391483" u="1"/>
        <n v="13626" u="1"/>
        <n v="301223" u="1"/>
        <n v="124059" u="1"/>
        <n v="441909" u="1"/>
        <n v="2200" u="1"/>
        <n v="134947" u="1"/>
        <n v="150831" u="1"/>
        <n v="362238" u="1"/>
        <n v="301224" u="1"/>
        <n v="57168" u="1"/>
        <n v="170245" u="1"/>
        <n v="145789" u="1"/>
        <n v="392494" u="1"/>
        <n v="26752" u="1"/>
        <n v="42923" u="1"/>
        <n v="163438" u="1"/>
        <n v="153101" u="1"/>
        <n v="31700" u="1"/>
        <n v="122799" u="1"/>
        <n v="150832" u="1"/>
        <n v="96" u="1"/>
        <n v="40654" u="1"/>
        <n v="154614" u="1"/>
        <n v="10380" u="1"/>
        <n v="42545" u="1"/>
        <n v="42482" u="1"/>
        <n v="291646" u="1"/>
        <n v="242354" u="1"/>
        <n v="2267" u="1"/>
        <n v="124060" u="1"/>
        <n v="150833" u="1"/>
        <n v="430316" u="1"/>
        <n v="243" u="1"/>
        <n v="869841" u="1"/>
        <n v="924" u="1"/>
        <n v="427291" u="1"/>
        <n v="41978" u="1"/>
        <n v="859" u="1"/>
        <n v="177811" u="1"/>
        <n v="420232" u="1"/>
        <n v="127086" u="1"/>
        <n v="794" u="1"/>
        <n v="31196" u="1"/>
        <n v="178" u="1"/>
        <n v="10648" u="1"/>
        <n v="391491" u="1"/>
        <n v="163945" u="1"/>
        <n v="155625" u="1"/>
        <n v="293163" u="1"/>
        <n v="39331" u="1"/>
        <n v="124061" u="1"/>
        <n v="147305" u="1"/>
        <n v="7600" u="1"/>
        <n v="39079" u="1"/>
        <n v="5063" u="1"/>
        <n v="57169" u="1"/>
        <n v="42924" u="1"/>
        <n v="299216" u="1"/>
        <n v="387964" u="1"/>
        <n v="119019" u="1"/>
        <n v="15990" u="1"/>
        <n v="56854" u="1"/>
        <n v="118767" u="1"/>
        <n v="358214" u="1"/>
        <n v="684288" u="1"/>
        <n v="94437" u="1"/>
        <n v="317370" u="1"/>
        <n v="387965" u="1"/>
        <n v="761943" u="1"/>
        <n v="12413" u="1"/>
        <n v="877921" u="1"/>
        <n v="9356" u="1"/>
        <n v="13390" u="1"/>
        <n v="42483" u="1"/>
        <n v="234542" u="1"/>
        <n v="678239" u="1"/>
        <n v="877922" u="1"/>
        <n v="62590" u="1"/>
        <n v="387966" u="1"/>
        <n v="8316" u="1"/>
        <n v="65569" u="1"/>
        <n v="124062" u="1"/>
        <n v="15864" u="1"/>
        <n v="40151" u="1"/>
        <n v="387967" u="1"/>
        <n v="925" u="1"/>
        <n v="227" u="1"/>
        <n v="354687" u="1"/>
        <n v="860" u="1"/>
        <n v="764974" u="1"/>
        <n v="8710" u="1"/>
        <n v="387968" u="1"/>
        <n v="795" u="1"/>
        <n v="358722" u="1"/>
        <n v="160923" u="1"/>
        <n v="387969" u="1"/>
        <n v="276530" u="1"/>
        <n v="162" u="1"/>
        <n v="118390" u="1"/>
        <n v="2208" u="1"/>
        <n v="387970" u="1"/>
        <n v="17897" u="1"/>
        <n v="65570" u="1"/>
        <n v="124063" u="1"/>
        <n v="234040" u="1"/>
        <n v="361245" u="1"/>
        <n v="7868" u="1"/>
        <n v="11578" u="1"/>
        <n v="163193" u="1"/>
        <n v="5331" u="1"/>
        <n v="182607" u="1"/>
        <n v="131930" u="1"/>
        <n v="6308" u="1"/>
        <n v="8458" u="1"/>
        <n v="9955" u="1"/>
        <n v="104776" u="1"/>
        <n v="235554" u="1"/>
        <n v="634888" u="1"/>
        <n v="294687" u="1"/>
        <n v="6505" u="1"/>
        <n v="116248" u="1"/>
        <n v="124316" u="1"/>
        <n v="65571" u="1"/>
        <n v="124064" u="1"/>
        <n v="644976" u="1"/>
        <n v="235555" u="1"/>
        <n v="650019" u="1"/>
        <n v="926" u="1"/>
        <n v="42169" u="1"/>
        <n v="889034" u="1"/>
        <n v="6962" u="1"/>
        <n v="13800" u="1"/>
        <n v="888026" u="1"/>
        <n v="861" u="1"/>
        <n v="52128" u="1"/>
        <n v="75026" u="1"/>
        <n v="386967" u="1"/>
        <n v="796" u="1"/>
        <n v="15754" u="1"/>
        <n v="391506" u="1"/>
        <n v="30220" u="1"/>
        <n v="35740" u="1"/>
        <n v="116879" u="1"/>
        <n v="128603" u="1"/>
        <n v="14131" u="1"/>
        <n v="171769" u="1"/>
        <n v="124065" u="1"/>
        <n v="157146" u="1"/>
        <n v="10554" u="1"/>
        <n v="57171" u="1"/>
        <n v="75027" u="1"/>
        <n v="878958" u="1"/>
        <n v="541112" u="1"/>
        <n v="10948" u="1"/>
        <n v="31733" u="1"/>
        <n v="116880" u="1"/>
        <n v="4756" u="1"/>
        <n v="892072" u="1"/>
        <n v="142020" u="1"/>
        <n v="278055" u="1"/>
        <n v="864843" u="1"/>
        <n v="26470" u="1"/>
        <n v="124066" u="1"/>
        <n v="927" u="1"/>
        <n v="30441" u="1"/>
        <n v="40153" u="1"/>
        <n v="355711" u="1"/>
        <n v="862" u="1"/>
        <n v="172528" u="1"/>
        <n v="52129" u="1"/>
        <n v="158157" u="1"/>
        <n v="160174" u="1"/>
        <n v="797" u="1"/>
        <n v="195" u="1"/>
        <n v="41918" u="1"/>
        <n v="359746" u="1"/>
        <n v="126966" u="1"/>
        <n v="147064" u="1"/>
        <n v="41729" u="1"/>
        <n v="11153" u="1"/>
        <n v="2216" u="1"/>
        <n v="133702" u="1"/>
        <n v="352184" u="1"/>
        <n v="124067" u="1"/>
        <n v="125958" u="1"/>
        <n v="9010" u="1"/>
        <n v="129614" u="1"/>
        <n v="57172" u="1"/>
        <n v="99233" u="1"/>
        <n v="294197" u="1"/>
        <n v="133703" u="1"/>
        <n v="354203" u="1"/>
        <n v="32842" u="1"/>
        <n v="10964" u="1"/>
        <n v="32779" u="1"/>
        <n v="356725" u="1"/>
        <n v="637946" u="1"/>
        <n v="15912" u="1"/>
        <n v="153874" u="1"/>
        <n v="420766" u="1"/>
        <n v="637947" u="1"/>
        <n v="359752" u="1"/>
        <n v="428330" u="1"/>
        <n v="244" u="1"/>
        <n v="124068" u="1"/>
        <n v="928" u="1"/>
        <n v="411186" u="1"/>
        <n v="879989" u="1"/>
        <n v="863" u="1"/>
        <n v="6718" u="1"/>
        <n v="18308" u="1"/>
        <n v="424297" u="1"/>
        <n v="798" u="1"/>
        <n v="6198" u="1"/>
        <n v="8238" u="1"/>
        <n v="52130" u="1"/>
        <n v="39902" u="1"/>
        <n v="179" u="1"/>
        <n v="127094" u="1"/>
        <n v="351182" u="1"/>
        <n v="5158" u="1"/>
        <n v="74526" u="1"/>
        <n v="98730" u="1"/>
        <n v="293698" u="1"/>
        <n v="35616" u="1"/>
        <n v="10649" u="1"/>
        <n v="76039" u="1"/>
        <n v="7632" u="1"/>
        <n v="124069" u="1"/>
        <n v="635939" u="1"/>
        <n v="871928" u="1"/>
        <n v="11563" u="1"/>
        <n v="229514" u="1"/>
        <n v="392533" u="1"/>
        <n v="635940" u="1"/>
        <n v="357740" u="1"/>
        <n v="57173" u="1"/>
        <n v="11500" u="1"/>
        <n v="176064" u="1"/>
        <n v="31797" u="1"/>
        <n v="32843" u="1"/>
        <n v="18655" u="1"/>
        <n v="119027" u="1"/>
        <n v="157407" u="1"/>
        <n v="366818" u="1"/>
        <n v="2287" u="1"/>
        <n v="31671" u="1"/>
        <n v="10397" u="1"/>
        <n v="76040" u="1"/>
        <n v="40470" u="1"/>
        <n v="176065" u="1"/>
        <n v="42424" u="1"/>
        <n v="44441" u="1"/>
        <n v="153626" u="1"/>
        <n v="929" u="1"/>
        <n v="26471" u="1"/>
        <n v="124070" u="1"/>
        <n v="228" u="1"/>
        <n v="864" u="1"/>
        <n v="315891" u="1"/>
        <n v="877988" u="1"/>
        <n v="52257" u="1"/>
        <n v="146567" u="1"/>
        <n v="799" u="1"/>
        <n v="877989" u="1"/>
        <n v="52131" u="1"/>
        <n v="230777" u="1"/>
        <n v="155896" u="1"/>
        <n v="176066" u="1"/>
        <n v="315892" u="1"/>
        <n v="877990" u="1"/>
        <n v="32270" u="1"/>
        <n v="35806" u="1"/>
        <n v="9688" u="1"/>
        <n v="6663" u="1"/>
        <n v="178840" u="1"/>
        <n v="150350" u="1"/>
        <n v="154384" u="1"/>
        <n v="863874" u="1"/>
        <n v="873960" u="1"/>
        <n v="14636" u="1"/>
        <n v="124071" u="1"/>
        <n v="11579" u="1"/>
        <n v="1681" u="1"/>
        <n v="357748" u="1"/>
        <n v="395567" u="1"/>
        <n v="57174" u="1"/>
        <n v="125458" u="1"/>
        <n v="32844" u="1"/>
        <n v="31766" u="1"/>
        <n v="179598" u="1"/>
        <n v="294718" u="1"/>
        <n v="5317210" u="1"/>
        <n v="159176" u="1"/>
        <n v="5317214" u="1"/>
        <n v="414730" u="1"/>
        <n v="5317218" u="1"/>
        <n v="152621" u="1"/>
        <n v="5317222" u="1"/>
        <n v="110457" u="1"/>
        <n v="357246" u="1"/>
        <n v="395569" u="1"/>
        <n v="64738" u="1"/>
        <n v="285643" u="1"/>
        <n v="930" u="1"/>
        <n v="44442" u="1"/>
        <n v="355734" u="1"/>
        <n v="36311" u="1"/>
        <n v="124072" u="1"/>
        <n v="126089" u="1"/>
        <n v="56" u="1"/>
        <n v="865" u="1"/>
        <n v="985913" u="1"/>
        <n v="8790" u="1"/>
        <n v="800" u="1"/>
        <n v="18309" u="1"/>
        <n v="406160" u="1"/>
        <n v="286653" u="1"/>
        <n v="52132" u="1"/>
        <n v="377923" u="1"/>
        <n v="637984" u="1"/>
        <n v="370864" u="1"/>
        <n v="147" u="1"/>
        <n v="59822" u="1"/>
        <n v="2008" u="1"/>
        <n v="14132" u="1"/>
        <n v="43434" u="1"/>
        <n v="128233" u="1"/>
        <n v="11595" u="1"/>
        <n v="124073" u="1"/>
        <n v="16086" u="1"/>
        <n v="57175" u="1"/>
        <n v="158171" u="1"/>
        <n v="348680" u="1"/>
        <n v="356748" u="1"/>
        <n v="299768" u="1"/>
        <n v="74783" u="1"/>
        <n v="72640" u="1"/>
        <n v="399610" u="1"/>
        <n v="10949" u="1"/>
        <n v="64991" u="1"/>
        <n v="356749" u="1"/>
        <n v="632951" u="1"/>
        <n v="677325" u="1"/>
        <n v="881042" u="1"/>
        <n v="356750" u="1"/>
        <n v="657156" u="1"/>
        <n v="881043" u="1"/>
        <n v="931" u="1"/>
        <n v="10366" u="1"/>
        <n v="73901" u="1"/>
        <n v="126343" u="1"/>
        <n v="177838" u="1"/>
        <n v="866" u="1"/>
        <n v="9326" u="1"/>
        <n v="124074" u="1"/>
        <n v="126091" u="1"/>
        <n v="399612" u="1"/>
        <n v="196" u="1"/>
        <n v="146575" u="1"/>
        <n v="736" u="1"/>
        <n v="42111" u="1"/>
        <n v="12777" u="1"/>
        <n v="52133" u="1"/>
        <n v="125461" u="1"/>
        <n v="154139" u="1"/>
        <n v="72893" u="1"/>
        <n v="74784" u="1"/>
        <n v="883065" u="1"/>
        <n v="41796" u="1"/>
        <n v="292209" u="1"/>
        <n v="541" u="1"/>
        <n v="13171" u="1"/>
        <n v="396590" u="1"/>
        <n v="175823" u="1"/>
        <n v="6616" u="1"/>
        <n v="116007" u="1"/>
        <n v="124075" u="1"/>
        <n v="288177" u="1"/>
        <n v="546231" u="1"/>
        <n v="12068" u="1"/>
        <n v="97" u="1"/>
        <n v="275067" u="1"/>
        <n v="5317213" u="1"/>
        <n v="5317217" u="1"/>
        <n v="57176" u="1"/>
        <n v="5317221" u="1"/>
        <n v="175824" u="1"/>
        <n v="632965" u="1"/>
        <n v="8948" u="1"/>
        <n v="6293" u="1"/>
        <n v="632966" u="1"/>
        <n v="231544" u="1"/>
        <n v="350202" u="1"/>
        <n v="343647" u="1"/>
        <n v="632967" u="1"/>
        <n v="245" u="1"/>
        <n v="40599" u="1"/>
        <n v="644061" u="1"/>
        <n v="932" u="1"/>
        <n v="7270" u="1"/>
        <n v="632968" u="1"/>
        <n v="157924" u="1"/>
        <n v="232553" u="1"/>
        <n v="350203" u="1"/>
        <n v="720708" u="1"/>
        <n v="867" u="1"/>
        <n v="122185" u="1"/>
        <n v="159689" u="1"/>
        <n v="124076" u="1"/>
        <n v="802" u="1"/>
        <n v="231545" u="1"/>
        <n v="356255" u="1"/>
        <n v="48" u="1"/>
        <n v="127732" u="1"/>
        <n v="180" u="1"/>
        <n v="638014" u="1"/>
        <n v="52134" u="1"/>
        <n v="356256" u="1"/>
        <n v="408698" u="1"/>
        <n v="37889" u="1"/>
        <n v="121177" u="1"/>
        <n v="31263" u="1"/>
        <n v="542" u="1"/>
        <n v="41797" u="1"/>
        <n v="9673" u="1"/>
        <n v="92561" u="1"/>
        <n v="356257" u="1"/>
        <n v="8633" u="1"/>
        <n v="72139" u="1"/>
        <n v="59572" u="1"/>
        <n v="122186" u="1"/>
        <n v="124077" u="1"/>
        <n v="381976" u="1"/>
        <n v="178349" u="1"/>
        <n v="11501" u="1"/>
        <n v="640041" u="1"/>
        <n v="882081" u="1"/>
        <n v="32713" u="1"/>
        <n v="124834" u="1"/>
        <n v="933" u="1"/>
        <n v="40600" u="1"/>
        <n v="229" u="1"/>
        <n v="29593" u="1"/>
        <n v="178350" u="1"/>
        <n v="290205" u="1"/>
        <n v="441480" u="1"/>
        <n v="868" u="1"/>
        <n v="880067" u="1"/>
        <n v="38394" u="1"/>
        <n v="108068" u="1"/>
        <n v="126221" u="1"/>
        <n v="864940" u="1"/>
        <n v="124078" u="1"/>
        <n v="644079" u="1"/>
        <n v="125969" u="1"/>
        <n v="738" u="1"/>
        <n v="18342" u="1"/>
        <n v="888137" u="1"/>
        <n v="127734" u="1"/>
        <n v="144566" u="1"/>
        <n v="44" u="1"/>
        <n v="34045" u="1"/>
        <n v="164484" u="1"/>
        <n v="351221" u="1"/>
        <n v="35999" u="1"/>
        <n v="52135" u="1"/>
        <n v="150113" u="1"/>
        <n v="153895" u="1"/>
        <n v="159946" u="1"/>
        <n v="242643" u="1"/>
        <n v="880071" u="1"/>
        <n v="543" u="1"/>
        <n v="171544" u="1"/>
        <n v="124835" u="1"/>
        <n v="894193" u="1"/>
        <n v="5317212" u="1"/>
        <n v="41483" u="1"/>
        <n v="5317216" u="1"/>
        <n v="410221" u="1"/>
        <n v="5317220" u="1"/>
        <n v="124079" u="1"/>
        <n v="149358" u="1"/>
        <n v="171545" u="1"/>
        <n v="75167" u="1"/>
        <n v="232560" u="1"/>
        <n v="4292" u="1"/>
        <n v="699558" u="1"/>
        <n v="8066" u="1"/>
        <n v="11974" u="1"/>
        <n v="7806" u="1"/>
        <n v="11454" u="1"/>
        <n v="887140" u="1"/>
        <n v="934" u="1"/>
        <n v="156419" u="1"/>
        <n v="172555" u="1"/>
        <n v="869" u="1"/>
        <n v="213" u="1"/>
        <n v="6506" u="1"/>
        <n v="804" u="1"/>
        <n v="124080" u="1"/>
        <n v="157176" u="1"/>
        <n v="8791" u="1"/>
        <n v="42177" u="1"/>
        <n v="6963" u="1"/>
        <n v="29373" u="1"/>
        <n v="40" u="1"/>
        <n v="52136" u="1"/>
        <n v="146083" u="1"/>
        <n v="148" u="1"/>
        <n v="39908" u="1"/>
        <n v="18122" u="1"/>
        <n v="407202" u="1"/>
        <n v="873030" u="1"/>
        <n v="887149" u="1"/>
        <n v="32115" u="1"/>
        <n v="290217" u="1"/>
        <n v="873031" u="1"/>
        <n v="147849" u="1"/>
        <n v="350223" u="1"/>
        <n v="4103" u="1"/>
        <n v="14133" u="1"/>
        <n v="32052" u="1"/>
        <n v="81850" u="1"/>
        <n v="349719" u="1"/>
        <n v="353753" u="1"/>
        <n v="124081" u="1"/>
        <n v="77564" u="1"/>
        <n v="645112" u="1"/>
        <n v="5340" u="1"/>
        <n v="12053" u="1"/>
        <n v="75295" u="1"/>
        <n v="127611" u="1"/>
        <n v="144320" u="1"/>
        <n v="73" u="1"/>
        <n v="42997" u="1"/>
        <n v="268" u="1"/>
        <n v="104920" u="1"/>
        <n v="10950" u="1"/>
        <n v="935" u="1"/>
        <n v="156927" u="1"/>
        <n v="882114" u="1"/>
        <n v="40665" u="1"/>
        <n v="870" u="1"/>
        <n v="11407" u="1"/>
        <n v="860937" u="1"/>
        <n v="805" u="1"/>
        <n v="10367" u="1"/>
        <n v="197" u="1"/>
        <n v="81851" u="1"/>
        <n v="740" u="1"/>
        <n v="9327" u="1"/>
        <n v="124082" u="1"/>
        <n v="547295" u="1"/>
        <n v="127990" u="1"/>
        <n v="6971" u="1"/>
        <n v="424353" u="1"/>
        <n v="864974" u="1"/>
        <n v="6711" u="1"/>
        <n v="75170" u="1"/>
        <n v="52137" u="1"/>
        <n v="129503" u="1"/>
        <n v="36" u="1"/>
        <n v="5317211" u="1"/>
        <n v="406201" u="1"/>
        <n v="424354" u="1"/>
        <n v="5317215" u="1"/>
        <n v="13235" u="1"/>
        <n v="74666" u="1"/>
        <n v="5317219" u="1"/>
        <n v="7428" u="1"/>
        <n v="72523" u="1"/>
        <n v="637056" u="1"/>
        <n v="41737" u="1"/>
        <n v="170796" u="1"/>
        <n v="637057" u="1"/>
        <n v="11155" u="1"/>
        <n v="148105" u="1"/>
        <n v="65842" u="1"/>
        <n v="149870" u="1"/>
        <n v="352248" u="1"/>
        <n v="81852" u="1"/>
        <n v="351240" u="1"/>
        <n v="354770" u="1"/>
        <n v="377966" u="1"/>
        <n v="396119" u="1"/>
        <n v="42998" u="1"/>
        <n v="319978" u="1"/>
        <n v="377967" u="1"/>
        <n v="246" u="1"/>
        <n v="936" u="1"/>
        <n v="649166" u="1"/>
        <n v="871" u="1"/>
        <n v="40666" u="1"/>
        <n v="894233" u="1"/>
        <n v="806" u="1"/>
        <n v="154158" u="1"/>
        <n v="8019" u="1"/>
        <n v="65843" u="1"/>
        <n v="40414" u="1"/>
        <n v="81853" u="1"/>
        <n v="377969" u="1"/>
        <n v="181" u="1"/>
        <n v="153150" u="1"/>
        <n v="115638" u="1"/>
        <n v="313426" u="1"/>
        <n v="34048" u="1"/>
        <n v="298803" u="1"/>
        <n v="52138" u="1"/>
        <n v="230805" u="1"/>
        <n v="2020" u="1"/>
        <n v="32" u="1"/>
        <n v="345699" u="1"/>
        <n v="133233" u="1"/>
        <n v="153151" u="1"/>
        <n v="159202" u="1"/>
        <n v="9674" u="1"/>
        <n v="289728" u="1"/>
        <n v="356289" u="1"/>
        <n v="1695" u="1"/>
        <n v="126732" u="1"/>
        <n v="396125" u="1"/>
        <n v="57748" u="1"/>
        <n v="637074" u="1"/>
        <n v="418817" u="1"/>
        <n v="880123" u="1"/>
        <n v="7633" u="1"/>
        <n v="81854" u="1"/>
        <n v="12605" u="1"/>
        <n v="634050" u="1"/>
        <n v="233832" u="1"/>
        <n v="417305" u="1"/>
        <n v="148866" u="1"/>
        <n v="410750" u="1"/>
        <n v="39154" u="1"/>
        <n v="115639" u="1"/>
        <n v="428399" u="1"/>
        <n v="77190" u="1"/>
        <n v="269" u="1"/>
        <n v="2059" u="1"/>
        <n v="127363" u="1"/>
        <n v="937" u="1"/>
        <n v="409743" u="1"/>
        <n v="638088" u="1"/>
        <n v="230" u="1"/>
        <n v="11959" u="1"/>
        <n v="42810" u="1"/>
        <n v="391086" u="1"/>
        <n v="633046" u="1"/>
        <n v="872" u="1"/>
        <n v="148867" u="1"/>
        <n v="160969" u="1"/>
        <n v="633047" u="1"/>
        <n v="807" u="1"/>
        <n v="742" u="1"/>
        <n v="151893" u="1"/>
        <n v="120178" u="1"/>
        <n v="165" u="1"/>
        <n v="40289" u="1"/>
        <n v="10793" u="1"/>
        <n v="129633" u="1"/>
        <n v="52139" u="1"/>
        <n v="872067" u="1"/>
        <n v="30" u="1"/>
        <n v="10210" u="1"/>
        <n v="12227" u="1"/>
        <n v="638096" u="1"/>
        <n v="114" u="1"/>
        <n v="416807" u="1"/>
        <n v="1632" u="1"/>
        <n v="241399" u="1"/>
        <n v="57749" u="1"/>
        <n v="350751" u="1"/>
        <n v="120179" u="1"/>
        <n v="283182" u="1"/>
        <n v="37264" u="1"/>
        <n v="37075" u="1"/>
        <n v="7578" u="1"/>
        <n v="938" u="1"/>
        <n v="873" u="1"/>
        <n v="214" u="1"/>
        <n v="638105" u="1"/>
        <n v="808" u="1"/>
        <n v="357814" u="1"/>
        <n v="398154" u="1"/>
        <n v="13409" u="1"/>
        <n v="146098" u="1"/>
        <n v="355798" u="1"/>
        <n v="893258" u="1"/>
        <n v="13866" u="1"/>
        <n v="149" u="1"/>
        <n v="8792" u="1"/>
        <n v="146855" u="1"/>
        <n v="2024" u="1"/>
        <n v="40101" u="1"/>
        <n v="52140" u="1"/>
        <n v="736944" u="1"/>
        <n v="28" u="1"/>
        <n v="145091" u="1"/>
        <n v="278146" u="1"/>
        <n v="8169" u="1"/>
        <n v="14134" u="1"/>
        <n v="177616" u="1"/>
        <n v="145092" u="1"/>
        <n v="5829" u="1"/>
        <n v="650220" u="1"/>
        <n v="144084" u="1"/>
        <n v="939" u="1"/>
        <n v="149883" u="1"/>
        <n v="320002" u="1"/>
        <n v="650221" u="1"/>
        <n v="31802" u="1"/>
        <n v="359838" u="1"/>
        <n v="874" u="1"/>
        <n v="32790" u="1"/>
        <n v="177617" u="1"/>
        <n v="809" u="1"/>
        <n v="38715" u="1"/>
        <n v="169045" u="1"/>
        <n v="198" u="1"/>
        <n v="744" u="1"/>
        <n v="144337" u="1"/>
        <n v="166524" u="1"/>
        <n v="880162" u="1"/>
        <n v="134000" u="1"/>
        <n v="164255" u="1"/>
        <n v="873103" u="1"/>
        <n v="42497" u="1"/>
        <n v="149884" u="1"/>
        <n v="636106" u="1"/>
        <n v="652242" u="1"/>
        <n v="873104" u="1"/>
        <n v="9328" u="1"/>
        <n v="38337" u="1"/>
        <n v="126107" u="1"/>
        <n v="42308" u="1"/>
        <n v="18345" u="1"/>
        <n v="32464" u="1"/>
        <n v="34051" u="1"/>
        <n v="349252" u="1"/>
        <n v="52141" u="1"/>
        <n v="131984" u="1"/>
        <n v="154171" u="1"/>
        <n v="645186" u="1"/>
        <n v="39976" u="1"/>
        <n v="37833" u="1"/>
        <n v="349253" u="1"/>
        <n v="26" u="1"/>
        <n v="402704" u="1"/>
        <n v="98" u="1"/>
        <n v="132237" u="1"/>
        <n v="870085" u="1"/>
        <n v="156189" u="1"/>
        <n v="1311" u="1"/>
        <n v="155937" u="1"/>
        <n v="344212" u="1"/>
        <n v="355810" u="1"/>
        <n v="2201" u="1"/>
        <n v="119805" u="1"/>
        <n v="344213" u="1"/>
        <n v="985057" u="1"/>
        <n v="121696" u="1"/>
        <n v="247" u="1"/>
        <n v="132238" u="1"/>
        <n v="940" u="1"/>
        <n v="150139" u="1"/>
        <n v="155938" u="1"/>
        <n v="875" u="1"/>
        <n v="36888" u="1"/>
        <n v="353795" u="1"/>
        <n v="10447" u="1"/>
        <n v="374470" u="1"/>
        <n v="96484" u="1"/>
        <n v="182" u="1"/>
        <n v="40607" u="1"/>
        <n v="156443" u="1"/>
        <n v="7271" u="1"/>
        <n v="7011" u="1"/>
        <n v="892281" u="1"/>
        <n v="230064" u="1"/>
        <n v="6231" u="1"/>
        <n v="294296" u="1"/>
        <n v="423384" u="1"/>
        <n v="635115" u="1"/>
        <n v="144846" u="1"/>
        <n v="12795" u="1"/>
        <n v="34052" u="1"/>
        <n v="154427" u="1"/>
        <n v="156444" u="1"/>
        <n v="634108" u="1"/>
        <n v="642176" u="1"/>
        <n v="52142" u="1"/>
        <n v="155940" u="1"/>
        <n v="291776" u="1"/>
        <n v="421873" u="1"/>
        <n v="401" u="1"/>
        <n v="294298" u="1"/>
        <n v="9675" u="1"/>
        <n v="154932" u="1"/>
        <n v="24" u="1"/>
        <n v="150646" u="1"/>
        <n v="106444" u="1"/>
        <n v="231074" u="1"/>
        <n v="399687" u="1"/>
        <n v="41490" u="1"/>
        <n v="120311" u="1"/>
        <n v="32055" u="1"/>
        <n v="321529" u="1"/>
        <n v="641173" u="1"/>
        <n v="6365" u="1"/>
        <n v="97872" u="1"/>
        <n v="353297" u="1"/>
        <n v="399688" u="1"/>
        <n v="4092" u="1"/>
        <n v="233848" u="1"/>
        <n v="423388" u="1"/>
        <n v="113756" u="1"/>
        <n v="146613" u="1"/>
        <n v="941" u="1"/>
        <n v="156446" u="1"/>
        <n v="353298" u="1"/>
        <n v="231" u="1"/>
        <n v="152160" u="1"/>
        <n v="876" u="1"/>
        <n v="281695" u="1"/>
        <n v="38906" u="1"/>
        <n v="402211" u="1"/>
        <n v="811" u="1"/>
        <n v="135268" u="1"/>
        <n v="353299" u="1"/>
        <n v="233849" u="1"/>
        <n v="746" u="1"/>
        <n v="10920" u="1"/>
        <n v="142580" u="1"/>
        <n v="402212" u="1"/>
        <n v="12417" u="1"/>
        <n v="118547" u="1"/>
        <n v="353300" u="1"/>
        <n v="644205" u="1"/>
        <n v="166" u="1"/>
        <n v="120312" u="1"/>
        <n v="97873" u="1"/>
        <n v="353301" u="1"/>
        <n v="233850" u="1"/>
        <n v="18346" u="1"/>
        <n v="42247" u="1"/>
        <n v="160986" u="1"/>
        <n v="142581" u="1"/>
        <n v="32402" u="1"/>
        <n v="6956" u="1"/>
        <n v="52143" u="1"/>
        <n v="158213" u="1"/>
        <n v="346747" u="1"/>
        <n v="4679" u="1"/>
        <n v="1640" u="1"/>
        <n v="122960" u="1"/>
        <n v="883226" u="1"/>
        <n v="870116" u="1"/>
        <n v="142582" u="1"/>
        <n v="22" u="1"/>
        <n v="148129" u="1"/>
        <n v="35440" u="1"/>
        <n v="41428" u="1"/>
        <n v="97874" u="1"/>
        <n v="863060" u="1"/>
        <n v="127877" u="1"/>
        <n v="358348" u="1"/>
        <n v="942" u="1"/>
        <n v="26887" u="1"/>
        <n v="119683" u="1"/>
        <n v="877" u="1"/>
        <n v="215" u="1"/>
        <n v="400706" u="1"/>
        <n v="812" u="1"/>
        <n v="4293" u="1"/>
        <n v="8462" u="1"/>
        <n v="38907" u="1"/>
        <n v="42941" u="1"/>
        <n v="388100" u="1"/>
        <n v="400202" u="1"/>
        <n v="428440" u="1"/>
        <n v="11976" u="1"/>
        <n v="400707" u="1"/>
        <n v="650271" u="1"/>
        <n v="882226" u="1"/>
        <n v="114389" u="1"/>
        <n v="407263" u="1"/>
        <n v="881219" u="1"/>
        <n v="150" u="1"/>
        <n v="638171" u="1"/>
        <n v="13867" u="1"/>
        <n v="97875" u="1"/>
        <n v="26446" u="1"/>
        <n v="407264" u="1"/>
        <n v="8793" u="1"/>
        <n v="12827" u="1"/>
        <n v="127878" u="1"/>
        <n v="400709" u="1"/>
        <n v="355327" u="1"/>
        <n v="9250" u="1"/>
        <n v="52144" u="1"/>
        <n v="407265" u="1"/>
        <n v="41933" u="1"/>
        <n v="127122" u="1"/>
        <n v="409787" u="1"/>
        <n v="39790" u="1"/>
        <n v="37710" u="1"/>
        <n v="354320" u="1"/>
        <n v="176875" u="1"/>
        <n v="355833" u="1"/>
        <n v="883243" u="1"/>
        <n v="20" u="1"/>
        <n v="74" u="1"/>
        <n v="289777" u="1"/>
        <n v="14135" u="1"/>
        <n v="149646" u="1"/>
        <n v="357851" u="1"/>
        <n v="361885" u="1"/>
        <n v="645239" u="1"/>
        <n v="11598" u="1"/>
        <n v="93842" u="1"/>
        <n v="153428" u="1"/>
        <n v="175615" u="1"/>
        <n v="943" u="1"/>
        <n v="7358" u="1"/>
        <n v="35126" u="1"/>
        <n v="176876" u="1"/>
        <n v="361886" u="1"/>
        <n v="878" u="1"/>
        <n v="31867" u="1"/>
        <n v="129518" u="1"/>
        <n v="813" u="1"/>
        <n v="199" u="1"/>
        <n v="38908" u="1"/>
        <n v="244446" u="1"/>
        <n v="748" u="1"/>
        <n v="5278" u="1"/>
        <n v="10432" u="1"/>
        <n v="11929" u="1"/>
        <n v="353316" u="1"/>
        <n v="9329" u="1"/>
        <n v="32529" u="1"/>
        <n v="65605" u="1"/>
        <n v="93843" u="1"/>
        <n v="235875" u="1"/>
        <n v="12323" u="1"/>
        <n v="42249" u="1"/>
        <n v="1644" u="1"/>
        <n v="52145" u="1"/>
        <n v="375001" u="1"/>
        <n v="394667" u="1"/>
        <n v="879223" u="1"/>
        <n v="43888" u="1"/>
        <n v="72665" u="1"/>
        <n v="351302" u="1"/>
        <n v="5412" u="1"/>
        <n v="352815" u="1"/>
        <n v="879224" u="1"/>
        <n v="32214" u="1"/>
        <n v="243692" u="1"/>
        <n v="41682" u="1"/>
        <n v="635168" u="1"/>
        <n v="879225" u="1"/>
        <n v="2217" u="1"/>
        <n v="126494" u="1"/>
        <n v="18" u="1"/>
        <n v="6129" u="1"/>
        <n v="37459" u="1"/>
        <n v="166038" u="1"/>
        <n v="149650" u="1"/>
        <n v="248" u="1"/>
        <n v="130150" u="1"/>
        <n v="944" u="1"/>
        <n v="77582" u="1"/>
        <n v="641222" u="1"/>
        <n v="12071" u="1"/>
        <n v="879" u="1"/>
        <n v="26888" u="1"/>
        <n v="13048" u="1"/>
        <n v="814" u="1"/>
        <n v="57188" u="1"/>
        <n v="749" u="1"/>
        <n v="147634" u="1"/>
        <n v="422405" u="1"/>
        <n v="183" u="1"/>
        <n v="40863" u="1"/>
        <n v="2414" u="1"/>
        <n v="126495" u="1"/>
        <n v="2036" u="1"/>
        <n v="11882" u="1"/>
        <n v="888311" u="1"/>
        <n v="64626" u="1"/>
        <n v="147635" u="1"/>
        <n v="52398" u="1"/>
        <n v="40170" u="1"/>
        <n v="42187" u="1"/>
        <n v="6460" u="1"/>
        <n v="52146" u="1"/>
        <n v="37964" u="1"/>
        <n v="178143" u="1"/>
        <n v="402743" u="1"/>
        <n v="11236" u="1"/>
        <n v="299372" u="1"/>
        <n v="98888" u="1"/>
        <n v="395684" u="1"/>
        <n v="9676" u="1"/>
        <n v="116789" u="1"/>
        <n v="124857" u="1"/>
        <n v="126496" u="1"/>
        <n v="358875" u="1"/>
        <n v="37460" u="1"/>
        <n v="16" u="1"/>
        <n v="7634" u="1"/>
        <n v="945" u="1"/>
        <n v="644263" u="1"/>
        <n v="232" u="1"/>
        <n v="421403" u="1"/>
        <n v="880" u="1"/>
        <n v="156966" u="1"/>
        <n v="815" u="1"/>
        <n v="127631" u="1"/>
        <n v="152428" u="1"/>
        <n v="147890" u="1"/>
        <n v="352322" u="1"/>
        <n v="40927" u="1"/>
        <n v="111117" u="1"/>
        <n v="10464" u="1"/>
        <n v="407790" u="1"/>
        <n v="167" u="1"/>
        <n v="348793" u="1"/>
        <n v="233613" u="1"/>
        <n v="152429" u="1"/>
        <n v="91956" u="1"/>
        <n v="32530" u="1"/>
        <n v="157472" u="1"/>
        <n v="42314" u="1"/>
        <n v="4711" u="1"/>
        <n v="52147" u="1"/>
        <n v="44016" u="1"/>
        <n v="147892" u="1"/>
        <n v="402751" u="1"/>
        <n v="43890" u="1"/>
        <n v="124481" u="1"/>
        <n v="37461" u="1"/>
        <n v="946" u="1"/>
        <n v="15" u="1"/>
        <n v="648313" u="1"/>
        <n v="881" u="1"/>
        <n v="216" u="1"/>
        <n v="640246" u="1"/>
        <n v="816" u="1"/>
        <n v="129650" u="1"/>
        <n v="751" u="1"/>
        <n v="125364" u="1"/>
        <n v="649325" u="1"/>
        <n v="147138" u="1"/>
        <n v="151" u="1"/>
        <n v="128768" u="1"/>
        <n v="365946" u="1"/>
        <n v="8036" u="1"/>
        <n v="395193" u="1"/>
        <n v="122339" u="1"/>
        <n v="159745" u="1"/>
        <n v="877250" u="1"/>
        <n v="15885" u="1"/>
        <n v="654372" u="1"/>
        <n v="877251" u="1"/>
        <n v="154703" u="1"/>
        <n v="849014" u="1"/>
        <n v="129651" u="1"/>
        <n v="52148" u="1"/>
        <n v="127508" u="1"/>
        <n v="849015" u="1"/>
        <n v="642273" u="1"/>
        <n v="111120" u="1"/>
        <n v="343762" u="1"/>
        <n v="849016" u="1"/>
        <n v="849017" u="1"/>
        <n v="6413" u="1"/>
        <n v="632190" u="1"/>
        <n v="849018" u="1"/>
        <n v="178656" u="1"/>
        <n v="399735" u="1"/>
        <n v="632191" u="1"/>
        <n v="849019" u="1"/>
        <n v="947" u="1"/>
        <n v="37462" u="1"/>
        <n v="126374" u="1"/>
        <n v="14136" u="1"/>
        <n v="376036" u="1"/>
        <n v="882" u="1"/>
        <n v="880284" u="1"/>
        <n v="14" u="1"/>
        <n v="53" u="1"/>
        <n v="817" u="1"/>
        <n v="237654" u="1"/>
        <n v="200" u="1"/>
        <n v="233368" u="1"/>
        <n v="752" u="1"/>
        <n v="57254" u="1"/>
        <n v="178657" u="1"/>
        <n v="2426" u="1"/>
        <n v="127005" u="1"/>
        <n v="13427" u="1"/>
        <n v="423943" u="1"/>
        <n v="42568" u="1"/>
        <n v="875248" u="1"/>
        <n v="12387" u="1"/>
        <n v="124358" u="1"/>
        <n v="291830" u="1"/>
        <n v="143613" u="1"/>
        <n v="157732" u="1"/>
        <n v="1717" u="1"/>
        <n v="880292" u="1"/>
        <n v="1652" u="1"/>
        <n v="14861" u="1"/>
        <n v="12324" u="1"/>
        <n v="99" u="1"/>
        <n v="30388" u="1"/>
        <n v="345282" u="1"/>
        <n v="344778" u="1"/>
        <n v="2623" u="1"/>
        <n v="273679" u="1"/>
        <n v="358393" u="1"/>
        <n v="177903" u="1"/>
        <n v="862143" u="1"/>
        <n v="381085" u="1"/>
        <n v="72421" u="1"/>
        <n v="273680" u="1"/>
        <n v="638257" u="1"/>
        <n v="353856" u="1"/>
        <n v="13175" u="1"/>
        <n v="39606" u="1"/>
        <n v="948" u="1"/>
        <n v="5121" u="1"/>
        <n v="32090" u="1"/>
        <n v="872231" u="1"/>
        <n v="883" u="1"/>
        <n v="11615" u="1"/>
        <n v="159751" u="1"/>
        <n v="317551" u="1"/>
        <n v="351840" u="1"/>
        <n v="818" u="1"/>
        <n v="13" u="1"/>
        <n v="29947" u="1"/>
        <n v="49" u="1"/>
        <n v="753" u="1"/>
        <n v="39165" u="1"/>
        <n v="97508" u="1"/>
        <n v="345790" u="1"/>
        <n v="184" u="1"/>
        <n v="387139" u="1"/>
        <n v="399241" u="1"/>
        <n v="364448" u="1"/>
        <n v="11489" u="1"/>
        <n v="38913" u="1"/>
        <n v="42884" u="1"/>
        <n v="163030" u="1"/>
        <n v="353860" u="1"/>
        <n v="38598" u="1"/>
        <n v="74187" u="1"/>
        <n v="148155" u="1"/>
        <n v="120326" u="1"/>
        <n v="4735" u="1"/>
        <n v="353861" u="1"/>
        <n v="179671" u="1"/>
        <n v="274694" u="1"/>
        <n v="344785" u="1"/>
        <n v="42254" u="1"/>
        <n v="644320" u="1"/>
        <n v="34060" u="1"/>
        <n v="371007" u="1"/>
        <n v="11237" u="1"/>
        <n v="37905" u="1"/>
        <n v="41939" u="1"/>
        <n v="887371" u="1"/>
        <n v="260100" u="1"/>
        <n v="7666" u="1"/>
        <n v="359915" u="1"/>
        <n v="641299" u="1"/>
        <n v="949" u="1"/>
        <n v="405802" u="1"/>
        <n v="233" u="1"/>
        <n v="641300" u="1"/>
        <n v="884" u="1"/>
        <n v="39418" u="1"/>
        <n v="359916" u="1"/>
        <n v="819" u="1"/>
        <n v="6366" u="1"/>
        <n v="103939" u="1"/>
        <n v="16122" u="1"/>
        <n v="155217" u="1"/>
        <n v="260101" u="1"/>
        <n v="754" u="1"/>
        <n v="356387" u="1"/>
        <n v="12" u="1"/>
        <n v="35132" u="1"/>
        <n v="134543" u="1"/>
        <n v="359917" u="1"/>
        <n v="45" u="1"/>
        <n v="168" u="1"/>
        <n v="31870" u="1"/>
        <n v="643321" u="1"/>
        <n v="127387" u="1"/>
        <n v="38914" u="1"/>
        <n v="131518" u="1"/>
        <n v="378071" u="1"/>
        <n v="294870" u="1"/>
        <n v="866203" u="1"/>
        <n v="78097" u="1"/>
        <n v="170346" u="1"/>
        <n v="654419" u="1"/>
        <n v="866204" u="1"/>
        <n v="8322" u="1"/>
        <n v="876290" u="1"/>
        <n v="13333" u="1"/>
        <n v="394714" u="1"/>
        <n v="6177" u="1"/>
        <n v="5917" u="1"/>
        <n v="35700" u="1"/>
        <n v="68391" u="1"/>
        <n v="354376" u="1"/>
        <n v="634255" u="1"/>
        <n v="950" u="1"/>
        <n v="8653" u="1"/>
        <n v="231362" u="1"/>
        <n v="68139" u="1"/>
        <n v="130666" u="1"/>
        <n v="315045" u="1"/>
        <n v="860160" u="1"/>
        <n v="885" u="1"/>
        <n v="639299" u="1"/>
        <n v="217" u="1"/>
        <n v="120329" u="1"/>
        <n v="820" u="1"/>
        <n v="6374" u="1"/>
        <n v="39419" u="1"/>
        <n v="67635" u="1"/>
        <n v="642326" u="1"/>
        <n v="147153" u="1"/>
        <n v="650395" u="1"/>
        <n v="869240" u="1"/>
        <n v="11" u="1"/>
        <n v="405812" u="1"/>
        <n v="41" u="1"/>
        <n v="152" u="1"/>
        <n v="149927" u="1"/>
        <n v="356396" u="1"/>
        <n v="262606" u="1"/>
        <n v="155222" u="1"/>
        <n v="354884" u="1"/>
        <n v="68392" u="1"/>
        <n v="40617" u="1"/>
        <n v="245231" u="1"/>
        <n v="120330" u="1"/>
        <n v="12372" u="1"/>
        <n v="149676" u="1"/>
        <n v="5988" u="1"/>
        <n v="75704" u="1"/>
        <n v="153458" u="1"/>
        <n v="379594" u="1"/>
        <n v="155223" u="1"/>
        <n v="14846" u="1"/>
        <n v="234895" u="1"/>
        <n v="75" u="1"/>
        <n v="6185" u="1"/>
        <n v="121213" u="1"/>
        <n v="149677" u="1"/>
        <n v="18130" u="1"/>
        <n v="155224" u="1"/>
        <n v="951" u="1"/>
        <n v="32186" u="1"/>
        <n v="319591" u="1"/>
        <n v="886" u="1"/>
        <n v="870261" u="1"/>
        <n v="6642" u="1"/>
        <n v="821" u="1"/>
        <n v="6382" u="1"/>
        <n v="120331" u="1"/>
        <n v="870262" u="1"/>
        <n v="201" u="1"/>
        <n v="4105" u="1"/>
        <n v="89950" u="1"/>
        <n v="122222" u="1"/>
        <n v="756" u="1"/>
        <n v="870263" u="1"/>
        <n v="33180" u="1"/>
        <n v="2442" u="1"/>
        <n v="10" u="1"/>
        <n v="4562" u="1"/>
        <n v="37" u="1"/>
        <n v="43013" u="1"/>
        <n v="29791" u="1"/>
        <n v="151696" u="1"/>
        <n v="357917" u="1"/>
        <n v="96884" u="1"/>
        <n v="173127" u="1"/>
        <n v="882370" u="1"/>
        <n v="301442" u="1"/>
        <n v="13428" u="1"/>
        <n v="40618" u="1"/>
        <n v="645374" u="1"/>
        <n v="1595" u="1"/>
        <n v="882372" u="1"/>
        <n v="122223" u="1"/>
        <n v="645375" u="1"/>
        <n v="126005" u="1"/>
        <n v="233638" u="1"/>
        <n v="132536" u="1"/>
        <n v="146655" u="1"/>
        <n v="160774" u="1"/>
        <n v="635292" u="1"/>
        <n v="720006" u="1"/>
        <n v="30390" u="1"/>
        <n v="232882" u="1"/>
        <n v="30327" u="1"/>
        <n v="299932" u="1"/>
        <n v="67" u="1"/>
        <n v="7950" u="1"/>
        <n v="163548" u="1"/>
        <n v="417927" u="1"/>
        <n v="634286" u="1"/>
        <n v="952" u="1"/>
        <n v="5413" u="1"/>
        <n v="145143" u="1"/>
        <n v="887" u="1"/>
        <n v="160775" u="1"/>
        <n v="13176" u="1"/>
        <n v="18036" u="1"/>
        <n v="822" u="1"/>
        <n v="39547" u="1"/>
        <n v="96255" u="1"/>
        <n v="292370" u="1"/>
        <n v="244481" u="1"/>
        <n v="185" u="1"/>
        <n v="37278" u="1"/>
        <n v="872297" u="1"/>
        <n v="39169" u="1"/>
        <n v="89448" u="1"/>
        <n v="160776" u="1"/>
        <n v="351873" u="1"/>
        <n v="31903" u="1"/>
        <n v="862213" u="1"/>
        <n v="9" u="1"/>
        <n v="862214" u="1"/>
        <n v="33" u="1"/>
        <n v="11490" u="1"/>
        <n v="145649" u="1"/>
        <n v="244482" u="1"/>
        <n v="32803" u="1"/>
        <n v="118947" u="1"/>
        <n v="15981" u="1"/>
        <n v="152961" u="1"/>
        <n v="870284" u="1"/>
        <n v="1727" u="1"/>
        <n v="38665" u="1"/>
        <n v="12924" u="1"/>
        <n v="122603" u="1"/>
        <n v="870285" u="1"/>
        <n v="294391" u="1"/>
        <n v="8021" u="1"/>
        <n v="40493" u="1"/>
        <n v="126385" u="1"/>
        <n v="244483" u="1"/>
        <n v="353893" u="1"/>
        <n v="879363" u="1"/>
        <n v="116048" u="1"/>
        <n v="6461" u="1"/>
        <n v="12278" u="1"/>
        <n v="119200" u="1"/>
        <n v="234399" u="1"/>
        <n v="244484" u="1"/>
        <n v="345827" u="1"/>
        <n v="953" u="1"/>
        <n v="234" u="1"/>
        <n v="32250" u="1"/>
        <n v="157249" u="1"/>
        <n v="888" u="1"/>
        <n v="15729" u="1"/>
        <n v="642371" u="1"/>
        <n v="345828" u="1"/>
        <n v="823" u="1"/>
        <n v="39611" u="1"/>
        <n v="32124" u="1"/>
        <n v="114410" u="1"/>
        <n v="156241" u="1"/>
        <n v="649432" u="1"/>
        <n v="758" u="1"/>
        <n v="126386" u="1"/>
        <n v="32061" u="1"/>
        <n v="244485" u="1"/>
        <n v="345829" u="1"/>
        <n v="169" u="1"/>
        <n v="10072" u="1"/>
        <n v="37279" u="1"/>
        <n v="73440" u="1"/>
        <n v="168848" u="1"/>
        <n v="83273" u="1"/>
        <n v="119579" u="1"/>
        <n v="152460" u="1"/>
        <n v="6075" u="1"/>
        <n v="8" u="1"/>
        <n v="244486" u="1"/>
        <n v="285321" u="1"/>
        <n v="644395" u="1"/>
        <n v="72558" u="1"/>
        <n v="1729" u="1"/>
        <n v="152965" u="1"/>
        <n v="38666" u="1"/>
        <n v="875343" u="1"/>
        <n v="40620" u="1"/>
        <n v="42574" u="1"/>
        <n v="114411" u="1"/>
        <n v="383147" u="1"/>
        <n v="879378" u="1"/>
        <n v="244487" u="1"/>
        <n v="313057" u="1"/>
        <n v="343312" u="1"/>
        <n v="42322" u="1"/>
        <n v="163303" u="1"/>
        <n v="89451" u="1"/>
        <n v="83274" u="1"/>
        <n v="369030" u="1"/>
        <n v="97141" u="1"/>
        <n v="285829" u="1"/>
        <n v="159774" u="1"/>
        <n v="234403" u="1"/>
        <n v="317093" u="1"/>
        <n v="889" u="1"/>
        <n v="41818" u="1"/>
        <n v="104831" u="1"/>
        <n v="389201" u="1"/>
        <n v="218" u="1"/>
        <n v="72433" u="1"/>
        <n v="824" u="1"/>
        <n v="74198" u="1"/>
        <n v="114412" u="1"/>
        <n v="134058" u="1"/>
        <n v="399287" u="1"/>
        <n v="640372" u="1"/>
        <n v="151707" u="1"/>
        <n v="426517" u="1"/>
        <n v="872328" u="1"/>
        <n v="153" u="1"/>
        <n v="6603" u="1"/>
        <n v="640375" u="1"/>
        <n v="31841" u="1"/>
        <n v="173643" u="1"/>
        <n v="149187" u="1"/>
        <n v="6540" u="1"/>
        <n v="12436" u="1"/>
        <n v="38667" u="1"/>
        <n v="180955" u="1"/>
        <n v="31652" u="1"/>
        <n v="42638" u="1"/>
        <n v="78233" u="1"/>
        <n v="42575" u="1"/>
        <n v="8859" u="1"/>
        <n v="7257" u="1"/>
        <n v="12373" u="1"/>
        <n v="879395" u="1"/>
        <n v="9836" u="1"/>
        <n v="36335" u="1"/>
        <n v="274742" u="1"/>
        <n v="4720" u="1"/>
        <n v="128028" u="1"/>
        <n v="643407" u="1"/>
        <n v="879396" u="1"/>
        <n v="121851" u="1"/>
        <n v="363995" u="1"/>
        <n v="643408" u="1"/>
        <n v="146163" u="1"/>
        <n v="896543" u="1"/>
        <n v="39928" u="1"/>
        <n v="890" u="1"/>
        <n v="11727" u="1"/>
        <n v="634334" u="1"/>
        <n v="874357" u="1"/>
        <n v="41819" u="1"/>
        <n v="96765" u="1"/>
        <n v="409379" u="1"/>
        <n v="825" u="1"/>
        <n v="6414" u="1"/>
        <n v="864273" u="1"/>
        <n v="874358" u="1"/>
        <n v="202" u="1"/>
        <n v="233399" u="1"/>
        <n v="760" u="1"/>
        <n v="387697" u="1"/>
        <n v="882427" u="1"/>
        <n v="882428" u="1"/>
        <n v="41252" u="1"/>
        <n v="352401" u="1"/>
        <n v="43143" u="1"/>
        <n v="146417" u="1"/>
        <n v="884448" u="1"/>
        <n v="352402" u="1"/>
        <n v="42954" u="1"/>
        <n v="11475" u="1"/>
        <n v="7" u="1"/>
        <n v="640394" u="1"/>
        <n v="38668" u="1"/>
        <n v="42639" u="1"/>
        <n v="640395" u="1"/>
        <n v="40496" u="1"/>
        <n v="985303" u="1"/>
        <n v="877395" u="1"/>
        <n v="273742" u="1"/>
        <n v="763435" u="1"/>
        <n v="366020" u="1"/>
        <n v="379635" u="1"/>
        <n v="8229" u="1"/>
        <n v="891" u="1"/>
        <n v="39929" u="1"/>
        <n v="379636" u="1"/>
        <n v="826" u="1"/>
        <n v="235924" u="1"/>
        <n v="344843" u="1"/>
        <n v="368543" u="1"/>
        <n v="761" u="1"/>
        <n v="41694" u="1"/>
        <n v="873366" u="1"/>
        <n v="186" u="1"/>
        <n v="156505" u="1"/>
        <n v="874375" u="1"/>
        <n v="871350" u="1"/>
        <n v="881435" u="1"/>
        <n v="874376" u="1"/>
        <n v="6879" u="1"/>
        <n v="871351" u="1"/>
        <n v="881436" u="1"/>
        <n v="8560" u="1"/>
        <n v="14611" u="1"/>
        <n v="28974" u="1"/>
        <n v="360981" u="1"/>
        <n v="871352" u="1"/>
        <n v="881437" u="1"/>
        <n v="148942" u="1"/>
        <n v="173146" u="1"/>
        <n v="871353" u="1"/>
        <n v="876397" u="1"/>
        <n v="4799" u="1"/>
        <n v="8053" u="1"/>
        <n v="15982" u="1"/>
        <n v="38669" u="1"/>
        <n v="655538" u="1"/>
        <n v="12925" u="1"/>
        <n v="31653" u="1"/>
        <n v="397794" u="1"/>
        <n v="367035" u="1"/>
        <n v="655539" u="1"/>
        <n v="872367" u="1"/>
        <n v="157768" u="1"/>
        <n v="14879" u="1"/>
        <n v="397795" u="1"/>
        <n v="26453" u="1"/>
        <n v="5973" u="1"/>
        <n v="15856" u="1"/>
        <n v="166593" u="1"/>
        <n v="235" u="1"/>
        <n v="892" u="1"/>
        <n v="320142" u="1"/>
        <n v="827" u="1"/>
        <n v="10719" u="1"/>
        <n v="143398" u="1"/>
        <n v="155500" u="1"/>
        <n v="37661" u="1"/>
        <n v="5390" u="1"/>
        <n v="170" u="1"/>
        <n v="393260" u="1"/>
        <n v="143399" u="1"/>
        <n v="393261" u="1"/>
        <n v="5847" u="1"/>
        <n v="876412" u="1"/>
        <n v="41002" u="1"/>
        <n v="66893" u="1"/>
        <n v="97148" u="1"/>
        <n v="143400" u="1"/>
        <n v="364521" u="1"/>
        <n v="680766" u="1"/>
        <n v="6" u="1"/>
        <n v="38670" u="1"/>
        <n v="42704" u="1"/>
        <n v="144409" u="1"/>
        <n v="641436" u="1"/>
        <n v="126395" u="1"/>
        <n v="236435" u="1"/>
        <n v="15872" u="1"/>
        <n v="356959" u="1"/>
        <n v="880453" u="1"/>
        <n v="635388" u="1"/>
        <n v="127656" u="1"/>
        <n v="893" u="1"/>
        <n v="409402" u="1"/>
        <n v="219" u="1"/>
        <n v="828" u="1"/>
        <n v="236436" u="1"/>
        <n v="384190" u="1"/>
        <n v="6178" u="1"/>
        <n v="32284" u="1"/>
        <n v="230133" u="1"/>
        <n v="763" u="1"/>
        <n v="175422" u="1"/>
        <n v="895584" u="1"/>
        <n v="11192" u="1"/>
        <n v="72315" u="1"/>
        <n v="154" u="1"/>
        <n v="43524" u="1"/>
        <n v="236437" u="1"/>
        <n v="295444" u="1"/>
        <n v="387218" u="1"/>
        <n v="5075" u="1"/>
        <n v="310573" u="1"/>
        <n v="1674" u="1"/>
        <n v="398817" u="1"/>
        <n v="115177" u="1"/>
        <n v="121228" u="1"/>
        <n v="72694" u="1"/>
        <n v="167104" u="1"/>
        <n v="38671" u="1"/>
        <n v="128792" u="1"/>
        <n v="148699" u="1"/>
        <n v="404365" u="1"/>
        <n v="31654" u="1"/>
        <n v="417980" u="1"/>
        <n v="4752" u="1"/>
        <n v="36528" u="1"/>
        <n v="96268" u="1"/>
        <n v="635401" u="1"/>
        <n v="643469" u="1"/>
        <n v="124254" u="1"/>
        <n v="869374" u="1"/>
        <n v="8006" u="1"/>
        <n v="173660" u="1"/>
        <n v="417981" u="1"/>
        <n v="406384" u="1"/>
        <n v="894" u="1"/>
        <n v="4689" u="1"/>
        <n v="356968" u="1"/>
        <n v="829" u="1"/>
        <n v="203" u="1"/>
        <n v="121229" u="1"/>
        <n v="404368" u="1"/>
        <n v="357473" u="1"/>
        <n v="41760" u="1"/>
        <n v="74460" u="1"/>
        <n v="358482" u="1"/>
        <n v="24122" u="1"/>
        <n v="33566" u="1"/>
        <n v="6643" u="1"/>
        <n v="6383" u="1"/>
        <n v="59661" u="1"/>
        <n v="128415" u="1"/>
        <n v="158030" u="1"/>
        <n v="35394" u="1"/>
        <n v="865349" u="1"/>
        <n v="5343" u="1"/>
        <n v="400841" u="1"/>
        <n v="229382" u="1"/>
        <n v="400842" u="1"/>
        <n v="543640" u="1"/>
        <n v="16030" u="1"/>
        <n v="879471" u="1"/>
        <n v="127155" u="1"/>
        <n v="543641" u="1"/>
        <n v="642474" u="1"/>
        <n v="880480" u="1"/>
        <n v="114927" u="1"/>
        <n v="298480" u="1"/>
        <n v="878464" u="1"/>
        <n v="38672" u="1"/>
        <n v="4760" u="1"/>
        <n v="120600" u="1"/>
        <n v="5" u="1"/>
        <n v="158032" u="1"/>
        <n v="604154" u="1"/>
        <n v="8014" u="1"/>
        <n v="171899" u="1"/>
        <n v="282850" u="1"/>
        <n v="604155" u="1"/>
        <n v="641470" u="1"/>
        <n v="7234" u="1"/>
        <n v="52350" u="1"/>
        <n v="604156" u="1"/>
        <n v="895" u="1"/>
        <n v="245520" u="1"/>
        <n v="4697" u="1"/>
        <n v="18292" u="1"/>
        <n v="282851" u="1"/>
        <n v="604157" u="1"/>
        <n v="830" u="1"/>
        <n v="132064" u="1"/>
        <n v="156268" u="1"/>
        <n v="8230" u="1"/>
        <n v="74966" u="1"/>
        <n v="158033" u="1"/>
        <n v="604158" u="1"/>
        <n v="765" u="1"/>
        <n v="187" u="1"/>
        <n v="127156" u="1"/>
        <n v="604159" u="1"/>
        <n v="8687" u="1"/>
        <n v="18103" u="1"/>
        <n v="299997" u="1"/>
        <n v="376643" u="1"/>
        <n v="604160" u="1"/>
        <n v="33567" u="1"/>
        <n v="94380" u="1"/>
        <n v="120601" u="1"/>
        <n v="604161" u="1"/>
        <n v="2088" u="1"/>
        <n v="604162" u="1"/>
        <n v="648536" u="1"/>
        <n v="112155" u="1"/>
        <n v="9081" u="1"/>
        <n v="353449" u="1"/>
        <n v="604163" u="1"/>
        <n v="866373" u="1"/>
        <n v="73580" u="1"/>
        <n v="157278" u="1"/>
        <n v="604164" u="1"/>
        <n v="39177" u="1"/>
        <n v="879485" u="1"/>
        <n v="29890" u="1"/>
        <n v="604165" u="1"/>
        <n v="12532" u="1"/>
        <n v="28850" u="1"/>
        <n v="79127" u="1"/>
        <n v="31844" u="1"/>
        <n v="143916" u="1"/>
        <n v="384714" u="1"/>
        <n v="604166" u="1"/>
        <n v="640472" u="1"/>
        <n v="26770" u="1"/>
        <n v="31781" u="1"/>
        <n v="127157" u="1"/>
        <n v="604167" u="1"/>
        <n v="604168" u="1"/>
        <n v="38673" u="1"/>
        <n v="164843" u="1"/>
        <n v="120602" u="1"/>
        <n v="604169" u="1"/>
        <n v="96146" u="1"/>
        <n v="604170" u="1"/>
        <n v="73833" u="1"/>
        <n v="357487" u="1"/>
        <n v="604171" u="1"/>
        <n v="236" u="1"/>
        <n v="5225" u="1"/>
        <n v="896" u="1"/>
        <n v="73455" u="1"/>
        <n v="177198" u="1"/>
        <n v="604172" u="1"/>
        <n v="231405" u="1"/>
        <n v="831" u="1"/>
        <n v="52162" u="1"/>
        <n v="119468" u="1"/>
        <n v="115308" u="1"/>
        <n v="894622" u="1"/>
        <n v="39934" u="1"/>
        <n v="171" u="1"/>
        <n v="9680" u="1"/>
        <n v="177199" u="1"/>
        <n v="2352" u="1"/>
        <n v="41699" u="1"/>
        <n v="33568" u="1"/>
        <n v="18009" u="1"/>
        <n v="32065" u="1"/>
        <n v="75725" u="1"/>
        <n v="296981" u="1"/>
        <n v="135095" u="1"/>
        <n v="1680" u="1"/>
        <n v="12028" u="1"/>
        <n v="125520" u="1"/>
        <n v="547706" u="1"/>
        <n v="40817" u="1"/>
        <n v="74465" u="1"/>
        <n v="38674" u="1"/>
        <n v="178966" u="1"/>
        <n v="176697" u="1"/>
        <n v="56701" u="1"/>
        <n v="4" u="1"/>
        <n v="637467" u="1"/>
        <n v="16402" u="1"/>
        <n v="75726" u="1"/>
        <n v="116066" u="1"/>
        <n v="897" u="1"/>
        <n v="128042" u="1"/>
        <n v="629400" u="1"/>
        <n v="220" u="1"/>
        <n v="390776" u="1"/>
        <n v="832" u="1"/>
        <n v="633435" u="1"/>
        <n v="545696" u="1"/>
        <n v="767" u="1"/>
        <n v="297995" u="1"/>
        <n v="390777" u="1"/>
        <n v="159806" u="1"/>
        <n v="633437" u="1"/>
        <n v="169639" u="1"/>
        <n v="147200" u="1"/>
        <n v="155" u="1"/>
        <n v="11193" u="1"/>
        <n v="122874" u="1"/>
        <n v="639490" u="1"/>
        <n v="2096" u="1"/>
        <n v="33569" u="1"/>
        <n v="126656" u="1"/>
        <n v="1942" u="1"/>
        <n v="9113" u="1"/>
        <n v="394813" u="1"/>
        <n v="116067" u="1"/>
        <n v="642518" u="1"/>
        <n v="11067" u="1"/>
        <n v="150983" u="1"/>
        <n v="394814" u="1"/>
        <n v="642519" u="1"/>
        <n v="10547" u="1"/>
        <n v="28851" u="1"/>
        <n v="31845" u="1"/>
        <n v="149975" u="1"/>
        <n v="40818" u="1"/>
        <n v="122875" u="1"/>
        <n v="150984" u="1"/>
        <n v="38675" u="1"/>
        <n v="376159" u="1"/>
        <n v="11918" u="1"/>
        <n v="126657" u="1"/>
        <n v="349434" u="1"/>
        <n v="38423" u="1"/>
        <n v="40440" u="1"/>
        <n v="159809" u="1"/>
        <n v="275310" u="1"/>
        <n v="898" u="1"/>
        <n v="116068" u="1"/>
        <n v="128170" u="1"/>
        <n v="54" u="1"/>
        <n v="833" u="1"/>
        <n v="441209" u="1"/>
        <n v="204" u="1"/>
        <n v="768" u="1"/>
        <n v="32381" u="1"/>
        <n v="350445" u="1"/>
        <n v="8215" u="1"/>
        <n v="133337" u="1"/>
        <n v="350446" u="1"/>
        <n v="894656" u="1"/>
        <n v="6155" u="1"/>
        <n v="3987" u="1"/>
        <n v="234692" u="1"/>
        <n v="350447" u="1"/>
        <n v="43466" u="1"/>
        <n v="394317" u="1"/>
        <n v="155525" u="1"/>
        <n v="33129" u="1"/>
        <n v="4345186" u="1"/>
        <n v="37037" u="1"/>
        <n v="39054" u="1"/>
        <n v="123507" u="1"/>
        <n v="170401" u="1"/>
        <n v="41008" u="1"/>
        <n v="149979" u="1"/>
        <n v="160064" u="1"/>
        <n v="350449" u="1"/>
        <n v="14014" u="1"/>
        <n v="90857" u="1"/>
        <n v="31751" u="1"/>
        <n v="869451" u="1"/>
        <n v="38676" u="1"/>
        <n v="42710" u="1"/>
        <n v="124642" u="1"/>
        <n v="133844" u="1"/>
        <n v="176201" u="1"/>
        <n v="899" u="1"/>
        <n v="155779" u="1"/>
        <n v="368100" u="1"/>
        <n v="311120" u="1"/>
        <n v="866429" u="1"/>
        <n v="834" u="1"/>
        <n v="425585" u="1"/>
        <n v="42269" u="1"/>
        <n v="121869" u="1"/>
        <n v="50" u="1"/>
        <n v="42206" u="1"/>
        <n v="188" u="1"/>
        <n v="36029" u="1"/>
        <n v="425586" u="1"/>
        <n v="639519" u="1"/>
        <n v="40000" u="1"/>
        <n v="176202" u="1"/>
        <n v="634477" u="1"/>
        <n v="119222" u="1"/>
        <n v="649605" u="1"/>
        <n v="2234" u="1"/>
        <n v="37794" u="1"/>
        <n v="127038" u="1"/>
        <n v="282380" u="1"/>
        <n v="425587" u="1"/>
        <n v="637504" u="1"/>
        <n v="159058" u="1"/>
        <n v="872485" u="1"/>
        <n v="148721" u="1"/>
        <n v="637505" u="1"/>
        <n v="425588" u="1"/>
        <n v="656668" u="1"/>
        <n v="9082" u="1"/>
        <n v="30018" u="1"/>
        <n v="425589" u="1"/>
        <n v="883582" u="1"/>
        <n v="125904" u="1"/>
        <n v="115693" u="1"/>
        <n v="604229" u="1"/>
        <n v="12533" u="1"/>
        <n v="37038" u="1"/>
        <n v="425590" u="1"/>
        <n v="151748" u="1"/>
        <n v="425591" u="1"/>
        <n v="84556" u="1"/>
        <n v="38677" u="1"/>
        <n v="379705" u="1"/>
        <n v="237" u="1"/>
        <n v="112416" u="1"/>
        <n v="146202" u="1"/>
        <n v="425592" u="1"/>
        <n v="900" u="1"/>
        <n v="888631" u="1"/>
        <n v="130317" u="1"/>
        <n v="151749" u="1"/>
        <n v="835" u="1"/>
        <n v="157548" u="1"/>
        <n v="175449" u="1"/>
        <n v="344913" u="1"/>
        <n v="425593" u="1"/>
        <n v="125905" u="1"/>
        <n v="876531" u="1"/>
        <n v="863421" u="1"/>
        <n v="416013" u="1"/>
        <n v="172" u="1"/>
        <n v="425594" u="1"/>
        <n v="149985" u="1"/>
        <n v="6691" u="1"/>
        <n v="11178" u="1"/>
        <n v="5391" u="1"/>
        <n v="230666" u="1"/>
        <n v="1688" u="1"/>
        <n v="125906" u="1"/>
        <n v="33131" u="1"/>
        <n v="134607" u="1"/>
        <n v="358028" u="1"/>
        <n v="5068" u="1"/>
        <n v="37039" u="1"/>
        <n v="2435" u="1"/>
        <n v="65214" u="1"/>
        <n v="115317" u="1"/>
        <n v="74725" u="1"/>
        <n v="129184" u="1"/>
        <n v="4062" u="1"/>
        <n v="409463" u="1"/>
        <n v="7542" u="1"/>
        <n v="38678" u="1"/>
        <n v="134608" u="1"/>
        <n v="40632" u="1"/>
        <n v="901" u="1"/>
        <n v="221" u="1"/>
        <n v="64710" u="1"/>
        <n v="836" u="1"/>
        <n v="147719" u="1"/>
        <n v="128176" u="1"/>
        <n v="3" u="1"/>
        <n v="134609" u="1"/>
        <n v="42" u="1"/>
        <n v="635517" u="1"/>
        <n v="156" u="1"/>
        <n v="2372" u="1"/>
        <n v="360050" u="1"/>
        <n v="6179" u="1"/>
        <n v="11194" u="1"/>
        <n v="59920" u="1"/>
        <n v="719227" u="1"/>
        <n v="77878" u="1"/>
        <n v="295508" u="1"/>
        <n v="128177" u="1"/>
        <n v="719228" u="1"/>
        <n v="11588" u="1"/>
        <n v="417537" u="1"/>
        <n v="764612" u="1"/>
        <n v="349464" u="1"/>
        <n v="37040" u="1"/>
        <n v="352994" u="1"/>
        <n v="65215" u="1"/>
        <n v="119101" u="1"/>
        <n v="133351" u="1"/>
        <n v="11462" u="1"/>
        <n v="891686" u="1"/>
        <n v="116832" u="1"/>
        <n v="32698" u="1"/>
        <n v="38679" u="1"/>
        <n v="902" u="1"/>
        <n v="11399" u="1"/>
        <n v="274333" u="1"/>
        <n v="837" u="1"/>
        <n v="205" u="1"/>
        <n v="759576" u="1"/>
        <n v="155287" u="1"/>
        <n v="652676" u="1"/>
        <n v="5210" u="1"/>
        <n v="77375" u="1"/>
        <n v="642" u="1"/>
        <n v="4690" u="1"/>
        <n v="18264" u="1"/>
        <n v="637550" u="1"/>
        <n v="38" u="1"/>
        <n v="8736" u="1"/>
        <n v="115320" u="1"/>
        <n v="39940" u="1"/>
        <n v="345939" u="1"/>
        <n v="356024" u="1"/>
        <n v="27246" u="1"/>
        <n v="119102" u="1"/>
        <n v="407962" u="1"/>
        <n v="39751" u="1"/>
        <n v="41768" u="1"/>
        <n v="59921" u="1"/>
        <n v="72459" u="1"/>
        <n v="356025" u="1"/>
        <n v="6644" u="1"/>
        <n v="639571" u="1"/>
        <n v="6124" u="1"/>
        <n v="883630" u="1"/>
        <n v="157054" u="1"/>
        <n v="37167" u="1"/>
        <n v="243533" u="1"/>
        <n v="883631" u="1"/>
        <n v="2443" u="1"/>
        <n v="37041" u="1"/>
        <n v="115321" u="1"/>
        <n v="131590" u="1"/>
        <n v="7818" u="1"/>
        <n v="642602" u="1"/>
        <n v="31690" u="1"/>
        <n v="38680" u="1"/>
        <n v="32667" u="1"/>
        <n v="150500" u="1"/>
        <n v="838" u="1"/>
        <n v="288460" u="1"/>
        <n v="8015" u="1"/>
        <n v="244543" u="1"/>
        <n v="639580" u="1"/>
        <n v="189" u="1"/>
        <n v="32541" u="1"/>
        <n v="272829" u="1"/>
        <n v="637564" u="1"/>
        <n v="639581" u="1"/>
        <n v="7235" u="1"/>
        <n v="878596" u="1"/>
        <n v="125659" u="1"/>
        <n v="272830" u="1"/>
        <n v="232946" u="1"/>
        <n v="12266" u="1"/>
        <n v="178235" u="1"/>
        <n v="632524" u="1"/>
        <n v="640592" u="1"/>
        <n v="34" u="1"/>
        <n v="2019" u="1"/>
        <n v="4007" u="1"/>
        <n v="121247" u="1"/>
        <n v="354015" u="1"/>
        <n v="129189" u="1"/>
        <n v="407970" u="1"/>
        <n v="422089" u="1"/>
        <n v="642610" u="1"/>
        <n v="37798" u="1"/>
        <n v="39752" u="1"/>
        <n v="59922" u="1"/>
        <n v="15717" u="1"/>
        <n v="4635" u="1"/>
        <n v="114566" u="1"/>
        <n v="8626" u="1"/>
        <n v="126542" u="1"/>
        <n v="128433" u="1"/>
        <n v="143947" u="1"/>
        <n v="37357" u="1"/>
        <n v="357547" u="1"/>
        <n v="895748" u="1"/>
        <n v="125912" u="1"/>
        <n v="13574" u="1"/>
        <n v="358052" u="1"/>
        <n v="31911" u="1"/>
        <n v="357548" u="1"/>
        <n v="37042" u="1"/>
        <n v="316704" u="1"/>
        <n v="154033" u="1"/>
        <n v="164118" u="1"/>
        <n v="36916" u="1"/>
        <n v="358053" u="1"/>
        <n v="359566" u="1"/>
        <n v="238" u="1"/>
        <n v="149243" u="1"/>
        <n v="904" u="1"/>
        <n v="15985" u="1"/>
        <n v="38681" u="1"/>
        <n v="839" u="1"/>
        <n v="8374" u="1"/>
        <n v="126417" u="1"/>
        <n v="396882" u="1"/>
        <n v="870542" u="1"/>
        <n v="169918" u="1"/>
        <n v="293511" u="1"/>
        <n v="8831" u="1"/>
        <n v="173" u="1"/>
        <n v="5226" u="1"/>
        <n v="127930" u="1"/>
        <n v="151009" u="1"/>
        <n v="293512" u="1"/>
        <n v="150505" u="1"/>
        <n v="295025" u="1"/>
        <n v="32384" u="1"/>
        <n v="38051" u="1"/>
        <n v="158321" u="1"/>
        <n v="293513" u="1"/>
        <n v="31" u="1"/>
        <n v="60049" u="1"/>
        <n v="403440" u="1"/>
        <n v="881641" u="1"/>
        <n v="151010" u="1"/>
        <n v="878616" u="1"/>
        <n v="39627" u="1"/>
        <n v="180761" u="1"/>
        <n v="880634" u="1"/>
        <n v="282421" u="1"/>
        <n v="147985" u="1"/>
        <n v="641621" u="1"/>
        <n v="37358" u="1"/>
        <n v="124023" u="1"/>
        <n v="147229" u="1"/>
        <n v="151011" u="1"/>
        <n v="2321" u="1"/>
        <n v="121754" u="1"/>
        <n v="673895" u="1"/>
        <n v="77254" u="1"/>
        <n v="37043" u="1"/>
        <n v="637590" u="1"/>
        <n v="879630" u="1"/>
        <n v="154037" u="1"/>
        <n v="386299" u="1"/>
        <n v="442271" u="1"/>
        <n v="905" u="1"/>
        <n v="355036" u="1"/>
        <n v="222" u="1"/>
        <n v="122889" u="1"/>
        <n v="151012" u="1"/>
        <n v="840" u="1"/>
        <n v="38682" u="1"/>
        <n v="386300" u="1"/>
        <n v="74229" u="1"/>
        <n v="170426" u="1"/>
        <n v="387309" u="1"/>
        <n v="11384" u="1"/>
        <n v="424624" u="1"/>
        <n v="32542" u="1"/>
        <n v="270828" u="1"/>
        <n v="52423" u="1"/>
        <n v="124024" u="1"/>
        <n v="359072" u="1"/>
        <n v="157" u="1"/>
        <n v="151013" u="1"/>
        <n v="888713" u="1"/>
        <n v="243543" u="1"/>
        <n v="38052" u="1"/>
        <n v="170427" u="1"/>
        <n v="636590" u="1"/>
        <n v="2" u="1"/>
        <n v="8721" u="1"/>
        <n v="275368" u="1"/>
        <n v="887707" u="1"/>
        <n v="60050" u="1"/>
        <n v="181773" u="1"/>
        <n v="640625" u="1"/>
        <n v="29" u="1"/>
        <n v="9698" u="1"/>
        <n v="6668" u="1"/>
        <n v="11195" u="1"/>
        <n v="41771" u="1"/>
        <n v="120873" u="1"/>
        <n v="122890" u="1"/>
        <n v="151014" u="1"/>
        <n v="870565" u="1"/>
        <n v="634577" u="1"/>
        <n v="37359" u="1"/>
        <n v="124025" u="1"/>
        <n v="171437" u="1"/>
        <n v="29958" u="1"/>
        <n v="151015" u="1"/>
        <n v="171185" u="1"/>
        <n v="16080" u="1"/>
        <n v="37044" u="1"/>
        <n v="906" u="1"/>
        <n v="125160" u="1"/>
        <n v="110915" u="1"/>
        <n v="841" u="1"/>
        <n v="151016" u="1"/>
        <n v="171186" u="1"/>
        <n v="206" u="1"/>
        <n v="6282" u="1"/>
        <n v="38683" u="1"/>
        <n v="879650" u="1"/>
        <n v="890744" u="1"/>
        <n v="38368" u="1"/>
        <n v="18392" u="1"/>
        <n v="124026" u="1"/>
        <n v="389335" u="1"/>
        <n v="151017" u="1"/>
        <n v="141" u="1"/>
        <n v="354038" u="1"/>
        <n v="38053" u="1"/>
        <n v="103100" u="1"/>
        <n v="167910" u="1"/>
        <n v="41898" u="1"/>
        <n v="125161" u="1"/>
        <n v="27" u="1"/>
        <n v="8674" u="1"/>
        <n v="151018" u="1"/>
        <n v="4139" u="1"/>
        <n v="877640" u="1"/>
        <n v="9651" u="1"/>
        <n v="176735" u="1"/>
        <n v="261197" u="1"/>
        <n v="356562" u="1"/>
        <n v="128187" u="1"/>
        <n v="117976" u="1"/>
        <n v="124027" u="1"/>
        <n v="6353" u="1"/>
        <n v="75493" u="1"/>
        <n v="125918" u="1"/>
        <n v="39188" u="1"/>
        <n v="132614" u="1"/>
        <n v="176736" u="1"/>
        <n v="359085" u="1"/>
        <n v="129448" u="1"/>
        <n v="907" u="1"/>
        <n v="34902" u="1"/>
        <n v="38936" u="1"/>
        <n v="115203" u="1"/>
        <n v="123271" u="1"/>
        <n v="410519" u="1"/>
        <n v="125162" u="1"/>
        <n v="165643" u="1"/>
        <n v="842" u="1"/>
        <n v="860503" u="1"/>
        <n v="38684" u="1"/>
        <n v="410520" u="1"/>
        <n v="190" u="1"/>
        <n v="430186" u="1"/>
        <n v="650736" u="1"/>
        <n v="166400" u="1"/>
        <n v="676958" u="1"/>
        <n v="378249" u="1"/>
      </sharedItems>
    </cacheField>
    <cacheField name="Data Pagto" numFmtId="0">
      <sharedItems containsNonDate="0" containsDate="1" containsString="0" containsBlank="1" minDate="2020-08-03T00:00:00" maxDate="2021-03-20T00:00:00" count="52">
        <m/>
        <d v="2021-01-04T00:00:00" u="1"/>
        <d v="2020-08-27T00:00:00" u="1"/>
        <d v="2020-08-20T00:00:00" u="1"/>
        <d v="2020-09-25T00:00:00" u="1"/>
        <d v="2020-10-30T00:00:00" u="1"/>
        <d v="2020-08-13T00:00:00" u="1"/>
        <d v="2020-09-18T00:00:00" u="1"/>
        <d v="2020-10-23T00:00:00" u="1"/>
        <d v="2020-08-06T00:00:00" u="1"/>
        <d v="2021-03-19T00:00:00" u="1"/>
        <d v="2020-08-25T00:00:00" u="1"/>
        <d v="2020-10-16T00:00:00" u="1"/>
        <d v="2021-03-12T00:00:00" u="1"/>
        <d v="2021-02-26T00:00:00" u="1"/>
        <d v="2020-08-18T00:00:00" u="1"/>
        <d v="2020-10-09T00:00:00" u="1"/>
        <d v="2021-03-05T00:00:00" u="1"/>
        <d v="2021-02-19T00:00:00" u="1"/>
        <d v="2020-08-11T00:00:00" u="1"/>
        <d v="2020-10-02T00:00:00" u="1"/>
        <d v="2021-02-12T00:00:00" u="1"/>
        <d v="2020-08-04T00:00:00" u="1"/>
        <d v="2021-02-05T00:00:00" u="1"/>
        <d v="2020-12-24T00:00:00" u="1"/>
        <d v="2020-08-28T00:00:00" u="1"/>
        <d v="2020-08-21T00:00:00" u="1"/>
        <d v="2020-08-14T00:00:00" u="1"/>
        <d v="2020-08-07T00:00:00" u="1"/>
        <d v="2021-01-29T00:00:00" u="1"/>
        <d v="2020-08-26T00:00:00" u="1"/>
        <d v="2021-01-22T00:00:00" u="1"/>
        <d v="2020-08-19T00:00:00" u="1"/>
        <d v="2021-01-15T00:00:00" u="1"/>
        <d v="2020-08-12T00:00:00" u="1"/>
        <d v="2021-01-08T00:00:00" u="1"/>
        <d v="2020-08-31T00:00:00" u="1"/>
        <d v="2020-08-05T00:00:00" u="1"/>
        <d v="2020-11-27T00:00:00" u="1"/>
        <d v="2020-08-24T00:00:00" u="1"/>
        <d v="2020-09-29T00:00:00" u="1"/>
        <d v="2020-11-20T00:00:00" u="1"/>
        <d v="2020-08-17T00:00:00" u="1"/>
        <d v="2020-11-13T00:00:00" u="1"/>
        <d v="2020-12-18T00:00:00" u="1"/>
        <d v="2020-08-10T00:00:00" u="1"/>
        <d v="2020-11-06T00:00:00" u="1"/>
        <d v="2020-12-11T00:00:00" u="1"/>
        <d v="2020-08-03T00:00:00" u="1"/>
        <d v="2020-12-04T00:00:00" u="1"/>
        <d v="2021-02-04T00:00:00" u="1"/>
        <d v="2020-12-23T00:00:00" u="1"/>
      </sharedItems>
    </cacheField>
    <cacheField name="Núm. CTe" numFmtId="0">
      <sharedItems containsNonDate="0" containsString="0" containsBlank="1" containsNumber="1" containsInteger="1" minValue="0" maxValue="2151454" count="8000">
        <m/>
        <n v="0" u="1"/>
        <n v="165392" u="1"/>
        <n v="363122" u="1"/>
        <n v="889753" u="1"/>
        <n v="38243" u="1"/>
        <n v="42277" u="1"/>
        <n v="429179" u="1"/>
        <n v="896813" u="1"/>
        <n v="11810" u="1"/>
        <n v="134633" u="1"/>
        <n v="319757" u="1"/>
        <n v="889754" u="1"/>
        <n v="129701" u="1"/>
        <n v="132364" u="1"/>
        <n v="134381" u="1"/>
        <n v="429684" u="1"/>
        <n v="684021" u="1"/>
        <n v="845381" u="1"/>
        <n v="895806" u="1"/>
        <n v="32354" u="1"/>
        <n v="147996" u="1"/>
        <n v="168166" u="1"/>
        <n v="244812" u="1"/>
        <n v="846390" u="1"/>
        <n v="242543" u="1"/>
        <n v="889756" u="1"/>
        <n v="41899" u="1"/>
        <n v="387832" u="1"/>
        <n v="840340" u="1"/>
        <n v="894799" u="1"/>
        <n v="14741" u="1"/>
        <n v="37802" u="1"/>
        <n v="78646" u="1"/>
        <n v="363124" u="1"/>
        <n v="889757" u="1"/>
        <n v="14221" u="1"/>
        <n v="78520" u="1"/>
        <n v="134886" u="1"/>
        <n v="149005" u="1"/>
        <n v="159090" u="1"/>
        <n v="169175" u="1"/>
        <n v="368671" u="1"/>
        <n v="656794" u="1"/>
        <n v="846392" u="1"/>
        <n v="894800" u="1"/>
        <n v="118734" u="1"/>
        <n v="134634" u="1"/>
        <n v="158838" u="1"/>
        <n v="166906" u="1"/>
        <n v="319759" u="1"/>
        <n v="895809" u="1"/>
        <n v="43664" u="1"/>
        <n v="132365" u="1"/>
        <n v="349510" u="1"/>
        <n v="564013" u="1"/>
        <n v="846393" u="1"/>
        <n v="150266" u="1"/>
        <n v="363125" u="1"/>
        <n v="889759" u="1"/>
        <n v="43538" u="1"/>
        <n v="168167" u="1"/>
        <n v="232711" u="1"/>
        <n v="244813" u="1"/>
        <n v="429182" u="1"/>
        <n v="656796" u="1"/>
        <n v="894802" u="1"/>
        <n v="896819" u="1"/>
        <n v="993635" u="1"/>
        <n v="128315" u="1"/>
        <n v="889760" u="1"/>
        <n v="656797" u="1"/>
        <n v="846395" u="1"/>
        <n v="12598" u="1"/>
        <n v="35281" u="1"/>
        <n v="135139" u="1"/>
        <n v="169428" u="1"/>
        <n v="363126" u="1"/>
        <n v="889761" u="1"/>
        <n v="895812" u="1"/>
        <n v="12078" u="1"/>
        <n v="43286" u="1"/>
        <n v="149006" u="1"/>
        <n v="896821" u="1"/>
        <n v="22868" u="1"/>
        <n v="370186" u="1"/>
        <n v="889762" u="1"/>
        <n v="895813" u="1"/>
        <n v="127685" u="1"/>
        <n v="656799" u="1"/>
        <n v="896822" u="1"/>
        <n v="22805" u="1"/>
        <n v="150267" u="1"/>
        <n v="180522" u="1"/>
        <n v="889763" u="1"/>
        <n v="244814" u="1"/>
        <n v="42971" u="1"/>
        <n v="889764" u="1"/>
        <n v="418091" u="1"/>
        <n v="840348" u="1"/>
        <n v="846399" u="1"/>
        <n v="165395" u="1"/>
        <n v="363128" u="1"/>
        <n v="429689" u="1"/>
        <n v="889765" u="1"/>
        <n v="78521" u="1"/>
        <n v="159092" u="1"/>
        <n v="368675" u="1"/>
        <n v="652768" u="1"/>
        <n v="896825" u="1"/>
        <n v="13449" u="1"/>
        <n v="295559" u="1"/>
        <n v="2104079" u="1"/>
        <n v="8895" u="1"/>
        <n v="846401" u="1"/>
        <n v="896826" u="1"/>
        <n v="42593" u="1"/>
        <n v="889767" u="1"/>
        <n v="128442" u="1"/>
        <n v="168169" u="1"/>
        <n v="296064" u="1"/>
        <n v="368676" u="1"/>
        <n v="370693" u="1"/>
        <n v="846402" u="1"/>
        <n v="128316" u="1"/>
        <n v="889768" u="1"/>
        <n v="369685" u="1"/>
        <n v="131107" u="1"/>
        <n v="135141" u="1"/>
        <n v="429691" u="1"/>
        <n v="889769" u="1"/>
        <n v="42278" u="1"/>
        <n v="149008" u="1"/>
        <n v="159093" u="1"/>
        <n v="370694" u="1"/>
        <n v="40198" u="1"/>
        <n v="889770" u="1"/>
        <n v="129703" u="1"/>
        <n v="430196" u="1"/>
        <n v="846405" u="1"/>
        <n v="2104097" u="1"/>
        <n v="150269" u="1"/>
        <n v="232966" u="1"/>
        <n v="363131" u="1"/>
        <n v="889771" u="1"/>
        <n v="895822" u="1"/>
        <n v="119366" u="1"/>
        <n v="244816" u="1"/>
        <n v="894814" u="1"/>
        <n v="244564" u="1"/>
        <n v="889772" u="1"/>
        <n v="78774" u="1"/>
        <n v="840356" u="1"/>
        <n v="135142" u="1"/>
        <n v="889773" u="1"/>
        <n v="895824" u="1"/>
        <n v="78522" u="1"/>
        <n v="149009" u="1"/>
        <n v="169179" u="1"/>
        <n v="840357" u="1"/>
        <n v="894816" u="1"/>
        <n v="13197" u="1"/>
        <n v="43728" u="1"/>
        <n v="120753" u="1"/>
        <n v="166910" u="1"/>
        <n v="295563" u="1"/>
        <n v="889774" u="1"/>
        <n v="132369" u="1"/>
        <n v="846409" u="1"/>
        <n v="894817" u="1"/>
        <n v="150270" u="1"/>
        <n v="889775" u="1"/>
        <n v="43539" u="1"/>
        <n v="133882" u="1"/>
        <n v="683033" u="1"/>
        <n v="834308" u="1"/>
        <n v="840359" u="1"/>
        <n v="43476" u="1"/>
        <n v="128317" u="1"/>
        <n v="319768" u="1"/>
        <n v="370193" u="1"/>
        <n v="641685" u="1"/>
        <n v="845402" u="1"/>
        <n v="889776" u="1"/>
        <n v="895827" u="1"/>
        <n v="652779" u="1"/>
        <n v="35282" u="1"/>
        <n v="159347" u="1"/>
        <n v="847420" u="1"/>
        <n v="889777" u="1"/>
        <n v="43287" u="1"/>
        <n v="360613" u="1"/>
        <n v="407004" u="1"/>
        <n v="166911" u="1"/>
        <n v="295565" u="1"/>
        <n v="370194" u="1"/>
        <n v="641687" u="1"/>
        <n v="14568" u="1"/>
        <n v="22837" u="1"/>
        <n v="846413" u="1"/>
        <n v="894821" u="1"/>
        <n v="896838" u="1"/>
        <n v="150271" u="1"/>
        <n v="241036" u="1"/>
        <n v="889779" u="1"/>
        <n v="119367" u="1"/>
        <n v="368682" u="1"/>
        <n v="407005" u="1"/>
        <n v="846414" u="1"/>
        <n v="894822" u="1"/>
        <n v="147750" u="1"/>
        <n v="169685" u="1"/>
        <n v="369691" u="1"/>
        <n v="840364" u="1"/>
        <n v="846415" u="1"/>
        <n v="993656" u="1"/>
        <n v="9951" u="1"/>
        <n v="159348" u="1"/>
        <n v="641690" u="1"/>
        <n v="889781" u="1"/>
        <n v="149011" u="1"/>
        <n v="159096" u="1"/>
        <n v="296071" u="1"/>
        <n v="360615" u="1"/>
        <n v="429193" u="1"/>
        <n v="840365" u="1"/>
        <n v="846416" u="1"/>
        <n v="894824" u="1"/>
        <n v="896841" u="1"/>
        <n v="118737" u="1"/>
        <n v="120754" u="1"/>
        <n v="370196" u="1"/>
        <n v="12425" u="1"/>
        <n v="846417" u="1"/>
        <n v="42594" u="1"/>
        <n v="150272" u="1"/>
        <n v="245071" u="1"/>
        <n v="361120" u="1"/>
        <n v="889783" u="1"/>
        <n v="895834" u="1"/>
        <n v="992650" u="1"/>
        <n v="148003" u="1"/>
        <n v="168173" u="1"/>
        <n v="232717" u="1"/>
        <n v="296072" u="1"/>
        <n v="846418" u="1"/>
        <n v="894826" u="1"/>
        <n v="128318" u="1"/>
        <n v="370197" u="1"/>
        <n v="992651" u="1"/>
        <n v="38308" u="1"/>
        <n v="165400" u="1"/>
        <n v="845411" u="1"/>
        <n v="169182" u="1"/>
        <n v="407008" u="1"/>
        <n v="896845" u="1"/>
        <n v="166913" u="1"/>
        <n v="38119" u="1"/>
        <n v="129705" u="1"/>
        <n v="134389" u="1"/>
        <n v="321286" u="1"/>
        <n v="430204" u="1"/>
        <n v="846421" u="1"/>
        <n v="146239" u="1"/>
        <n v="150273" u="1"/>
        <n v="296578" u="1"/>
        <n v="361122" u="1"/>
        <n v="232718" u="1"/>
        <n v="244820" u="1"/>
        <n v="896847" u="1"/>
        <n v="242551" u="1"/>
        <n v="244568" u="1"/>
        <n v="370199" u="1"/>
        <n v="41901" u="1"/>
        <n v="846423" u="1"/>
        <n v="37804" u="1"/>
        <n v="165401" u="1"/>
        <n v="320783" u="1"/>
        <n v="429701" u="1"/>
        <n v="647749" u="1"/>
        <n v="762718" u="1"/>
        <n v="126932" u="1"/>
        <n v="128949" u="1"/>
        <n v="159098" u="1"/>
        <n v="429197" u="1"/>
        <n v="834322" u="1"/>
        <n v="840373" u="1"/>
        <n v="846424" u="1"/>
        <n v="43729" u="1"/>
        <n v="118738" u="1"/>
        <n v="370200" u="1"/>
        <n v="846425" u="1"/>
        <n v="11653" u="1"/>
        <n v="41586" u="1"/>
        <n v="43603" u="1"/>
        <n v="150274" u="1"/>
        <n v="245073" u="1"/>
        <n v="361124" u="1"/>
        <n v="895842" u="1"/>
        <n v="43540" u="1"/>
        <n v="168175" u="1"/>
        <n v="232719" u="1"/>
        <n v="244821" u="1"/>
        <n v="360620" u="1"/>
        <n v="368688" u="1"/>
        <n v="407011" u="1"/>
        <n v="840375" u="1"/>
        <n v="128319" u="1"/>
        <n v="169940" u="1"/>
        <n v="244569" u="1"/>
        <n v="428694" u="1"/>
        <n v="846427" u="1"/>
        <n v="131113" u="1"/>
        <n v="135147" u="1"/>
        <n v="647753" u="1"/>
        <n v="847436" u="1"/>
        <n v="149014" u="1"/>
        <n v="846428" u="1"/>
        <n v="22869" u="1"/>
        <n v="183051" u="1"/>
        <n v="847437" u="1"/>
        <n v="37111" u="1"/>
        <n v="134391" u="1"/>
        <n v="349528" u="1"/>
        <n v="13544" u="1"/>
        <n v="91257" u="1"/>
        <n v="150275" u="1"/>
        <n v="316752" u="1"/>
        <n v="764741" u="1"/>
        <n v="845421" u="1"/>
        <n v="992662" u="1"/>
        <n v="13024" u="1"/>
        <n v="133887" u="1"/>
        <n v="232720" u="1"/>
        <n v="370707" u="1"/>
        <n v="652798" u="1"/>
        <n v="834328" u="1"/>
        <n v="846430" u="1"/>
        <n v="169689" u="1"/>
        <n v="321291" u="1"/>
        <n v="349529" u="1"/>
        <n v="131114" u="1"/>
        <n v="135148" u="1"/>
        <n v="647757" u="1"/>
        <n v="845423" u="1"/>
        <n v="126933" u="1"/>
        <n v="296079" u="1"/>
        <n v="429201" u="1"/>
        <n v="652800" u="1"/>
        <n v="118739" u="1"/>
        <n v="120756" u="1"/>
        <n v="166916" u="1"/>
        <n v="845424" u="1"/>
        <n v="349530" u="1"/>
        <n v="652801" u="1"/>
        <n v="848450" u="1"/>
        <n v="42595" u="1"/>
        <n v="150276" u="1"/>
        <n v="647759" u="1"/>
        <n v="2104211" u="1"/>
        <n v="14915" u="1"/>
        <n v="104242" u="1"/>
        <n v="133888" u="1"/>
        <n v="232721" u="1"/>
        <n v="244823" u="1"/>
        <n v="370709" u="1"/>
        <n v="407015" u="1"/>
        <n v="564054" u="1"/>
        <n v="14395" u="1"/>
        <n v="126303" u="1"/>
        <n v="169942" u="1"/>
        <n v="244571" u="1"/>
        <n v="889800" u="1"/>
        <n v="896860" u="1"/>
        <n v="169438" u="1"/>
        <n v="647761" u="1"/>
        <n v="847444" u="1"/>
        <n v="14852" u="1"/>
        <n v="42280" u="1"/>
        <n v="134897" u="1"/>
        <n v="368693" u="1"/>
        <n v="407016" u="1"/>
        <n v="2104221" u="1"/>
        <n v="40200" u="1"/>
        <n v="77391" u="1"/>
        <n v="166917" u="1"/>
        <n v="847445" u="1"/>
        <n v="2104223" u="1"/>
        <n v="132376" u="1"/>
        <n v="158597" u="1"/>
        <n v="349532" u="1"/>
        <n v="440297" u="1"/>
        <n v="2104225" u="1"/>
        <n v="647763" u="1"/>
        <n v="889803" u="1"/>
        <n v="992670" u="1"/>
        <n v="37994" u="1"/>
        <n v="148008" u="1"/>
        <n v="846438" u="1"/>
        <n v="2104229" u="1"/>
        <n v="242555" u="1"/>
        <n v="41902" u="1"/>
        <n v="357601" u="1"/>
        <n v="159354" u="1"/>
        <n v="134898" u="1"/>
        <n v="149017" u="1"/>
        <n v="159102" u="1"/>
        <n v="169187" u="1"/>
        <n v="360627" u="1"/>
        <n v="368695" u="1"/>
        <n v="796015" u="1"/>
        <n v="848457" u="1"/>
        <n v="120757" u="1"/>
        <n v="166918" u="1"/>
        <n v="168935" u="1"/>
        <n v="43667" u="1"/>
        <n v="134394" u="1"/>
        <n v="158598" u="1"/>
        <n v="564061" u="1"/>
        <n v="796016" u="1"/>
        <n v="150278" u="1"/>
        <n v="429710" u="1"/>
        <n v="43541" u="1"/>
        <n v="133890" u="1"/>
        <n v="846442" u="1"/>
        <n v="14143" u="1"/>
        <n v="244573" u="1"/>
        <n v="295580" u="1"/>
        <n v="647768" u="1"/>
        <n v="992675" u="1"/>
        <n v="22964" u="1"/>
        <n v="295076" u="1"/>
        <n v="357603" u="1"/>
        <n v="165406" u="1"/>
        <n v="361133" u="1"/>
        <n v="429711" u="1"/>
        <n v="845435" u="1"/>
        <n v="43289" u="1"/>
        <n v="134899" u="1"/>
        <n v="149018" u="1"/>
        <n v="360629" u="1"/>
        <n v="368697" u="1"/>
        <n v="407020" u="1"/>
        <n v="656846" u="1"/>
        <n v="896869" u="1"/>
        <n v="63396" u="1"/>
        <n v="77392" u="1"/>
        <n v="295581" u="1"/>
        <n v="370210" u="1"/>
        <n v="895861" u="1"/>
        <n v="22838" u="1"/>
        <n v="37112" u="1"/>
        <n v="132378" u="1"/>
        <n v="321298" u="1"/>
        <n v="146245" u="1"/>
        <n v="150279" u="1"/>
        <n v="429712" u="1"/>
        <n v="889811" u="1"/>
        <n v="168180" u="1"/>
        <n v="368698" u="1"/>
        <n v="429208" u="1"/>
        <n v="16034" u="1"/>
        <n v="295582" u="1"/>
        <n v="766775" u="1"/>
        <n v="889812" u="1"/>
        <n v="357605" u="1"/>
        <n v="365673" u="1"/>
        <n v="369707" u="1"/>
        <n v="848464" u="1"/>
        <n v="894855" u="1"/>
        <n v="159356" u="1"/>
        <n v="548940" u="1"/>
        <n v="647773" u="1"/>
        <n v="655841" u="1"/>
        <n v="889813" u="1"/>
        <n v="134900" u="1"/>
        <n v="149019" u="1"/>
        <n v="296087" u="1"/>
        <n v="360631" u="1"/>
        <n v="896873" u="1"/>
        <n v="118741" u="1"/>
        <n v="168937" u="1"/>
        <n v="889814" u="1"/>
        <n v="895865" u="1"/>
        <n v="365674" u="1"/>
        <n v="834347" u="1"/>
        <n v="42596" u="1"/>
        <n v="146246" u="1"/>
        <n v="150280" u="1"/>
        <n v="845441" u="1"/>
        <n v="847458" u="1"/>
        <n v="168181" u="1"/>
        <n v="296088" u="1"/>
        <n v="652818" u="1"/>
        <n v="370213" u="1"/>
        <n v="889816" u="1"/>
        <n v="992683" u="1"/>
        <n v="369709" u="1"/>
        <n v="318780" u="1"/>
        <n v="895868" u="1"/>
        <n v="42281" u="1"/>
        <n v="134901" u="1"/>
        <n v="429211" u="1"/>
        <n v="40201" u="1"/>
        <n v="370214" u="1"/>
        <n v="682067" u="1"/>
        <n v="349540" u="1"/>
        <n v="357608" u="1"/>
        <n v="365676" u="1"/>
        <n v="894861" u="1"/>
        <n v="150281" u="1"/>
        <n v="320798" u="1"/>
        <n v="647779" u="1"/>
        <n v="895870" u="1"/>
        <n v="133893" u="1"/>
        <n v="681060" u="1"/>
        <n v="846454" u="1"/>
        <n v="647780" u="1"/>
        <n v="889820" u="1"/>
        <n v="41903" u="1"/>
        <n v="321303" u="1"/>
        <n v="440306" u="1"/>
        <n v="14742" u="1"/>
        <n v="165409" u="1"/>
        <n v="169443" u="1"/>
        <n v="647781" u="1"/>
        <n v="10188" u="1"/>
        <n v="134902" u="1"/>
        <n v="360635" u="1"/>
        <n v="368703" u="1"/>
        <n v="4896" u="1"/>
        <n v="43731" u="1"/>
        <n v="158854" u="1"/>
        <n v="166922" u="1"/>
        <n v="992689" u="1"/>
        <n v="319287" u="1"/>
        <n v="365678" u="1"/>
        <n v="683080" u="1"/>
        <n v="894865" u="1"/>
        <n v="43605" u="1"/>
        <n v="361140" u="1"/>
        <n v="895874" u="1"/>
        <n v="168183" u="1"/>
        <n v="128323" u="1"/>
        <n v="845450" u="1"/>
        <n v="169696" u="1"/>
        <n v="357611" u="1"/>
        <n v="365679" u="1"/>
        <n v="369713" u="1"/>
        <n v="547943" u="1"/>
        <n v="12599" u="1"/>
        <n v="131121" u="1"/>
        <n v="169444" u="1"/>
        <n v="12079" u="1"/>
        <n v="43290" u="1"/>
        <n v="360637" u="1"/>
        <n v="370722" u="1"/>
        <n v="840409" u="1"/>
        <n v="77394" u="1"/>
        <n v="148770" u="1"/>
        <n v="168940" u="1"/>
        <n v="647786" u="1"/>
        <n v="682075" u="1"/>
        <n v="845452" u="1"/>
        <n v="883775" u="1"/>
        <n v="134399" u="1"/>
        <n v="369714" u="1"/>
        <n v="894869" u="1"/>
        <n v="296598" u="1"/>
        <n v="641736" u="1"/>
        <n v="16050" u="1"/>
        <n v="133895" u="1"/>
        <n v="232728" u="1"/>
        <n v="360638" u="1"/>
        <n v="368706" u="1"/>
        <n v="652830" u="1"/>
        <n v="641737" u="1"/>
        <n v="845454" u="1"/>
        <n v="895879" u="1"/>
        <n v="78781" u="1"/>
        <n v="321307" u="1"/>
        <n v="357613" u="1"/>
        <n v="365681" u="1"/>
        <n v="652831" u="1"/>
        <n v="429721" u="1"/>
        <n v="641738" u="1"/>
        <n v="845455" u="1"/>
        <n v="13970" u="1"/>
        <n v="134904" u="1"/>
        <n v="159108" u="1"/>
        <n v="120760" u="1"/>
        <n v="166924" u="1"/>
        <n v="370220" u="1"/>
        <n v="823269" u="1"/>
        <n v="182808" u="1"/>
        <n v="656867" u="1"/>
        <n v="894873" u="1"/>
        <n v="42597" u="1"/>
        <n v="429722" u="1"/>
        <n v="168185" u="1"/>
        <n v="232729" u="1"/>
        <n v="242562" u="1"/>
        <n v="641741" u="1"/>
        <n v="647792" u="1"/>
        <n v="357615" u="1"/>
        <n v="428210" u="1"/>
        <n v="38311" u="1"/>
        <n v="165412" u="1"/>
        <n v="320805" u="1"/>
        <n v="371230" u="1"/>
        <n v="647793" u="1"/>
        <n v="11827" u="1"/>
        <n v="77521" u="1"/>
        <n v="134905" u="1"/>
        <n v="360641" u="1"/>
        <n v="38185" u="1"/>
        <n v="134653" u="1"/>
        <n v="166925" u="1"/>
        <n v="319797" u="1"/>
        <n v="430732" u="1"/>
        <n v="647794" u="1"/>
        <n v="682083" u="1"/>
        <n v="845460" u="1"/>
        <n v="365684" u="1"/>
        <n v="652837" u="1"/>
        <n v="840418" u="1"/>
        <n v="150285" u="1"/>
        <n v="241050" u="1"/>
        <n v="823274" u="1"/>
        <n v="845461" u="1"/>
        <n v="119374" u="1"/>
        <n v="148016" u="1"/>
        <n v="168186" u="1"/>
        <n v="232730" u="1"/>
        <n v="429220" u="1"/>
        <n v="846470" u="1"/>
        <n v="242563" u="1"/>
        <n v="370223" u="1"/>
        <n v="647796" u="1"/>
        <n v="321311" u="1"/>
        <n v="357617" u="1"/>
        <n v="894879" u="1"/>
        <n v="37807" u="1"/>
        <n v="131124" u="1"/>
        <n v="165413" u="1"/>
        <n v="429725" u="1"/>
        <n v="845463" u="1"/>
        <n v="889837" u="1"/>
        <n v="895888" u="1"/>
        <n v="368711" u="1"/>
        <n v="894880" u="1"/>
        <n v="134654" u="1"/>
        <n v="166926" u="1"/>
        <n v="845464" u="1"/>
        <n v="889838" u="1"/>
        <n v="895889" u="1"/>
        <n v="8644" u="1"/>
        <n v="43669" u="1"/>
        <n v="134402" u="1"/>
        <n v="357618" u="1"/>
        <n v="652841" u="1"/>
        <n v="41589" u="1"/>
        <n v="150286" u="1"/>
        <n v="371233" u="1"/>
        <n v="647799" u="1"/>
        <n v="895890" u="1"/>
        <n v="43543" u="1"/>
        <n v="164153" u="1"/>
        <n v="296100" u="1"/>
        <n v="407035" u="1"/>
        <n v="547958" u="1"/>
        <n v="652842" u="1"/>
        <n v="896899" u="1"/>
        <n v="19971" u="1"/>
        <n v="130342" u="1"/>
        <n v="159867" u="1"/>
        <n v="169952" u="1"/>
        <n v="370225" u="1"/>
        <n v="430735" u="1"/>
        <n v="883789" u="1"/>
        <n v="889840" u="1"/>
        <n v="895891" u="1"/>
        <n v="369721" u="1"/>
        <n v="846475" u="1"/>
        <n v="896900" u="1"/>
        <n v="35286" u="1"/>
        <n v="165414" u="1"/>
        <n v="169448" u="1"/>
        <n v="310724" u="1"/>
        <n v="363166" u="1"/>
        <n v="423676" u="1"/>
        <n v="647801" u="1"/>
        <n v="149026" u="1"/>
        <n v="368713" u="1"/>
        <n v="894884" u="1"/>
        <n v="134655" u="1"/>
        <n v="166927" u="1"/>
        <n v="895893" u="1"/>
        <n v="14569" u="1"/>
        <n v="357620" u="1"/>
        <n v="896902" u="1"/>
        <n v="14049" u="1"/>
        <n v="16066" u="1"/>
        <n v="150287" u="1"/>
        <n v="245086" u="1"/>
        <n v="310725" u="1"/>
        <n v="889843" u="1"/>
        <n v="895894" u="1"/>
        <n v="164154" u="1"/>
        <n v="652846" u="1"/>
        <n v="896903" u="1"/>
        <n v="370227" u="1"/>
        <n v="404516" u="1"/>
        <n v="655872" u="1"/>
        <n v="42913" u="1"/>
        <n v="169701" u="1"/>
        <n v="369723" u="1"/>
        <n v="418131" u="1"/>
        <n v="894887" u="1"/>
        <n v="896904" u="1"/>
        <n v="310726" u="1"/>
        <n v="361151" u="1"/>
        <n v="429729" u="1"/>
        <n v="682094" u="1"/>
        <n v="883794" u="1"/>
        <n v="895896" u="1"/>
        <n v="134908" u="1"/>
        <n v="169197" u="1"/>
        <n v="896905" u="1"/>
        <n v="370228" u="1"/>
        <n v="647806" u="1"/>
        <n v="768826" u="1"/>
        <n v="895897" u="1"/>
        <n v="132387" u="1"/>
        <n v="369724" u="1"/>
        <n v="426200" u="1"/>
        <n v="840430" u="1"/>
        <n v="896906" u="1"/>
        <n v="42598" u="1"/>
        <n v="232985" u="1"/>
        <n v="168189" u="1"/>
        <n v="232733" u="1"/>
        <n v="360648" u="1"/>
        <n v="896907" u="1"/>
        <n v="2100371" u="1"/>
        <n v="130343" u="1"/>
        <n v="370229" u="1"/>
        <n v="647808" u="1"/>
        <n v="845474" u="1"/>
        <n v="889848" u="1"/>
        <n v="895899" u="1"/>
        <n v="319300" u="1"/>
        <n v="369725" u="1"/>
        <n v="656885" u="1"/>
        <n v="846483" u="1"/>
        <n v="131127" u="1"/>
        <n v="169450" u="1"/>
        <n v="895900" u="1"/>
        <n v="2100377" u="1"/>
        <n v="42283" u="1"/>
        <n v="316275" u="1"/>
        <n v="429227" u="1"/>
        <n v="894892" u="1"/>
        <n v="14837" u="1"/>
        <n v="77397" u="1"/>
        <n v="134657" u="1"/>
        <n v="684116" u="1"/>
        <n v="847493" u="1"/>
        <n v="889850" u="1"/>
        <n v="13797" u="1"/>
        <n v="232986" u="1"/>
        <n v="245088" u="1"/>
        <n v="9243" u="1"/>
        <n v="133901" u="1"/>
        <n v="164156" u="1"/>
        <n v="232734" u="1"/>
        <n v="244836" u="1"/>
        <n v="407041" u="1"/>
        <n v="684118" u="1"/>
        <n v="2100389" u="1"/>
        <n v="41905" u="1"/>
        <n v="365693" u="1"/>
        <n v="426203" u="1"/>
        <n v="840436" u="1"/>
        <n v="846487" u="1"/>
        <n v="894895" u="1"/>
        <n v="131128" u="1"/>
        <n v="165417" u="1"/>
        <n v="2100393" u="1"/>
        <n v="43796" u="1"/>
        <n v="149029" u="1"/>
        <n v="169199" u="1"/>
        <n v="360651" u="1"/>
        <n v="368719" u="1"/>
        <n v="429229" u="1"/>
        <n v="846488" u="1"/>
        <n v="2100395" u="1"/>
        <n v="134658" u="1"/>
        <n v="166930" u="1"/>
        <n v="168947" u="1"/>
        <n v="370232" u="1"/>
        <n v="889854" u="1"/>
        <n v="2100397" u="1"/>
        <n v="43670" u="1"/>
        <n v="426204" u="1"/>
        <n v="894897" u="1"/>
        <n v="2100399" u="1"/>
        <n v="41590" u="1"/>
        <n v="43607" u="1"/>
        <n v="232987" u="1"/>
        <n v="823294" u="1"/>
        <n v="845481" u="1"/>
        <n v="883804" u="1"/>
        <n v="895906" u="1"/>
        <n v="2100401" u="1"/>
        <n v="43544" u="1"/>
        <n v="133902" u="1"/>
        <n v="168191" u="1"/>
        <n v="232735" u="1"/>
        <n v="368720" u="1"/>
        <n v="429230" u="1"/>
        <n v="652858" u="1"/>
        <n v="889856" u="1"/>
        <n v="895907" u="1"/>
        <n v="357627" u="1"/>
        <n v="365695" u="1"/>
        <n v="418137" u="1"/>
        <n v="840440" u="1"/>
        <n v="135163" u="1"/>
        <n v="165418" u="1"/>
        <n v="361157" u="1"/>
        <n v="895908" u="1"/>
        <n v="43292" u="1"/>
        <n v="134911" u="1"/>
        <n v="149030" u="1"/>
        <n v="368721" u="1"/>
        <n v="370738" u="1"/>
        <n v="840441" u="1"/>
        <n v="77398" u="1"/>
        <n v="647818" u="1"/>
        <n v="895909" u="1"/>
        <n v="35098" u="1"/>
        <n v="132390" u="1"/>
        <n v="319305" u="1"/>
        <n v="894901" u="1"/>
        <n v="895910" u="1"/>
        <n v="13025" u="1"/>
        <n v="129462" u="1"/>
        <n v="168192" u="1"/>
        <n v="232736" u="1"/>
        <n v="894902" u="1"/>
        <n v="896919" u="1"/>
        <n v="682109" u="1"/>
        <n v="895911" u="1"/>
        <n v="321323" u="1"/>
        <n v="418139" u="1"/>
        <n v="165419" u="1"/>
        <n v="883810" u="1"/>
        <n v="169201" u="1"/>
        <n v="368723" u="1"/>
        <n v="370740" u="1"/>
        <n v="407046" u="1"/>
        <n v="681102" u="1"/>
        <n v="134660" u="1"/>
        <n v="166932" u="1"/>
        <n v="883811" u="1"/>
        <n v="106519" u="1"/>
        <n v="134408" u="1"/>
        <n v="319307" u="1"/>
        <n v="365698" u="1"/>
        <n v="42599" u="1"/>
        <n v="146258" u="1"/>
        <n v="847506" u="1"/>
        <n v="14916" u="1"/>
        <n v="104250" u="1"/>
        <n v="133904" u="1"/>
        <n v="368724" u="1"/>
        <n v="796073" u="1"/>
        <n v="14396" u="1"/>
        <n v="370237" u="1"/>
        <n v="357631" u="1"/>
        <n v="369733" u="1"/>
        <n v="131131" u="1"/>
        <n v="169454" u="1"/>
        <n v="889865" u="1"/>
        <n v="895916" u="1"/>
        <n v="14853" u="1"/>
        <n v="149032" u="1"/>
        <n v="846500" u="1"/>
        <n v="894908" u="1"/>
        <n v="148780" u="1"/>
        <n v="370238" u="1"/>
        <n v="321326" u="1"/>
        <n v="365700" u="1"/>
        <n v="652869" u="1"/>
        <n v="846501" u="1"/>
        <n v="150293" u="1"/>
        <n v="768847" u="1"/>
        <n v="845493" u="1"/>
        <n v="895918" u="1"/>
        <n v="232738" u="1"/>
        <n v="368726" u="1"/>
        <n v="407049" u="1"/>
        <n v="894910" u="1"/>
        <n v="37935" u="1"/>
        <n v="242571" u="1"/>
        <n v="641777" u="1"/>
        <n v="889868" u="1"/>
        <n v="11733" u="1"/>
        <n v="41906" u="1"/>
        <n v="78786" u="1"/>
        <n v="369735" u="1"/>
        <n v="894911" u="1"/>
        <n v="165421" u="1"/>
        <n v="883818" u="1"/>
        <n v="889869" u="1"/>
        <n v="134914" u="1"/>
        <n v="149033" u="1"/>
        <n v="316285" u="1"/>
        <n v="318302" u="1"/>
        <n v="368727" u="1"/>
        <n v="429237" u="1"/>
        <n v="834402" u="1"/>
        <n v="894912" u="1"/>
        <n v="991728" u="1"/>
        <n v="120765" u="1"/>
        <n v="166934" u="1"/>
        <n v="168951" u="1"/>
        <n v="43671" u="1"/>
        <n v="148529" u="1"/>
        <n v="158614" u="1"/>
        <n v="357634" u="1"/>
        <n v="365702" u="1"/>
        <n v="418144" u="1"/>
        <n v="846505" u="1"/>
        <n v="43608" u="1"/>
        <n v="150294" u="1"/>
        <n v="423691" u="1"/>
        <n v="43545" u="1"/>
        <n v="104251" u="1"/>
        <n v="133906" u="1"/>
        <n v="232739" u="1"/>
        <n v="368728" u="1"/>
        <n v="407051" u="1"/>
        <n v="894914" u="1"/>
        <n v="14144" u="1"/>
        <n v="43482" u="1"/>
        <n v="845498" u="1"/>
        <n v="889872" u="1"/>
        <n v="43419" u="1"/>
        <n v="319312" u="1"/>
        <n v="369737" u="1"/>
        <n v="894915" u="1"/>
        <n v="9070" u="1"/>
        <n v="13104" u="1"/>
        <n v="131133" u="1"/>
        <n v="165422" u="1"/>
        <n v="768853" u="1"/>
        <n v="43293" u="1"/>
        <n v="407052" u="1"/>
        <n v="894916" u="1"/>
        <n v="134663" u="1"/>
        <n v="35099" u="1"/>
        <n v="113580" u="1"/>
        <n v="129716" u="1"/>
        <n v="148530" u="1"/>
        <n v="319313" u="1"/>
        <n v="369738" u="1"/>
        <n v="423693" u="1"/>
        <n v="889875" u="1"/>
        <n v="63211" u="1"/>
        <n v="232740" u="1"/>
        <n v="244842" u="1"/>
        <n v="368730" u="1"/>
        <n v="407053" u="1"/>
        <n v="894918" u="1"/>
        <n v="169709" u="1"/>
        <n v="369739" u="1"/>
        <n v="547995" u="1"/>
        <n v="8944" u="1"/>
        <n v="78661" u="1"/>
        <n v="165423" u="1"/>
        <n v="363184" u="1"/>
        <n v="134916" u="1"/>
        <n v="134664" u="1"/>
        <n v="889878" u="1"/>
        <n v="895929" u="1"/>
        <n v="148531" u="1"/>
        <n v="369740" u="1"/>
        <n v="834411" u="1"/>
        <n v="641788" u="1"/>
        <n v="647839" u="1"/>
        <n v="168197" u="1"/>
        <n v="368732" u="1"/>
        <n v="370749" u="1"/>
        <n v="894922" u="1"/>
        <n v="357639" u="1"/>
        <n v="683138" u="1"/>
        <n v="131135" u="1"/>
        <n v="845507" u="1"/>
        <n v="889881" u="1"/>
        <n v="895932" u="1"/>
        <n v="38251" u="1"/>
        <n v="149036" u="1"/>
        <n v="767853" u="1"/>
        <n v="846516" u="1"/>
        <n v="894924" u="1"/>
        <n v="11812" u="1"/>
        <n v="148532" u="1"/>
        <n v="369742" u="1"/>
        <n v="652885" u="1"/>
        <n v="834415" u="1"/>
        <n v="845509" u="1"/>
        <n v="883832" u="1"/>
        <n v="895934" u="1"/>
        <n v="119380" u="1"/>
        <n v="133909" u="1"/>
        <n v="164164" u="1"/>
        <n v="232742" u="1"/>
        <n v="244844" u="1"/>
        <n v="316292" u="1"/>
        <n v="360666" u="1"/>
        <n v="368734" u="1"/>
        <n v="407057" u="1"/>
        <n v="652886" u="1"/>
        <n v="894926" u="1"/>
        <n v="370247" u="1"/>
        <n v="428740" u="1"/>
        <n v="889884" u="1"/>
        <n v="41907" u="1"/>
        <n v="365709" u="1"/>
        <n v="369743" u="1"/>
        <n v="418151" u="1"/>
        <n v="872740" u="1"/>
        <n v="894927" u="1"/>
        <n v="14743" u="1"/>
        <n v="764831" u="1"/>
        <n v="889885" u="1"/>
        <n v="895936" u="1"/>
        <n v="14223" u="1"/>
        <n v="368735" u="1"/>
        <n v="370752" u="1"/>
        <n v="407058" u="1"/>
        <n v="872741" u="1"/>
        <n v="120767" u="1"/>
        <n v="641795" u="1"/>
        <n v="647846" u="1"/>
        <n v="895937" u="1"/>
        <n v="43672" u="1"/>
        <n v="319319" u="1"/>
        <n v="365710" u="1"/>
        <n v="369744" u="1"/>
        <n v="652889" u="1"/>
        <n v="43609" u="1"/>
        <n v="895938" u="1"/>
        <n v="168199" u="1"/>
        <n v="872743" u="1"/>
        <n v="894930" u="1"/>
        <n v="847531" u="1"/>
        <n v="889888" u="1"/>
        <n v="895939" u="1"/>
        <n v="159627" u="1"/>
        <n v="418153" u="1"/>
        <n v="796098" u="1"/>
        <n v="872744" u="1"/>
        <n v="131137" u="1"/>
        <n v="647849" u="1"/>
        <n v="134919" u="1"/>
        <n v="149038" u="1"/>
        <n v="316295" u="1"/>
        <n v="370754" u="1"/>
        <n v="896949" u="1"/>
        <n v="144752" u="1"/>
        <n v="647850" u="1"/>
        <n v="895941" u="1"/>
        <n v="35100" u="1"/>
        <n v="148534" u="1"/>
        <n v="365712" u="1"/>
        <n v="872746" u="1"/>
        <n v="22809" u="1"/>
        <n v="232996" u="1"/>
        <n v="889891" u="1"/>
        <n v="16051" u="1"/>
        <n v="63212" u="1"/>
        <n v="133911" u="1"/>
        <n v="296126" u="1"/>
        <n v="370755" u="1"/>
        <n v="407061" u="1"/>
        <n v="78789" u="1"/>
        <n v="159628" u="1"/>
        <n v="321339" u="1"/>
        <n v="365713" u="1"/>
        <n v="369747" u="1"/>
        <n v="428240" u="1"/>
        <n v="769881" u="1"/>
        <n v="894935" u="1"/>
        <n v="896952" u="1"/>
        <n v="78663" u="1"/>
        <n v="131138" u="1"/>
        <n v="159376" u="1"/>
        <n v="423702" u="1"/>
        <n v="847536" u="1"/>
        <n v="13971" u="1"/>
        <n v="169209" u="1"/>
        <n v="370756" u="1"/>
        <n v="769882" u="1"/>
        <n v="846528" u="1"/>
        <n v="13451" u="1"/>
        <n v="370252" u="1"/>
        <n v="641803" u="1"/>
        <n v="889894" u="1"/>
        <n v="418156" u="1"/>
        <n v="42601" u="1"/>
        <n v="232997" u="1"/>
        <n v="318819" u="1"/>
        <n v="363193" u="1"/>
        <n v="655923" u="1"/>
        <n v="232745" u="1"/>
        <n v="370757" u="1"/>
        <n v="130349" u="1"/>
        <n v="442865" u="1"/>
        <n v="647856" u="1"/>
        <n v="883845" u="1"/>
        <n v="889896" u="1"/>
        <n v="895947" u="1"/>
        <n v="159629" u="1"/>
        <n v="652899" u="1"/>
        <n v="656933" u="1"/>
        <n v="846531" u="1"/>
        <n v="169462" u="1"/>
        <n v="361177" u="1"/>
        <n v="647857" u="1"/>
        <n v="11828" u="1"/>
        <n v="318316" u="1"/>
        <n v="368741" u="1"/>
        <n v="370758" u="1"/>
        <n v="134669" u="1"/>
        <n v="144754" u="1"/>
        <n v="847541" u="1"/>
        <n v="895949" u="1"/>
        <n v="148536" u="1"/>
        <n v="656935" u="1"/>
        <n v="840482" u="1"/>
        <n v="150301" u="1"/>
        <n v="647859" u="1"/>
        <n v="119382" u="1"/>
        <n v="148032" u="1"/>
        <n v="168202" u="1"/>
        <n v="846534" u="1"/>
        <n v="883849" u="1"/>
        <n v="41908" u="1"/>
        <n v="78790" u="1"/>
        <n v="426227" u="1"/>
        <n v="430261" u="1"/>
        <n v="78664" u="1"/>
        <n v="129089" u="1"/>
        <n v="131140" u="1"/>
        <n v="135174" u="1"/>
        <n v="159378" u="1"/>
        <n v="169463" u="1"/>
        <n v="360675" u="1"/>
        <n v="13199" u="1"/>
        <n v="144755" u="1"/>
        <n v="895953" u="1"/>
        <n v="43673" u="1"/>
        <n v="134418" u="1"/>
        <n v="148537" u="1"/>
        <n v="357650" u="1"/>
        <n v="369752" u="1"/>
        <n v="426228" u="1"/>
        <n v="896962" u="1"/>
        <n v="43610" u="1"/>
        <n v="232999" u="1"/>
        <n v="641812" u="1"/>
        <n v="847546" u="1"/>
        <n v="232747" u="1"/>
        <n v="370761" u="1"/>
        <n v="407067" u="1"/>
        <n v="19973" u="1"/>
        <n v="370257" u="1"/>
        <n v="845530" u="1"/>
        <n v="990754" u="1"/>
        <n v="357651" u="1"/>
        <n v="365719" u="1"/>
        <n v="846539" u="1"/>
        <n v="159379" u="1"/>
        <n v="165430" u="1"/>
        <n v="169464" u="1"/>
        <n v="320841" u="1"/>
        <n v="655933" u="1"/>
        <n v="895956" u="1"/>
        <n v="43295" u="1"/>
        <n v="169212" u="1"/>
        <n v="360677" u="1"/>
        <n v="370762" u="1"/>
        <n v="2100370" u="1"/>
        <n v="144756" u="1"/>
        <n v="2100372" u="1"/>
        <n v="14570" u="1"/>
        <n v="35101" u="1"/>
        <n v="113584" u="1"/>
        <n v="129720" u="1"/>
        <n v="134419" u="1"/>
        <n v="365720" u="1"/>
        <n v="2100374" u="1"/>
        <n v="14050" u="1"/>
        <n v="16067" u="1"/>
        <n v="363199" u="1"/>
        <n v="823346" u="1"/>
        <n v="845533" u="1"/>
        <n v="232748" u="1"/>
        <n v="656944" u="1"/>
        <n v="242581" u="1"/>
        <n v="319330" u="1"/>
        <n v="321347" u="1"/>
        <n v="357653" u="1"/>
        <n v="369755" u="1"/>
        <n v="656945" u="1"/>
        <n v="2100382" u="1"/>
        <n v="78665" u="1"/>
        <n v="131142" u="1"/>
        <n v="159380" u="1"/>
        <n v="423710" u="1"/>
        <n v="78539" u="1"/>
        <n v="126947" u="1"/>
        <n v="134924" u="1"/>
        <n v="360679" u="1"/>
        <n v="652912" u="1"/>
        <n v="656946" u="1"/>
        <n v="872765" u="1"/>
        <n v="896969" u="1"/>
        <n v="120770" u="1"/>
        <n v="134672" u="1"/>
        <n v="144757" u="1"/>
        <n v="889910" u="1"/>
        <n v="2100388" u="1"/>
        <n v="12427" u="1"/>
        <n v="148539" u="1"/>
        <n v="182828" u="1"/>
        <n v="656947" u="1"/>
        <n v="2100390" u="1"/>
        <n v="2100623" u="1"/>
        <n v="11907" u="1"/>
        <n v="363201" u="1"/>
        <n v="684177" u="1"/>
        <n v="2100392" u="1"/>
        <n v="2100625" u="1"/>
        <n v="40522" u="1"/>
        <n v="164171" u="1"/>
        <n v="232749" u="1"/>
        <n v="318323" u="1"/>
        <n v="656948" u="1"/>
        <n v="896971" u="1"/>
        <n v="2100394" u="1"/>
        <n v="130351" u="1"/>
        <n v="360176" u="1"/>
        <n v="428754" u="1"/>
        <n v="647872" u="1"/>
        <n v="889912" u="1"/>
        <n v="2100396" u="1"/>
        <n v="896972" u="1"/>
        <n v="2100398" u="1"/>
        <n v="363202" u="1"/>
        <n v="883862" u="1"/>
        <n v="889913" u="1"/>
        <n v="2100400" u="1"/>
        <n v="2100633" u="1"/>
        <n v="38253" u="1"/>
        <n v="134925" u="1"/>
        <n v="318324" u="1"/>
        <n v="846548" u="1"/>
        <n v="872769" u="1"/>
        <n v="896973" u="1"/>
        <n v="40207" u="1"/>
        <n v="148792" u="1"/>
        <n v="313786" u="1"/>
        <n v="847557" u="1"/>
        <n v="883863" u="1"/>
        <n v="2100637" u="1"/>
        <n v="91398" u="1"/>
        <n v="148540" u="1"/>
        <n v="13798" u="1"/>
        <n v="113459" u="1"/>
        <n v="182577" u="1"/>
        <n v="233002" u="1"/>
        <n v="647875" u="1"/>
        <n v="2100641" u="1"/>
        <n v="13278" u="1"/>
        <n v="133917" u="1"/>
        <n v="232750" u="1"/>
        <n v="360682" u="1"/>
        <n v="370767" u="1"/>
        <n v="652918" u="1"/>
        <n v="896975" u="1"/>
        <n v="2100643" u="1"/>
        <n v="8724" u="1"/>
        <n v="360178" u="1"/>
        <n v="390433" u="1"/>
        <n v="2100645" u="1"/>
        <n v="8204" u="1"/>
        <n v="41909" u="1"/>
        <n v="78792" u="1"/>
        <n v="365725" u="1"/>
        <n v="369759" u="1"/>
        <n v="564171" u="1"/>
        <n v="846551" u="1"/>
        <n v="872772" u="1"/>
        <n v="78666" u="1"/>
        <n v="647877" u="1"/>
        <n v="680149" u="1"/>
        <n v="847560" u="1"/>
        <n v="128965" u="1"/>
        <n v="134926" u="1"/>
        <n v="134674" u="1"/>
        <n v="647878" u="1"/>
        <n v="883867" u="1"/>
        <n v="43674" u="1"/>
        <n v="134422" u="1"/>
        <n v="148541" u="1"/>
        <n v="158626" u="1"/>
        <n v="182830" u="1"/>
        <n v="369760" u="1"/>
        <n v="564173" u="1"/>
        <n v="846553" u="1"/>
        <n v="43611" u="1"/>
        <n v="363205" u="1"/>
        <n v="647879" u="1"/>
        <n v="883868" u="1"/>
        <n v="2100657" u="1"/>
        <n v="43548" u="1"/>
        <n v="133918" u="1"/>
        <n v="652922" u="1"/>
        <n v="872775" u="1"/>
        <n v="894962" u="1"/>
        <n v="43485" u="1"/>
        <n v="319840" u="1"/>
        <n v="420690" u="1"/>
        <n v="883869" u="1"/>
        <n v="319336" u="1"/>
        <n v="369761" u="1"/>
        <n v="564175" u="1"/>
        <n v="131145" u="1"/>
        <n v="883870" u="1"/>
        <n v="2100665" u="1"/>
        <n v="43296" u="1"/>
        <n v="134927" u="1"/>
        <n v="564176" u="1"/>
        <n v="846556" u="1"/>
        <n v="872777" u="1"/>
        <n v="894964" u="1"/>
        <n v="41216" u="1"/>
        <n v="134675" u="1"/>
        <n v="420691" u="1"/>
        <n v="428759" u="1"/>
        <n v="684188" u="1"/>
        <n v="129722" u="1"/>
        <n v="134423" u="1"/>
        <n v="158627" u="1"/>
        <n v="369762" u="1"/>
        <n v="548041" u="1"/>
        <n v="846557" u="1"/>
        <n v="150307" u="1"/>
        <n v="318833" u="1"/>
        <n v="363207" u="1"/>
        <n v="766886" u="1"/>
        <n v="895974" u="1"/>
        <n v="13026" u="1"/>
        <n v="232752" u="1"/>
        <n v="872779" u="1"/>
        <n v="12506" u="1"/>
        <n v="313791" u="1"/>
        <n v="847567" u="1"/>
        <n v="548043" u="1"/>
        <n v="78667" u="1"/>
        <n v="131146" u="1"/>
        <n v="363208" u="1"/>
        <n v="895976" u="1"/>
        <n v="126949" u="1"/>
        <n v="134928" u="1"/>
        <n v="149047" u="1"/>
        <n v="169217" u="1"/>
        <n v="407078" u="1"/>
        <n v="429265" u="1"/>
        <n v="120772" u="1"/>
        <n v="390438" u="1"/>
        <n v="132407" u="1"/>
        <n v="357662" u="1"/>
        <n v="369764" u="1"/>
        <n v="42603" u="1"/>
        <n v="150308" u="1"/>
        <n v="363209" u="1"/>
        <n v="684193" u="1"/>
        <n v="847570" u="1"/>
        <n v="889927" u="1"/>
        <n v="232753" u="1"/>
        <n v="318331" u="1"/>
        <n v="360688" u="1"/>
        <n v="652930" u="1"/>
        <n v="846562" u="1"/>
        <n v="14397" u="1"/>
        <n v="370269" u="1"/>
        <n v="420694" u="1"/>
        <n v="442881" u="1"/>
        <n v="883877" u="1"/>
        <n v="13877" u="1"/>
        <n v="131147" u="1"/>
        <n v="165436" u="1"/>
        <n v="647889" u="1"/>
        <n v="823368" u="1"/>
        <n v="845555" u="1"/>
        <n v="14854" u="1"/>
        <n v="157116" u="1"/>
        <n v="370774" u="1"/>
        <n v="683187" u="1"/>
        <n v="40208" u="1"/>
        <n v="134677" u="1"/>
        <n v="148796" u="1"/>
        <n v="390440" u="1"/>
        <n v="883879" u="1"/>
        <n v="895981" u="1"/>
        <n v="91400" u="1"/>
        <n v="113587" u="1"/>
        <n v="369766" u="1"/>
        <n v="564185" u="1"/>
        <n v="656967" u="1"/>
        <n v="113461" u="1"/>
        <n v="150309" u="1"/>
        <n v="320854" u="1"/>
        <n v="429772" u="1"/>
        <n v="823370" u="1"/>
        <n v="889931" u="1"/>
        <n v="119386" u="1"/>
        <n v="133921" u="1"/>
        <n v="212584" u="1"/>
        <n v="232754" u="1"/>
        <n v="360690" u="1"/>
        <n v="564186" u="1"/>
        <n v="12254" u="1"/>
        <n v="442883" u="1"/>
        <n v="647892" u="1"/>
        <n v="41910" u="1"/>
        <n v="872788" u="1"/>
        <n v="169471" u="1"/>
        <n v="370776" u="1"/>
        <n v="564188" u="1"/>
        <n v="872789" u="1"/>
        <n v="148797" u="1"/>
        <n v="158882" u="1"/>
        <n v="370272" u="1"/>
        <n v="641843" u="1"/>
        <n v="847577" u="1"/>
        <n v="114596" u="1"/>
        <n v="132409" u="1"/>
        <n v="162664" u="1"/>
        <n v="365734" u="1"/>
        <n v="834467" u="1"/>
        <n v="41595" u="1"/>
        <n v="43612" u="1"/>
        <n v="150310" u="1"/>
        <n v="320856" u="1"/>
        <n v="363213" u="1"/>
        <n v="423723" u="1"/>
        <n v="641844" u="1"/>
        <n v="43549" u="1"/>
        <n v="168211" u="1"/>
        <n v="232755" u="1"/>
        <n v="360692" u="1"/>
        <n v="370777" u="1"/>
        <n v="872791" u="1"/>
        <n v="14145" u="1"/>
        <n v="128337" u="1"/>
        <n v="319848" u="1"/>
        <n v="895987" u="1"/>
        <n v="365735" u="1"/>
        <n v="13105" u="1"/>
        <n v="159387" u="1"/>
        <n v="165438" u="1"/>
        <n v="320857" u="1"/>
        <n v="429775" u="1"/>
        <n v="43297" u="1"/>
        <n v="360693" u="1"/>
        <n v="368761" u="1"/>
        <n v="370778" u="1"/>
        <n v="656974" u="1"/>
        <n v="872793" u="1"/>
        <n v="41217" u="1"/>
        <n v="360189" u="1"/>
        <n v="428767" u="1"/>
        <n v="684204" u="1"/>
        <n v="129724" u="1"/>
        <n v="132410" u="1"/>
        <n v="158631" u="1"/>
        <n v="418178" u="1"/>
        <n v="683196" u="1"/>
        <n v="834471" u="1"/>
        <n v="991797" u="1"/>
        <n v="113462" u="1"/>
        <n v="363215" u="1"/>
        <n v="845565" u="1"/>
        <n v="895990" u="1"/>
        <n v="22779" u="1"/>
        <n v="91149" u="1"/>
        <n v="16036" u="1"/>
        <n v="360190" u="1"/>
        <n v="889940" u="1"/>
        <n v="169725" u="1"/>
        <n v="365737" u="1"/>
        <n v="872796" u="1"/>
        <n v="8945" u="1"/>
        <n v="129094" u="1"/>
        <n v="165439" u="1"/>
        <n v="169473" u="1"/>
        <n v="895992" u="1"/>
        <n v="126951" u="1"/>
        <n v="169221" u="1"/>
        <n v="652944" u="1"/>
        <n v="845568" u="1"/>
        <n v="132411" u="1"/>
        <n v="134428" u="1"/>
        <n v="369772" u="1"/>
        <n v="872798" u="1"/>
        <n v="42604" u="1"/>
        <n v="363217" u="1"/>
        <n v="647903" u="1"/>
        <n v="847586" u="1"/>
        <n v="232757" u="1"/>
        <n v="244859" u="1"/>
        <n v="872799" u="1"/>
        <n v="130355" u="1"/>
        <n v="390447" u="1"/>
        <n v="13373" u="1"/>
        <n v="169726" u="1"/>
        <n v="872800" u="1"/>
        <n v="131151" u="1"/>
        <n v="159389" u="1"/>
        <n v="320861" u="1"/>
        <n v="768925" u="1"/>
        <n v="38255" u="1"/>
        <n v="360697" u="1"/>
        <n v="370782" u="1"/>
        <n v="134681" u="1"/>
        <n v="390448" u="1"/>
        <n v="845572" u="1"/>
        <n v="38129" u="1"/>
        <n v="129725" u="1"/>
        <n v="132412" u="1"/>
        <n v="158633" u="1"/>
        <n v="369774" u="1"/>
        <n v="418182" u="1"/>
        <n v="310777" u="1"/>
        <n v="318845" u="1"/>
        <n v="423729" u="1"/>
        <n v="647907" u="1"/>
        <n v="889947" u="1"/>
        <n v="32360" u="1"/>
        <n v="119388" u="1"/>
        <n v="232758" u="1"/>
        <n v="43991" u="1"/>
        <n v="428772" u="1"/>
        <n v="845574" u="1"/>
        <n v="41911" u="1"/>
        <n v="319350" u="1"/>
        <n v="14744" u="1"/>
        <n v="131152" u="1"/>
        <n v="165441" u="1"/>
        <n v="363220" u="1"/>
        <n v="429781" u="1"/>
        <n v="845575" u="1"/>
        <n v="14224" u="1"/>
        <n v="78544" u="1"/>
        <n v="149053" u="1"/>
        <n v="370784" u="1"/>
        <n v="872805" u="1"/>
        <n v="897009" u="1"/>
        <n v="120775" u="1"/>
        <n v="370280" u="1"/>
        <n v="420705" u="1"/>
        <n v="889950" u="1"/>
        <n v="43676" u="1"/>
        <n v="114598" u="1"/>
        <n v="132413" u="1"/>
        <n v="134430" u="1"/>
        <n v="148549" u="1"/>
        <n v="365742" u="1"/>
        <n v="369776" u="1"/>
        <n v="872806" u="1"/>
        <n v="43613" u="1"/>
        <n v="150314" u="1"/>
        <n v="320864" u="1"/>
        <n v="363221" u="1"/>
        <n v="647911" u="1"/>
        <n v="889951" u="1"/>
        <n v="43550" u="1"/>
        <n v="133926" u="1"/>
        <n v="232759" u="1"/>
        <n v="370785" u="1"/>
        <n v="564206" u="1"/>
        <n v="834484" u="1"/>
        <n v="130356" u="1"/>
        <n v="370281" u="1"/>
        <n v="420706" u="1"/>
        <n v="647912" u="1"/>
        <n v="35356" u="1"/>
        <n v="365743" u="1"/>
        <n v="426253" u="1"/>
        <n v="165442" u="1"/>
        <n v="320865" u="1"/>
        <n v="896004" u="1"/>
        <n v="43298" u="1"/>
        <n v="407092" u="1"/>
        <n v="846588" u="1"/>
        <n v="22874" u="1"/>
        <n v="158887" u="1"/>
        <n v="420707" u="1"/>
        <n v="889954" u="1"/>
        <n v="37121" u="1"/>
        <n v="129726" u="1"/>
        <n v="158635" u="1"/>
        <n v="365744" u="1"/>
        <n v="150315" u="1"/>
        <n v="245114" u="1"/>
        <n v="647915" u="1"/>
        <n v="232760" u="1"/>
        <n v="318345" u="1"/>
        <n v="370787" u="1"/>
        <n v="683213" u="1"/>
        <n v="872811" u="1"/>
        <n v="370283" u="1"/>
        <n v="442895" u="1"/>
        <n v="889956" u="1"/>
        <n v="2104839" u="1"/>
        <n v="357677" u="1"/>
        <n v="365745" u="1"/>
        <n v="418187" u="1"/>
        <n v="78671" u="1"/>
        <n v="131154" u="1"/>
        <n v="165443" u="1"/>
        <n v="169477" u="1"/>
        <n v="363224" u="1"/>
        <n v="647917" u="1"/>
        <n v="889957" u="1"/>
        <n v="896008" u="1"/>
        <n v="126953" u="1"/>
        <n v="169225" u="1"/>
        <n v="407094" u="1"/>
        <n v="652960" u="1"/>
        <n v="683215" u="1"/>
        <n v="872813" u="1"/>
        <n v="13452" u="1"/>
        <n v="120776" u="1"/>
        <n v="428777" u="1"/>
        <n v="889958" u="1"/>
        <n v="896009" u="1"/>
        <n v="14949" u="1"/>
        <n v="134432" u="1"/>
        <n v="846593" u="1"/>
        <n v="872814" u="1"/>
        <n v="8378" u="1"/>
        <n v="78167" u="1"/>
        <n v="150316" u="1"/>
        <n v="245115" u="1"/>
        <n v="318851" u="1"/>
        <n v="320868" u="1"/>
        <n v="766922" u="1"/>
        <n v="847602" u="1"/>
        <n v="232761" u="1"/>
        <n v="370789" u="1"/>
        <n v="872815" u="1"/>
        <n v="130357" u="1"/>
        <n v="370285" u="1"/>
        <n v="641869" u="1"/>
        <n v="847603" u="1"/>
        <n v="889960" u="1"/>
        <n v="169730" u="1"/>
        <n v="244359" u="1"/>
        <n v="369781" u="1"/>
        <n v="656997" u="1"/>
        <n v="38319" u="1"/>
        <n v="165444" u="1"/>
        <n v="363226" u="1"/>
        <n v="647921" u="1"/>
        <n v="847604" u="1"/>
        <n v="889961" u="1"/>
        <n v="896012" u="1"/>
        <n v="38256" u="1"/>
        <n v="169226" u="1"/>
        <n v="368773" u="1"/>
        <n v="834494" u="1"/>
        <n v="993837" u="1"/>
        <n v="40210" u="1"/>
        <n v="134685" u="1"/>
        <n v="442898" u="1"/>
        <n v="14823" u="1"/>
        <n v="91404" u="1"/>
        <n v="132416" u="1"/>
        <n v="872818" u="1"/>
        <n v="150317" u="1"/>
        <n v="369278" u="1"/>
        <n v="647923" u="1"/>
        <n v="889963" u="1"/>
        <n v="15800" u="1"/>
        <n v="119390" u="1"/>
        <n v="232762" u="1"/>
        <n v="244864" u="1"/>
        <n v="652966" u="1"/>
        <n v="872819" u="1"/>
        <n v="370287" u="1"/>
        <n v="41912" u="1"/>
        <n v="78798" u="1"/>
        <n v="169731" u="1"/>
        <n v="244360" u="1"/>
        <n v="357681" u="1"/>
        <n v="369783" u="1"/>
        <n v="78672" u="1"/>
        <n v="165445" u="1"/>
        <n v="134938" u="1"/>
        <n v="318350" u="1"/>
        <n v="834498" u="1"/>
        <n v="872821" u="1"/>
        <n v="120777" u="1"/>
        <n v="134686" u="1"/>
        <n v="370288" u="1"/>
        <n v="442900" u="1"/>
        <n v="647926" u="1"/>
        <n v="847609" u="1"/>
        <n v="894000" u="1"/>
        <n v="43677" u="1"/>
        <n v="365750" u="1"/>
        <n v="418192" u="1"/>
        <n v="683224" u="1"/>
        <n v="872822" u="1"/>
        <n v="245117" u="1"/>
        <n v="896018" u="1"/>
        <n v="43551" u="1"/>
        <n v="148049" u="1"/>
        <n v="685242" u="1"/>
        <n v="872823" u="1"/>
        <n v="559180" u="1"/>
        <n v="647928" u="1"/>
        <n v="845594" u="1"/>
        <n v="847611" u="1"/>
        <n v="91909" u="1"/>
        <n v="169732" u="1"/>
        <n v="365751" u="1"/>
        <n v="564223" u="1"/>
        <n v="872824" u="1"/>
        <n v="2100622" u="1"/>
        <n v="165446" u="1"/>
        <n v="647929" u="1"/>
        <n v="2100624" u="1"/>
        <n v="22906" u="1"/>
        <n v="77538" u="1"/>
        <n v="564224" u="1"/>
        <n v="41219" u="1"/>
        <n v="91531" u="1"/>
        <n v="647930" u="1"/>
        <n v="762899" u="1"/>
        <n v="845596" u="1"/>
        <n v="896021" u="1"/>
        <n v="14571" u="1"/>
        <n v="162673" u="1"/>
        <n v="182843" u="1"/>
        <n v="321378" u="1"/>
        <n v="369786" u="1"/>
        <n v="657007" u="1"/>
        <n v="846605" u="1"/>
        <n v="872826" u="1"/>
        <n v="150319" u="1"/>
        <n v="559183" u="1"/>
        <n v="896022" u="1"/>
        <n v="232764" u="1"/>
        <n v="368778" u="1"/>
        <n v="895014" u="1"/>
        <n v="319866" u="1"/>
        <n v="360206" u="1"/>
        <n v="390461" u="1"/>
        <n v="428784" u="1"/>
        <n v="559184" u="1"/>
        <n v="762901" u="1"/>
        <n v="896023" u="1"/>
        <n v="2100636" u="1"/>
        <n v="834505" u="1"/>
        <n v="131158" u="1"/>
        <n v="165447" u="1"/>
        <n v="363232" u="1"/>
        <n v="429793" u="1"/>
        <n v="126955" u="1"/>
        <n v="368779" u="1"/>
        <n v="652976" u="1"/>
        <n v="657010" u="1"/>
        <n v="872829" u="1"/>
        <n v="120778" u="1"/>
        <n v="134688" u="1"/>
        <n v="144773" u="1"/>
        <n v="158892" u="1"/>
        <n v="442904" u="1"/>
        <n v="647934" u="1"/>
        <n v="845600" u="1"/>
        <n v="2100644" u="1"/>
        <n v="148555" u="1"/>
        <n v="158640" u="1"/>
        <n v="818371" u="1"/>
        <n v="834507" u="1"/>
        <n v="11908" u="1"/>
        <n v="78169" u="1"/>
        <n v="150320" u="1"/>
        <n v="245119" u="1"/>
        <n v="310791" u="1"/>
        <n v="801227" u="1"/>
        <n v="244867" u="1"/>
        <n v="370797" u="1"/>
        <n v="652978" u="1"/>
        <n v="818372" u="1"/>
        <n v="846610" u="1"/>
        <n v="872831" u="1"/>
        <n v="130359" u="1"/>
        <n v="647936" u="1"/>
        <n v="889976" u="1"/>
        <n v="896027" u="1"/>
        <n v="169734" u="1"/>
        <n v="177802" u="1"/>
        <n v="321381" u="1"/>
        <n v="131159" u="1"/>
        <n v="135193" u="1"/>
        <n v="363234" u="1"/>
        <n v="429795" u="1"/>
        <n v="847620" u="1"/>
        <n v="77539" u="1"/>
        <n v="368781" u="1"/>
        <n v="683235" u="1"/>
        <n v="40211" u="1"/>
        <n v="134689" u="1"/>
        <n v="148808" u="1"/>
        <n v="428787" u="1"/>
        <n v="442906" u="1"/>
        <n v="647938" u="1"/>
        <n v="129729" u="1"/>
        <n v="132420" u="1"/>
        <n v="134437" u="1"/>
        <n v="657015" u="1"/>
        <n v="13799" u="1"/>
        <n v="320878" u="1"/>
        <n v="559191" u="1"/>
        <n v="563225" u="1"/>
        <n v="845605" u="1"/>
        <n v="13279" u="1"/>
        <n v="232766" u="1"/>
        <n v="244868" u="1"/>
        <n v="368782" u="1"/>
        <n v="846614" u="1"/>
        <n v="8725" u="1"/>
        <n v="370295" u="1"/>
        <n v="762909" u="1"/>
        <n v="896031" u="1"/>
        <n v="8205" u="1"/>
        <n v="41913" u="1"/>
        <n v="169735" u="1"/>
        <n v="369791" u="1"/>
        <n v="131160" u="1"/>
        <n v="165449" u="1"/>
        <n v="363236" u="1"/>
        <n v="559193" u="1"/>
        <n v="563227" u="1"/>
        <n v="169231" u="1"/>
        <n v="844599" u="1"/>
        <n v="43741" u="1"/>
        <n v="120779" u="1"/>
        <n v="134690" u="1"/>
        <n v="148809" u="1"/>
        <n v="360211" u="1"/>
        <n v="442908" u="1"/>
        <n v="801234" u="1"/>
        <n v="845608" u="1"/>
        <n v="847625" u="1"/>
        <n v="43678" u="1"/>
        <n v="430302" u="1"/>
        <n v="846617" u="1"/>
        <n v="895025" u="1"/>
        <n v="43615" u="1"/>
        <n v="150322" u="1"/>
        <n v="320880" u="1"/>
        <n v="43552" u="1"/>
        <n v="232767" u="1"/>
        <n v="318359" u="1"/>
        <n v="407107" u="1"/>
        <n v="429294" u="1"/>
        <n v="130360" u="1"/>
        <n v="244617" u="1"/>
        <n v="847627" u="1"/>
        <n v="889984" u="1"/>
        <n v="657021" u="1"/>
        <n v="131161" u="1"/>
        <n v="165450" u="1"/>
        <n v="310796" u="1"/>
        <n v="563231" u="1"/>
        <n v="847628" u="1"/>
        <n v="77540" u="1"/>
        <n v="134943" u="1"/>
        <n v="159147" u="1"/>
        <n v="834518" u="1"/>
        <n v="846620" u="1"/>
        <n v="22875" u="1"/>
        <n v="41220" u="1"/>
        <n v="563232" u="1"/>
        <n v="37123" u="1"/>
        <n v="129730" u="1"/>
        <n v="158643" u="1"/>
        <n v="430304" u="1"/>
        <n v="796196" u="1"/>
        <n v="846621" u="1"/>
        <n v="895029" u="1"/>
        <n v="63281" u="1"/>
        <n v="801239" u="1"/>
        <n v="13027" u="1"/>
        <n v="119393" u="1"/>
        <n v="232768" u="1"/>
        <n v="429296" u="1"/>
        <n v="652990" u="1"/>
        <n v="846622" u="1"/>
        <n v="872843" u="1"/>
        <n v="370299" u="1"/>
        <n v="420724" u="1"/>
        <n v="889988" u="1"/>
        <n v="2109001" u="1"/>
        <n v="369795" u="1"/>
        <n v="548107" u="1"/>
        <n v="2109003" u="1"/>
        <n v="165451" u="1"/>
        <n v="363240" u="1"/>
        <n v="559201" u="1"/>
        <n v="762918" u="1"/>
        <n v="847632" u="1"/>
        <n v="889989" u="1"/>
        <n v="126957" u="1"/>
        <n v="128974" u="1"/>
        <n v="360719" u="1"/>
        <n v="368787" u="1"/>
        <n v="872845" u="1"/>
        <n v="889990" u="1"/>
        <n v="896041" u="1"/>
        <n v="132423" u="1"/>
        <n v="321388" u="1"/>
        <n v="657027" u="1"/>
        <n v="895033" u="1"/>
        <n v="42607" u="1"/>
        <n v="150324" u="1"/>
        <n v="245123" u="1"/>
        <n v="766954" u="1"/>
        <n v="845617" u="1"/>
        <n v="232769" u="1"/>
        <n v="244871" u="1"/>
        <n v="368788" u="1"/>
        <n v="652994" u="1"/>
        <n v="657028" u="1"/>
        <n v="846626" u="1"/>
        <n v="14398" u="1"/>
        <n v="847635" u="1"/>
        <n v="889992" u="1"/>
        <n v="169738" u="1"/>
        <n v="319372" u="1"/>
        <n v="834525" u="1"/>
        <n v="846627" u="1"/>
        <n v="895035" u="1"/>
        <n v="2104985" u="1"/>
        <n v="165452" u="1"/>
        <n v="320885" u="1"/>
        <n v="363242" u="1"/>
        <n v="889993" u="1"/>
        <n v="896044" u="1"/>
        <n v="91660" u="1"/>
        <n v="134945" u="1"/>
        <n v="296177" u="1"/>
        <n v="360721" u="1"/>
        <n v="368789" u="1"/>
        <n v="657030" u="1"/>
        <n v="846628" u="1"/>
        <n v="872849" u="1"/>
        <n v="6221" u="1"/>
        <n v="40212" u="1"/>
        <n v="370302" u="1"/>
        <n v="889994" u="1"/>
        <n v="896045" u="1"/>
        <n v="38132" u="1"/>
        <n v="129731" u="1"/>
        <n v="134441" u="1"/>
        <n v="162679" u="1"/>
        <n v="357696" u="1"/>
        <n v="365764" u="1"/>
        <n v="369798" u="1"/>
        <n v="657031" u="1"/>
        <n v="846629" u="1"/>
        <n v="872850" u="1"/>
        <n v="150325" u="1"/>
        <n v="363243" u="1"/>
        <n v="656023" u="1"/>
        <n v="889995" u="1"/>
        <n v="360722" u="1"/>
        <n v="846630" u="1"/>
        <n v="12255" u="1"/>
        <n v="889996" u="1"/>
        <n v="41914" u="1"/>
        <n v="652999" u="1"/>
        <n v="846631" u="1"/>
        <n v="78676" u="1"/>
        <n v="104897" u="1"/>
        <n v="169487" u="1"/>
        <n v="363244" u="1"/>
        <n v="559209" u="1"/>
        <n v="847640" u="1"/>
        <n v="128975" u="1"/>
        <n v="169235" u="1"/>
        <n v="368791" u="1"/>
        <n v="43742" u="1"/>
        <n v="120781" u="1"/>
        <n v="134694" u="1"/>
        <n v="148813" u="1"/>
        <n v="360219" u="1"/>
        <n v="370304" u="1"/>
        <n v="442916" u="1"/>
        <n v="2104774" u="1"/>
        <n v="158646" u="1"/>
        <n v="365766" u="1"/>
        <n v="846633" u="1"/>
        <n v="872854" u="1"/>
        <n v="13169" u="1"/>
        <n v="43616" u="1"/>
        <n v="150326" u="1"/>
        <n v="363245" u="1"/>
        <n v="656027" u="1"/>
        <n v="896050" u="1"/>
        <n v="168227" u="1"/>
        <n v="170244" u="1"/>
        <n v="360724" u="1"/>
        <n v="872855" u="1"/>
        <n v="2105013" u="1"/>
        <n v="244621" u="1"/>
        <n v="390475" u="1"/>
        <n v="847643" u="1"/>
        <n v="13626" u="1"/>
        <n v="357699" u="1"/>
        <n v="369801" u="1"/>
        <n v="653003" u="1"/>
        <n v="131165" u="1"/>
        <n v="165454" u="1"/>
        <n v="847644" u="1"/>
        <n v="43301" u="1"/>
        <n v="91661" u="1"/>
        <n v="796211" u="1"/>
        <n v="41221" u="1"/>
        <n v="77416" u="1"/>
        <n v="845628" u="1"/>
        <n v="91409" u="1"/>
        <n v="357700" u="1"/>
        <n v="369802" u="1"/>
        <n v="846637" u="1"/>
        <n v="872858" u="1"/>
        <n v="2105025" u="1"/>
        <n v="423757" u="1"/>
        <n v="890003" u="1"/>
        <n v="119395" u="1"/>
        <n v="370811" u="1"/>
        <n v="2104796" u="1"/>
        <n v="16037" u="1"/>
        <n v="370307" u="1"/>
        <n v="442919" u="1"/>
        <n v="319378" u="1"/>
        <n v="357701" u="1"/>
        <n v="418211" u="1"/>
        <n v="165455" u="1"/>
        <n v="310806" u="1"/>
        <n v="320891" u="1"/>
        <n v="845631" u="1"/>
        <n v="2104802" u="1"/>
        <n v="818402" u="1"/>
        <n v="872861" u="1"/>
        <n v="134696" u="1"/>
        <n v="420733" u="1"/>
        <n v="682255" u="1"/>
        <n v="890006" u="1"/>
        <n v="134444" u="1"/>
        <n v="818403" u="1"/>
        <n v="844624" u="1"/>
        <n v="42608" u="1"/>
        <n v="682256" u="1"/>
        <n v="845633" u="1"/>
        <n v="890007" u="1"/>
        <n v="896058" u="1"/>
        <n v="846642" u="1"/>
        <n v="895050" u="1"/>
        <n v="130363" u="1"/>
        <n v="442921" u="1"/>
        <n v="845634" u="1"/>
        <n v="177810" u="1"/>
        <n v="321397" u="1"/>
        <n v="357703" u="1"/>
        <n v="430315" u="1"/>
        <n v="653011" u="1"/>
        <n v="683266" u="1"/>
        <n v="363250" u="1"/>
        <n v="682258" u="1"/>
        <n v="896060" u="1"/>
        <n v="990859" u="1"/>
        <n v="2104818" u="1"/>
        <n v="12334" u="1"/>
        <n v="77543" u="1"/>
        <n v="157136" u="1"/>
        <n v="360729" u="1"/>
        <n v="683267" u="1"/>
        <n v="40213" u="1"/>
        <n v="91536" u="1"/>
        <n v="134697" u="1"/>
        <n v="144782" u="1"/>
        <n v="420735" u="1"/>
        <n v="682259" u="1"/>
        <n v="158649" u="1"/>
        <n v="365772" u="1"/>
        <n v="834543" u="1"/>
        <n v="113471" u="1"/>
        <n v="127590" u="1"/>
        <n v="150329" u="1"/>
        <n v="845637" u="1"/>
        <n v="896062" u="1"/>
        <n v="32362" u="1"/>
        <n v="168230" u="1"/>
        <n v="653014" u="1"/>
        <n v="895054" u="1"/>
        <n v="360226" u="1"/>
        <n v="682261" u="1"/>
        <n v="896063" u="1"/>
        <n v="41915" u="1"/>
        <n v="78804" u="1"/>
        <n v="357705" u="1"/>
        <n v="657049" u="1"/>
        <n v="872868" u="1"/>
        <n v="14745" u="1"/>
        <n v="39835" u="1"/>
        <n v="78678" u="1"/>
        <n v="169491" u="1"/>
        <n v="363252" u="1"/>
        <n v="126960" u="1"/>
        <n v="128977" u="1"/>
        <n v="157137" u="1"/>
        <n v="243868" u="1"/>
        <n v="360731" u="1"/>
        <n v="368799" u="1"/>
        <n v="13705" u="1"/>
        <n v="43743" u="1"/>
        <n v="120783" u="1"/>
        <n v="134698" u="1"/>
        <n v="162684" u="1"/>
        <n v="564269" u="1"/>
        <n v="43617" u="1"/>
        <n v="245129" u="1"/>
        <n v="318879" u="1"/>
        <n v="320896" u="1"/>
        <n v="682264" u="1"/>
        <n v="896066" u="1"/>
        <n v="43554" u="1"/>
        <n v="368800" u="1"/>
        <n v="128347" u="1"/>
        <n v="682265" u="1"/>
        <n v="365775" u="1"/>
        <n v="369809" u="1"/>
        <n v="653019" u="1"/>
        <n v="872872" u="1"/>
        <n v="91789" u="1"/>
        <n v="135203" u="1"/>
        <n v="165458" u="1"/>
        <n v="363254" u="1"/>
        <n v="682266" u="1"/>
        <n v="91663" u="1"/>
        <n v="157138" u="1"/>
        <n v="564272" u="1"/>
        <n v="657054" u="1"/>
        <n v="41222" u="1"/>
        <n v="134699" u="1"/>
        <n v="148818" u="1"/>
        <n v="360229" u="1"/>
        <n v="762947" u="1"/>
        <n v="801270" u="1"/>
        <n v="37125" u="1"/>
        <n v="63346" u="1"/>
        <n v="129734" u="1"/>
        <n v="162685" u="1"/>
        <n v="357708" u="1"/>
        <n v="365776" u="1"/>
        <n v="387963" u="1"/>
        <n v="418218" u="1"/>
        <n v="872874" u="1"/>
        <n v="127591" u="1"/>
        <n v="245130" u="1"/>
        <n v="845645" u="1"/>
        <n v="896070" u="1"/>
        <n v="16053" u="1"/>
        <n v="119397" u="1"/>
        <n v="360734" u="1"/>
        <n v="368802" u="1"/>
        <n v="180082" u="1"/>
        <n v="680252" u="1"/>
        <n v="896071" u="1"/>
        <n v="42924" u="1"/>
        <n v="169745" u="1"/>
        <n v="426287" u="1"/>
        <n v="653023" u="1"/>
        <n v="657057" u="1"/>
        <n v="895063" u="1"/>
        <n v="131170" u="1"/>
        <n v="135204" u="1"/>
        <n v="159408" u="1"/>
        <n v="684287" u="1"/>
        <n v="13973" u="1"/>
        <n v="78553" u="1"/>
        <n v="134952" u="1"/>
        <n v="157139" u="1"/>
        <n v="360735" u="1"/>
        <n v="657058" u="1"/>
        <n v="872877" u="1"/>
        <n v="13453" u="1"/>
        <n v="120784" u="1"/>
        <n v="134700" u="1"/>
        <n v="390486" u="1"/>
        <n v="656050" u="1"/>
        <n v="134448" u="1"/>
        <n v="158652" u="1"/>
        <n v="357710" u="1"/>
        <n v="895065" u="1"/>
        <n v="845649" u="1"/>
        <n v="368804" u="1"/>
        <n v="370821" u="1"/>
        <n v="834556" u="1"/>
        <n v="872879" u="1"/>
        <n v="128348" u="1"/>
        <n v="130365" u="1"/>
        <n v="169998" u="1"/>
        <n v="845650" u="1"/>
        <n v="896075" u="1"/>
        <n v="369813" u="1"/>
        <n v="796234" u="1"/>
        <n v="895067" u="1"/>
        <n v="91790" u="1"/>
        <n v="115994" u="1"/>
        <n v="131171" u="1"/>
        <n v="159409" u="1"/>
        <n v="165460" u="1"/>
        <n v="429819" u="1"/>
        <n v="896076" u="1"/>
        <n v="38260" u="1"/>
        <n v="157140" u="1"/>
        <n v="169242" u="1"/>
        <n v="368805" u="1"/>
        <n v="429315" u="1"/>
        <n v="895068" u="1"/>
        <n v="40214" u="1"/>
        <n v="148820" u="1"/>
        <n v="390488" u="1"/>
        <n v="14824" u="1"/>
        <n v="91412" u="1"/>
        <n v="113599" u="1"/>
        <n v="132432" u="1"/>
        <n v="158653" u="1"/>
        <n v="162687" u="1"/>
        <n v="357712" u="1"/>
        <n v="872882" u="1"/>
        <n v="895069" u="1"/>
        <n v="38071" u="1"/>
        <n v="113473" u="1"/>
        <n v="127592" u="1"/>
        <n v="15801" u="1"/>
        <n v="168234" u="1"/>
        <n v="232778" u="1"/>
        <n v="653030" u="1"/>
        <n v="360234" u="1"/>
        <n v="390489" u="1"/>
        <n v="682277" u="1"/>
        <n v="41916" u="1"/>
        <n v="653031" u="1"/>
        <n v="169495" u="1"/>
        <n v="128979" u="1"/>
        <n v="134954" u="1"/>
        <n v="169243" u="1"/>
        <n v="370824" u="1"/>
        <n v="768001" u="1"/>
        <n v="844647" u="1"/>
        <n v="13201" u="1"/>
        <n v="120785" u="1"/>
        <n v="370320" u="1"/>
        <n v="390490" u="1"/>
        <n v="845656" u="1"/>
        <n v="357714" u="1"/>
        <n v="423771" u="1"/>
        <n v="762960" u="1"/>
        <n v="43555" u="1"/>
        <n v="232779" u="1"/>
        <n v="368808" u="1"/>
        <n v="43492" u="1"/>
        <n v="128349" u="1"/>
        <n v="370321" u="1"/>
        <n v="680264" u="1"/>
        <n v="682281" u="1"/>
        <n v="387970" u="1"/>
        <n v="834565" u="1"/>
        <n v="165462" u="1"/>
        <n v="363262" u="1"/>
        <n v="845659" u="1"/>
        <n v="77546" u="1"/>
        <n v="91665" u="1"/>
        <n v="169244" u="1"/>
        <n v="653036" u="1"/>
        <n v="134703" u="1"/>
        <n v="370322" u="1"/>
        <n v="390492" u="1"/>
        <n v="801286" u="1"/>
        <n v="896085" u="1"/>
        <n v="14572" u="1"/>
        <n v="113600" u="1"/>
        <n v="132434" u="1"/>
        <n v="134451" u="1"/>
        <n v="158655" u="1"/>
        <n v="657071" u="1"/>
        <n v="14052" u="1"/>
        <n v="127593" u="1"/>
        <n v="245134" u="1"/>
        <n v="801287" u="1"/>
        <n v="232780" u="1"/>
        <n v="244882" u="1"/>
        <n v="318385" u="1"/>
        <n v="244630" u="1"/>
        <n v="801288" u="1"/>
        <n v="42925" u="1"/>
        <n v="365785" u="1"/>
        <n v="426295" u="1"/>
        <n v="653039" u="1"/>
        <n v="135208" u="1"/>
        <n v="159412" u="1"/>
        <n v="165463" u="1"/>
        <n v="801289" u="1"/>
        <n v="126963" u="1"/>
        <n v="128980" u="1"/>
        <n v="370828" u="1"/>
        <n v="657074" u="1"/>
        <n v="120786" u="1"/>
        <n v="134704" u="1"/>
        <n v="360239" u="1"/>
        <n v="390494" u="1"/>
        <n v="321412" u="1"/>
        <n v="657075" u="1"/>
        <n v="818435" u="1"/>
        <n v="846673" u="1"/>
        <n v="11909" u="1"/>
        <n v="42610" u="1"/>
        <n v="150336" u="1"/>
        <n v="245135" u="1"/>
        <n v="423775" u="1"/>
        <n v="559251" u="1"/>
        <n v="801291" u="1"/>
        <n v="232781" u="1"/>
        <n v="429322" u="1"/>
        <n v="130367" u="1"/>
        <n v="170002" u="1"/>
        <n v="319900" u="1"/>
        <n v="370325" u="1"/>
        <n v="559252" u="1"/>
        <n v="845666" u="1"/>
        <n v="369821" u="1"/>
        <n v="796250" u="1"/>
        <n v="818437" u="1"/>
        <n v="165464" u="1"/>
        <n v="423776" u="1"/>
        <n v="134957" u="1"/>
        <n v="653044" u="1"/>
        <n v="40215" u="1"/>
        <n v="134705" u="1"/>
        <n v="144790" u="1"/>
        <n v="91414" u="1"/>
        <n v="132436" u="1"/>
        <n v="158657" u="1"/>
        <n v="369822" u="1"/>
        <n v="564297" u="1"/>
        <n v="844660" u="1"/>
        <n v="895085" u="1"/>
        <n v="38072" u="1"/>
        <n v="127594" u="1"/>
        <n v="134201" u="1"/>
        <n v="150337" u="1"/>
        <n v="245136" u="1"/>
        <n v="13280" u="1"/>
        <n v="244884" u="1"/>
        <n v="564298" u="1"/>
        <n v="683301" u="1"/>
        <n v="895086" u="1"/>
        <n v="8726" u="1"/>
        <n v="896095" u="1"/>
        <n v="8206" u="1"/>
        <n v="41917" u="1"/>
        <n v="357721" u="1"/>
        <n v="418231" u="1"/>
        <n v="426299" u="1"/>
        <n v="131176" u="1"/>
        <n v="896096" u="1"/>
        <n v="96709" u="1"/>
        <n v="653048" u="1"/>
        <n v="43745" u="1"/>
        <n v="319903" u="1"/>
        <n v="559258" u="1"/>
        <n v="682295" u="1"/>
        <n v="896097" u="1"/>
        <n v="2109000" u="1"/>
        <n v="43682" u="1"/>
        <n v="162692" u="1"/>
        <n v="653049" u="1"/>
        <n v="2109002" u="1"/>
        <n v="150338" u="1"/>
        <n v="245137" u="1"/>
        <n v="423779" u="1"/>
        <n v="232783" u="1"/>
        <n v="370833" u="1"/>
        <n v="834580" u="1"/>
        <n v="872903" u="1"/>
        <n v="37442" u="1"/>
        <n v="43493" u="1"/>
        <n v="872904" u="1"/>
        <n v="91793" u="1"/>
        <n v="135211" u="1"/>
        <n v="169500" u="1"/>
        <n v="360749" u="1"/>
        <n v="564304" u="1"/>
        <n v="872905" u="1"/>
        <n v="895092" u="1"/>
        <n v="134707" u="1"/>
        <n v="370330" u="1"/>
        <n v="559262" u="1"/>
        <n v="63348" u="1"/>
        <n v="113602" u="1"/>
        <n v="148574" u="1"/>
        <n v="158659" u="1"/>
        <n v="162693" u="1"/>
        <n v="369826" u="1"/>
        <n v="818447" u="1"/>
        <n v="895093" u="1"/>
        <n v="245138" u="1"/>
        <n v="363271" u="1"/>
        <n v="429832" u="1"/>
        <n v="244886" u="1"/>
        <n v="296206" u="1"/>
        <n v="834584" u="1"/>
        <n v="846686" u="1"/>
        <n v="872907" u="1"/>
        <n v="295702" u="1"/>
        <n v="370331" u="1"/>
        <n v="9971" u="1"/>
        <n v="11988" u="1"/>
        <n v="42926" u="1"/>
        <n v="657089" u="1"/>
        <n v="895095" u="1"/>
        <n v="993928" u="1"/>
        <n v="2104992" u="1"/>
        <n v="18654" u="1"/>
        <n v="990903" u="1"/>
        <n v="96710" u="1"/>
        <n v="126965" u="1"/>
        <n v="657090" u="1"/>
        <n v="872909" u="1"/>
        <n v="319907" u="1"/>
        <n v="370332" u="1"/>
        <n v="682303" u="1"/>
        <n v="158660" u="1"/>
        <n v="321420" u="1"/>
        <n v="369828" u="1"/>
        <n v="895097" u="1"/>
        <n v="42611" u="1"/>
        <n v="176561" u="1"/>
        <n v="233037" u="1"/>
        <n v="241105" u="1"/>
        <n v="40531" u="1"/>
        <n v="232785" u="1"/>
        <n v="318395" u="1"/>
        <n v="360752" u="1"/>
        <n v="548174" u="1"/>
        <n v="796265" u="1"/>
        <n v="14399" u="1"/>
        <n v="159921" u="1"/>
        <n v="370333" u="1"/>
        <n v="13879" u="1"/>
        <n v="426305" u="1"/>
        <n v="653059" u="1"/>
        <n v="9325" u="1"/>
        <n v="38325" u="1"/>
        <n v="169502" u="1"/>
        <n v="91668" u="1"/>
        <n v="134961" u="1"/>
        <n v="169250" u="1"/>
        <n v="834590" u="1"/>
        <n v="872913" u="1"/>
        <n v="40216" u="1"/>
        <n v="91542" u="1"/>
        <n v="134709" u="1"/>
        <n v="319909" u="1"/>
        <n v="370334" u="1"/>
        <n v="369830" u="1"/>
        <n v="410170" u="1"/>
        <n v="834591" u="1"/>
        <n v="895101" u="1"/>
        <n v="113477" u="1"/>
        <n v="127596" u="1"/>
        <n v="310833" u="1"/>
        <n v="680291" u="1"/>
        <n v="682308" u="1"/>
        <n v="992926" u="1"/>
        <n v="232786" u="1"/>
        <n v="360754" u="1"/>
        <n v="407145" u="1"/>
        <n v="653062" u="1"/>
        <n v="657096" u="1"/>
        <n v="872915" u="1"/>
        <n v="41918" u="1"/>
        <n v="169755" u="1"/>
        <n v="357729" u="1"/>
        <n v="872916" u="1"/>
        <n v="895103" u="1"/>
        <n v="135214" u="1"/>
        <n v="165469" u="1"/>
        <n v="169503" u="1"/>
        <n v="765007" u="1"/>
        <n v="845687" u="1"/>
        <n v="2105026" u="1"/>
        <n v="78558" u="1"/>
        <n v="128983" u="1"/>
        <n v="169251" u="1"/>
        <n v="683319" u="1"/>
        <n v="872917" u="1"/>
        <n v="43746" u="1"/>
        <n v="134710" u="1"/>
        <n v="370336" u="1"/>
        <n v="43683" u="1"/>
        <n v="158662" u="1"/>
        <n v="657099" u="1"/>
        <n v="834595" u="1"/>
        <n v="13170" u="1"/>
        <n v="232787" u="1"/>
        <n v="318399" u="1"/>
        <n v="370841" u="1"/>
        <n v="159923" u="1"/>
        <n v="653067" u="1"/>
        <n v="13107" u="1"/>
        <n v="135215" u="1"/>
        <n v="165470" u="1"/>
        <n v="423788" u="1"/>
        <n v="559277" u="1"/>
        <n v="43305" u="1"/>
        <n v="91669" u="1"/>
        <n v="169252" u="1"/>
        <n v="370842" u="1"/>
        <n v="657102" u="1"/>
        <n v="846700" u="1"/>
        <n v="2101243" u="1"/>
        <n v="91543" u="1"/>
        <n v="134711" u="1"/>
        <n v="295709" u="1"/>
        <n v="370338" u="1"/>
        <n v="2101245" u="1"/>
        <n v="63349" u="1"/>
        <n v="132442" u="1"/>
        <n v="158663" u="1"/>
        <n v="162697" u="1"/>
        <n v="846701" u="1"/>
        <n v="872922" u="1"/>
        <n v="845693" u="1"/>
        <n v="992934" u="1"/>
        <n v="119403" u="1"/>
        <n v="168244" u="1"/>
        <n v="296214" u="1"/>
        <n v="683325" u="1"/>
        <n v="319914" u="1"/>
        <n v="370339" u="1"/>
        <n v="420764" u="1"/>
        <n v="823507" u="1"/>
        <n v="845694" u="1"/>
        <n v="159672" u="1"/>
        <n v="2101255" u="1"/>
        <n v="845695" u="1"/>
        <n v="96712" u="1"/>
        <n v="126967" u="1"/>
        <n v="128984" u="1"/>
        <n v="157151" u="1"/>
        <n v="370844" u="1"/>
        <n v="834602" u="1"/>
        <n v="120790" u="1"/>
        <n v="370340" u="1"/>
        <n v="420765" u="1"/>
        <n v="896121" u="1"/>
        <n v="148579" u="1"/>
        <n v="357734" u="1"/>
        <n v="134208" u="1"/>
        <n v="559283" u="1"/>
        <n v="843680" u="1"/>
        <n v="407151" u="1"/>
        <n v="657108" u="1"/>
        <n v="846706" u="1"/>
        <n v="872927" u="1"/>
        <n v="2101267" u="1"/>
        <n v="370341" u="1"/>
        <n v="420766" u="1"/>
        <n v="845698" u="1"/>
        <n v="369837" u="1"/>
        <n v="683330" u="1"/>
        <n v="895115" u="1"/>
        <n v="91796" u="1"/>
        <n v="165472" u="1"/>
        <n v="169506" u="1"/>
        <n v="845699" u="1"/>
        <n v="91670" u="1"/>
        <n v="157152" u="1"/>
        <n v="796283" u="1"/>
        <n v="134713" u="1"/>
        <n v="169002" u="1"/>
        <n v="370342" u="1"/>
        <n v="682323" u="1"/>
        <n v="38137" u="1"/>
        <n v="129741" u="1"/>
        <n v="357736" u="1"/>
        <n v="369838" u="1"/>
        <n v="428331" u="1"/>
        <n v="653077" u="1"/>
        <n v="872930" u="1"/>
        <n v="38074" u="1"/>
        <n v="127598" u="1"/>
        <n v="150345" u="1"/>
        <n v="680307" u="1"/>
        <n v="765021" u="1"/>
        <n v="896126" u="1"/>
        <n v="32364" u="1"/>
        <n v="232790" u="1"/>
        <n v="653078" u="1"/>
        <n v="846710" u="1"/>
        <n v="370343" u="1"/>
        <n v="843685" u="1"/>
        <n v="41919" u="1"/>
        <n v="159674" u="1"/>
        <n v="177827" u="1"/>
        <n v="14746" u="1"/>
        <n v="135218" u="1"/>
        <n v="165473" u="1"/>
        <n v="823516" u="1"/>
        <n v="128985" u="1"/>
        <n v="296219" u="1"/>
        <n v="370848" u="1"/>
        <n v="657114" u="1"/>
        <n v="895120" u="1"/>
        <n v="9672" u="1"/>
        <n v="13706" u="1"/>
        <n v="134714" u="1"/>
        <n v="319919" u="1"/>
        <n v="370344" u="1"/>
        <n v="43684" u="1"/>
        <n v="148581" u="1"/>
        <n v="158666" u="1"/>
        <n v="162700" u="1"/>
        <n v="357738" u="1"/>
        <n v="365806" u="1"/>
        <n v="369840" u="1"/>
        <n v="657115" u="1"/>
        <n v="2101295" u="1"/>
        <n v="150346" u="1"/>
        <n v="233043" u="1"/>
        <n v="369336" u="1"/>
        <n v="2101297" u="1"/>
        <n v="2101299" u="1"/>
        <n v="43495" u="1"/>
        <n v="128355" u="1"/>
        <n v="370345" u="1"/>
        <n v="559292" u="1"/>
        <n v="91923" u="1"/>
        <n v="147573" u="1"/>
        <n v="169760" u="1"/>
        <n v="357739" u="1"/>
        <n v="2101303" u="1"/>
        <n v="135219" u="1"/>
        <n v="165474" u="1"/>
        <n v="320929" u="1"/>
        <n v="423796" u="1"/>
        <n v="429847" u="1"/>
        <n v="896132" u="1"/>
        <n v="12083" u="1"/>
        <n v="370850" u="1"/>
        <n v="91545" u="1"/>
        <n v="134715" u="1"/>
        <n v="370346" u="1"/>
        <n v="559294" u="1"/>
        <n v="641991" u="1"/>
        <n v="2101309" u="1"/>
        <n v="134463" u="1"/>
        <n v="148582" u="1"/>
        <n v="369842" u="1"/>
        <n v="2101311" u="1"/>
        <n v="63287" u="1"/>
        <n v="150347" u="1"/>
        <n v="896134" u="1"/>
        <n v="2101313" u="1"/>
        <n v="16054" u="1"/>
        <n v="846718" u="1"/>
        <n v="895126" u="1"/>
        <n v="2101315" u="1"/>
        <n v="2101317" u="1"/>
        <n v="42928" u="1"/>
        <n v="317401" u="1"/>
        <n v="357741" u="1"/>
        <n v="548203" u="1"/>
        <n v="657121" u="1"/>
        <n v="2101319" u="1"/>
        <n v="78687" u="1"/>
        <n v="169509" u="1"/>
        <n v="896136" u="1"/>
        <n v="2101321" u="1"/>
        <n v="96714" u="1"/>
        <n v="370852" u="1"/>
        <n v="429345" u="1"/>
        <n v="657122" u="1"/>
        <n v="895128" u="1"/>
        <n v="2101323" u="1"/>
        <n v="13454" u="1"/>
        <n v="370348" u="1"/>
        <n v="2101325" u="1"/>
        <n v="134464" u="1"/>
        <n v="369844" u="1"/>
        <n v="548205" u="1"/>
        <n v="2101327" u="1"/>
        <n v="150348" u="1"/>
        <n v="559299" u="1"/>
        <n v="682336" u="1"/>
        <n v="845713" u="1"/>
        <n v="988920" u="1"/>
        <n v="2101329" u="1"/>
        <n v="40533" u="1"/>
        <n v="133960" u="1"/>
        <n v="429346" u="1"/>
        <n v="2101331" u="1"/>
        <n v="159929" u="1"/>
        <n v="641997" u="1"/>
        <n v="2101333" u="1"/>
        <n v="91924" u="1"/>
        <n v="169762" u="1"/>
        <n v="2101335" u="1"/>
        <n v="135221" u="1"/>
        <n v="349171" u="1"/>
        <n v="641998" u="1"/>
        <n v="847732" u="1"/>
        <n v="2101337" u="1"/>
        <n v="38264" u="1"/>
        <n v="134969" u="1"/>
        <n v="157156" u="1"/>
        <n v="169258" u="1"/>
        <n v="796299" u="1"/>
        <n v="38201" u="1"/>
        <n v="40218" u="1"/>
        <n v="91546" u="1"/>
        <n v="370350" u="1"/>
        <n v="14825" u="1"/>
        <n v="38138" u="1"/>
        <n v="113607" u="1"/>
        <n v="132448" u="1"/>
        <n v="134465" u="1"/>
        <n v="162703" u="1"/>
        <n v="357744" u="1"/>
        <n v="365812" u="1"/>
        <n v="369846" u="1"/>
        <n v="895133" u="1"/>
        <n v="2101343" u="1"/>
        <n v="113481" u="1"/>
        <n v="349172" u="1"/>
        <n v="2101345" u="1"/>
        <n v="429348" u="1"/>
        <n v="846726" u="1"/>
        <n v="2101347" u="1"/>
        <n v="370351" u="1"/>
        <n v="41920" u="1"/>
        <n v="895135" u="1"/>
        <n v="39840" u="1"/>
        <n v="78688" u="1"/>
        <n v="104909" u="1"/>
        <n v="135222" u="1"/>
        <n v="363292" u="1"/>
        <n v="429853" u="1"/>
        <n v="559305" u="1"/>
        <n v="992960" u="1"/>
        <n v="96715" u="1"/>
        <n v="128987" u="1"/>
        <n v="895136" u="1"/>
        <n v="2101355" u="1"/>
        <n v="148837" u="1"/>
        <n v="360267" u="1"/>
        <n v="43685" u="1"/>
        <n v="132449" u="1"/>
        <n v="134466" u="1"/>
        <n v="369848" u="1"/>
        <n v="796304" u="1"/>
        <n v="895137" u="1"/>
        <n v="12162" u="1"/>
        <n v="349174" u="1"/>
        <n v="680327" u="1"/>
        <n v="11642" u="1"/>
        <n v="43559" u="1"/>
        <n v="168251" u="1"/>
        <n v="429350" u="1"/>
        <n v="895138" u="1"/>
        <n v="2101363" u="1"/>
        <n v="159931" u="1"/>
        <n v="370353" u="1"/>
        <n v="2101365" u="1"/>
        <n v="126214" u="1"/>
        <n v="169764" u="1"/>
        <n v="357747" u="1"/>
        <n v="657133" u="1"/>
        <n v="2101367" u="1"/>
        <n v="91799" u="1"/>
        <n v="165478" u="1"/>
        <n v="559309" u="1"/>
        <n v="896148" u="1"/>
        <n v="2101369" u="1"/>
        <n v="407164" u="1"/>
        <n v="2101371" u="1"/>
        <n v="91547" u="1"/>
        <n v="134719" u="1"/>
        <n v="656126" u="1"/>
        <n v="896149" u="1"/>
        <n v="2101373" u="1"/>
        <n v="14573" u="1"/>
        <n v="132450" u="1"/>
        <n v="134467" u="1"/>
        <n v="148586" u="1"/>
        <n v="369850" u="1"/>
        <n v="426326" u="1"/>
        <n v="548217" u="1"/>
        <n v="895141" u="1"/>
        <n v="2101375" u="1"/>
        <n v="63288" u="1"/>
        <n v="127601" u="1"/>
        <n v="150351" u="1"/>
        <n v="423805" u="1"/>
        <n v="896150" u="1"/>
        <n v="2101377" u="1"/>
        <n v="13533" u="1"/>
        <n v="119407" u="1"/>
        <n v="232796" u="1"/>
        <n v="360774" u="1"/>
        <n v="370859" u="1"/>
        <n v="796309" u="1"/>
        <n v="834632" u="1"/>
        <n v="895142" u="1"/>
        <n v="8979" u="1"/>
        <n v="159932" u="1"/>
        <n v="170017" u="1"/>
        <n v="360270" u="1"/>
        <n v="42929" u="1"/>
        <n v="834633" u="1"/>
        <n v="846735" u="1"/>
        <n v="895143" u="1"/>
        <n v="2101383" u="1"/>
        <n v="78689" u="1"/>
        <n v="320939" u="1"/>
        <n v="2101385" u="1"/>
        <n v="78563" u="1"/>
        <n v="169261" u="1"/>
        <n v="360775" u="1"/>
        <n v="834634" u="1"/>
        <n v="872957" u="1"/>
        <n v="895144" u="1"/>
        <n v="2101387" u="1"/>
        <n v="120794" u="1"/>
        <n v="134720" u="1"/>
        <n v="896153" u="1"/>
        <n v="2101389" u="1"/>
        <n v="118651" u="1"/>
        <n v="132451" u="1"/>
        <n v="134468" u="1"/>
        <n v="369852" u="1"/>
        <n v="872958" u="1"/>
        <n v="895145" u="1"/>
        <n v="2101391" u="1"/>
        <n v="150352" u="1"/>
        <n v="423807" u="1"/>
        <n v="680335" u="1"/>
        <n v="682352" u="1"/>
        <n v="896154" u="1"/>
        <n v="2101393" u="1"/>
        <n v="40534" u="1"/>
        <n v="168253" u="1"/>
        <n v="846738" u="1"/>
        <n v="895146" u="1"/>
        <n v="2101395" u="1"/>
        <n v="130375" u="1"/>
        <n v="244647" u="1"/>
        <n v="370357" u="1"/>
        <n v="896155" u="1"/>
        <n v="2101397" u="1"/>
        <n v="147579" u="1"/>
        <n v="357751" u="1"/>
        <n v="426329" u="1"/>
        <n v="872960" u="1"/>
        <n v="895147" u="1"/>
        <n v="2101399" u="1"/>
        <n v="165480" u="1"/>
        <n v="310856" u="1"/>
        <n v="2101401" u="1"/>
        <n v="38265" u="1"/>
        <n v="360777" u="1"/>
        <n v="407168" u="1"/>
        <n v="2101403" u="1"/>
        <n v="40219" u="1"/>
        <n v="169010" u="1"/>
        <n v="370358" u="1"/>
        <n v="2101405" u="1"/>
        <n v="38139" u="1"/>
        <n v="132452" u="1"/>
        <n v="134469" u="1"/>
        <n v="369854" u="1"/>
        <n v="418262" u="1"/>
        <n v="2101407" u="1"/>
        <n v="13801" u="1"/>
        <n v="127602" u="1"/>
        <n v="150353" u="1"/>
        <n v="245152" u="1"/>
        <n v="2101409" u="1"/>
        <n v="13281" u="1"/>
        <n v="32365" u="1"/>
        <n v="370863" u="1"/>
        <n v="429356" u="1"/>
        <n v="846742" u="1"/>
        <n v="895150" u="1"/>
        <n v="2101411" u="1"/>
        <n v="131696" u="1"/>
        <n v="159934" u="1"/>
        <n v="2101413" u="1"/>
        <n v="8207" u="1"/>
        <n v="426331" u="1"/>
        <n v="2101415" u="1"/>
        <n v="165481" u="1"/>
        <n v="169515" u="1"/>
        <n v="363300" u="1"/>
        <n v="656137" u="1"/>
        <n v="680341" u="1"/>
        <n v="2101417" u="1"/>
        <n v="169263" u="1"/>
        <n v="872965" u="1"/>
        <n v="2101419" u="1"/>
        <n v="43749" u="1"/>
        <n v="2101421" u="1"/>
        <n v="4134" u="1"/>
        <n v="43686" u="1"/>
        <n v="134470" u="1"/>
        <n v="158674" u="1"/>
        <n v="162708" u="1"/>
        <n v="369856" u="1"/>
        <n v="834643" u="1"/>
        <n v="872966" u="1"/>
        <n v="895153" u="1"/>
        <n v="2101423" u="1"/>
        <n v="150354" u="1"/>
        <n v="2101425" u="1"/>
        <n v="360780" u="1"/>
        <n v="846746" u="1"/>
        <n v="2101427" u="1"/>
        <n v="14652" u="1"/>
        <n v="128359" u="1"/>
        <n v="131697" u="1"/>
        <n v="559324" u="1"/>
        <n v="656140" u="1"/>
        <n v="992979" u="1"/>
        <n v="2101429" u="1"/>
        <n v="169768" u="1"/>
        <n v="872968" u="1"/>
        <n v="2101431" u="1"/>
        <n v="165482" u="1"/>
        <n v="363302" u="1"/>
        <n v="896164" u="1"/>
        <n v="2101433" u="1"/>
        <n v="134975" u="1"/>
        <n v="169264" u="1"/>
        <n v="360781" u="1"/>
        <n v="846748" u="1"/>
        <n v="2101435" u="1"/>
        <n v="91549" u="1"/>
        <n v="896165" u="1"/>
        <n v="129746" u="1"/>
        <n v="134471" u="1"/>
        <n v="895157" u="1"/>
        <n v="127603" u="1"/>
        <n v="148338" u="1"/>
        <n v="2101441" u="1"/>
        <n v="13029" u="1"/>
        <n v="119409" u="1"/>
        <n v="168256" u="1"/>
        <n v="232800" u="1"/>
        <n v="244902" u="1"/>
        <n v="429360" u="1"/>
        <n v="683373" u="1"/>
        <n v="895158" u="1"/>
        <n v="131698" u="1"/>
        <n v="559328" u="1"/>
        <n v="2101445" u="1"/>
        <n v="42930" u="1"/>
        <n v="131446" u="1"/>
        <n v="177837" u="1"/>
        <n v="244398" u="1"/>
        <n v="369859" u="1"/>
        <n v="872972" u="1"/>
        <n v="320947" u="1"/>
        <n v="349185" u="1"/>
        <n v="96718" u="1"/>
        <n v="320443" u="1"/>
        <n v="360783" u="1"/>
        <n v="370868" u="1"/>
        <n v="895160" u="1"/>
        <n v="656146" u="1"/>
        <n v="118653" u="1"/>
        <n v="158676" u="1"/>
        <n v="166744" u="1"/>
        <n v="365826" u="1"/>
        <n v="657155" u="1"/>
        <n v="834651" u="1"/>
        <n v="846753" u="1"/>
        <n v="895161" u="1"/>
        <n v="42615" u="1"/>
        <n v="150356" u="1"/>
        <n v="245155" u="1"/>
        <n v="349186" u="1"/>
        <n v="423815" u="1"/>
        <n v="559331" u="1"/>
        <n v="656147" u="1"/>
        <n v="896170" u="1"/>
        <n v="2101457" u="1"/>
        <n v="232801" u="1"/>
        <n v="407175" u="1"/>
        <n v="429362" u="1"/>
        <n v="683377" u="1"/>
        <n v="844737" u="1"/>
        <n v="846754" u="1"/>
        <n v="872975" u="1"/>
        <n v="14400" u="1"/>
        <n v="11863" u="1"/>
        <n v="13880" u="1"/>
        <n v="126217" u="1"/>
        <n v="147583" u="1"/>
        <n v="418269" u="1"/>
        <n v="683378" u="1"/>
        <n v="872976" u="1"/>
        <n v="2101463" u="1"/>
        <n v="169518" u="1"/>
        <n v="409697" u="1"/>
        <n v="38266" u="1"/>
        <n v="91676" u="1"/>
        <n v="169266" u="1"/>
        <n v="895164" u="1"/>
        <n v="2101467" u="1"/>
        <n v="38203" u="1"/>
        <n v="40220" u="1"/>
        <n v="42237" u="1"/>
        <n v="77431" u="1"/>
        <n v="656150" u="1"/>
        <n v="38140" u="1"/>
        <n v="132456" u="1"/>
        <n v="134473" u="1"/>
        <n v="166745" u="1"/>
        <n v="834655" u="1"/>
        <n v="846757" u="1"/>
        <n v="38077" u="1"/>
        <n v="127604" u="1"/>
        <n v="559335" u="1"/>
        <n v="896174" u="1"/>
        <n v="119410" u="1"/>
        <n v="232802" u="1"/>
        <n v="370871" u="1"/>
        <n v="683381" u="1"/>
        <n v="834656" u="1"/>
        <n v="895166" u="1"/>
        <n v="91046" u="1"/>
        <n v="159938" u="1"/>
        <n v="896175" u="1"/>
        <n v="418271" u="1"/>
        <n v="428356" u="1"/>
        <n v="895167" u="1"/>
        <n v="165485" u="1"/>
        <n v="169519" u="1"/>
        <n v="169267" u="1"/>
        <n v="318430" u="1"/>
        <n v="370872" u="1"/>
        <n v="895168" u="1"/>
        <n v="823565" u="1"/>
        <n v="43687" u="1"/>
        <n v="158678" u="1"/>
        <n v="834659" u="1"/>
        <n v="846761" u="1"/>
        <n v="872982" u="1"/>
        <n v="43624" u="1"/>
        <n v="148341" u="1"/>
        <n v="845753" u="1"/>
        <n v="43561" u="1"/>
        <n v="168259" u="1"/>
        <n v="232803" u="1"/>
        <n v="318431" u="1"/>
        <n v="370873" u="1"/>
        <n v="872983" u="1"/>
        <n v="895170" u="1"/>
        <n v="130378" u="1"/>
        <n v="159939" u="1"/>
        <n v="559340" u="1"/>
        <n v="896179" u="1"/>
        <n v="91929" u="1"/>
        <n v="147585" u="1"/>
        <n v="321457" u="1"/>
        <n v="13108" u="1"/>
        <n v="169520" u="1"/>
        <n v="680361" u="1"/>
        <n v="12588" u="1"/>
        <n v="43309" u="1"/>
        <n v="157166" u="1"/>
        <n v="169268" u="1"/>
        <n v="318432" u="1"/>
        <n v="370874" u="1"/>
        <n v="10051" u="1"/>
        <n v="77432" u="1"/>
        <n v="134727" u="1"/>
        <n v="148846" u="1"/>
        <n v="129748" u="1"/>
        <n v="148594" u="1"/>
        <n v="872986" u="1"/>
        <n v="127605" u="1"/>
        <n v="134223" u="1"/>
        <n v="845757" u="1"/>
        <n v="119411" u="1"/>
        <n v="370875" u="1"/>
        <n v="42931" u="1"/>
        <n v="159688" u="1"/>
        <n v="418275" u="1"/>
        <n v="8948" u="1"/>
        <n v="165487" u="1"/>
        <n v="96720" u="1"/>
        <n v="169269" u="1"/>
        <n v="318434" u="1"/>
        <n v="360791" u="1"/>
        <n v="657170" u="1"/>
        <n v="895176" u="1"/>
        <n v="1035" u="1"/>
        <n v="148847" u="1"/>
        <n v="370372" u="1"/>
        <n v="428865" u="1"/>
        <n v="845760" u="1"/>
        <n v="158680" u="1"/>
        <n v="166748" u="1"/>
        <n v="319443" u="1"/>
        <n v="365834" u="1"/>
        <n v="418276" u="1"/>
        <n v="895177" u="1"/>
        <n v="134224" u="1"/>
        <n v="150360" u="1"/>
        <n v="656163" u="1"/>
        <n v="993002" u="1"/>
        <n v="40536" u="1"/>
        <n v="168261" u="1"/>
        <n v="232805" u="1"/>
        <n v="429370" u="1"/>
        <n v="846770" u="1"/>
        <n v="159941" u="1"/>
        <n v="360288" u="1"/>
        <n v="420798" u="1"/>
        <n v="896187" u="1"/>
        <n v="177842" u="1"/>
        <n v="319444" u="1"/>
        <n v="418277" u="1"/>
        <n v="796346" u="1"/>
        <n v="846771" u="1"/>
        <n v="38330" u="1"/>
        <n v="169522" u="1"/>
        <n v="157168" u="1"/>
        <n v="318436" u="1"/>
        <n v="360793" u="1"/>
        <n v="42238" u="1"/>
        <n v="91552" u="1"/>
        <n v="179103" u="1"/>
        <n v="360289" u="1"/>
        <n v="680370" u="1"/>
        <n v="158681" u="1"/>
        <n v="162715" u="1"/>
        <n v="369870" u="1"/>
        <n v="657175" u="1"/>
        <n v="846773" u="1"/>
        <n v="127606" u="1"/>
        <n v="245160" u="1"/>
        <n v="559351" u="1"/>
        <n v="32366" u="1"/>
        <n v="232806" u="1"/>
        <n v="244908" u="1"/>
        <n v="78946" u="1"/>
        <n v="159942" u="1"/>
        <n v="41923" u="1"/>
        <n v="244404" u="1"/>
        <n v="357769" u="1"/>
        <n v="14747" u="1"/>
        <n v="320959" u="1"/>
        <n v="349197" u="1"/>
        <n v="845767" u="1"/>
        <n v="993008" u="1"/>
        <n v="96721" u="1"/>
        <n v="126976" u="1"/>
        <n v="157169" u="1"/>
        <n v="320455" u="1"/>
        <n v="872997" u="1"/>
        <n v="13707" u="1"/>
        <n v="559354" u="1"/>
        <n v="845768" u="1"/>
        <n v="118656" u="1"/>
        <n v="43625" u="1"/>
        <n v="845769" u="1"/>
        <n v="896194" u="1"/>
        <n v="43562" u="1"/>
        <n v="168263" u="1"/>
        <n v="232807" u="1"/>
        <n v="370881" u="1"/>
        <n v="895186" u="1"/>
        <n v="130380" u="1"/>
        <n v="159943" u="1"/>
        <n v="232555" u="1"/>
        <n v="370377" u="1"/>
        <n v="390547" u="1"/>
        <n v="428870" u="1"/>
        <n v="244405" u="1"/>
        <n v="873000" u="1"/>
        <n v="159439" u="1"/>
        <n v="845771" u="1"/>
        <n v="43310" u="1"/>
        <n v="91679" u="1"/>
        <n v="134983" u="1"/>
        <n v="318440" u="1"/>
        <n v="370882" u="1"/>
        <n v="360293" u="1"/>
        <n v="680378" u="1"/>
        <n v="896197" u="1"/>
        <n v="35116" u="1"/>
        <n v="132462" u="1"/>
        <n v="357772" u="1"/>
        <n v="369874" u="1"/>
        <n v="428367" u="1"/>
        <n v="657183" u="1"/>
        <n v="16055" u="1"/>
        <n v="168264" u="1"/>
        <n v="232808" u="1"/>
        <n v="22754" u="1"/>
        <n v="159944" u="1"/>
        <n v="360294" u="1"/>
        <n v="845774" u="1"/>
        <n v="42932" u="1"/>
        <n v="357773" u="1"/>
        <n v="165491" u="1"/>
        <n v="845775" u="1"/>
        <n v="847792" u="1"/>
        <n v="96722" u="1"/>
        <n v="126977" u="1"/>
        <n v="169273" u="1"/>
        <n v="429377" u="1"/>
        <n v="873005" u="1"/>
        <n v="895192" u="1"/>
        <n v="13455" u="1"/>
        <n v="134732" u="1"/>
        <n v="360295" u="1"/>
        <n v="823589" u="1"/>
        <n v="134480" u="1"/>
        <n v="166752" u="1"/>
        <n v="357774" u="1"/>
        <n v="365842" u="1"/>
        <n v="796360" u="1"/>
        <n v="42617" u="1"/>
        <n v="429882" u="1"/>
        <n v="244911" u="1"/>
        <n v="360800" u="1"/>
        <n v="653154" u="1"/>
        <n v="834684" u="1"/>
        <n v="130381" u="1"/>
        <n v="159945" u="1"/>
        <n v="360296" u="1"/>
        <n v="845778" u="1"/>
        <n v="244407" u="1"/>
        <n v="319452" u="1"/>
        <n v="834685" u="1"/>
        <n v="845779" u="1"/>
        <n v="896204" u="1"/>
        <n v="38268" u="1"/>
        <n v="429379" u="1"/>
        <n v="42239" u="1"/>
        <n v="129877" u="1"/>
        <n v="134733" u="1"/>
        <n v="360297" u="1"/>
        <n v="14826" u="1"/>
        <n v="365844" u="1"/>
        <n v="895197" u="1"/>
        <n v="127608" u="1"/>
        <n v="150365" u="1"/>
        <n v="310881" u="1"/>
        <n v="896206" u="1"/>
        <n v="15803" u="1"/>
        <n v="429380" u="1"/>
        <n v="873011" u="1"/>
        <n v="895198" u="1"/>
        <n v="159946" u="1"/>
        <n v="41924" u="1"/>
        <n v="78822" u="1"/>
        <n v="357777" u="1"/>
        <n v="10209" u="1"/>
        <n v="39844" u="1"/>
        <n v="159442" u="1"/>
        <n v="320967" u="1"/>
        <n v="896208" u="1"/>
        <n v="157173" u="1"/>
        <n v="429381" u="1"/>
        <n v="653160" u="1"/>
        <n v="873013" u="1"/>
        <n v="360299" u="1"/>
        <n v="420809" u="1"/>
        <n v="559370" u="1"/>
        <n v="656186" u="1"/>
        <n v="43689" u="1"/>
        <n v="166754" u="1"/>
        <n v="365846" u="1"/>
        <n v="369880" u="1"/>
        <n v="418288" u="1"/>
        <n v="873014" u="1"/>
        <n v="12163" u="1"/>
        <n v="43626" u="1"/>
        <n v="134230" u="1"/>
        <n v="182638" u="1"/>
        <n v="310883" u="1"/>
        <n v="232811" u="1"/>
        <n v="370889" u="1"/>
        <n v="429382" u="1"/>
        <n v="43500" u="1"/>
        <n v="420810" u="1"/>
        <n v="126222" u="1"/>
        <n v="369881" u="1"/>
        <n v="418289" u="1"/>
        <n v="834693" u="1"/>
        <n v="43374" u="1"/>
        <n v="91807" u="1"/>
        <n v="349207" u="1"/>
        <n v="845787" u="1"/>
        <n v="847804" u="1"/>
        <n v="43311" u="1"/>
        <n v="169276" u="1"/>
        <n v="360805" u="1"/>
        <n v="653164" u="1"/>
        <n v="91555" u="1"/>
        <n v="428879" u="1"/>
        <n v="559374" u="1"/>
        <n v="642071" u="1"/>
        <n v="845788" u="1"/>
        <n v="896213" u="1"/>
        <n v="35117" u="1"/>
        <n v="369882" u="1"/>
        <n v="127609" u="1"/>
        <n v="680395" u="1"/>
        <n v="845789" u="1"/>
        <n v="22786" u="1"/>
        <n v="133979" u="1"/>
        <n v="232812" u="1"/>
        <n v="370891" u="1"/>
        <n v="429384" u="1"/>
        <n v="895206" u="1"/>
        <n v="360302" u="1"/>
        <n v="370387" u="1"/>
        <n v="42933" u="1"/>
        <n v="283152" u="1"/>
        <n v="410223" u="1"/>
        <n v="426359" u="1"/>
        <n v="428376" u="1"/>
        <n v="796374" u="1"/>
        <n v="96724" u="1"/>
        <n v="126979" u="1"/>
        <n v="157175" u="1"/>
        <n v="370892" u="1"/>
        <n v="429385" u="1"/>
        <n v="846800" u="1"/>
        <n v="360303" u="1"/>
        <n v="847809" u="1"/>
        <n v="2101645" u="1"/>
        <n v="148603" u="1"/>
        <n v="369884" u="1"/>
        <n v="895209" u="1"/>
        <n v="150368" u="1"/>
        <n v="559379" u="1"/>
        <n v="845793" u="1"/>
        <n v="40538" u="1"/>
        <n v="104288" u="1"/>
        <n v="170286" u="1"/>
        <n v="232813" u="1"/>
        <n v="420814" u="1"/>
        <n v="126223" u="1"/>
        <n v="369885" u="1"/>
        <n v="418293" u="1"/>
        <n v="873024" u="1"/>
        <n v="165496" u="1"/>
        <n v="169530" u="1"/>
        <n v="77563" u="1"/>
        <n v="134989" u="1"/>
        <n v="370894" u="1"/>
        <n v="683427" u="1"/>
        <n v="91556" u="1"/>
        <n v="319965" u="1"/>
        <n v="370390" u="1"/>
        <n v="38143" u="1"/>
        <n v="132468" u="1"/>
        <n v="134485" u="1"/>
        <n v="15819" u="1"/>
        <n v="127610" u="1"/>
        <n v="656199" u="1"/>
        <n v="13282" u="1"/>
        <n v="232814" u="1"/>
        <n v="370895" u="1"/>
        <n v="407201" u="1"/>
        <n v="846806" u="1"/>
        <n v="428884" u="1"/>
        <n v="896223" u="1"/>
        <n v="41925" u="1"/>
        <n v="78824" u="1"/>
        <n v="426363" u="1"/>
        <n v="2101671" u="1"/>
        <n v="104919" u="1"/>
        <n v="165497" u="1"/>
        <n v="349213" u="1"/>
        <n v="896224" u="1"/>
        <n v="96725" u="1"/>
        <n v="126980" u="1"/>
        <n v="169279" u="1"/>
        <n v="360811" u="1"/>
        <n v="429389" u="1"/>
        <n v="873029" u="1"/>
        <n v="895216" u="1"/>
        <n v="120803" u="1"/>
        <n v="360307" u="1"/>
        <n v="132469" u="1"/>
        <n v="134486" u="1"/>
        <n v="369888" u="1"/>
        <n v="4883" u="1"/>
        <n v="17019" u="1"/>
        <n v="43627" u="1"/>
        <n v="150370" u="1"/>
        <n v="845801" u="1"/>
        <n v="847818" u="1"/>
        <n v="43564" u="1"/>
        <n v="133982" u="1"/>
        <n v="232815" u="1"/>
        <n v="14653" u="1"/>
        <n v="43501" u="1"/>
        <n v="126224" u="1"/>
        <n v="895219" u="1"/>
        <n v="165498" u="1"/>
        <n v="157178" u="1"/>
        <n v="169280" u="1"/>
        <n v="370898" u="1"/>
        <n v="428887" u="1"/>
        <n v="166759" u="1"/>
        <n v="653181" u="1"/>
        <n v="680411" u="1"/>
        <n v="896230" u="1"/>
        <n v="133983" u="1"/>
        <n v="232816" u="1"/>
        <n v="895222" u="1"/>
        <n v="360310" u="1"/>
        <n v="11990" u="1"/>
        <n v="42934" u="1"/>
        <n v="78825" u="1"/>
        <n v="371404" u="1"/>
        <n v="429897" u="1"/>
        <n v="839756" u="1"/>
        <n v="126981" u="1"/>
        <n v="169281" u="1"/>
        <n v="429393" u="1"/>
        <n v="653184" u="1"/>
        <n v="796391" u="1"/>
        <n v="134740" u="1"/>
        <n v="295767" u="1"/>
        <n v="428889" u="1"/>
        <n v="118661" u="1"/>
        <n v="148607" u="1"/>
        <n v="846817" u="1"/>
        <n v="320980" u="1"/>
        <n v="896234" u="1"/>
        <n v="232817" u="1"/>
        <n v="429394" u="1"/>
        <n v="14401" u="1"/>
        <n v="130385" u="1"/>
        <n v="126225" u="1"/>
        <n v="283162" u="1"/>
        <n v="895227" u="1"/>
        <n v="8807" u="1"/>
        <n v="38270" u="1"/>
        <n v="429395" u="1"/>
        <n v="91558" u="1"/>
        <n v="896237" u="1"/>
        <n v="134489" u="1"/>
        <n v="148608" u="1"/>
        <n v="365860" u="1"/>
        <n v="426370" u="1"/>
        <n v="895229" u="1"/>
        <n v="992045" u="1"/>
        <n v="38081" u="1"/>
        <n v="349220" u="1"/>
        <n v="232818" u="1"/>
        <n v="429396" u="1"/>
        <n v="766142" u="1"/>
        <n v="360314" u="1"/>
        <n v="420824" u="1"/>
        <n v="845814" u="1"/>
        <n v="11738" u="1"/>
        <n v="41926" u="1"/>
        <n v="78826" u="1"/>
        <n v="349221" u="1"/>
        <n v="767152" u="1"/>
        <n v="896240" u="1"/>
        <n v="989022" u="1"/>
        <n v="96727" u="1"/>
        <n v="126982" u="1"/>
        <n v="134994" u="1"/>
        <n v="157181" u="1"/>
        <n v="169283" u="1"/>
        <n v="243912" u="1"/>
        <n v="370904" u="1"/>
        <n v="796399" u="1"/>
        <n v="563436" u="1"/>
        <n v="4891" u="1"/>
        <n v="43691" u="1"/>
        <n v="166762" u="1"/>
        <n v="283165" u="1"/>
        <n v="319471" u="1"/>
        <n v="43628" u="1"/>
        <n v="429902" u="1"/>
        <n v="839766" u="1"/>
        <n v="232819" u="1"/>
        <n v="429398" u="1"/>
        <n v="846826" u="1"/>
        <n v="43502" u="1"/>
        <n v="130386" u="1"/>
        <n v="126226" u="1"/>
        <n v="283166" u="1"/>
        <n v="13109" u="1"/>
        <n v="91811" u="1"/>
        <n v="993060" u="1"/>
        <n v="43313" u="1"/>
        <n v="429399" u="1"/>
        <n v="10052" u="1"/>
        <n v="134743" u="1"/>
        <n v="428895" u="1"/>
        <n v="993061" u="1"/>
        <n v="132474" u="1"/>
        <n v="313422" u="1"/>
        <n v="369898" u="1"/>
        <n v="426374" u="1"/>
        <n v="834727" u="1"/>
        <n v="846829" u="1"/>
        <n v="895237" u="1"/>
        <n v="349224" u="1"/>
        <n v="119419" u="1"/>
        <n v="168276" u="1"/>
        <n v="232820" u="1"/>
        <n v="370907" u="1"/>
        <n v="895238" u="1"/>
        <n v="16040" u="1"/>
        <n v="133735" u="1"/>
        <n v="244670" u="1"/>
        <n v="370403" u="1"/>
        <n v="420828" u="1"/>
        <n v="989029" u="1"/>
        <n v="993063" u="1"/>
        <n v="42935" u="1"/>
        <n v="169789" u="1"/>
        <n v="319474" u="1"/>
        <n v="418307" u="1"/>
        <n v="653199" u="1"/>
        <n v="766151" u="1"/>
        <n v="8949" u="1"/>
        <n v="159452" u="1"/>
        <n v="126983" u="1"/>
        <n v="360823" u="1"/>
        <n v="370908" u="1"/>
        <n v="653200" u="1"/>
        <n v="895240" u="1"/>
        <n v="120806" u="1"/>
        <n v="134744" u="1"/>
        <n v="360319" u="1"/>
        <n v="132475" u="1"/>
        <n v="134492" u="1"/>
        <n v="162730" u="1"/>
        <n v="245175" u="1"/>
        <n v="310903" u="1"/>
        <n v="656227" u="1"/>
        <n v="839774" u="1"/>
        <n v="896250" u="1"/>
        <n v="40540" u="1"/>
        <n v="168277" u="1"/>
        <n v="232821" u="1"/>
        <n v="415283" u="1"/>
        <n v="370405" u="1"/>
        <n v="656228" u="1"/>
        <n v="682449" u="1"/>
        <n v="126227" u="1"/>
        <n v="169790" u="1"/>
        <n v="313425" u="1"/>
        <n v="369901" u="1"/>
        <n v="895243" u="1"/>
        <n v="14874" u="1"/>
        <n v="91812" u="1"/>
        <n v="656229" u="1"/>
        <n v="823640" u="1"/>
        <n v="839776" u="1"/>
        <n v="38271" u="1"/>
        <n v="134997" u="1"/>
        <n v="169286" u="1"/>
        <n v="42242" u="1"/>
        <n v="134745" u="1"/>
        <n v="148864" u="1"/>
        <n v="428899" u="1"/>
        <n v="559414" u="1"/>
        <n v="845828" u="1"/>
        <n v="166765" u="1"/>
        <n v="319477" u="1"/>
        <n v="796412" u="1"/>
        <n v="846837" u="1"/>
        <n v="895245" u="1"/>
        <n v="113495" u="1"/>
        <n v="32368" u="1"/>
        <n v="232822" u="1"/>
        <n v="360826" u="1"/>
        <n v="370911" u="1"/>
        <n v="244672" u="1"/>
        <n v="559416" u="1"/>
        <n v="41927" u="1"/>
        <n v="14748" u="1"/>
        <n v="165505" u="1"/>
        <n v="169539" u="1"/>
        <n v="839780" u="1"/>
        <n v="896256" u="1"/>
        <n v="14228" u="1"/>
        <n v="134998" u="1"/>
        <n v="360827" u="1"/>
        <n v="120807" u="1"/>
        <n v="134746" u="1"/>
        <n v="682455" u="1"/>
        <n v="845832" u="1"/>
        <n v="9154" u="1"/>
        <n v="132477" u="1"/>
        <n v="166766" u="1"/>
        <n v="365870" u="1"/>
        <n v="418312" u="1"/>
        <n v="768178" u="1"/>
        <n v="8634" u="1"/>
        <n v="17020" u="1"/>
        <n v="43629" u="1"/>
        <n v="371417" u="1"/>
        <n v="563453" u="1"/>
        <n v="656235" u="1"/>
        <n v="41549" u="1"/>
        <n v="43566" u="1"/>
        <n v="168279" u="1"/>
        <n v="232823" u="1"/>
        <n v="320488" u="1"/>
        <n v="360828" u="1"/>
        <n v="846842" u="1"/>
        <n v="43503" u="1"/>
        <n v="159959" u="1"/>
        <n v="559420" u="1"/>
        <n v="823647" u="1"/>
        <n v="845834" u="1"/>
        <n v="126228" u="1"/>
        <n v="369905" u="1"/>
        <n v="418313" u="1"/>
        <n v="873064" u="1"/>
        <n v="895251" u="1"/>
        <n v="169540" u="1"/>
        <n v="310908" u="1"/>
        <n v="839784" u="1"/>
        <n v="873065" u="1"/>
        <n v="134747" u="1"/>
        <n v="370410" u="1"/>
        <n v="682459" u="1"/>
        <n v="134495" u="1"/>
        <n v="426382" u="1"/>
        <n v="846845" u="1"/>
        <n v="113496" u="1"/>
        <n v="150379" u="1"/>
        <n v="409742" u="1"/>
        <n v="232824" u="1"/>
        <n v="429408" u="1"/>
        <n v="22756" u="1"/>
        <n v="163994" u="1"/>
        <n v="642121" u="1"/>
        <n v="656240" u="1"/>
        <n v="42936" u="1"/>
        <n v="319482" u="1"/>
        <n v="357805" u="1"/>
        <n v="418315" u="1"/>
        <n v="169541" u="1"/>
        <n v="349233" u="1"/>
        <n v="126985" u="1"/>
        <n v="169289" u="1"/>
        <n v="370916" u="1"/>
        <n v="846848" u="1"/>
        <n v="13456" u="1"/>
        <n v="134748" u="1"/>
        <n v="148867" u="1"/>
        <n v="420837" u="1"/>
        <n v="428905" u="1"/>
        <n v="896265" u="1"/>
        <n v="12936" u="1"/>
        <n v="768186" u="1"/>
        <n v="796424" u="1"/>
        <n v="12416" u="1"/>
        <n v="42621" u="1"/>
        <n v="150380" u="1"/>
        <n v="656243" u="1"/>
        <n v="843824" u="1"/>
        <n v="15930" u="1"/>
        <n v="40541" u="1"/>
        <n v="232825" u="1"/>
        <n v="320492" u="1"/>
        <n v="360832" u="1"/>
        <n v="846850" u="1"/>
        <n v="133740" u="1"/>
        <n v="420838" u="1"/>
        <n v="845842" u="1"/>
        <n v="873072" u="1"/>
        <n v="895259" u="1"/>
        <n v="91814" u="1"/>
        <n v="349235" u="1"/>
        <n v="839792" u="1"/>
        <n v="38272" u="1"/>
        <n v="407224" u="1"/>
        <n v="796427" u="1"/>
        <n v="42243" u="1"/>
        <n v="14827" u="1"/>
        <n v="132480" u="1"/>
        <n v="134497" u="1"/>
        <n v="166769" u="1"/>
        <n v="150381" u="1"/>
        <n v="320998" u="1"/>
        <n v="232826" u="1"/>
        <n v="370919" u="1"/>
        <n v="295786" u="1"/>
        <n v="370415" u="1"/>
        <n v="896271" u="1"/>
        <n v="41928" u="1"/>
        <n v="321503" u="1"/>
        <n v="369911" u="1"/>
        <n v="873076" u="1"/>
        <n v="78704" u="1"/>
        <n v="165509" u="1"/>
        <n v="320999" u="1"/>
        <n v="767184" u="1"/>
        <n v="847864" u="1"/>
        <n v="896272" u="1"/>
        <n v="45836" u="1"/>
        <n v="135002" u="1"/>
        <n v="169291" u="1"/>
        <n v="429413" u="1"/>
        <n v="873077" u="1"/>
        <n v="132733" u="1"/>
        <n v="134750" u="1"/>
        <n v="158954" u="1"/>
        <n v="428909" u="1"/>
        <n v="896273" u="1"/>
        <n v="118666" u="1"/>
        <n v="134498" u="1"/>
        <n v="283181" u="1"/>
        <n v="992081" u="1"/>
        <n v="12164" u="1"/>
        <n v="150382" u="1"/>
        <n v="310915" u="1"/>
        <n v="321000" u="1"/>
        <n v="845849" u="1"/>
        <n v="11644" u="1"/>
        <n v="41550" u="1"/>
        <n v="37453" u="1"/>
        <n v="43504" u="1"/>
        <n v="360332" u="1"/>
        <n v="896275" u="1"/>
        <n v="126230" u="1"/>
        <n v="169796" u="1"/>
        <n v="365879" u="1"/>
        <n v="165510" u="1"/>
        <n v="321001" u="1"/>
        <n v="896276" u="1"/>
        <n v="2101648" u="1"/>
        <n v="43315" u="1"/>
        <n v="158955" u="1"/>
        <n v="14575" u="1"/>
        <n v="134499" u="1"/>
        <n v="113498" u="1"/>
        <n v="349240" u="1"/>
        <n v="232828" u="1"/>
        <n v="316464" u="1"/>
        <n v="407229" u="1"/>
        <n v="429416" u="1"/>
        <n v="133743" u="1"/>
        <n v="428912" u="1"/>
        <n v="22725" u="1"/>
        <n v="42937" u="1"/>
        <n v="365881" u="1"/>
        <n v="429921" u="1"/>
        <n v="845855" u="1"/>
        <n v="126987" u="1"/>
        <n v="129004" u="1"/>
        <n v="135004" u="1"/>
        <n v="159208" u="1"/>
        <n v="316465" u="1"/>
        <n v="407230" u="1"/>
        <n v="148871" u="1"/>
        <n v="390590" u="1"/>
        <n v="839805" u="1"/>
        <n v="134500" u="1"/>
        <n v="148619" u="1"/>
        <n v="369916" u="1"/>
        <n v="873086" u="1"/>
        <n v="895273" u="1"/>
        <n v="2101670" u="1"/>
        <n v="42622" u="1"/>
        <n v="563477" u="1"/>
        <n v="680463" u="1"/>
        <n v="839806" u="1"/>
        <n v="896282" u="1"/>
        <n v="232829" u="1"/>
        <n v="796441" u="1"/>
        <n v="834764" u="1"/>
        <n v="2101674" u="1"/>
        <n v="130391" u="1"/>
        <n v="680464" u="1"/>
        <n v="845858" u="1"/>
        <n v="896283" u="1"/>
        <n v="169798" u="1"/>
        <n v="11849" u="1"/>
        <n v="159461" u="1"/>
        <n v="165512" u="1"/>
        <n v="321005" u="1"/>
        <n v="409753" u="1"/>
        <n v="159209" u="1"/>
        <n v="429419" u="1"/>
        <n v="653236" u="1"/>
        <n v="796443" u="1"/>
        <n v="148872" u="1"/>
        <n v="370422" u="1"/>
        <n v="428915" u="1"/>
        <n v="896285" u="1"/>
        <n v="103540" u="1"/>
        <n v="846869" u="1"/>
        <n v="15820" u="1"/>
        <n v="113499" u="1"/>
        <n v="429924" u="1"/>
        <n v="656263" u="1"/>
        <n v="845861" u="1"/>
        <n v="896286" u="1"/>
        <n v="13283" u="1"/>
        <n v="168286" u="1"/>
        <n v="232830" u="1"/>
        <n v="429420" u="1"/>
        <n v="873091" u="1"/>
        <n v="895278" u="1"/>
        <n v="78958" u="1"/>
        <n v="8209" u="1"/>
        <n v="169799" u="1"/>
        <n v="653239" u="1"/>
        <n v="846871" u="1"/>
        <n v="165513" u="1"/>
        <n v="169547" u="1"/>
        <n v="349245" u="1"/>
        <n v="429925" u="1"/>
        <n v="896288" u="1"/>
        <n v="126988" u="1"/>
        <n v="129005" u="1"/>
        <n v="159210" u="1"/>
        <n v="370424" u="1"/>
        <n v="765184" u="1"/>
        <n v="801490" u="1"/>
        <n v="118668" u="1"/>
        <n v="134502" u="1"/>
        <n v="846873" u="1"/>
        <n v="873094" u="1"/>
        <n v="17021" u="1"/>
        <n v="150386" u="1"/>
        <n v="310923" u="1"/>
        <n v="409756" u="1"/>
        <n v="801491" u="1"/>
        <n v="896290" u="1"/>
        <n v="43568" u="1"/>
        <n v="104297" u="1"/>
        <n v="796449" u="1"/>
        <n v="846874" u="1"/>
        <n v="895282" u="1"/>
        <n v="14654" u="1"/>
        <n v="43505" u="1"/>
        <n v="164001" u="1"/>
        <n v="390595" u="1"/>
        <n v="801492" u="1"/>
        <n v="369921" u="1"/>
        <n v="653243" u="1"/>
        <n v="657277" u="1"/>
        <n v="321009" u="1"/>
        <n v="563487" u="1"/>
        <n v="656269" u="1"/>
        <n v="159211" u="1"/>
        <n v="370930" u="1"/>
        <n v="407236" u="1"/>
        <n v="429423" u="1"/>
        <n v="657278" u="1"/>
        <n v="22883" u="1"/>
        <n v="77446" u="1"/>
        <n v="320001" u="1"/>
        <n v="420851" u="1"/>
        <n v="765188" u="1"/>
        <n v="369922" u="1"/>
        <n v="873098" u="1"/>
        <n v="150387" u="1"/>
        <n v="680475" u="1"/>
        <n v="429424" u="1"/>
        <n v="683501" u="1"/>
        <n v="796453" u="1"/>
        <n v="992102" u="1"/>
        <n v="22757" u="1"/>
        <n v="78959" u="1"/>
        <n v="232580" u="1"/>
        <n v="559456" u="1"/>
        <n v="801496" u="1"/>
        <n v="42938" u="1"/>
        <n v="165515" u="1"/>
        <n v="169549" u="1"/>
        <n v="680477" u="1"/>
        <n v="129006" u="1"/>
        <n v="159212" u="1"/>
        <n v="169297" u="1"/>
        <n v="657282" u="1"/>
        <n v="134756" u="1"/>
        <n v="320003" u="1"/>
        <n v="428921" u="1"/>
        <n v="559458" u="1"/>
        <n v="765192" u="1"/>
        <n v="132487" u="1"/>
        <n v="134504" u="1"/>
        <n v="365890" u="1"/>
        <n v="42623" u="1"/>
        <n v="429930" u="1"/>
        <n v="767210" u="1"/>
        <n v="40543" u="1"/>
        <n v="429426" u="1"/>
        <n v="130393" u="1"/>
        <n v="370429" u="1"/>
        <n v="390599" u="1"/>
        <n v="11865" u="1"/>
        <n v="319500" u="1"/>
        <n v="653251" u="1"/>
        <n v="13362" u="1"/>
        <n v="165516" u="1"/>
        <n v="559461" u="1"/>
        <n v="845875" u="1"/>
        <n v="896300" u="1"/>
        <n v="296305" u="1"/>
        <n v="360849" u="1"/>
        <n v="370934" u="1"/>
        <n v="429427" u="1"/>
        <n v="148876" u="1"/>
        <n v="148624" u="1"/>
        <n v="113501" u="1"/>
        <n v="845877" u="1"/>
        <n v="168290" u="1"/>
        <n v="232834" u="1"/>
        <n v="318493" u="1"/>
        <n v="44010" u="1"/>
        <n v="78960" u="1"/>
        <n v="896303" u="1"/>
        <n v="11739" u="1"/>
        <n v="41930" u="1"/>
        <n v="369927" u="1"/>
        <n v="895295" u="1"/>
        <n v="656281" u="1"/>
        <n v="129007" u="1"/>
        <n v="159214" u="1"/>
        <n v="360851" u="1"/>
        <n v="683511" u="1"/>
        <n v="889245" u="1"/>
        <n v="158962" u="1"/>
        <n v="243676" u="1"/>
        <n v="420857" u="1"/>
        <n v="682503" u="1"/>
        <n v="765200" u="1"/>
        <n v="43695" u="1"/>
        <n v="118670" u="1"/>
        <n v="132489" u="1"/>
        <n v="134506" u="1"/>
        <n v="166778" u="1"/>
        <n v="365894" u="1"/>
        <n v="369928" u="1"/>
        <n v="889246" u="1"/>
        <n v="150390" u="1"/>
        <n v="801507" u="1"/>
        <n v="41552" u="1"/>
        <n v="43569" u="1"/>
        <n v="232835" u="1"/>
        <n v="653258" u="1"/>
        <n v="766210" u="1"/>
        <n v="43506" u="1"/>
        <n v="130394" u="1"/>
        <n v="133750" u="1"/>
        <n v="360348" u="1"/>
        <n v="420858" u="1"/>
        <n v="656284" u="1"/>
        <n v="801508" u="1"/>
        <n v="896307" u="1"/>
        <n v="426405" u="1"/>
        <n v="889248" u="1"/>
        <n v="43380" u="1"/>
        <n v="91819" u="1"/>
        <n v="165518" u="1"/>
        <n v="349255" u="1"/>
        <n v="682506" u="1"/>
        <n v="159215" u="1"/>
        <n v="657294" u="1"/>
        <n v="889249" u="1"/>
        <n v="895300" u="1"/>
        <n v="91567" u="1"/>
        <n v="134759" u="1"/>
        <n v="148878" u="1"/>
        <n v="243677" u="1"/>
        <n v="370434" u="1"/>
        <n v="765204" u="1"/>
        <n v="801510" u="1"/>
        <n v="896309" u="1"/>
        <n v="365896" u="1"/>
        <n v="653261" u="1"/>
        <n v="655278" u="1"/>
        <n v="895301" u="1"/>
        <n v="19795" u="1"/>
        <n v="113502" u="1"/>
        <n v="127621" u="1"/>
        <n v="150391" u="1"/>
        <n v="429936" u="1"/>
        <n v="801511" u="1"/>
        <n v="168292" u="1"/>
        <n v="232836" u="1"/>
        <n v="873115" u="1"/>
        <n v="16041" u="1"/>
        <n v="164006" u="1"/>
        <n v="232584" u="1"/>
        <n v="420860" u="1"/>
        <n v="428928" u="1"/>
        <n v="642169" u="1"/>
        <n v="845886" u="1"/>
        <n v="42939" u="1"/>
        <n v="369931" u="1"/>
        <n v="889252" u="1"/>
        <n v="165519" u="1"/>
        <n v="169553" u="1"/>
        <n v="349257" u="1"/>
        <n v="642170" u="1"/>
        <n v="656289" u="1"/>
        <n v="845887" u="1"/>
        <n v="126991" u="1"/>
        <n v="159216" u="1"/>
        <n v="169301" u="1"/>
        <n v="370436" u="1"/>
        <n v="420861" u="1"/>
        <n v="428929" u="1"/>
        <n v="148627" u="1"/>
        <n v="369932" u="1"/>
        <n v="42624" u="1"/>
        <n v="656291" u="1"/>
        <n v="765209" u="1"/>
        <n v="845889" u="1"/>
        <n v="232837" u="1"/>
        <n v="360856" u="1"/>
        <n v="407247" u="1"/>
        <n v="834796" u="1"/>
        <n v="128378" u="1"/>
        <n v="295808" u="1"/>
        <n v="428930" u="1"/>
        <n v="321021" u="1"/>
        <n v="91694" u="1"/>
        <n v="157200" u="1"/>
        <n v="370942" u="1"/>
        <n v="429435" u="1"/>
        <n v="992124" u="1"/>
        <n v="134761" u="1"/>
        <n v="158965" u="1"/>
        <n v="169050" u="1"/>
        <n v="642175" u="1"/>
        <n v="656294" u="1"/>
        <n v="113629" u="1"/>
        <n v="134509" u="1"/>
        <n v="365900" u="1"/>
        <n v="369934" u="1"/>
        <n v="428427" u="1"/>
        <n v="127622" u="1"/>
        <n v="563513" u="1"/>
        <n v="232838" u="1"/>
        <n v="360858" u="1"/>
        <n v="407249" u="1"/>
        <n v="78962" u="1"/>
        <n v="133753" u="1"/>
        <n v="317997" u="1"/>
        <n v="370439" u="1"/>
        <n v="680500" u="1"/>
        <n v="845894" u="1"/>
        <n v="896319" u="1"/>
        <n v="41931" u="1"/>
        <n v="365901" u="1"/>
        <n v="657305" u="1"/>
        <n v="165521" u="1"/>
        <n v="801521" u="1"/>
        <n v="845895" u="1"/>
        <n v="126992" u="1"/>
        <n v="360859" u="1"/>
        <n v="134762" u="1"/>
        <n v="370440" u="1"/>
        <n v="428933" u="1"/>
        <n v="559482" u="1"/>
        <n v="656298" u="1"/>
        <n v="801522" u="1"/>
        <n v="321528" u="1"/>
        <n v="365902" u="1"/>
        <n v="846905" u="1"/>
        <n v="43633" u="1"/>
        <n v="233091" u="1"/>
        <n v="845897" u="1"/>
        <n v="896322" u="1"/>
        <n v="41553" u="1"/>
        <n v="43570" u="1"/>
        <n v="168295" u="1"/>
        <n v="834804" u="1"/>
        <n v="35439" u="1"/>
        <n v="43507" u="1"/>
        <n v="420866" u="1"/>
        <n v="642181" u="1"/>
        <n v="35313" u="1"/>
        <n v="321025" u="1"/>
        <n v="349263" u="1"/>
        <n v="559485" u="1"/>
        <n v="159219" u="1"/>
        <n v="407252" u="1"/>
        <n v="834806" u="1"/>
        <n v="91569" u="1"/>
        <n v="129892" u="1"/>
        <n v="370442" u="1"/>
        <n v="656302" u="1"/>
        <n v="845900" u="1"/>
        <n v="35124" u="1"/>
        <n v="162749" u="1"/>
        <n v="365904" u="1"/>
        <n v="895317" u="1"/>
        <n v="2102079" u="1"/>
        <n v="349264" u="1"/>
        <n v="563521" u="1"/>
        <n v="682524" u="1"/>
        <n v="801527" u="1"/>
        <n v="168296" u="1"/>
        <n v="232840" u="1"/>
        <n v="133755" u="1"/>
        <n v="170061" u="1"/>
        <n v="244690" u="1"/>
        <n v="420868" u="1"/>
        <n v="559488" u="1"/>
        <n v="42940" u="1"/>
        <n v="319514" u="1"/>
        <n v="365905" u="1"/>
        <n v="369939" u="1"/>
        <n v="426415" u="1"/>
        <n v="310942" u="1"/>
        <n v="349265" u="1"/>
        <n v="126993" u="1"/>
        <n v="129010" u="1"/>
        <n v="834810" u="1"/>
        <n v="13457" u="1"/>
        <n v="148883" u="1"/>
        <n v="169053" u="1"/>
        <n v="370444" u="1"/>
        <n v="801530" u="1"/>
        <n v="845904" u="1"/>
        <n v="896329" u="1"/>
        <n v="12937" u="1"/>
        <n v="118673" u="1"/>
        <n v="134512" u="1"/>
        <n v="162750" u="1"/>
        <n v="166784" u="1"/>
        <n v="428433" u="1"/>
        <n v="42625" u="1"/>
        <n v="896330" u="1"/>
        <n v="15931" u="1"/>
        <n v="104302" u="1"/>
        <n v="232841" u="1"/>
        <n v="370949" u="1"/>
        <n v="130397" u="1"/>
        <n v="559492" u="1"/>
        <n v="682529" u="1"/>
        <n v="896331" u="1"/>
        <n v="365907" u="1"/>
        <n v="165524" u="1"/>
        <n v="321029" u="1"/>
        <n v="370950" u="1"/>
        <n v="407256" u="1"/>
        <n v="42247" u="1"/>
        <n v="134765" u="1"/>
        <n v="368429" u="1"/>
        <n v="845908" u="1"/>
        <n v="134513" u="1"/>
        <n v="162751" u="1"/>
        <n v="681523" u="1"/>
        <n v="148380" u="1"/>
        <n v="321030" u="1"/>
        <n v="15805" u="1"/>
        <n v="119430" u="1"/>
        <n v="168298" u="1"/>
        <n v="232842" u="1"/>
        <n v="318509" u="1"/>
        <n v="360866" u="1"/>
        <n v="653286" u="1"/>
        <n v="846918" u="1"/>
        <n v="370447" u="1"/>
        <n v="390617" u="1"/>
        <n v="559496" u="1"/>
        <n v="896335" u="1"/>
        <n v="78838" u="1"/>
        <n v="365909" u="1"/>
        <n v="78712" u="1"/>
        <n v="159474" u="1"/>
        <n v="165525" u="1"/>
        <n v="349269" u="1"/>
        <n v="656313" u="1"/>
        <n v="126994" u="1"/>
        <n v="159222" u="1"/>
        <n v="370952" u="1"/>
        <n v="134766" u="1"/>
        <n v="148885" u="1"/>
        <n v="765232" u="1"/>
        <n v="896337" u="1"/>
        <n v="162752" u="1"/>
        <n v="369944" u="1"/>
        <n v="834819" u="1"/>
        <n v="846921" u="1"/>
        <n v="12165" u="1"/>
        <n v="150398" u="1"/>
        <n v="319015" u="1"/>
        <n v="896338" u="1"/>
        <n v="2102129" u="1"/>
        <n v="11645" u="1"/>
        <n v="41554" u="1"/>
        <n v="43571" u="1"/>
        <n v="232843" u="1"/>
        <n v="653290" u="1"/>
        <n v="889279" u="1"/>
        <n v="895330" u="1"/>
        <n v="2102131" u="1"/>
        <n v="43508" u="1"/>
        <n v="133758" u="1"/>
        <n v="318007" u="1"/>
        <n v="360364" u="1"/>
        <n v="682537" u="1"/>
        <n v="896339" u="1"/>
        <n v="846923" u="1"/>
        <n v="889280" u="1"/>
        <n v="91823" u="1"/>
        <n v="91697" u="1"/>
        <n v="169308" u="1"/>
        <n v="846924" u="1"/>
        <n v="134767" u="1"/>
        <n v="148886" u="1"/>
        <n v="370450" u="1"/>
        <n v="847933" u="1"/>
        <n v="896341" u="1"/>
        <n v="35125" u="1"/>
        <n v="162753" u="1"/>
        <n v="428439" u="1"/>
        <n v="19796" u="1"/>
        <n v="127625" u="1"/>
        <n v="349272" u="1"/>
        <n v="13536" u="1"/>
        <n v="168300" u="1"/>
        <n v="244946" u="1"/>
        <n v="653294" u="1"/>
        <n v="846926" u="1"/>
        <n v="8982" u="1"/>
        <n v="133759" u="1"/>
        <n v="368434" u="1"/>
        <n v="420876" u="1"/>
        <n v="656320" u="1"/>
        <n v="896343" u="1"/>
        <n v="244442" u="1"/>
        <n v="990134" u="1"/>
        <n v="78713" u="1"/>
        <n v="656321" u="1"/>
        <n v="129012" u="1"/>
        <n v="131029" u="1"/>
        <n v="135020" u="1"/>
        <n v="370956" u="1"/>
        <n v="407262" u="1"/>
        <n v="846928" u="1"/>
        <n v="368435" u="1"/>
        <n v="839869" u="1"/>
        <n v="134516" u="1"/>
        <n v="162754" u="1"/>
        <n v="42626" u="1"/>
        <n v="319019" u="1"/>
        <n v="427937" u="1"/>
        <n v="896346" u="1"/>
        <n v="40546" u="1"/>
        <n v="168301" u="1"/>
        <n v="232845" u="1"/>
        <n v="407263" u="1"/>
        <n v="429450" u="1"/>
        <n v="895338" u="1"/>
        <n v="990137" u="1"/>
        <n v="164015" u="1"/>
        <n v="244695" u="1"/>
        <n v="360368" u="1"/>
        <n v="370453" u="1"/>
        <n v="420878" u="1"/>
        <n v="801548" u="1"/>
        <n v="169814" u="1"/>
        <n v="365915" u="1"/>
        <n v="369949" u="1"/>
        <n v="653299" u="1"/>
        <n v="895339" u="1"/>
        <n v="11850" u="1"/>
        <n v="165528" u="1"/>
        <n v="310952" u="1"/>
        <n v="409785" u="1"/>
        <n v="896348" u="1"/>
        <n v="159225" u="1"/>
        <n v="42248" u="1"/>
        <n v="134769" u="1"/>
        <n v="148636" u="1"/>
        <n v="162755" u="1"/>
        <n v="365916" u="1"/>
        <n v="369950" u="1"/>
        <n v="410290" u="1"/>
        <n v="657335" u="1"/>
        <n v="895341" u="1"/>
        <n v="990140" u="1"/>
        <n v="409786" u="1"/>
        <n v="13284" u="1"/>
        <n v="119432" u="1"/>
        <n v="232846" u="1"/>
        <n v="360874" u="1"/>
        <n v="873155" u="1"/>
        <n v="889291" u="1"/>
        <n v="895342" u="1"/>
        <n v="78966" u="1"/>
        <n v="133761" u="1"/>
        <n v="164016" u="1"/>
        <n v="368438" u="1"/>
        <n v="845926" u="1"/>
        <n v="8210" u="1"/>
        <n v="12244" u="1"/>
        <n v="78840" u="1"/>
        <n v="159730" u="1"/>
        <n v="889292" u="1"/>
        <n v="895343" u="1"/>
        <n v="165529" u="1"/>
        <n v="321039" u="1"/>
        <n v="845927" u="1"/>
        <n v="896352" u="1"/>
        <n v="43824" u="1"/>
        <n v="126996" u="1"/>
        <n v="131030" u="1"/>
        <n v="135022" u="1"/>
        <n v="159226" u="1"/>
        <n v="169311" u="1"/>
        <n v="370960" u="1"/>
        <n v="839877" u="1"/>
        <n v="43698" u="1"/>
        <n v="148637" u="1"/>
        <n v="162756" u="1"/>
        <n v="369952" u="1"/>
        <n v="410292" u="1"/>
        <n v="766257" u="1"/>
        <n v="43635" u="1"/>
        <n v="310955" u="1"/>
        <n v="321040" u="1"/>
        <n v="409788" u="1"/>
        <n v="801555" u="1"/>
        <n v="168303" u="1"/>
        <n v="232847" u="1"/>
        <n v="407267" u="1"/>
        <n v="14655" u="1"/>
        <n v="43509" u="1"/>
        <n v="130400" u="1"/>
        <n v="133762" u="1"/>
        <n v="244697" u="1"/>
        <n v="368440" u="1"/>
        <n v="370457" u="1"/>
        <n v="845930" u="1"/>
        <n v="14135" u="1"/>
        <n v="548423" u="1"/>
        <n v="310956" u="1"/>
        <n v="801557" u="1"/>
        <n v="839880" u="1"/>
        <n v="77580" u="1"/>
        <n v="159227" u="1"/>
        <n v="846940" u="1"/>
        <n v="889297" u="1"/>
        <n v="134771" u="1"/>
        <n v="390628" u="1"/>
        <n v="420883" u="1"/>
        <n v="682555" u="1"/>
        <n v="162757" u="1"/>
        <n v="365920" u="1"/>
        <n v="895349" u="1"/>
        <n v="22822" u="1"/>
        <n v="127627" u="1"/>
        <n v="845933" u="1"/>
        <n v="134015" u="1"/>
        <n v="168304" u="1"/>
        <n v="232848" u="1"/>
        <n v="133763" u="1"/>
        <n v="164018" u="1"/>
        <n v="360374" u="1"/>
        <n v="370459" u="1"/>
        <n v="420884" u="1"/>
        <n v="656336" u="1"/>
        <n v="896359" u="1"/>
        <n v="11992" u="1"/>
        <n v="29787" u="1"/>
        <n v="42942" u="1"/>
        <n v="159732" u="1"/>
        <n v="657345" u="1"/>
        <n v="126997" u="1"/>
        <n v="131031" u="1"/>
        <n v="159228" u="1"/>
        <n v="548428" u="1"/>
        <n v="360375" u="1"/>
        <n v="390630" u="1"/>
        <n v="420885" u="1"/>
        <n v="823749" u="1"/>
        <n v="839885" u="1"/>
        <n v="166792" u="1"/>
        <n v="319531" u="1"/>
        <n v="148387" u="1"/>
        <n v="321044" u="1"/>
        <n v="232849" u="1"/>
        <n v="133764" u="1"/>
        <n v="164019" u="1"/>
        <n v="170070" u="1"/>
        <n v="368444" u="1"/>
        <n v="801564" u="1"/>
        <n v="896363" u="1"/>
        <n v="365923" u="1"/>
        <n v="369957" u="1"/>
        <n v="889304" u="1"/>
        <n v="13363" u="1"/>
        <n v="165532" u="1"/>
        <n v="310960" u="1"/>
        <n v="77581" u="1"/>
        <n v="159229" u="1"/>
        <n v="318524" u="1"/>
        <n v="360881" u="1"/>
        <n v="42249" u="1"/>
        <n v="91574" u="1"/>
        <n v="368445" u="1"/>
        <n v="370462" u="1"/>
        <n v="420887" u="1"/>
        <n v="428451" u="1"/>
        <n v="889306" u="1"/>
        <n v="127628" u="1"/>
        <n v="150405" u="1"/>
        <n v="182677" u="1"/>
        <n v="233102" u="1"/>
        <n v="321046" u="1"/>
        <n v="682564" u="1"/>
        <n v="38026" u="1"/>
        <n v="232850" u="1"/>
        <n v="429460" u="1"/>
        <n v="320038" u="1"/>
        <n v="420888" u="1"/>
        <n v="559528" u="1"/>
        <n v="846951" u="1"/>
        <n v="371472" u="1"/>
        <n v="409795" u="1"/>
        <n v="43825" u="1"/>
        <n v="129015" u="1"/>
        <n v="131032" u="1"/>
        <n v="159230" u="1"/>
        <n v="134774" u="1"/>
        <n v="368447" u="1"/>
        <n v="390634" u="1"/>
        <n v="2102253" u="1"/>
        <n v="43699" u="1"/>
        <n v="118678" u="1"/>
        <n v="428453" u="1"/>
        <n v="43636" u="1"/>
        <n v="656347" u="1"/>
        <n v="41556" u="1"/>
        <n v="168307" u="1"/>
        <n v="232851" u="1"/>
        <n v="318527" u="1"/>
        <n v="43510" u="1"/>
        <n v="133766" u="1"/>
        <n v="244701" u="1"/>
        <n v="360380" u="1"/>
        <n v="368448" u="1"/>
        <n v="390635" u="1"/>
        <n v="420890" u="1"/>
        <n v="365927" u="1"/>
        <n v="681561" u="1"/>
        <n v="889312" u="1"/>
        <n v="43384" u="1"/>
        <n v="310964" u="1"/>
        <n v="369457" u="1"/>
        <n v="656349" u="1"/>
        <n v="22917" u="1"/>
        <n v="169316" u="1"/>
        <n v="429463" u="1"/>
        <n v="91575" u="1"/>
        <n v="368449" u="1"/>
        <n v="365928" u="1"/>
        <n v="19797" u="1"/>
        <n v="127629" u="1"/>
        <n v="318529" u="1"/>
        <n v="429464" u="1"/>
        <n v="133767" u="1"/>
        <n v="368450" u="1"/>
        <n v="845950" u="1"/>
        <n v="42943" u="1"/>
        <n v="244450" u="1"/>
        <n v="159484" u="1"/>
        <n v="429969" u="1"/>
        <n v="823764" u="1"/>
        <n v="429465" u="1"/>
        <n v="368451" u="1"/>
        <n v="370468" u="1"/>
        <n v="420893" u="1"/>
        <n v="118679" u="1"/>
        <n v="150408" u="1"/>
        <n v="310967" u="1"/>
        <n v="349290" u="1"/>
        <n v="559539" u="1"/>
        <n v="896378" u="1"/>
        <n v="168309" u="1"/>
        <n v="370973" u="1"/>
        <n v="15916" u="1"/>
        <n v="130403" u="1"/>
        <n v="133768" u="1"/>
        <n v="170074" u="1"/>
        <n v="656356" u="1"/>
        <n v="169822" u="1"/>
        <n v="365931" u="1"/>
        <n v="410305" u="1"/>
        <n v="818725" u="1"/>
        <n v="14876" u="1"/>
        <n v="349291" u="1"/>
        <n v="12339" u="1"/>
        <n v="169318" u="1"/>
        <n v="38216" u="1"/>
        <n v="42250" u="1"/>
        <n v="77457" u="1"/>
        <n v="134777" u="1"/>
        <n v="148896" u="1"/>
        <n v="370470" u="1"/>
        <n v="801582" u="1"/>
        <n v="896381" u="1"/>
        <n v="132508" u="1"/>
        <n v="134525" u="1"/>
        <n v="127630" u="1"/>
        <n v="310969" u="1"/>
        <n v="349292" u="1"/>
        <n v="680563" u="1"/>
        <n v="38027" u="1"/>
        <n v="168310" u="1"/>
        <n v="653334" u="1"/>
        <n v="44015" u="1"/>
        <n v="133769" u="1"/>
        <n v="360386" u="1"/>
        <n v="823771" u="1"/>
        <n v="41935" u="1"/>
        <n v="244452" u="1"/>
        <n v="889324" u="1"/>
        <n v="165537" u="1"/>
        <n v="321055" u="1"/>
        <n v="839908" u="1"/>
        <n v="896384" u="1"/>
        <n v="43826" u="1"/>
        <n v="131034" u="1"/>
        <n v="135030" u="1"/>
        <n v="157217" u="1"/>
        <n v="318534" u="1"/>
        <n v="360891" u="1"/>
        <n v="846968" u="1"/>
        <n v="895376" u="1"/>
        <n v="13710" u="1"/>
        <n v="128891" u="1"/>
        <n v="368455" u="1"/>
        <n v="370472" u="1"/>
        <n v="801586" u="1"/>
        <n v="13190" u="1"/>
        <n v="365934" u="1"/>
        <n v="6397" u="1"/>
        <n v="17024" u="1"/>
        <n v="43637" u="1"/>
        <n v="241175" u="1"/>
        <n v="310971" u="1"/>
        <n v="369464" u="1"/>
        <n v="559547" u="1"/>
        <n v="232855" u="1"/>
        <n v="244957" u="1"/>
        <n v="360892" u="1"/>
        <n v="834868" u="1"/>
        <n v="895378" u="1"/>
        <n v="43511" u="1"/>
        <n v="232603" u="1"/>
        <n v="360388" u="1"/>
        <n v="642245" u="1"/>
        <n v="91955" u="1"/>
        <n v="242436" u="1"/>
        <n v="365935" u="1"/>
        <n v="834869" u="1"/>
        <n v="846971" u="1"/>
        <n v="165538" u="1"/>
        <n v="319040" u="1"/>
        <n v="349295" u="1"/>
        <n v="559549" u="1"/>
        <n v="642246" u="1"/>
        <n v="801589" u="1"/>
        <n v="896388" u="1"/>
        <n v="157218" u="1"/>
        <n v="429471" u="1"/>
        <n v="653340" u="1"/>
        <n v="846972" u="1"/>
        <n v="889329" u="1"/>
        <n v="33174" u="1"/>
        <n v="148898" u="1"/>
        <n v="158983" u="1"/>
        <n v="320049" u="1"/>
        <n v="360389" u="1"/>
        <n v="420899" u="1"/>
        <n v="801590" u="1"/>
        <n v="134527" u="1"/>
        <n v="846973" u="1"/>
        <n v="134275" u="1"/>
        <n v="150411" u="1"/>
        <n v="182683" u="1"/>
        <n v="241176" u="1"/>
        <n v="310973" u="1"/>
        <n v="369466" u="1"/>
        <n v="896390" u="1"/>
        <n v="370979" u="1"/>
        <n v="133771" u="1"/>
        <n v="360390" u="1"/>
        <n v="368458" u="1"/>
        <n v="370475" u="1"/>
        <n v="559552" u="1"/>
        <n v="642249" u="1"/>
        <n v="801592" u="1"/>
        <n v="896391" u="1"/>
        <n v="42944" u="1"/>
        <n v="365937" u="1"/>
        <n v="845967" u="1"/>
        <n v="78593" u="1"/>
        <n v="157219" u="1"/>
        <n v="128892" u="1"/>
        <n v="368459" u="1"/>
        <n v="420901" u="1"/>
        <n v="428969" u="1"/>
        <n v="12938" u="1"/>
        <n v="118681" u="1"/>
        <n v="132511" u="1"/>
        <n v="134528" u="1"/>
        <n v="148647" u="1"/>
        <n v="8384" u="1"/>
        <n v="182684" u="1"/>
        <n v="369468" u="1"/>
        <n v="15932" u="1"/>
        <n v="40549" u="1"/>
        <n v="429474" u="1"/>
        <n v="653346" u="1"/>
        <n v="845970" u="1"/>
        <n v="242438" u="1"/>
        <n v="410313" u="1"/>
        <n v="165540" u="1"/>
        <n v="349299" u="1"/>
        <n v="559557" u="1"/>
        <n v="845971" u="1"/>
        <n v="135033" u="1"/>
        <n v="889337" u="1"/>
        <n v="38217" u="1"/>
        <n v="42251" u="1"/>
        <n v="77459" u="1"/>
        <n v="134781" u="1"/>
        <n v="148900" u="1"/>
        <n v="360393" u="1"/>
        <n v="801598" u="1"/>
        <n v="845972" u="1"/>
        <n v="14829" u="1"/>
        <n v="134529" u="1"/>
        <n v="162767" u="1"/>
        <n v="365940" u="1"/>
        <n v="889338" u="1"/>
        <n v="150413" u="1"/>
        <n v="656375" u="1"/>
        <n v="38028" u="1"/>
        <n v="318541" u="1"/>
        <n v="370983" u="1"/>
        <n v="37965" u="1"/>
        <n v="360394" u="1"/>
        <n v="41936" u="1"/>
        <n v="365941" u="1"/>
        <n v="889340" u="1"/>
        <n v="165541" u="1"/>
        <n v="801601" u="1"/>
        <n v="129019" u="1"/>
        <n v="135034" u="1"/>
        <n v="370984" u="1"/>
        <n v="134782" u="1"/>
        <n v="148901" u="1"/>
        <n v="420905" u="1"/>
        <n v="563596" u="1"/>
        <n v="656378" u="1"/>
        <n v="839925" u="1"/>
        <n v="845976" u="1"/>
        <n v="132513" u="1"/>
        <n v="162768" u="1"/>
        <n v="365942" u="1"/>
        <n v="369976" u="1"/>
        <n v="653353" u="1"/>
        <n v="12166" u="1"/>
        <n v="43638" u="1"/>
        <n v="241179" u="1"/>
        <n v="801603" u="1"/>
        <n v="823790" u="1"/>
        <n v="2102385" u="1"/>
        <n v="41558" u="1"/>
        <n v="146128" u="1"/>
        <n v="683609" u="1"/>
        <n v="2102387" u="1"/>
        <n v="43512" u="1"/>
        <n v="244709" u="1"/>
        <n v="360396" u="1"/>
        <n v="368464" u="1"/>
        <n v="370481" u="1"/>
        <n v="420906" u="1"/>
        <n v="2102389" u="1"/>
        <n v="242440" u="1"/>
        <n v="2102391" u="1"/>
        <n v="43386" u="1"/>
        <n v="91831" u="1"/>
        <n v="165542" u="1"/>
        <n v="169576" u="1"/>
        <n v="369473" u="1"/>
        <n v="656381" u="1"/>
        <n v="896404" u="1"/>
        <n v="2102393" u="1"/>
        <n v="135035" u="1"/>
        <n v="157222" u="1"/>
        <n v="2102395" u="1"/>
        <n v="134783" u="1"/>
        <n v="318040" u="1"/>
        <n v="370482" u="1"/>
        <n v="656382" u="1"/>
        <n v="823793" u="1"/>
        <n v="2102397" u="1"/>
        <n v="134531" u="1"/>
        <n v="162769" u="1"/>
        <n v="369978" u="1"/>
        <n v="2102399" u="1"/>
        <n v="134279" u="1"/>
        <n v="2102401" u="1"/>
        <n v="889347" u="1"/>
        <n v="2102403" u="1"/>
        <n v="159996" u="1"/>
        <n v="2102405" u="1"/>
        <n v="22729" u="1"/>
        <n v="42945" u="1"/>
        <n v="78847" u="1"/>
        <n v="365945" u="1"/>
        <n v="369979" u="1"/>
        <n v="2102407" u="1"/>
        <n v="165543" u="1"/>
        <n v="169577" u="1"/>
        <n v="429985" u="1"/>
        <n v="680589" u="1"/>
        <n v="2102409" u="1"/>
        <n v="129020" u="1"/>
        <n v="889349" u="1"/>
        <n v="2102411" u="1"/>
        <n v="134784" u="1"/>
        <n v="144869" u="1"/>
        <n v="169073" u="1"/>
        <n v="295855" u="1"/>
        <n v="360399" u="1"/>
        <n v="368467" u="1"/>
        <n v="370484" u="1"/>
        <n v="2102413" u="1"/>
        <n v="118683" u="1"/>
        <n v="134532" u="1"/>
        <n v="162770" u="1"/>
        <n v="369980" u="1"/>
        <n v="404269" u="1"/>
        <n v="889350" u="1"/>
        <n v="2102415" u="1"/>
        <n v="310983" u="1"/>
        <n v="349306" u="1"/>
        <n v="2102417" u="1"/>
        <n v="244963" u="1"/>
        <n v="360904" u="1"/>
        <n v="429482" u="1"/>
        <n v="2102419" u="1"/>
        <n v="159997" u="1"/>
        <n v="232609" u="1"/>
        <n v="295856" u="1"/>
        <n v="642269" u="1"/>
        <n v="656388" u="1"/>
        <n v="801612" u="1"/>
        <n v="845986" u="1"/>
        <n v="2102421" u="1"/>
        <n v="126247" u="1"/>
        <n v="135541" u="1"/>
        <n v="244459" u="1"/>
        <n v="369981" u="1"/>
        <n v="11851" u="1"/>
        <n v="165544" u="1"/>
        <n v="169578" u="1"/>
        <n v="409817" u="1"/>
        <n v="896412" u="1"/>
        <n v="2102425" u="1"/>
        <n v="91706" u="1"/>
        <n v="895404" u="1"/>
        <n v="2102427" u="1"/>
        <n v="42252" u="1"/>
        <n v="148904" u="1"/>
        <n v="390656" u="1"/>
        <n v="2102429" u="1"/>
        <n v="148652" u="1"/>
        <n v="404271" u="1"/>
        <n v="889354" u="1"/>
        <n v="895405" u="1"/>
        <n v="2102431" u="1"/>
        <n v="15822" u="1"/>
        <n v="150417" u="1"/>
        <n v="241182" u="1"/>
        <n v="642272" u="1"/>
        <n v="2102433" u="1"/>
        <n v="834896" u="1"/>
        <n v="895406" u="1"/>
        <n v="2102435" u="1"/>
        <n v="37966" u="1"/>
        <n v="133777" u="1"/>
        <n v="147896" u="1"/>
        <n v="318045" u="1"/>
        <n v="563610" u="1"/>
        <n v="845990" u="1"/>
        <n v="2102437" u="1"/>
        <n v="8211" u="1"/>
        <n v="12245" u="1"/>
        <n v="41937" u="1"/>
        <n v="78848" u="1"/>
        <n v="135542" u="1"/>
        <n v="2102439" u="1"/>
        <n v="429989" u="1"/>
        <n v="2102441" u="1"/>
        <n v="43828" u="1"/>
        <n v="78596" u="1"/>
        <n v="135038" u="1"/>
        <n v="159242" u="1"/>
        <n v="243956" u="1"/>
        <n v="370992" u="1"/>
        <n v="895408" u="1"/>
        <n v="2102443" u="1"/>
        <n v="134786" u="1"/>
        <n v="144871" u="1"/>
        <n v="148905" u="1"/>
        <n v="169075" u="1"/>
        <n v="390658" u="1"/>
        <n v="2102445" u="1"/>
        <n v="10165" u="1"/>
        <n v="162772" u="1"/>
        <n v="369984" u="1"/>
        <n v="834899" u="1"/>
        <n v="889358" u="1"/>
        <n v="2102447" u="1"/>
        <n v="43639" u="1"/>
        <n v="409820" u="1"/>
        <n v="801619" u="1"/>
        <n v="845993" u="1"/>
        <n v="896418" u="1"/>
        <n v="2102449" u="1"/>
        <n v="43576" u="1"/>
        <n v="370993" u="1"/>
        <n v="2102451" u="1"/>
        <n v="133778" u="1"/>
        <n v="2102453" u="1"/>
        <n v="43450" u="1"/>
        <n v="369985" u="1"/>
        <n v="2102455" u="1"/>
        <n v="169580" u="1"/>
        <n v="349311" u="1"/>
        <n v="769349" u="1"/>
        <n v="845995" u="1"/>
        <n v="2102457" u="1"/>
        <n v="157226" u="1"/>
        <n v="159243" u="1"/>
        <n v="847004" u="1"/>
        <n v="889361" u="1"/>
        <n v="895412" u="1"/>
        <n v="2102459" u="1"/>
        <n v="33176" u="1"/>
        <n v="134787" u="1"/>
        <n v="295861" u="1"/>
        <n v="559582" u="1"/>
        <n v="2102461" u="1"/>
        <n v="132518" u="1"/>
        <n v="162773" u="1"/>
        <n v="369986" u="1"/>
        <n v="426462" u="1"/>
        <n v="766325" u="1"/>
        <n v="889362" u="1"/>
        <n v="895413" u="1"/>
        <n v="2102463" u="1"/>
        <n v="22824" u="1"/>
        <n v="839946" u="1"/>
        <n v="2102465" u="1"/>
        <n v="318553" u="1"/>
        <n v="360910" u="1"/>
        <n v="895414" u="1"/>
        <n v="2102467" u="1"/>
        <n v="160000" u="1"/>
        <n v="232612" u="1"/>
        <n v="368474" u="1"/>
        <n v="370491" u="1"/>
        <n v="11993" u="1"/>
        <n v="16027" u="1"/>
        <n v="135544" u="1"/>
        <n v="242445" u="1"/>
        <n v="365953" u="1"/>
        <n v="369987" u="1"/>
        <n v="2102471" u="1"/>
        <n v="165547" u="1"/>
        <n v="427976" u="1"/>
        <n v="2102473" u="1"/>
        <n v="8936" u="1"/>
        <n v="129022" u="1"/>
        <n v="131039" u="1"/>
        <n v="429489" u="1"/>
        <n v="834906" u="1"/>
        <n v="2102475" u="1"/>
        <n v="134788" u="1"/>
        <n v="148907" u="1"/>
        <n v="169077" u="1"/>
        <n v="390662" u="1"/>
        <n v="896425" u="1"/>
        <n v="2102477" u="1"/>
        <n v="118685" u="1"/>
        <n v="132519" u="1"/>
        <n v="134536" u="1"/>
        <n v="162774" u="1"/>
        <n v="365954" u="1"/>
        <n v="404277" u="1"/>
        <n v="818771" u="1"/>
        <n v="889366" u="1"/>
        <n v="2102479" u="1"/>
        <n v="241185" u="1"/>
        <n v="429994" u="1"/>
        <n v="642284" u="1"/>
        <n v="2102481" u="1"/>
        <n v="360912" u="1"/>
        <n v="889367" u="1"/>
        <n v="2102483" u="1"/>
        <n v="14404" u="1"/>
        <n v="130409" u="1"/>
        <n v="133780" u="1"/>
        <n v="160001" u="1"/>
        <n v="295864" u="1"/>
        <n v="318051" u="1"/>
        <n v="642285" u="1"/>
        <n v="656404" u="1"/>
        <n v="2102485" u="1"/>
        <n v="11867" u="1"/>
        <n v="126249" u="1"/>
        <n v="135545" u="1"/>
        <n v="242446" u="1"/>
        <n v="365955" u="1"/>
        <n v="847011" u="1"/>
        <n v="889368" u="1"/>
        <n v="13364" u="1"/>
        <n v="656405" u="1"/>
        <n v="2102489" u="1"/>
        <n v="38282" u="1"/>
        <n v="423440" u="1"/>
        <n v="429491" u="1"/>
        <n v="889369" u="1"/>
        <n v="2102491" u="1"/>
        <n v="91582" u="1"/>
        <n v="134789" u="1"/>
        <n v="148908" u="1"/>
        <n v="158993" u="1"/>
        <n v="360409" u="1"/>
        <n v="390664" u="1"/>
        <n v="656406" u="1"/>
        <n v="2102493" u="1"/>
        <n v="40173" u="1"/>
        <n v="162775" u="1"/>
        <n v="365956" u="1"/>
        <n v="369990" u="1"/>
        <n v="2102495" u="1"/>
        <n v="241186" u="1"/>
        <n v="349316" u="1"/>
        <n v="839954" u="1"/>
        <n v="2102497" u="1"/>
        <n v="79102" u="1"/>
        <n v="232866" u="1"/>
        <n v="244968" u="1"/>
        <n v="683637" u="1"/>
        <n v="834912" u="1"/>
        <n v="2102499" u="1"/>
        <n v="37967" u="1"/>
        <n v="428988" u="1"/>
        <n v="656408" u="1"/>
        <n v="2102501" u="1"/>
        <n v="41938" u="1"/>
        <n v="135546" u="1"/>
        <n v="365957" u="1"/>
        <n v="165549" u="1"/>
        <n v="169583" u="1"/>
        <n v="349317" u="1"/>
        <n v="429997" u="1"/>
        <n v="896432" u="1"/>
        <n v="2102505" u="1"/>
        <n v="43829" u="1"/>
        <n v="129023" u="1"/>
        <n v="316541" u="1"/>
        <n v="371000" u="1"/>
        <n v="134790" u="1"/>
        <n v="148909" u="1"/>
        <n v="642291" u="1"/>
        <n v="132521" u="1"/>
        <n v="162776" u="1"/>
        <n v="168827" u="1"/>
        <n v="369992" u="1"/>
        <n v="889374" u="1"/>
        <n v="2102511" u="1"/>
        <n v="43640" u="1"/>
        <n v="241187" u="1"/>
        <n v="656411" u="1"/>
        <n v="2102513" u="1"/>
        <n v="41560" u="1"/>
        <n v="318559" u="1"/>
        <n v="2102515" u="1"/>
        <n v="43514" u="1"/>
        <n v="133782" u="1"/>
        <n v="168071" u="1"/>
        <n v="656412" u="1"/>
        <n v="2102517" u="1"/>
        <n v="126250" u="1"/>
        <n v="365959" u="1"/>
        <n v="404282" u="1"/>
        <n v="818781" u="1"/>
        <n v="2102519" u="1"/>
        <n v="43388" u="1"/>
        <n v="656413" u="1"/>
        <n v="135043" u="1"/>
        <n v="2102523" u="1"/>
        <n v="33177" u="1"/>
        <n v="91583" u="1"/>
        <n v="148910" u="1"/>
        <n v="169080" u="1"/>
        <n v="295869" u="1"/>
        <n v="390668" u="1"/>
        <n v="420923" u="1"/>
        <n v="656414" u="1"/>
        <n v="148658" u="1"/>
        <n v="162777" u="1"/>
        <n v="365960" u="1"/>
        <n v="19799" u="1"/>
        <n v="129654" u="1"/>
        <n v="22793" u="1"/>
        <n v="232868" u="1"/>
        <n v="316544" u="1"/>
        <n v="362935" u="1"/>
        <n v="423445" u="1"/>
        <n v="647339" u="1"/>
        <n v="895430" u="1"/>
        <n v="16043" u="1"/>
        <n v="170089" u="1"/>
        <n v="232616" u="1"/>
        <n v="360414" u="1"/>
        <n v="896439" u="1"/>
        <n v="2102533" u="1"/>
        <n v="42947" u="1"/>
        <n v="135548" u="1"/>
        <n v="647340" u="1"/>
        <n v="895431" u="1"/>
        <n v="2102537" u="1"/>
        <n v="129024" u="1"/>
        <n v="135044" u="1"/>
        <n v="647341" u="1"/>
        <n v="818786" u="1"/>
        <n v="2102539" u="1"/>
        <n v="13963" u="1"/>
        <n v="148911" u="1"/>
        <n v="169081" u="1"/>
        <n v="320075" u="1"/>
        <n v="360415" u="1"/>
        <n v="132523" u="1"/>
        <n v="134540" u="1"/>
        <n v="369996" u="1"/>
        <n v="818787" u="1"/>
        <n v="158492" u="1"/>
        <n v="241189" u="1"/>
        <n v="349322" u="1"/>
        <n v="2102545" u="1"/>
        <n v="146138" u="1"/>
        <n v="360920" u="1"/>
        <n v="371005" u="1"/>
        <n v="429498" u="1"/>
        <n v="2102547" u="1"/>
        <n v="130411" u="1"/>
        <n v="160005" u="1"/>
        <n v="170090" u="1"/>
        <n v="2102549" u="1"/>
        <n v="126251" u="1"/>
        <n v="159753" u="1"/>
        <n v="365963" u="1"/>
        <n v="369997" u="1"/>
        <n v="895435" u="1"/>
        <n v="2102551" u="1"/>
        <n v="135297" u="1"/>
        <n v="642302" u="1"/>
        <n v="823832" u="1"/>
        <n v="2102553" u="1"/>
        <n v="371006" u="1"/>
        <n v="889385" u="1"/>
        <n v="2102555" u="1"/>
        <n v="134793" u="1"/>
        <n v="320077" u="1"/>
        <n v="370502" u="1"/>
        <n v="428995" u="1"/>
        <n v="656422" u="1"/>
        <n v="896445" u="1"/>
        <n v="2102557" u="1"/>
        <n v="369998" u="1"/>
        <n v="404287" u="1"/>
        <n v="410338" u="1"/>
        <n v="889386" u="1"/>
        <n v="2102559" u="1"/>
        <n v="134289" u="1"/>
        <n v="158493" u="1"/>
        <n v="801647" u="1"/>
        <n v="823834" u="1"/>
        <n v="896446" u="1"/>
        <n v="2102561" u="1"/>
        <n v="79104" u="1"/>
        <n v="232870" u="1"/>
        <n v="360922" u="1"/>
        <n v="371007" u="1"/>
        <n v="889387" u="1"/>
        <n v="2102563" u="1"/>
        <n v="37968" u="1"/>
        <n v="232618" u="1"/>
        <n v="244720" u="1"/>
        <n v="896447" u="1"/>
        <n v="2102565" u="1"/>
        <n v="41939" u="1"/>
        <n v="369999" u="1"/>
        <n v="834929" u="1"/>
        <n v="847031" u="1"/>
        <n v="895439" u="1"/>
        <n v="2102567" u="1"/>
        <n v="680629" u="1"/>
        <n v="2102569" u="1"/>
        <n v="14231" u="1"/>
        <n v="129025" u="1"/>
        <n v="362940" u="1"/>
        <n v="423450" u="1"/>
        <n v="2102571" u="1"/>
        <n v="13711" u="1"/>
        <n v="134794" u="1"/>
        <n v="368487" u="1"/>
        <n v="896449" u="1"/>
        <n v="2102573" u="1"/>
        <n v="134542" u="1"/>
        <n v="548517" u="1"/>
        <n v="834931" u="1"/>
        <n v="889390" u="1"/>
        <n v="8637" u="1"/>
        <n v="17026" u="1"/>
        <n v="43641" u="1"/>
        <n v="134290" u="1"/>
        <n v="241191" u="1"/>
        <n v="369496" u="1"/>
        <n v="2102577" u="1"/>
        <n v="41561" u="1"/>
        <n v="43578" u="1"/>
        <n v="78096" u="1"/>
        <n v="232871" u="1"/>
        <n v="244973" u="1"/>
        <n v="320584" u="1"/>
        <n v="429502" u="1"/>
        <n v="889391" u="1"/>
        <n v="895442" u="1"/>
        <n v="2102579" u="1"/>
        <n v="43515" u="1"/>
        <n v="133786" u="1"/>
        <n v="160007" u="1"/>
        <n v="368488" u="1"/>
        <n v="420930" u="1"/>
        <n v="2102581" u="1"/>
        <n v="319576" u="1"/>
        <n v="895443" u="1"/>
        <n v="2102583" u="1"/>
        <n v="165554" u="1"/>
        <n v="642310" u="1"/>
        <n v="656429" u="1"/>
        <n v="2102585" u="1"/>
        <n v="157234" u="1"/>
        <n v="159251" u="1"/>
        <n v="889393" u="1"/>
        <n v="2102587" u="1"/>
        <n v="91585" u="1"/>
        <n v="134795" u="1"/>
        <n v="295877" u="1"/>
        <n v="847037" u="1"/>
        <n v="129656" u="1"/>
        <n v="150427" u="1"/>
        <n v="656431" u="1"/>
        <n v="991253" u="1"/>
        <n v="146141" u="1"/>
        <n v="244974" u="1"/>
        <n v="362943" u="1"/>
        <n v="655423" u="1"/>
        <n v="160008" u="1"/>
        <n v="164042" u="1"/>
        <n v="360422" u="1"/>
        <n v="368490" u="1"/>
        <n v="420932" u="1"/>
        <n v="896455" u="1"/>
        <n v="42948" u="1"/>
        <n v="319578" u="1"/>
        <n v="365969" u="1"/>
        <n v="165555" u="1"/>
        <n v="430009" u="1"/>
        <n v="559617" u="1"/>
        <n v="656433" u="1"/>
        <n v="767368" u="1"/>
        <n v="131043" u="1"/>
        <n v="159252" u="1"/>
        <n v="362944" u="1"/>
        <n v="847040" u="1"/>
        <n v="889397" u="1"/>
        <n v="895448" u="1"/>
        <n v="13459" u="1"/>
        <n v="134796" u="1"/>
        <n v="169085" u="1"/>
        <n v="368491" u="1"/>
        <n v="823845" u="1"/>
        <n v="846032" u="1"/>
        <n v="12939" u="1"/>
        <n v="370004" u="1"/>
        <n v="404293" u="1"/>
        <n v="895449" u="1"/>
        <n v="12419" u="1"/>
        <n v="130665" u="1"/>
        <n v="158496" u="1"/>
        <n v="241193" u="1"/>
        <n v="559619" u="1"/>
        <n v="40553" u="1"/>
        <n v="146142" u="1"/>
        <n v="371013" u="1"/>
        <n v="653410" u="1"/>
        <n v="834940" u="1"/>
        <n v="889399" u="1"/>
        <n v="232621" u="1"/>
        <n v="295880" u="1"/>
        <n v="801660" u="1"/>
        <n v="126253" u="1"/>
        <n v="653411" u="1"/>
        <n v="369501" u="1"/>
        <n v="823848" u="1"/>
        <n v="169338" u="1"/>
        <n v="423456" u="1"/>
        <n v="847044" u="1"/>
        <n v="42255" u="1"/>
        <n v="91586" u="1"/>
        <n v="134797" u="1"/>
        <n v="823849" u="1"/>
        <n v="14830" u="1"/>
        <n v="134545" u="1"/>
        <n v="370006" u="1"/>
        <n v="404295" u="1"/>
        <n v="14310" u="1"/>
        <n v="148412" u="1"/>
        <n v="150429" u="1"/>
        <n v="158497" u="1"/>
        <n v="321094" u="1"/>
        <n v="896462" u="1"/>
        <n v="38032" u="1"/>
        <n v="232874" u="1"/>
        <n v="360930" u="1"/>
        <n v="371015" u="1"/>
        <n v="889403" u="1"/>
        <n v="160010" u="1"/>
        <n v="295882" u="1"/>
        <n v="390681" u="1"/>
        <n v="991262" u="1"/>
        <n v="14767" u="1"/>
        <n v="404296" u="1"/>
        <n v="992271" u="1"/>
        <n v="165557" u="1"/>
        <n v="642322" u="1"/>
        <n v="839988" u="1"/>
        <n v="37780" u="1"/>
        <n v="43831" u="1"/>
        <n v="129027" u="1"/>
        <n v="135050" u="1"/>
        <n v="653416" u="1"/>
        <n v="889405" u="1"/>
        <n v="134798" u="1"/>
        <n v="148917" u="1"/>
        <n v="169087" u="1"/>
        <n v="420937" u="1"/>
        <n v="429005" u="1"/>
        <n v="43705" u="1"/>
        <n v="134546" u="1"/>
        <n v="148665" u="1"/>
        <n v="166818" u="1"/>
        <n v="182954" u="1"/>
        <n v="370008" u="1"/>
        <n v="12167" u="1"/>
        <n v="43642" u="1"/>
        <n v="245229" u="1"/>
        <n v="349334" u="1"/>
        <n v="430014" u="1"/>
        <n v="823854" u="1"/>
        <n v="11647" u="1"/>
        <n v="43579" u="1"/>
        <n v="232875" u="1"/>
        <n v="244977" u="1"/>
        <n v="371017" u="1"/>
        <n v="423459" u="1"/>
        <n v="653418" u="1"/>
        <n v="43516" u="1"/>
        <n v="133790" u="1"/>
        <n v="160011" u="1"/>
        <n v="368496" u="1"/>
        <n v="370513" u="1"/>
        <n v="420938" u="1"/>
        <n v="642325" u="1"/>
        <n v="823855" u="1"/>
        <n v="244473" u="1"/>
        <n v="313533" u="1"/>
        <n v="681657" u="1"/>
        <n v="889408" u="1"/>
        <n v="135303" u="1"/>
        <n v="159507" u="1"/>
        <n v="321097" u="1"/>
        <n v="642326" u="1"/>
        <n v="767380" u="1"/>
        <n v="823856" u="1"/>
        <n v="159255" u="1"/>
        <n v="318576" u="1"/>
        <n v="423460" u="1"/>
        <n v="889409" u="1"/>
        <n v="33179" u="1"/>
        <n v="41247" u="1"/>
        <n v="390684" u="1"/>
        <n v="801670" u="1"/>
        <n v="823857" u="1"/>
        <n v="370010" u="1"/>
        <n v="889410" u="1"/>
        <n v="14058" u="1"/>
        <n v="19800" u="1"/>
        <n v="245230" u="1"/>
        <n v="430016" u="1"/>
        <n v="559631" u="1"/>
        <n v="823858" u="1"/>
        <n v="896470" u="1"/>
        <n v="13538" u="1"/>
        <n v="22794" u="1"/>
        <n v="232876" u="1"/>
        <n v="653422" u="1"/>
        <n v="889411" u="1"/>
        <n v="8984" u="1"/>
        <n v="160012" u="1"/>
        <n v="360430" u="1"/>
        <n v="42949" u="1"/>
        <n v="169845" u="1"/>
        <n v="242457" u="1"/>
        <n v="365977" u="1"/>
        <n v="834953" u="1"/>
        <n v="889412" u="1"/>
        <n v="165559" u="1"/>
        <n v="642330" u="1"/>
        <n v="801673" u="1"/>
        <n v="839996" u="1"/>
        <n v="129028" u="1"/>
        <n v="423462" u="1"/>
        <n v="834954" u="1"/>
        <n v="889413" u="1"/>
        <n v="295887" u="1"/>
        <n v="182956" u="1"/>
        <n v="370012" u="1"/>
        <n v="404301" u="1"/>
        <n v="410352" u="1"/>
        <n v="889414" u="1"/>
        <n v="130667" u="1"/>
        <n v="409848" u="1"/>
        <n v="896474" u="1"/>
        <n v="232877" u="1"/>
        <n v="895466" u="1"/>
        <n v="318075" u="1"/>
        <n v="368500" u="1"/>
        <n v="370517" u="1"/>
        <n v="390687" u="1"/>
        <n v="559636" u="1"/>
        <n v="896475" u="1"/>
        <n v="126255" u="1"/>
        <n v="242458" u="1"/>
        <n v="895467" u="1"/>
        <n v="135305" u="1"/>
        <n v="165560" u="1"/>
        <n v="993292" u="1"/>
        <n v="91714" u="1"/>
        <n v="135053" u="1"/>
        <n v="423464" u="1"/>
        <n v="429515" u="1"/>
        <n v="134801" u="1"/>
        <n v="148920" u="1"/>
        <n v="360433" u="1"/>
        <n v="370518" u="1"/>
        <n v="426994" u="1"/>
        <n v="840001" u="1"/>
        <n v="40176" u="1"/>
        <n v="370014" u="1"/>
        <n v="113523" u="1"/>
        <n v="127642" u="1"/>
        <n v="321102" u="1"/>
        <n v="430020" u="1"/>
        <n v="559639" u="1"/>
        <n v="896478" u="1"/>
        <n v="232878" u="1"/>
        <n v="244980" u="1"/>
        <n v="834960" u="1"/>
        <n v="37970" u="1"/>
        <n v="133793" u="1"/>
        <n v="160014" u="1"/>
        <n v="360434" u="1"/>
        <n v="370519" u="1"/>
        <n v="420944" u="1"/>
        <n v="426995" u="1"/>
        <n v="846054" u="1"/>
        <n v="896479" u="1"/>
        <n v="8212" u="1"/>
        <n v="12246" u="1"/>
        <n v="244476" u="1"/>
        <n v="319590" u="1"/>
        <n v="404304" u="1"/>
        <n v="410355" u="1"/>
        <n v="78730" u="1"/>
        <n v="846055" u="1"/>
        <n v="129029" u="1"/>
        <n v="131046" u="1"/>
        <n v="135054" u="1"/>
        <n v="157241" u="1"/>
        <n v="159258" u="1"/>
        <n v="169343" u="1"/>
        <n v="423466" u="1"/>
        <n v="889421" u="1"/>
        <n v="895472" u="1"/>
        <n v="134802" u="1"/>
        <n v="801682" u="1"/>
        <n v="43706" u="1"/>
        <n v="134550" u="1"/>
        <n v="162788" u="1"/>
        <n v="166822" u="1"/>
        <n v="404305" u="1"/>
        <n v="834963" u="1"/>
        <n v="17027" u="1"/>
        <n v="43643" u="1"/>
        <n v="896482" u="1"/>
        <n v="43580" u="1"/>
        <n v="296396" u="1"/>
        <n v="360940" u="1"/>
        <n v="873287" u="1"/>
        <n v="889423" u="1"/>
        <n v="895474" u="1"/>
        <n v="232627" u="1"/>
        <n v="318079" u="1"/>
        <n v="360436" u="1"/>
        <n v="390691" u="1"/>
        <n v="559644" u="1"/>
        <n v="817820" u="1"/>
        <n v="896483" u="1"/>
        <n v="126256" u="1"/>
        <n v="135559" u="1"/>
        <n v="242460" u="1"/>
        <n v="370017" u="1"/>
        <n v="404306" u="1"/>
        <n v="889424" u="1"/>
        <n v="43391" u="1"/>
        <n v="165562" u="1"/>
        <n v="169596" u="1"/>
        <n v="349343" u="1"/>
        <n v="159259" u="1"/>
        <n v="296397" u="1"/>
        <n v="362958" u="1"/>
        <n v="423468" u="1"/>
        <n v="847068" u="1"/>
        <n v="846060" u="1"/>
        <n v="896485" u="1"/>
        <n v="134551" u="1"/>
        <n v="162789" u="1"/>
        <n v="370018" u="1"/>
        <n v="410358" u="1"/>
        <n v="889426" u="1"/>
        <n v="22826" u="1"/>
        <n v="129660" u="1"/>
        <n v="158503" u="1"/>
        <n v="846061" u="1"/>
        <n v="232880" u="1"/>
        <n v="834968" u="1"/>
        <n v="889427" u="1"/>
        <n v="160016" u="1"/>
        <n v="232628" u="1"/>
        <n v="318081" u="1"/>
        <n v="563682" u="1"/>
        <n v="42950" u="1"/>
        <n v="242461" u="1"/>
        <n v="404308" u="1"/>
        <n v="657473" u="1"/>
        <n v="889428" u="1"/>
        <n v="78731" u="1"/>
        <n v="993304" u="1"/>
        <n v="78605" u="1"/>
        <n v="129030" u="1"/>
        <n v="131047" u="1"/>
        <n v="318586" u="1"/>
        <n v="360943" u="1"/>
        <n v="889429" u="1"/>
        <n v="159008" u="1"/>
        <n v="680670" u="1"/>
        <n v="118693" u="1"/>
        <n v="134552" u="1"/>
        <n v="162790" u="1"/>
        <n v="370020" u="1"/>
        <n v="847073" u="1"/>
        <n v="889430" u="1"/>
        <n v="895481" u="1"/>
        <n v="563685" u="1"/>
        <n v="232881" u="1"/>
        <n v="429522" u="1"/>
        <n v="766394" u="1"/>
        <n v="133796" u="1"/>
        <n v="160017" u="1"/>
        <n v="244731" u="1"/>
        <n v="370525" u="1"/>
        <n v="420950" u="1"/>
        <n v="242462" u="1"/>
        <n v="313545" u="1"/>
        <n v="370021" u="1"/>
        <n v="404310" u="1"/>
        <n v="834973" u="1"/>
        <n v="889432" u="1"/>
        <n v="13365" u="1"/>
        <n v="159513" u="1"/>
        <n v="846067" u="1"/>
        <n v="896492" u="1"/>
        <n v="320605" u="1"/>
        <n v="847076" u="1"/>
        <n v="148924" u="1"/>
        <n v="169094" u="1"/>
        <n v="420951" u="1"/>
        <n v="896493" u="1"/>
        <n v="162791" u="1"/>
        <n v="319597" u="1"/>
        <n v="428515" u="1"/>
        <n v="113525" u="1"/>
        <n v="129661" u="1"/>
        <n v="245236" u="1"/>
        <n v="349348" u="1"/>
        <n v="409858" u="1"/>
        <n v="896494" u="1"/>
        <n v="232882" u="1"/>
        <n v="37971" u="1"/>
        <n v="160018" u="1"/>
        <n v="370023" u="1"/>
        <n v="834977" u="1"/>
        <n v="889436" u="1"/>
        <n v="895487" u="1"/>
        <n v="78732" u="1"/>
        <n v="165565" u="1"/>
        <n v="846071" u="1"/>
        <n v="896496" u="1"/>
        <n v="2151169" u="1"/>
        <n v="78606" u="1"/>
        <n v="129031" u="1"/>
        <n v="159262" u="1"/>
        <n v="78480" u="1"/>
        <n v="134806" u="1"/>
        <n v="148925" u="1"/>
        <n v="360443" u="1"/>
        <n v="846072" u="1"/>
        <n v="896497" u="1"/>
        <n v="43707" u="1"/>
        <n v="365990" u="1"/>
        <n v="370024" u="1"/>
        <n v="895489" u="1"/>
        <n v="158506" u="1"/>
        <n v="241203" u="1"/>
        <n v="896498" u="1"/>
        <n v="41564" u="1"/>
        <n v="43581" u="1"/>
        <n v="232883" u="1"/>
        <n v="423475" u="1"/>
        <n v="655467" u="1"/>
        <n v="43518" u="1"/>
        <n v="133798" u="1"/>
        <n v="160019" u="1"/>
        <n v="232631" u="1"/>
        <n v="370529" u="1"/>
        <n v="656476" u="1"/>
        <n v="767411" u="1"/>
        <n v="846074" u="1"/>
        <n v="126258" u="1"/>
        <n v="370025" u="1"/>
        <n v="992307" u="1"/>
        <n v="13113" u="1"/>
        <n v="159515" u="1"/>
        <n v="165566" u="1"/>
        <n v="349351" u="1"/>
        <n v="8559" u="1"/>
        <n v="91717" u="1"/>
        <n v="423476" u="1"/>
        <n v="429527" u="1"/>
        <n v="834982" u="1"/>
        <n v="895492" u="1"/>
        <n v="992308" u="1"/>
        <n v="41249" u="1"/>
        <n v="148926" u="1"/>
        <n v="360445" u="1"/>
        <n v="370530" u="1"/>
        <n v="846076" u="1"/>
        <n v="22858" u="1"/>
        <n v="134555" u="1"/>
        <n v="162793" u="1"/>
        <n v="365992" u="1"/>
        <n v="19801" u="1"/>
        <n v="113526" u="1"/>
        <n v="134303" u="1"/>
        <n v="349352" u="1"/>
        <n v="656479" u="1"/>
        <n v="244986" u="1"/>
        <n v="647403" u="1"/>
        <n v="2151195" u="1"/>
        <n v="133799" u="1"/>
        <n v="360446" u="1"/>
        <n v="370531" u="1"/>
        <n v="370027" u="1"/>
        <n v="404316" u="1"/>
        <n v="165567" u="1"/>
        <n v="357421" u="1"/>
        <n v="642362" u="1"/>
        <n v="680685" u="1"/>
        <n v="896504" u="1"/>
        <n v="129032" u="1"/>
        <n v="131049" u="1"/>
        <n v="135060" u="1"/>
        <n v="157247" u="1"/>
        <n v="360951" u="1"/>
        <n v="429529" u="1"/>
        <n v="647405" u="1"/>
        <n v="834986" u="1"/>
        <n v="13964" u="1"/>
        <n v="134808" u="1"/>
        <n v="144893" u="1"/>
        <n v="360447" u="1"/>
        <n v="642363" u="1"/>
        <n v="896505" u="1"/>
        <n v="370028" u="1"/>
        <n v="42636" u="1"/>
        <n v="134304" u="1"/>
        <n v="349354" u="1"/>
        <n v="357422" u="1"/>
        <n v="642364" u="1"/>
        <n v="801707" u="1"/>
        <n v="896506" u="1"/>
        <n v="40556" u="1"/>
        <n v="232885" u="1"/>
        <n v="244987" u="1"/>
        <n v="360952" u="1"/>
        <n v="423479" u="1"/>
        <n v="847090" u="1"/>
        <n v="889447" u="1"/>
        <n v="2102570" u="1"/>
        <n v="160021" u="1"/>
        <n v="360448" u="1"/>
        <n v="642365" u="1"/>
        <n v="896507" u="1"/>
        <n v="370029" u="1"/>
        <n v="2102574" u="1"/>
        <n v="135313" u="1"/>
        <n v="165568" u="1"/>
        <n v="349355" u="1"/>
        <n v="12341" u="1"/>
        <n v="38287" u="1"/>
        <n v="157248" u="1"/>
        <n v="318596" u="1"/>
        <n v="818854" u="1"/>
        <n v="889449" u="1"/>
        <n v="2102578" u="1"/>
        <n v="42258" u="1"/>
        <n v="134809" u="1"/>
        <n v="148928" u="1"/>
        <n v="169098" u="1"/>
        <n v="368517" u="1"/>
        <n v="370534" u="1"/>
        <n v="642367" u="1"/>
        <n v="2102580" u="1"/>
        <n v="40178" u="1"/>
        <n v="134557" u="1"/>
        <n v="404319" u="1"/>
        <n v="2102582" u="1"/>
        <n v="134305" u="1"/>
        <n v="158509" u="1"/>
        <n v="349356" u="1"/>
        <n v="642368" u="1"/>
        <n v="134053" u="1"/>
        <n v="296410" u="1"/>
        <n v="423481" u="1"/>
        <n v="429532" u="1"/>
        <n v="889451" u="1"/>
        <n v="2102586" u="1"/>
        <n v="131784" u="1"/>
        <n v="360450" u="1"/>
        <n v="368518" u="1"/>
        <n v="370535" u="1"/>
        <n v="642369" u="1"/>
        <n v="896511" u="1"/>
        <n v="169855" u="1"/>
        <n v="548579" u="1"/>
        <n v="78734" u="1"/>
        <n v="349357" u="1"/>
        <n v="357425" u="1"/>
        <n v="430037" u="1"/>
        <n v="642370" u="1"/>
        <n v="896512" u="1"/>
        <n v="37783" u="1"/>
        <n v="129033" u="1"/>
        <n v="429533" u="1"/>
        <n v="13712" u="1"/>
        <n v="148929" u="1"/>
        <n v="295907" u="1"/>
        <n v="360451" u="1"/>
        <n v="559674" u="1"/>
        <n v="656490" u="1"/>
        <n v="801714" u="1"/>
        <n v="896513" u="1"/>
        <n v="13192" u="1"/>
        <n v="43708" u="1"/>
        <n v="134558" u="1"/>
        <n v="162796" u="1"/>
        <n v="370032" u="1"/>
        <n v="2102831" u="1"/>
        <n v="8638" u="1"/>
        <n v="17028" u="1"/>
        <n v="43645" u="1"/>
        <n v="134306" u="1"/>
        <n v="158510" u="1"/>
        <n v="349358" u="1"/>
        <n v="41565" u="1"/>
        <n v="146156" u="1"/>
        <n v="232887" u="1"/>
        <n v="429534" u="1"/>
        <n v="647415" u="1"/>
        <n v="657500" u="1"/>
        <n v="43519" u="1"/>
        <n v="232635" u="1"/>
        <n v="368520" u="1"/>
        <n v="559676" u="1"/>
        <n v="126260" u="1"/>
        <n v="404322" u="1"/>
        <n v="834997" u="1"/>
        <n v="889456" u="1"/>
        <n v="159519" u="1"/>
        <n v="169604" u="1"/>
        <n v="357427" u="1"/>
        <n v="846091" u="1"/>
        <n v="896516" u="1"/>
        <n v="169352" u="1"/>
        <n v="371042" u="1"/>
        <n v="429535" u="1"/>
        <n v="22890" u="1"/>
        <n v="43267" u="1"/>
        <n v="360453" u="1"/>
        <n v="368521" u="1"/>
        <n v="370538" u="1"/>
        <n v="559678" u="1"/>
        <n v="134559" u="1"/>
        <n v="148678" u="1"/>
        <n v="162797" u="1"/>
        <n v="366000" u="1"/>
        <n v="655486" u="1"/>
        <n v="37090" u="1"/>
        <n v="357428" u="1"/>
        <n v="417938" u="1"/>
        <n v="846093" u="1"/>
        <n v="232888" u="1"/>
        <n v="889459" u="1"/>
        <n v="133803" u="1"/>
        <n v="160024" u="1"/>
        <n v="244738" u="1"/>
        <n v="360454" u="1"/>
        <n v="368522" u="1"/>
        <n v="559680" u="1"/>
        <n v="840043" u="1"/>
        <n v="896519" u="1"/>
        <n v="169857" u="1"/>
        <n v="370035" u="1"/>
        <n v="78735" u="1"/>
        <n v="349361" u="1"/>
        <n v="559681" u="1"/>
        <n v="896520" u="1"/>
        <n v="2151265" u="1"/>
        <n v="129034" u="1"/>
        <n v="135064" u="1"/>
        <n v="371044" u="1"/>
        <n v="429537" u="1"/>
        <n v="889461" u="1"/>
        <n v="78483" u="1"/>
        <n v="169101" u="1"/>
        <n v="895513" u="1"/>
        <n v="992329" u="1"/>
        <n v="158512" u="1"/>
        <n v="349362" u="1"/>
        <n v="357430" u="1"/>
        <n v="409872" u="1"/>
        <n v="2102865" u="1"/>
        <n v="11900" u="1"/>
        <n v="232889" u="1"/>
        <n v="371045" u="1"/>
        <n v="423487" u="1"/>
        <n v="889463" u="1"/>
        <n v="130421" u="1"/>
        <n v="160025" u="1"/>
        <n v="232637" u="1"/>
        <n v="318099" u="1"/>
        <n v="360456" u="1"/>
        <n v="642381" u="1"/>
        <n v="656500" u="1"/>
        <n v="128278" u="1"/>
        <n v="159773" u="1"/>
        <n v="426513" u="1"/>
        <n v="159521" u="1"/>
        <n v="321125" u="1"/>
        <n v="169354" u="1"/>
        <n v="296417" u="1"/>
        <n v="362978" u="1"/>
        <n v="655493" u="1"/>
        <n v="91594" u="1"/>
        <n v="148932" u="1"/>
        <n v="169102" u="1"/>
        <n v="14831" u="1"/>
        <n v="319613" u="1"/>
        <n v="366004" u="1"/>
        <n v="349364" u="1"/>
        <n v="430044" u="1"/>
        <n v="232890" u="1"/>
        <n v="2151291" u="1"/>
        <n v="232638" u="1"/>
        <n v="244740" u="1"/>
        <n v="360458" u="1"/>
        <n v="368526" u="1"/>
        <n v="563722" u="1"/>
        <n v="656504" u="1"/>
        <n v="404328" u="1"/>
        <n v="78736" u="1"/>
        <n v="349365" u="1"/>
        <n v="801729" u="1"/>
        <n v="129035" u="1"/>
        <n v="131052" u="1"/>
        <n v="371048" u="1"/>
        <n v="423490" u="1"/>
        <n v="144899" u="1"/>
        <n v="656506" u="1"/>
        <n v="43709" u="1"/>
        <n v="118698" u="1"/>
        <n v="404329" u="1"/>
        <n v="410380" u="1"/>
        <n v="426516" u="1"/>
        <n v="4129" u="1"/>
        <n v="43646" u="1"/>
        <n v="321128" u="1"/>
        <n v="349366" u="1"/>
        <n v="41566" u="1"/>
        <n v="43583" u="1"/>
        <n v="362981" u="1"/>
        <n v="130422" u="1"/>
        <n v="232639" u="1"/>
        <n v="244741" u="1"/>
        <n v="368528" u="1"/>
        <n v="370545" u="1"/>
        <n v="656508" u="1"/>
        <n v="896531" u="1"/>
        <n v="126262" u="1"/>
        <n v="128279" u="1"/>
        <n v="357435" u="1"/>
        <n v="656509" u="1"/>
        <n v="22922" u="1"/>
        <n v="91721" u="1"/>
        <n v="362982" u="1"/>
        <n v="371050" u="1"/>
        <n v="429543" u="1"/>
        <n v="41251" u="1"/>
        <n v="43268" u="1"/>
        <n v="134815" u="1"/>
        <n v="159019" u="1"/>
        <n v="318104" u="1"/>
        <n v="370546" u="1"/>
        <n v="420971" u="1"/>
        <n v="682731" u="1"/>
        <n v="647434" u="1"/>
        <n v="2102911" u="1"/>
        <n v="13539" u="1"/>
        <n v="429544" u="1"/>
        <n v="889475" u="1"/>
        <n v="13019" u="1"/>
        <n v="164062" u="1"/>
        <n v="656512" u="1"/>
        <n v="42953" u="1"/>
        <n v="169861" u="1"/>
        <n v="366009" u="1"/>
        <n v="647436" u="1"/>
        <n v="889476" u="1"/>
        <n v="78737" u="1"/>
        <n v="159524" u="1"/>
        <n v="417947" u="1"/>
        <n v="642394" u="1"/>
        <n v="817873" u="1"/>
        <n v="129036" u="1"/>
        <n v="165323" u="1"/>
        <n v="48815" u="1"/>
        <n v="134816" u="1"/>
        <n v="148935" u="1"/>
        <n v="169105" u="1"/>
        <n v="680718" u="1"/>
        <n v="118699" u="1"/>
        <n v="120716" u="1"/>
        <n v="148683" u="1"/>
        <n v="366010" u="1"/>
        <n v="404333" u="1"/>
        <n v="40558" u="1"/>
        <n v="146162" u="1"/>
        <n v="371053" u="1"/>
        <n v="429546" u="1"/>
        <n v="683745" u="1"/>
        <n v="889479" u="1"/>
        <n v="130423" u="1"/>
        <n v="160029" u="1"/>
        <n v="244743" u="1"/>
        <n v="368532" u="1"/>
        <n v="846114" u="1"/>
        <n v="896539" u="1"/>
        <n v="128280" u="1"/>
        <n v="242474" u="1"/>
        <n v="313569" u="1"/>
        <n v="889480" u="1"/>
        <n v="992347" u="1"/>
        <n v="159525" u="1"/>
        <n v="357439" u="1"/>
        <n v="369541" u="1"/>
        <n v="656517" u="1"/>
        <n v="429547" u="1"/>
        <n v="148936" u="1"/>
        <n v="169106" u="1"/>
        <n v="368533" u="1"/>
        <n v="420975" u="1"/>
        <n v="656518" u="1"/>
        <n v="896541" u="1"/>
        <n v="38163" u="1"/>
        <n v="162803" u="1"/>
        <n v="889482" u="1"/>
        <n v="11790" u="1"/>
        <n v="15824" u="1"/>
        <n v="38100" u="1"/>
        <n v="642400" u="1"/>
        <n v="896542" u="1"/>
        <n v="38037" u="1"/>
        <n v="133809" u="1"/>
        <n v="147928" u="1"/>
        <n v="164064" u="1"/>
        <n v="420976" u="1"/>
        <n v="656520" u="1"/>
        <n v="682741" u="1"/>
        <n v="8213" u="1"/>
        <n v="242475" u="1"/>
        <n v="366013" u="1"/>
        <n v="404336" u="1"/>
        <n v="2102951" u="1"/>
        <n v="37785" u="1"/>
        <n v="129037" u="1"/>
        <n v="131054" u="1"/>
        <n v="135070" u="1"/>
        <n v="423498" u="1"/>
        <n v="889485" u="1"/>
        <n v="124877" u="1"/>
        <n v="134818" u="1"/>
        <n v="148937" u="1"/>
        <n v="360467" u="1"/>
        <n v="368535" u="1"/>
        <n v="370552" u="1"/>
        <n v="43710" u="1"/>
        <n v="118700" u="1"/>
        <n v="120717" u="1"/>
        <n v="132549" u="1"/>
        <n v="148685" u="1"/>
        <n v="162804" u="1"/>
        <n v="847129" u="1"/>
        <n v="17029" u="1"/>
        <n v="349374" u="1"/>
        <n v="563741" u="1"/>
        <n v="656523" u="1"/>
        <n v="896546" u="1"/>
        <n v="41567" u="1"/>
        <n v="232895" u="1"/>
        <n v="847130" u="1"/>
        <n v="130424" u="1"/>
        <n v="160031" u="1"/>
        <n v="656524" u="1"/>
        <n v="14138" u="1"/>
        <n v="43458" u="1"/>
        <n v="128281" u="1"/>
        <n v="169864" u="1"/>
        <n v="313573" u="1"/>
        <n v="426525" u="1"/>
        <n v="647448" u="1"/>
        <n v="889488" u="1"/>
        <n v="169612" u="1"/>
        <n v="357443" u="1"/>
        <n v="417953" u="1"/>
        <n v="9064" u="1"/>
        <n v="157258" u="1"/>
        <n v="159275" u="1"/>
        <n v="847132" u="1"/>
        <n v="77478" u="1"/>
        <n v="148938" u="1"/>
        <n v="169108" u="1"/>
        <n v="318112" u="1"/>
        <n v="360469" u="1"/>
        <n v="370554" u="1"/>
        <n v="884447" u="1"/>
        <n v="132550" u="1"/>
        <n v="148686" u="1"/>
        <n v="366016" u="1"/>
        <n v="370050" u="1"/>
        <n v="889490" u="1"/>
        <n v="2102975" u="1"/>
        <n v="134315" u="1"/>
        <n v="349376" u="1"/>
        <n v="846125" u="1"/>
        <n v="423501" u="1"/>
        <n v="647451" u="1"/>
        <n v="133811" u="1"/>
        <n v="147930" u="1"/>
        <n v="164066" u="1"/>
        <n v="896551" u="1"/>
        <n v="11995" u="1"/>
        <n v="16029" u="1"/>
        <n v="42954" u="1"/>
        <n v="159528" u="1"/>
        <n v="165579" u="1"/>
        <n v="321139" u="1"/>
        <n v="369547" u="1"/>
        <n v="559713" u="1"/>
        <n v="8938" u="1"/>
        <n v="42828" u="1"/>
        <n v="129038" u="1"/>
        <n v="135072" u="1"/>
        <n v="157259" u="1"/>
        <n v="159276" u="1"/>
        <n v="371060" u="1"/>
        <n v="48816" u="1"/>
        <n v="148939" u="1"/>
        <n v="169109" u="1"/>
        <n v="148687" u="1"/>
        <n v="162806" u="1"/>
        <n v="404341" u="1"/>
        <n v="683760" u="1"/>
        <n v="430058" u="1"/>
        <n v="680735" u="1"/>
        <n v="896554" u="1"/>
        <n v="232897" u="1"/>
        <n v="130425" u="1"/>
        <n v="160033" u="1"/>
        <n v="370557" u="1"/>
        <n v="2151405" u="1"/>
        <n v="169866" u="1"/>
        <n v="366019" u="1"/>
        <n v="426529" u="1"/>
        <n v="2151407" u="1"/>
        <n v="13366" u="1"/>
        <n v="409889" u="1"/>
        <n v="656533" u="1"/>
        <n v="763434" u="1"/>
        <n v="169362" u="1"/>
        <n v="423504" u="1"/>
        <n v="429555" u="1"/>
        <n v="42261" u="1"/>
        <n v="134821" u="1"/>
        <n v="370558" u="1"/>
        <n v="134569" u="1"/>
        <n v="158521" u="1"/>
        <n v="357448" u="1"/>
        <n v="79118" u="1"/>
        <n v="423505" u="1"/>
        <n v="647459" u="1"/>
        <n v="133813" u="1"/>
        <n v="160034" u="1"/>
        <n v="360474" u="1"/>
        <n v="368542" u="1"/>
        <n v="559720" u="1"/>
        <n v="313579" u="1"/>
        <n v="366021" u="1"/>
        <n v="404344" u="1"/>
        <n v="426531" u="1"/>
        <n v="647460" u="1"/>
        <n v="683766" u="1"/>
        <n v="889500" u="1"/>
        <n v="159530" u="1"/>
        <n v="409891" u="1"/>
        <n v="559721" u="1"/>
        <n v="823948" u="1"/>
        <n v="846135" u="1"/>
        <n v="14737" u="1"/>
        <n v="362996" u="1"/>
        <n v="360475" u="1"/>
        <n v="368543" u="1"/>
        <n v="120719" u="1"/>
        <n v="366022" u="1"/>
        <n v="43648" u="1"/>
        <n v="158522" u="1"/>
        <n v="349382" u="1"/>
        <n v="417960" u="1"/>
        <n v="559723" u="1"/>
        <n v="41568" u="1"/>
        <n v="43585" u="1"/>
        <n v="360980" u="1"/>
        <n v="371065" u="1"/>
        <n v="423507" u="1"/>
        <n v="889503" u="1"/>
        <n v="43522" u="1"/>
        <n v="133814" u="1"/>
        <n v="160035" u="1"/>
        <n v="360476" u="1"/>
        <n v="368544" u="1"/>
        <n v="823951" u="1"/>
        <n v="366023" u="1"/>
        <n v="404346" u="1"/>
        <n v="426533" u="1"/>
        <n v="13114" u="1"/>
        <n v="43396" u="1"/>
        <n v="159531" u="1"/>
        <n v="409893" u="1"/>
        <n v="417961" u="1"/>
        <n v="801765" u="1"/>
        <n v="157262" u="1"/>
        <n v="360981" u="1"/>
        <n v="148942" u="1"/>
        <n v="559726" u="1"/>
        <n v="846140" u="1"/>
        <n v="77354" u="1"/>
        <n v="148690" u="1"/>
        <n v="313582" u="1"/>
        <n v="404347" u="1"/>
        <n v="847149" u="1"/>
        <n v="19803" u="1"/>
        <n v="158523" u="1"/>
        <n v="417962" u="1"/>
        <n v="656543" u="1"/>
        <n v="79119" u="1"/>
        <n v="232900" u="1"/>
        <n v="16045" u="1"/>
        <n v="160036" u="1"/>
        <n v="232648" u="1"/>
        <n v="656544" u="1"/>
        <n v="846142" u="1"/>
        <n v="42955" u="1"/>
        <n v="428552" u="1"/>
        <n v="417963" u="1"/>
        <n v="642426" u="1"/>
        <n v="767480" u="1"/>
        <n v="896568" u="1"/>
        <n v="157263" u="1"/>
        <n v="889509" u="1"/>
        <n v="13965" u="1"/>
        <n v="42766" u="1"/>
        <n v="134824" u="1"/>
        <n v="148943" u="1"/>
        <n v="318122" u="1"/>
        <n v="368547" u="1"/>
        <n v="134572" u="1"/>
        <n v="148691" u="1"/>
        <n v="426536" u="1"/>
        <n v="889510" u="1"/>
        <n v="417964" u="1"/>
        <n v="656547" u="1"/>
        <n v="896570" u="1"/>
        <n v="40560" u="1"/>
        <n v="232901" u="1"/>
        <n v="371069" u="1"/>
        <n v="647471" u="1"/>
        <n v="683777" u="1"/>
        <n v="889511" u="1"/>
        <n v="160037" u="1"/>
        <n v="232649" u="1"/>
        <n v="360480" u="1"/>
        <n v="420990" u="1"/>
        <n v="795721" u="1"/>
        <n v="846146" u="1"/>
        <n v="896571" u="1"/>
        <n v="370061" u="1"/>
        <n v="159533" u="1"/>
        <n v="165584" u="1"/>
        <n v="642430" u="1"/>
        <n v="135077" u="1"/>
        <n v="363002" u="1"/>
        <n v="889513" u="1"/>
        <n v="134825" u="1"/>
        <n v="159029" u="1"/>
        <n v="846148" u="1"/>
        <n v="366028" u="1"/>
        <n v="158525" u="1"/>
        <n v="321150" u="1"/>
        <n v="409898" u="1"/>
        <n v="79120" u="1"/>
        <n v="232902" u="1"/>
        <n v="360986" u="1"/>
        <n v="889515" u="1"/>
        <n v="133817" u="1"/>
        <n v="160038" u="1"/>
        <n v="232650" u="1"/>
        <n v="368550" u="1"/>
        <n v="420992" u="1"/>
        <n v="366029" u="1"/>
        <n v="889516" u="1"/>
        <n v="159534" u="1"/>
        <n v="409899" u="1"/>
        <n v="840100" u="1"/>
        <n v="37787" u="1"/>
        <n v="45855" u="1"/>
        <n v="415446" u="1"/>
        <n v="647477" u="1"/>
        <n v="13713" u="1"/>
        <n v="368551" u="1"/>
        <n v="2103085" u="1"/>
        <n v="13193" u="1"/>
        <n v="43712" u="1"/>
        <n v="647478" u="1"/>
        <n v="889518" u="1"/>
        <n v="2151262" u="1"/>
        <n v="43649" u="1"/>
        <n v="158526" u="1"/>
        <n v="409900" u="1"/>
        <n v="656555" u="1"/>
        <n v="896578" u="1"/>
        <n v="2151264" u="1"/>
        <n v="371073" u="1"/>
        <n v="43523" u="1"/>
        <n v="232651" u="1"/>
        <n v="360484" u="1"/>
        <n v="128285" u="1"/>
        <n v="647480" u="1"/>
        <n v="847163" u="1"/>
        <n v="889520" u="1"/>
        <n v="35329" u="1"/>
        <n v="169620" u="1"/>
        <n v="349391" u="1"/>
        <n v="409901" u="1"/>
        <n v="135079" u="1"/>
        <n v="157266" u="1"/>
        <n v="423516" u="1"/>
        <n v="647481" u="1"/>
        <n v="889521" u="1"/>
        <n v="43271" u="1"/>
        <n v="159031" u="1"/>
        <n v="169116" u="1"/>
        <n v="429063" u="1"/>
        <n v="134575" u="1"/>
        <n v="366032" u="1"/>
        <n v="426542" u="1"/>
        <n v="845148" u="1"/>
        <n v="43145" u="1"/>
        <n v="127655" u="1"/>
        <n v="409902" u="1"/>
        <n v="417970" u="1"/>
        <n v="682780" u="1"/>
        <n v="846157" u="1"/>
        <n v="63252" u="1"/>
        <n v="318633" u="1"/>
        <n v="423517" u="1"/>
        <n v="160040" u="1"/>
        <n v="232652" u="1"/>
        <n v="360486" u="1"/>
        <n v="370571" u="1"/>
        <n v="647484" u="1"/>
        <n v="78743" u="1"/>
        <n v="165587" u="1"/>
        <n v="409903" u="1"/>
        <n v="680765" u="1"/>
        <n v="896584" u="1"/>
        <n v="131059" u="1"/>
        <n v="157267" u="1"/>
        <n v="159284" u="1"/>
        <n v="371076" u="1"/>
        <n v="766488" u="1"/>
        <n v="134828" u="1"/>
        <n v="148947" u="1"/>
        <n v="159032" u="1"/>
        <n v="360487" u="1"/>
        <n v="896585" u="1"/>
        <n v="12941" u="1"/>
        <n v="134576" u="1"/>
        <n v="148695" u="1"/>
        <n v="370068" u="1"/>
        <n v="895577" u="1"/>
        <n v="8387" u="1"/>
        <n v="158528" u="1"/>
        <n v="817923" u="1"/>
        <n v="840110" u="1"/>
        <n v="360992" u="1"/>
        <n v="647487" u="1"/>
        <n v="160041" u="1"/>
        <n v="232653" u="1"/>
        <n v="244755" u="1"/>
        <n v="559748" u="1"/>
        <n v="896587" u="1"/>
        <n v="126269" u="1"/>
        <n v="647488" u="1"/>
        <n v="159537" u="1"/>
        <n v="169622" u="1"/>
        <n v="349395" u="1"/>
        <n v="409905" u="1"/>
        <n v="801789" u="1"/>
        <n v="159285" u="1"/>
        <n v="423520" u="1"/>
        <n v="647489" u="1"/>
        <n v="42263" u="1"/>
        <n v="159033" u="1"/>
        <n v="169118" u="1"/>
        <n v="429067" u="1"/>
        <n v="801790" u="1"/>
        <n v="14832" u="1"/>
        <n v="366036" u="1"/>
        <n v="647490" u="1"/>
        <n v="895581" u="1"/>
        <n v="129673" u="1"/>
        <n v="409906" u="1"/>
        <n v="417974" u="1"/>
        <n v="682788" u="1"/>
        <n v="79122" u="1"/>
        <n v="369062" u="1"/>
        <n v="895582" u="1"/>
        <n v="244756" u="1"/>
        <n v="368558" u="1"/>
        <n v="244504" u="1"/>
        <n v="78744" u="1"/>
        <n v="159538" u="1"/>
        <n v="321159" u="1"/>
        <n v="349397" u="1"/>
        <n v="417975" u="1"/>
        <n v="563787" u="1"/>
        <n v="37788" u="1"/>
        <n v="423522" u="1"/>
        <n v="889533" u="1"/>
        <n v="128917" u="1"/>
        <n v="148949" u="1"/>
        <n v="169119" u="1"/>
        <n v="370576" u="1"/>
        <n v="896593" u="1"/>
        <n v="2103149" u="1"/>
        <n v="43713" u="1"/>
        <n v="118706" u="1"/>
        <n v="120723" u="1"/>
        <n v="366038" u="1"/>
        <n v="764480" u="1"/>
        <n v="43650" u="1"/>
        <n v="11649" u="1"/>
        <n v="423523" u="1"/>
        <n v="160043" u="1"/>
        <n v="429070" u="1"/>
        <n v="43461" u="1"/>
        <n v="126270" u="1"/>
        <n v="428566" u="1"/>
        <n v="895587" u="1"/>
        <n v="159539" u="1"/>
        <n v="349399" u="1"/>
        <n v="656573" u="1"/>
        <n v="896596" u="1"/>
        <n v="159287" u="1"/>
        <n v="369065" u="1"/>
        <n v="992404" u="1"/>
        <n v="43272" u="1"/>
        <n v="134831" u="1"/>
        <n v="148950" u="1"/>
        <n v="370578" u="1"/>
        <n v="682795" u="1"/>
        <n v="801798" u="1"/>
        <n v="846172" u="1"/>
        <n v="22861" u="1"/>
        <n v="168868" u="1"/>
        <n v="19804" u="1"/>
        <n v="127657" u="1"/>
        <n v="129674" u="1"/>
        <n v="321162" u="1"/>
        <n v="13540" u="1"/>
        <n v="134075" u="1"/>
        <n v="232908" u="1"/>
        <n v="245010" u="1"/>
        <n v="8986" u="1"/>
        <n v="13020" u="1"/>
        <n v="368562" u="1"/>
        <n v="559760" u="1"/>
        <n v="42957" u="1"/>
        <n v="370075" u="1"/>
        <n v="404364" u="1"/>
        <n v="169625" u="1"/>
        <n v="349401" u="1"/>
        <n v="417979" u="1"/>
        <n v="559761" u="1"/>
        <n v="896600" u="1"/>
        <n v="977280" u="1"/>
        <n v="159288" u="1"/>
        <n v="889541" u="1"/>
        <n v="144917" u="1"/>
        <n v="169121" u="1"/>
        <n v="559762" u="1"/>
        <n v="656578" u="1"/>
        <n v="118707" u="1"/>
        <n v="148699" u="1"/>
        <n v="370076" u="1"/>
        <n v="818947" u="1"/>
        <n v="148447" u="1"/>
        <n v="349402" u="1"/>
        <n v="559763" u="1"/>
        <n v="680783" u="1"/>
        <n v="647503" u="1"/>
        <n v="818948" u="1"/>
        <n v="889543" u="1"/>
        <n v="559764" u="1"/>
        <n v="656580" u="1"/>
        <n v="244507" u="1"/>
        <n v="38356" u="1"/>
        <n v="349403" u="1"/>
        <n v="409913" u="1"/>
        <n v="848196" u="1"/>
        <n v="2103193" u="1"/>
        <n v="135085" u="1"/>
        <n v="2127399" u="1"/>
        <n v="38230" u="1"/>
        <n v="42264" u="1"/>
        <n v="368565" u="1"/>
        <n v="817942" u="1"/>
        <n v="40184" u="1"/>
        <n v="366044" u="1"/>
        <n v="370078" u="1"/>
        <n v="404367" u="1"/>
        <n v="428571" u="1"/>
        <n v="818951" u="1"/>
        <n v="889546" u="1"/>
        <n v="11791" u="1"/>
        <n v="158533" u="1"/>
        <n v="349404" u="1"/>
        <n v="357472" u="1"/>
        <n v="417982" u="1"/>
        <n v="680787" u="1"/>
        <n v="840130" u="1"/>
        <n v="363019" u="1"/>
        <n v="647507" u="1"/>
        <n v="845173" u="1"/>
        <n v="889547" u="1"/>
        <n v="2127407" u="1"/>
        <n v="133825" u="1"/>
        <n v="559768" u="1"/>
        <n v="656584" u="1"/>
        <n v="680788" u="1"/>
        <n v="801808" u="1"/>
        <n v="2103205" u="1"/>
        <n v="8214" u="1"/>
        <n v="12248" u="1"/>
        <n v="426555" u="1"/>
        <n v="428572" u="1"/>
        <n v="78746" u="1"/>
        <n v="357473" u="1"/>
        <n v="417983" u="1"/>
        <n v="840132" u="1"/>
        <n v="78620" u="1"/>
        <n v="131062" u="1"/>
        <n v="159290" u="1"/>
        <n v="992416" u="1"/>
        <n v="41760" u="1"/>
        <n v="126902" u="1"/>
        <n v="148953" u="1"/>
        <n v="360499" u="1"/>
        <n v="421009" u="1"/>
        <n v="817946" u="1"/>
        <n v="43714" u="1"/>
        <n v="120725" u="1"/>
        <n v="158786" u="1"/>
        <n v="683816" u="1"/>
        <n v="2127419" u="1"/>
        <n v="43651" u="1"/>
        <n v="134330" u="1"/>
        <n v="559771" u="1"/>
        <n v="817947" u="1"/>
        <n v="840134" u="1"/>
        <n v="846185" u="1"/>
        <n v="896610" u="1"/>
        <n v="2127421" u="1"/>
        <n v="41571" u="1"/>
        <n v="245013" u="1"/>
        <n v="318647" u="1"/>
        <n v="363021" u="1"/>
        <n v="14659" u="1"/>
        <n v="43525" u="1"/>
        <n v="160047" u="1"/>
        <n v="429078" u="1"/>
        <n v="559772" u="1"/>
        <n v="680792" u="1"/>
        <n v="840135" u="1"/>
        <n v="896611" u="1"/>
        <n v="2151396" u="1"/>
        <n v="14139" u="1"/>
        <n v="126272" u="1"/>
        <n v="366047" u="1"/>
        <n v="889552" u="1"/>
        <n v="13619" u="1"/>
        <n v="169628" u="1"/>
        <n v="349407" u="1"/>
        <n v="357475" u="1"/>
        <n v="409917" u="1"/>
        <n v="846187" u="1"/>
        <n v="2127429" u="1"/>
        <n v="9065" u="1"/>
        <n v="363022" u="1"/>
        <n v="2127431" u="1"/>
        <n v="43273" u="1"/>
        <n v="91605" u="1"/>
        <n v="368569" u="1"/>
        <n v="840137" u="1"/>
        <n v="896613" u="1"/>
        <n v="2127433" u="1"/>
        <n v="166855" u="1"/>
        <n v="992421" u="1"/>
        <n v="2151406" u="1"/>
        <n v="158535" u="1"/>
        <n v="349408" u="1"/>
        <n v="559775" u="1"/>
        <n v="563809" u="1"/>
        <n v="801815" u="1"/>
        <n v="817951" u="1"/>
        <n v="2151408" u="1"/>
        <n v="79125" u="1"/>
        <n v="232912" u="1"/>
        <n v="423533" u="1"/>
        <n v="429584" u="1"/>
        <n v="818960" u="1"/>
        <n v="889555" u="1"/>
        <n v="160048" u="1"/>
        <n v="244762" u="1"/>
        <n v="846190" u="1"/>
        <n v="889556" u="1"/>
        <n v="169629" u="1"/>
        <n v="559777" u="1"/>
        <n v="680797" u="1"/>
        <n v="78621" u="1"/>
        <n v="131063" u="1"/>
        <n v="157275" u="1"/>
        <n v="165343" u="1"/>
        <n v="429585" u="1"/>
        <n v="818962" u="1"/>
        <n v="169125" u="1"/>
        <n v="295959" u="1"/>
        <n v="360503" u="1"/>
        <n v="368571" u="1"/>
        <n v="134584" u="1"/>
        <n v="245519" u="1"/>
        <n v="313608" u="1"/>
        <n v="428577" u="1"/>
        <n v="889558" u="1"/>
        <n v="158536" u="1"/>
        <n v="417988" u="1"/>
        <n v="363025" u="1"/>
        <n v="889559" u="1"/>
        <n v="2103251" u="1"/>
        <n v="130433" u="1"/>
        <n v="160049" u="1"/>
        <n v="680800" u="1"/>
        <n v="2127457" u="1"/>
        <n v="13887" u="1"/>
        <n v="370085" u="1"/>
        <n v="2127459" u="1"/>
        <n v="13367" u="1"/>
        <n v="165596" u="1"/>
        <n v="369581" u="1"/>
        <n v="2127461" u="1"/>
        <n v="647521" u="1"/>
        <n v="889561" u="1"/>
        <n v="2127463" u="1"/>
        <n v="42265" u="1"/>
        <n v="134837" u="1"/>
        <n v="148956" u="1"/>
        <n v="368573" u="1"/>
        <n v="421015" u="1"/>
        <n v="680802" u="1"/>
        <n v="846196" u="1"/>
        <n v="40185" u="1"/>
        <n v="134585" u="1"/>
        <n v="148704" u="1"/>
        <n v="370086" u="1"/>
        <n v="129677" u="1"/>
        <n v="158537" u="1"/>
        <n v="680803" u="1"/>
        <n v="79126" u="1"/>
        <n v="647523" u="1"/>
        <n v="370591" u="1"/>
        <n v="563818" u="1"/>
        <n v="647524" u="1"/>
        <n v="78748" u="1"/>
        <n v="131064" u="1"/>
        <n v="157277" u="1"/>
        <n v="159294" u="1"/>
        <n v="126904" u="1"/>
        <n v="563820" u="1"/>
        <n v="43715" u="1"/>
        <n v="120727" u="1"/>
        <n v="166858" u="1"/>
        <n v="370088" u="1"/>
        <n v="889566" u="1"/>
        <n v="2103279" u="1"/>
        <n v="2151454" u="1"/>
        <n v="43652" u="1"/>
        <n v="158538" u="1"/>
        <n v="369584" u="1"/>
        <n v="680807" u="1"/>
        <n v="43589" u="1"/>
        <n v="232915" u="1"/>
        <n v="889567" u="1"/>
        <n v="43526" u="1"/>
        <n v="130434" u="1"/>
        <n v="168119" u="1"/>
        <n v="370593" u="1"/>
        <n v="421018" u="1"/>
        <n v="370089" u="1"/>
        <n v="889568" u="1"/>
        <n v="165598" u="1"/>
        <n v="349415" u="1"/>
        <n v="417993" u="1"/>
        <n v="559789" u="1"/>
        <n v="682826" u="1"/>
        <n v="12595" u="1"/>
        <n v="361013" u="1"/>
        <n v="423540" u="1"/>
        <n v="889569" u="1"/>
        <n v="43274" u="1"/>
        <n v="134839" u="1"/>
        <n v="368577" u="1"/>
        <n v="559790" u="1"/>
        <n v="166859" u="1"/>
        <n v="366056" u="1"/>
        <n v="370090" u="1"/>
        <n v="895621" u="1"/>
        <n v="113542" u="1"/>
        <n v="417994" u="1"/>
        <n v="680811" u="1"/>
        <n v="232916" u="1"/>
        <n v="361014" u="1"/>
        <n v="423541" u="1"/>
        <n v="16046" u="1"/>
        <n v="370595" u="1"/>
        <n v="682829" u="1"/>
        <n v="42959" u="1"/>
        <n v="889572" u="1"/>
        <n v="349417" u="1"/>
        <n v="369587" u="1"/>
        <n v="682830" u="1"/>
        <n v="131065" u="1"/>
        <n v="135092" u="1"/>
        <n v="159296" u="1"/>
        <n v="423542" u="1"/>
        <n v="889573" u="1"/>
        <n v="13966" u="1"/>
        <n v="126905" u="1"/>
        <n v="134840" u="1"/>
        <n v="421021" u="1"/>
        <n v="148707" u="1"/>
        <n v="166860" u="1"/>
        <n v="370092" u="1"/>
        <n v="428585" u="1"/>
        <n v="889574" u="1"/>
        <n v="158540" u="1"/>
        <n v="349418" u="1"/>
        <n v="357486" u="1"/>
        <n v="369588" u="1"/>
        <n v="42581" u="1"/>
        <n v="409424" u="1"/>
        <n v="429594" u="1"/>
        <n v="889575" u="1"/>
        <n v="130435" u="1"/>
        <n v="160053" u="1"/>
        <n v="232665" u="1"/>
        <n v="368580" u="1"/>
        <n v="429090" u="1"/>
        <n v="680816" u="1"/>
        <n v="244515" u="1"/>
        <n v="847219" u="1"/>
        <n v="889576" u="1"/>
        <n v="165600" u="1"/>
        <n v="42266" u="1"/>
        <n v="148960" u="1"/>
        <n v="159045" u="1"/>
        <n v="370598" u="1"/>
        <n v="896637" u="1"/>
        <n v="40186" u="1"/>
        <n v="166861" u="1"/>
        <n v="428587" u="1"/>
        <n v="127662" u="1"/>
        <n v="440185" u="1"/>
        <n v="232918" u="1"/>
        <n v="245020" u="1"/>
        <n v="320678" u="1"/>
        <n v="683845" u="1"/>
        <n v="160054" u="1"/>
        <n v="168122" u="1"/>
        <n v="360514" u="1"/>
        <n v="370599" u="1"/>
        <n v="429092" u="1"/>
        <n v="129301" u="1"/>
        <n v="847223" u="1"/>
        <n v="39871" u="1"/>
        <n v="349421" u="1"/>
        <n v="409931" u="1"/>
        <n v="896640" u="1"/>
        <n v="78624" u="1"/>
        <n v="135094" u="1"/>
        <n v="296475" u="1"/>
        <n v="429597" u="1"/>
        <n v="559802" u="1"/>
        <n v="840165" u="1"/>
        <n v="43716" u="1"/>
        <n v="120729" u="1"/>
        <n v="134590" u="1"/>
        <n v="166862" u="1"/>
        <n v="889582" u="1"/>
        <n v="8640" u="1"/>
        <n v="43653" u="1"/>
        <n v="319167" u="1"/>
        <n v="563837" u="1"/>
        <n v="680823" u="1"/>
        <n v="8156" u="1"/>
        <n v="43590" u="1"/>
        <n v="232919" u="1"/>
        <n v="847226" u="1"/>
        <n v="43527" u="1"/>
        <n v="133834" u="1"/>
        <n v="164089" u="1"/>
        <n v="360516" u="1"/>
        <n v="682841" u="1"/>
        <n v="43464" u="1"/>
        <n v="126276" u="1"/>
        <n v="370097" u="1"/>
        <n v="169636" u="1"/>
        <n v="357491" u="1"/>
        <n v="563839" u="1"/>
        <n v="682842" u="1"/>
        <n v="846219" u="1"/>
        <n v="896644" u="1"/>
        <n v="157282" u="1"/>
        <n v="169384" u="1"/>
        <n v="647545" u="1"/>
        <n v="43275" u="1"/>
        <n v="134843" u="1"/>
        <n v="159047" u="1"/>
        <n v="360517" u="1"/>
        <n v="134591" u="1"/>
        <n v="148710" u="1"/>
        <n v="166863" u="1"/>
        <n v="370098" u="1"/>
        <n v="14565" u="1"/>
        <n v="357492" u="1"/>
        <n v="409934" u="1"/>
        <n v="440189" u="1"/>
        <n v="559807" u="1"/>
        <n v="682844" u="1"/>
        <n v="232920" u="1"/>
        <n v="245022" u="1"/>
        <n v="361022" u="1"/>
        <n v="423549" u="1"/>
        <n v="647547" u="1"/>
        <n v="133835" u="1"/>
        <n v="160056" u="1"/>
        <n v="168124" u="1"/>
        <n v="846222" u="1"/>
        <n v="244518" u="1"/>
        <n v="370099" u="1"/>
        <n v="847231" u="1"/>
        <n v="165603" u="1"/>
        <n v="169637" u="1"/>
        <n v="135096" u="1"/>
        <n v="157283" u="1"/>
        <n v="169385" u="1"/>
        <n v="148963" u="1"/>
        <n v="159048" u="1"/>
        <n v="169133" u="1"/>
        <n v="370604" u="1"/>
        <n v="680830" u="1"/>
        <n v="682847" u="1"/>
        <n v="12942" u="1"/>
        <n v="62878" u="1"/>
        <n v="120730" u="1"/>
        <n v="370100" u="1"/>
        <n v="683856" u="1"/>
        <n v="889590" u="1"/>
        <n v="563845" u="1"/>
        <n v="42582" u="1"/>
        <n v="363041" u="1"/>
        <n v="168125" u="1"/>
        <n v="295976" u="1"/>
        <n v="390775" u="1"/>
        <n v="682849" u="1"/>
        <n v="370101" u="1"/>
        <n v="169638" u="1"/>
        <n v="349427" u="1"/>
        <n v="409937" u="1"/>
        <n v="418005" u="1"/>
        <n v="846227" u="1"/>
        <n v="15873" u="1"/>
        <n v="363042" u="1"/>
        <n v="889593" u="1"/>
        <n v="42267" u="1"/>
        <n v="148964" u="1"/>
        <n v="169134" u="1"/>
        <n v="360521" u="1"/>
        <n v="682851" u="1"/>
        <n v="40187" u="1"/>
        <n v="134593" u="1"/>
        <n v="148712" u="1"/>
        <n v="166865" u="1"/>
        <n v="183001" u="1"/>
        <n v="370102" u="1"/>
        <n v="647554" u="1"/>
        <n v="113545" u="1"/>
        <n v="349428" u="1"/>
        <n v="409938" u="1"/>
        <n v="11776" u="1"/>
        <n v="146191" u="1"/>
        <n v="363043" u="1"/>
        <n v="889595" u="1"/>
        <n v="682853" u="1"/>
        <n v="846230" u="1"/>
        <n v="131568" u="1"/>
        <n v="370103" u="1"/>
        <n v="78752" u="1"/>
        <n v="349429" u="1"/>
        <n v="409939" u="1"/>
        <n v="418007" u="1"/>
        <n v="848248" u="1"/>
        <n v="37792" u="1"/>
        <n v="131068" u="1"/>
        <n v="126908" u="1"/>
        <n v="656634" u="1"/>
        <n v="43717" u="1"/>
        <n v="120731" u="1"/>
        <n v="183002" u="1"/>
        <n v="889598" u="1"/>
        <n v="4130" u="1"/>
        <n v="43654" u="1"/>
        <n v="317158" u="1"/>
        <n v="349430" u="1"/>
        <n v="896658" u="1"/>
        <n v="11650" u="1"/>
        <n v="43591" u="1"/>
        <n v="134090" u="1"/>
        <n v="361028" u="1"/>
        <n v="363045" u="1"/>
        <n v="889599" u="1"/>
        <n v="133838" u="1"/>
        <n v="168127" u="1"/>
        <n v="370609" u="1"/>
        <n v="428598" u="1"/>
        <n v="165606" u="1"/>
        <n v="357499" u="1"/>
        <n v="656637" u="1"/>
        <n v="159303" u="1"/>
        <n v="361029" u="1"/>
        <n v="363046" u="1"/>
        <n v="429607" u="1"/>
        <n v="2127390" u="1"/>
        <n v="91611" u="1"/>
        <n v="680842" u="1"/>
        <n v="166867" u="1"/>
        <n v="113546" u="1"/>
        <n v="158547" u="1"/>
        <n v="357500" u="1"/>
        <n v="409942" u="1"/>
        <n v="563857" u="1"/>
        <n v="13541" u="1"/>
        <n v="134091" u="1"/>
        <n v="318673" u="1"/>
        <n v="889603" u="1"/>
        <n v="2127398" u="1"/>
        <n v="8987" u="1"/>
        <n v="13021" u="1"/>
        <n v="129430" u="1"/>
        <n v="133839" u="1"/>
        <n v="368594" u="1"/>
        <n v="2127400" u="1"/>
        <n v="42961" u="1"/>
        <n v="131570" u="1"/>
        <n v="819009" u="1"/>
        <n v="889604" u="1"/>
        <n v="78753" u="1"/>
        <n v="165607" u="1"/>
        <n v="349433" u="1"/>
        <n v="357501" u="1"/>
        <n v="418011" u="1"/>
        <n v="42835" u="1"/>
        <n v="129052" u="1"/>
        <n v="131069" u="1"/>
        <n v="157287" u="1"/>
        <n v="169389" u="1"/>
        <n v="296487" u="1"/>
        <n v="361031" u="1"/>
        <n v="363048" u="1"/>
        <n v="134848" u="1"/>
        <n v="159052" u="1"/>
        <n v="421037" u="1"/>
        <n v="2127408" u="1"/>
        <n v="428601" u="1"/>
        <n v="148463" u="1"/>
        <n v="349434" u="1"/>
        <n v="409944" u="1"/>
        <n v="42583" u="1"/>
        <n v="106361" u="1"/>
        <n v="363049" u="1"/>
        <n v="889607" u="1"/>
        <n v="164095" u="1"/>
        <n v="168129" u="1"/>
        <n v="680848" u="1"/>
        <n v="846242" u="1"/>
        <n v="2127416" u="1"/>
        <n v="126279" u="1"/>
        <n v="847251" u="1"/>
        <n v="2127418" u="1"/>
        <n v="38360" u="1"/>
        <n v="409945" u="1"/>
        <n v="845235" u="1"/>
        <n v="2127422" u="1"/>
        <n v="42268" u="1"/>
        <n v="134849" u="1"/>
        <n v="370614" u="1"/>
        <n v="2127424" u="1"/>
        <n v="40188" u="1"/>
        <n v="134597" u="1"/>
        <n v="166869" u="1"/>
        <n v="847253" u="1"/>
        <n v="2127426" u="1"/>
        <n v="11792" u="1"/>
        <n v="127666" u="1"/>
        <n v="409946" u="1"/>
        <n v="418014" u="1"/>
        <n v="682868" u="1"/>
        <n v="363051" u="1"/>
        <n v="819016" u="1"/>
        <n v="2127430" u="1"/>
        <n v="129431" u="1"/>
        <n v="133841" u="1"/>
        <n v="295986" u="1"/>
        <n v="2127432" u="1"/>
        <n v="12249" u="1"/>
        <n v="131572" u="1"/>
        <n v="244524" u="1"/>
        <n v="2127434" u="1"/>
        <n v="409947" u="1"/>
        <n v="896672" u="1"/>
        <n v="37793" u="1"/>
        <n v="78628" u="1"/>
        <n v="129053" u="1"/>
        <n v="135102" u="1"/>
        <n v="647573" u="1"/>
        <n v="889613" u="1"/>
        <n v="126910" u="1"/>
        <n v="134850" u="1"/>
        <n v="4138" u="1"/>
        <n v="134598" u="1"/>
        <n v="166870" u="1"/>
        <n v="846249" u="1"/>
        <n v="41575" u="1"/>
        <n v="43592" u="1"/>
        <n v="647575" u="1"/>
        <n v="133842" u="1"/>
        <n v="164097" u="1"/>
        <n v="680856" u="1"/>
        <n v="14140" u="1"/>
        <n v="169896" u="1"/>
        <n v="434657" u="1"/>
        <n v="889616" u="1"/>
        <n v="13620" u="1"/>
        <n v="91739" u="1"/>
        <n v="157290" u="1"/>
        <n v="429615" u="1"/>
        <n v="548744" u="1"/>
        <n v="845243" u="1"/>
        <n v="847260" u="1"/>
        <n v="43277" u="1"/>
        <n v="680858" u="1"/>
        <n v="2127458" u="1"/>
        <n v="357508" u="1"/>
        <n v="418018" u="1"/>
        <n v="2127460" u="1"/>
        <n v="232928" u="1"/>
        <n v="318681" u="1"/>
        <n v="320698" u="1"/>
        <n v="548746" u="1"/>
        <n v="2127462" u="1"/>
        <n v="133843" u="1"/>
        <n v="682877" u="1"/>
        <n v="11997" u="1"/>
        <n v="647580" u="1"/>
        <n v="78755" u="1"/>
        <n v="169645" u="1"/>
        <n v="349441" u="1"/>
        <n v="357509" u="1"/>
        <n v="409951" u="1"/>
        <n v="418019" u="1"/>
        <n v="440206" u="1"/>
        <n v="840204" u="1"/>
        <n v="129054" u="1"/>
        <n v="157291" u="1"/>
        <n v="169393" u="1"/>
        <n v="429617" u="1"/>
        <n v="647581" u="1"/>
        <n v="845247" u="1"/>
        <n v="42773" u="1"/>
        <n v="126911" u="1"/>
        <n v="134852" u="1"/>
        <n v="169141" u="1"/>
        <n v="1034" u="1"/>
        <n v="134600" u="1"/>
        <n v="166872" u="1"/>
        <n v="647582" u="1"/>
        <n v="148467" u="1"/>
        <n v="321204" u="1"/>
        <n v="363057" u="1"/>
        <n v="133844" u="1"/>
        <n v="164099" u="1"/>
        <n v="232677" u="1"/>
        <n v="318179" u="1"/>
        <n v="370621" u="1"/>
        <n v="429114" u="1"/>
        <n v="656660" u="1"/>
        <n v="682881" u="1"/>
        <n v="428610" u="1"/>
        <n v="13368" u="1"/>
        <n v="165612" u="1"/>
        <n v="349443" u="1"/>
        <n v="357511" u="1"/>
        <n v="846259" u="1"/>
        <n v="135105" u="1"/>
        <n v="845251" u="1"/>
        <n v="42269" u="1"/>
        <n v="429115" u="1"/>
        <n v="846260" u="1"/>
        <n v="40189" u="1"/>
        <n v="166873" u="1"/>
        <n v="889626" u="1"/>
        <n v="319189" u="1"/>
        <n v="349444" u="1"/>
        <n v="846261" u="1"/>
        <n v="683893" u="1"/>
        <n v="129433" u="1"/>
        <n v="244780" u="1"/>
        <n v="421048" u="1"/>
        <n v="682885" u="1"/>
        <n v="165613" u="1"/>
        <n v="349445" u="1"/>
        <n v="357513" u="1"/>
        <n v="682886" u="1"/>
        <n v="840212" u="1"/>
        <n v="37794" u="1"/>
        <n v="129055" u="1"/>
        <n v="131072" u="1"/>
        <n v="157293" u="1"/>
        <n v="159310" u="1"/>
        <n v="361043" u="1"/>
        <n v="429621" u="1"/>
        <n v="126912" u="1"/>
        <n v="134854" u="1"/>
        <n v="360539" u="1"/>
        <n v="120735" u="1"/>
        <n v="370120" u="1"/>
        <n v="889630" u="1"/>
        <n v="43656" u="1"/>
        <n v="409956" u="1"/>
        <n v="656667" u="1"/>
        <n v="680871" u="1"/>
        <n v="846265" u="1"/>
        <n v="41576" u="1"/>
        <n v="232931" u="1"/>
        <n v="245033" u="1"/>
        <n v="43530" u="1"/>
        <n v="128425" u="1"/>
        <n v="43467" u="1"/>
        <n v="845258" u="1"/>
        <n v="91867" u="1"/>
        <n v="409957" u="1"/>
        <n v="12596" u="1"/>
        <n v="169396" u="1"/>
        <n v="12076" u="1"/>
        <n v="43278" u="1"/>
        <n v="318184" u="1"/>
        <n v="22864" u="1"/>
        <n v="134603" u="1"/>
        <n v="166875" u="1"/>
        <n v="647594" u="1"/>
        <n v="683900" u="1"/>
        <n v="127669" u="1"/>
        <n v="158555" u="1"/>
        <n v="680875" u="1"/>
        <n v="896694" u="1"/>
        <n v="146201" u="1"/>
        <n v="232932" u="1"/>
        <n v="320706" u="1"/>
        <n v="360542" u="1"/>
        <n v="368610" u="1"/>
        <n v="421052" u="1"/>
        <n v="682893" u="1"/>
        <n v="42963" u="1"/>
        <n v="428616" u="1"/>
        <n v="409959" u="1"/>
        <n v="169397" u="1"/>
        <n v="889637" u="1"/>
        <n v="13967" u="1"/>
        <n v="126913" u="1"/>
        <n v="134856" u="1"/>
        <n v="559858" u="1"/>
        <n v="840221" u="1"/>
        <n v="13447" u="1"/>
        <n v="428617" u="1"/>
        <n v="680879" u="1"/>
        <n v="42585" u="1"/>
        <n v="363065" u="1"/>
        <n v="647599" u="1"/>
        <n v="133848" u="1"/>
        <n v="801900" u="1"/>
        <n v="169902" u="1"/>
        <n v="370125" u="1"/>
        <n v="647600" u="1"/>
        <n v="845266" u="1"/>
        <n v="847283" u="1"/>
        <n v="409961" u="1"/>
        <n v="559861" u="1"/>
        <n v="563895" u="1"/>
        <n v="38299" u="1"/>
        <n v="889641" u="1"/>
        <n v="42270" u="1"/>
        <n v="159061" u="1"/>
        <n v="318188" u="1"/>
        <n v="429123" u="1"/>
        <n v="559862" u="1"/>
        <n v="563896" u="1"/>
        <n v="682899" u="1"/>
        <n v="767613" u="1"/>
        <n v="40190" u="1"/>
        <n v="370126" u="1"/>
        <n v="233186" u="1"/>
        <n v="409962" u="1"/>
        <n v="563897" u="1"/>
        <n v="896702" u="1"/>
        <n v="320710" u="1"/>
        <n v="423577" u="1"/>
        <n v="647603" u="1"/>
        <n v="992510" u="1"/>
        <n v="164104" u="1"/>
        <n v="232682" u="1"/>
        <n v="559864" u="1"/>
        <n v="563898" u="1"/>
        <n v="656680" u="1"/>
        <n v="41892" u="1"/>
        <n v="418031" u="1"/>
        <n v="680885" u="1"/>
        <n v="896704" u="1"/>
        <n v="131076" u="1"/>
        <n v="157297" u="1"/>
        <n v="169399" u="1"/>
        <n v="647605" u="1"/>
        <n v="846280" u="1"/>
        <n v="896705" u="1"/>
        <n v="13195" u="1"/>
        <n v="43720" u="1"/>
        <n v="120737" u="1"/>
        <n v="166878" u="1"/>
        <n v="8641" u="1"/>
        <n v="182762" u="1"/>
        <n v="233187" u="1"/>
        <n v="409964" u="1"/>
        <n v="896706" u="1"/>
        <n v="41577" u="1"/>
        <n v="43594" u="1"/>
        <n v="106366" u="1"/>
        <n v="361052" u="1"/>
        <n v="847290" u="1"/>
        <n v="133850" u="1"/>
        <n v="368616" u="1"/>
        <n v="656684" u="1"/>
        <n v="896707" u="1"/>
        <n v="43468" u="1"/>
        <n v="889648" u="1"/>
        <n v="22959" u="1"/>
        <n v="896708" u="1"/>
        <n v="159315" u="1"/>
        <n v="363070" u="1"/>
        <n v="429631" u="1"/>
        <n v="43279" u="1"/>
        <n v="148978" u="1"/>
        <n v="370634" u="1"/>
        <n v="656686" u="1"/>
        <n v="682907" u="1"/>
        <n v="896709" u="1"/>
        <n v="134607" u="1"/>
        <n v="889650" u="1"/>
        <n v="37102" u="1"/>
        <n v="127671" u="1"/>
        <n v="233188" u="1"/>
        <n v="409966" u="1"/>
        <n v="846285" u="1"/>
        <n v="10012" u="1"/>
        <n v="232936" u="1"/>
        <n v="119351" u="1"/>
        <n v="164106" u="1"/>
        <n v="232684" u="1"/>
        <n v="896711" u="1"/>
        <n v="349457" u="1"/>
        <n v="357525" u="1"/>
        <n v="896712" u="1"/>
        <n v="78633" u="1"/>
        <n v="126915" u="1"/>
        <n v="169149" u="1"/>
        <n v="368619" u="1"/>
        <n v="370636" u="1"/>
        <n v="846288" u="1"/>
        <n v="896713" u="1"/>
        <n v="12943" u="1"/>
        <n v="120738" u="1"/>
        <n v="134608" u="1"/>
        <n v="370132" u="1"/>
        <n v="889654" u="1"/>
        <n v="158560" u="1"/>
        <n v="233189" u="1"/>
        <n v="409968" u="1"/>
        <n v="418036" u="1"/>
        <n v="563909" u="1"/>
        <n v="656691" u="1"/>
        <n v="682912" u="1"/>
        <n v="896714" u="1"/>
        <n v="42586" u="1"/>
        <n v="146206" u="1"/>
        <n v="133852" u="1"/>
        <n v="316178" u="1"/>
        <n v="370637" u="1"/>
        <n v="313657" u="1"/>
        <n v="349459" u="1"/>
        <n v="418037" u="1"/>
        <n v="131079" u="1"/>
        <n v="157300" u="1"/>
        <n v="165368" u="1"/>
        <n v="169402" u="1"/>
        <n v="847300" u="1"/>
        <n v="42271" u="1"/>
        <n v="169150" u="1"/>
        <n v="360553" u="1"/>
        <n v="14834" u="1"/>
        <n v="889658" u="1"/>
        <n v="233190" u="1"/>
        <n v="357528" u="1"/>
        <n v="418038" u="1"/>
        <n v="232938" u="1"/>
        <n v="245040" u="1"/>
        <n v="133853" u="1"/>
        <n v="244788" u="1"/>
        <n v="368622" u="1"/>
        <n v="370639" u="1"/>
        <n v="563914" u="1"/>
        <n v="656696" u="1"/>
        <n v="244536" u="1"/>
        <n v="428628" u="1"/>
        <n v="847303" u="1"/>
        <n v="889660" u="1"/>
        <n v="992527" u="1"/>
        <n v="2103655" u="1"/>
        <n v="41893" u="1"/>
        <n v="321223" u="1"/>
        <n v="349461" u="1"/>
        <n v="418039" u="1"/>
        <n v="440226" u="1"/>
        <n v="563915" u="1"/>
        <n v="795870" u="1"/>
        <n v="840244" u="1"/>
        <n v="37796" u="1"/>
        <n v="131080" u="1"/>
        <n v="889661" u="1"/>
        <n v="316181" u="1"/>
        <n v="360555" u="1"/>
        <n v="368623" u="1"/>
        <n v="656698" u="1"/>
        <n v="846296" u="1"/>
        <n v="43721" u="1"/>
        <n v="120739" u="1"/>
        <n v="134610" u="1"/>
        <n v="889662" u="1"/>
        <n v="43658" u="1"/>
        <n v="233191" u="1"/>
        <n v="357530" u="1"/>
        <n v="409972" u="1"/>
        <n v="440227" u="1"/>
        <n v="559883" u="1"/>
        <n v="682920" u="1"/>
        <n v="4879" u="1"/>
        <n v="11651" u="1"/>
        <n v="41578" u="1"/>
        <n v="43595" u="1"/>
        <n v="232939" u="1"/>
        <n v="548790" u="1"/>
        <n v="889663" u="1"/>
        <n v="43532" u="1"/>
        <n v="128429" u="1"/>
        <n v="360556" u="1"/>
        <n v="370641" u="1"/>
        <n v="559884" u="1"/>
        <n v="656700" u="1"/>
        <n v="313661" u="1"/>
        <n v="317695" u="1"/>
        <n v="370137" u="1"/>
        <n v="847307" u="1"/>
        <n v="120109" u="1"/>
        <n v="297021" u="1"/>
        <n v="349463" u="1"/>
        <n v="409973" u="1"/>
        <n v="418041" u="1"/>
        <n v="563919" u="1"/>
        <n v="131081" u="1"/>
        <n v="165370" u="1"/>
        <n v="169404" u="1"/>
        <n v="318704" u="1"/>
        <n v="819070" u="1"/>
        <n v="169152" u="1"/>
        <n v="368625" u="1"/>
        <n v="370642" u="1"/>
        <n v="656702" u="1"/>
        <n v="680906" u="1"/>
        <n v="22865" u="1"/>
        <n v="63387" u="1"/>
        <n v="647626" u="1"/>
        <n v="988499" u="1"/>
        <n v="37103" u="1"/>
        <n v="127673" u="1"/>
        <n v="233192" u="1"/>
        <n v="357532" u="1"/>
        <n v="418042" u="1"/>
        <n v="846301" u="1"/>
        <n v="13542" u="1"/>
        <n v="150243" u="1"/>
        <n v="232940" u="1"/>
        <n v="371147" u="1"/>
        <n v="429640" u="1"/>
        <n v="119353" u="1"/>
        <n v="133855" u="1"/>
        <n v="360558" u="1"/>
        <n v="370643" u="1"/>
        <n v="656704" u="1"/>
        <n v="680908" u="1"/>
        <n v="819073" u="1"/>
        <n v="845294" u="1"/>
        <n v="349465" u="1"/>
        <n v="656705" u="1"/>
        <n v="896728" u="1"/>
        <n v="129060" u="1"/>
        <n v="131082" u="1"/>
        <n v="135116" u="1"/>
        <n v="165371" u="1"/>
        <n v="169405" u="1"/>
        <n v="134864" u="1"/>
        <n v="169153" u="1"/>
        <n v="370644" u="1"/>
        <n v="406950" u="1"/>
        <n v="418044" u="1"/>
        <n v="78131" u="1"/>
        <n v="232941" u="1"/>
        <n v="371149" u="1"/>
        <n v="889671" u="1"/>
        <n v="133856" u="1"/>
        <n v="656708" u="1"/>
        <n v="680912" u="1"/>
        <n v="14393" u="1"/>
        <n v="370141" u="1"/>
        <n v="647632" u="1"/>
        <n v="847315" u="1"/>
        <n v="889672" u="1"/>
        <n v="38364" u="1"/>
        <n v="349467" u="1"/>
        <n v="418045" u="1"/>
        <n v="656709" u="1"/>
        <n v="680913" u="1"/>
        <n v="131083" u="1"/>
        <n v="159321" u="1"/>
        <n v="165372" u="1"/>
        <n v="169406" u="1"/>
        <n v="423592" u="1"/>
        <n v="845299" u="1"/>
        <n v="889673" u="1"/>
        <n v="42272" u="1"/>
        <n v="134865" u="1"/>
        <n v="370646" u="1"/>
        <n v="429139" u="1"/>
        <n v="680914" u="1"/>
        <n v="40192" u="1"/>
        <n v="134613" u="1"/>
        <n v="166885" u="1"/>
        <n v="889674" u="1"/>
        <n v="127674" u="1"/>
        <n v="129691" u="1"/>
        <n v="233194" u="1"/>
        <n v="357536" u="1"/>
        <n v="371151" u="1"/>
        <n v="647635" u="1"/>
        <n v="655703" u="1"/>
        <n v="232690" u="1"/>
        <n v="563930" u="1"/>
        <n v="656712" u="1"/>
        <n v="795885" u="1"/>
        <n v="370143" u="1"/>
        <n v="41894" u="1"/>
        <n v="846311" u="1"/>
        <n v="37797" u="1"/>
        <n v="131084" u="1"/>
        <n v="159322" u="1"/>
        <n v="165373" u="1"/>
        <n v="889677" u="1"/>
        <n v="128935" u="1"/>
        <n v="134866" u="1"/>
        <n v="169155" u="1"/>
        <n v="563932" u="1"/>
        <n v="120741" u="1"/>
        <n v="655706" u="1"/>
        <n v="43659" u="1"/>
        <n v="349470" u="1"/>
        <n v="357538" u="1"/>
        <n v="78132" u="1"/>
        <n v="14661" u="1"/>
        <n v="164113" u="1"/>
        <n v="168147" u="1"/>
        <n v="840263" u="1"/>
        <n v="896739" u="1"/>
        <n v="14141" u="1"/>
        <n v="244541" u="1"/>
        <n v="319216" u="1"/>
        <n v="357539" u="1"/>
        <n v="418049" u="1"/>
        <n v="559901" u="1"/>
        <n v="157306" u="1"/>
        <n v="169408" u="1"/>
        <n v="371154" u="1"/>
        <n v="423596" u="1"/>
        <n v="169156" u="1"/>
        <n v="166887" u="1"/>
        <n v="37104" u="1"/>
        <n v="113556" u="1"/>
        <n v="158567" u="1"/>
        <n v="233196" u="1"/>
        <n v="409982" u="1"/>
        <n v="846317" u="1"/>
        <n v="232944" u="1"/>
        <n v="361070" u="1"/>
        <n v="371155" u="1"/>
        <n v="548810" u="1"/>
        <n v="2103747" u="1"/>
        <n v="164114" u="1"/>
        <n v="244794" u="1"/>
        <n v="846318" u="1"/>
        <n v="16032" u="1"/>
        <n v="42966" u="1"/>
        <n v="370147" u="1"/>
        <n v="846319" u="1"/>
        <n v="2103753" u="1"/>
        <n v="131086" u="1"/>
        <n v="135120" u="1"/>
        <n v="165375" u="1"/>
        <n v="169409" u="1"/>
        <n v="889685" u="1"/>
        <n v="2103755" u="1"/>
        <n v="169157" u="1"/>
        <n v="360567" u="1"/>
        <n v="840269" u="1"/>
        <n v="896745" u="1"/>
        <n v="120742" u="1"/>
        <n v="548813" u="1"/>
        <n v="889686" u="1"/>
        <n v="2103759" u="1"/>
        <n v="357542" u="1"/>
        <n v="418052" u="1"/>
        <n v="563941" u="1"/>
        <n v="846321" u="1"/>
        <n v="896746" u="1"/>
        <n v="78133" u="1"/>
        <n v="150248" u="1"/>
        <n v="232945" u="1"/>
        <n v="371157" u="1"/>
        <n v="889687" u="1"/>
        <n v="133860" u="1"/>
        <n v="164115" u="1"/>
        <n v="244795" u="1"/>
        <n v="15906" u="1"/>
        <n v="847331" u="1"/>
        <n v="889688" u="1"/>
        <n v="13369" u="1"/>
        <n v="169662" u="1"/>
        <n v="349475" u="1"/>
        <n v="357543" u="1"/>
        <n v="559909" u="1"/>
        <n v="165376" u="1"/>
        <n v="363090" u="1"/>
        <n v="42273" u="1"/>
        <n v="134869" u="1"/>
        <n v="370654" u="1"/>
        <n v="559910" u="1"/>
        <n v="113557" u="1"/>
        <n v="127676" u="1"/>
        <n v="233198" u="1"/>
        <n v="349476" u="1"/>
        <n v="896750" u="1"/>
        <n v="38050" u="1"/>
        <n v="847334" u="1"/>
        <n v="889691" u="1"/>
        <n v="244796" u="1"/>
        <n v="846326" u="1"/>
        <n v="370151" u="1"/>
        <n v="41895" u="1"/>
        <n v="418055" u="1"/>
        <n v="652695" u="1"/>
        <n v="896752" u="1"/>
        <n v="14740" u="1"/>
        <n v="78638" u="1"/>
        <n v="165377" u="1"/>
        <n v="889693" u="1"/>
        <n v="134870" u="1"/>
        <n v="370656" u="1"/>
        <n v="559914" u="1"/>
        <n v="682951" u="1"/>
        <n v="840277" u="1"/>
        <n v="2103789" u="1"/>
        <n v="118726" u="1"/>
        <n v="134618" u="1"/>
        <n v="889694" u="1"/>
        <n v="2103791" u="1"/>
        <n v="43660" u="1"/>
        <n v="233199" u="1"/>
        <n v="349478" u="1"/>
        <n v="357546" u="1"/>
        <n v="41580" u="1"/>
        <n v="363093" u="1"/>
        <n v="423603" u="1"/>
        <n v="889695" u="1"/>
        <n v="43534" u="1"/>
        <n v="133862" u="1"/>
        <n v="164117" u="1"/>
        <n v="370657" u="1"/>
        <n v="896755" u="1"/>
        <n v="244545" u="1"/>
        <n v="889696" u="1"/>
        <n v="128181" u="1"/>
        <n v="349479" u="1"/>
        <n v="369649" u="1"/>
        <n v="563951" u="1"/>
        <n v="12597" u="1"/>
        <n v="131089" u="1"/>
        <n v="43282" u="1"/>
        <n v="134871" u="1"/>
        <n v="846332" u="1"/>
        <n v="22866" u="1"/>
        <n v="134619" u="1"/>
        <n v="889698" u="1"/>
        <n v="113558" u="1"/>
        <n v="127677" u="1"/>
        <n v="129694" u="1"/>
        <n v="233200" u="1"/>
        <n v="418058" u="1"/>
        <n v="150251" u="1"/>
        <n v="889699" u="1"/>
        <n v="988532" u="1"/>
        <n v="16048" u="1"/>
        <n v="244798" u="1"/>
        <n v="42967" u="1"/>
        <n v="169917" u="1"/>
        <n v="2103815" u="1"/>
        <n v="387804" u="1"/>
        <n v="846335" u="1"/>
        <n v="2103817" u="1"/>
        <n v="131090" u="1"/>
        <n v="135124" u="1"/>
        <n v="165379" u="1"/>
        <n v="371164" u="1"/>
        <n v="423606" u="1"/>
        <n v="2103819" u="1"/>
        <n v="13968" u="1"/>
        <n v="296031" u="1"/>
        <n v="360575" u="1"/>
        <n v="834234" u="1"/>
        <n v="846336" u="1"/>
        <n v="13448" u="1"/>
        <n v="118727" u="1"/>
        <n v="120744" u="1"/>
        <n v="134620" u="1"/>
        <n v="166892" u="1"/>
        <n v="655730" u="1"/>
        <n v="158572" u="1"/>
        <n v="233201" u="1"/>
        <n v="896762" u="1"/>
        <n v="42589" u="1"/>
        <n v="647663" u="1"/>
        <n v="847346" u="1"/>
        <n v="889703" u="1"/>
        <n v="2103827" u="1"/>
        <n v="164119" u="1"/>
        <n v="296032" u="1"/>
        <n v="844321" u="1"/>
        <n v="846338" u="1"/>
        <n v="128308" u="1"/>
        <n v="682962" u="1"/>
        <n v="834237" u="1"/>
        <n v="131091" u="1"/>
        <n v="764651" u="1"/>
        <n v="889705" u="1"/>
        <n v="2103835" u="1"/>
        <n v="42274" u="1"/>
        <n v="134873" u="1"/>
        <n v="846340" u="1"/>
        <n v="2103837" u="1"/>
        <n v="134621" u="1"/>
        <n v="647666" u="1"/>
        <n v="845332" u="1"/>
        <n v="127678" u="1"/>
        <n v="180760" u="1"/>
        <n v="233202" u="1"/>
        <n v="319229" u="1"/>
        <n v="38051" u="1"/>
        <n v="647667" u="1"/>
        <n v="368646" u="1"/>
        <n v="652710" u="1"/>
        <n v="41896" u="1"/>
        <n v="387808" u="1"/>
        <n v="409995" u="1"/>
        <n v="834241" u="1"/>
        <n v="135126" u="1"/>
        <n v="647669" u="1"/>
        <n v="889709" u="1"/>
        <n v="2103851" u="1"/>
        <n v="126922" u="1"/>
        <n v="134874" u="1"/>
        <n v="368647" u="1"/>
        <n v="801970" u="1"/>
        <n v="846344" u="1"/>
        <n v="13196" u="1"/>
        <n v="43724" u="1"/>
        <n v="120745" u="1"/>
        <n v="428653" u="1"/>
        <n v="845336" u="1"/>
        <n v="889710" u="1"/>
        <n v="8642" u="1"/>
        <n v="43661" u="1"/>
        <n v="233203" u="1"/>
        <n v="418064" u="1"/>
        <n v="2103857" u="1"/>
        <n v="41581" u="1"/>
        <n v="43598" u="1"/>
        <n v="232951" u="1"/>
        <n v="310659" u="1"/>
        <n v="647671" u="1"/>
        <n v="43535" u="1"/>
        <n v="368648" u="1"/>
        <n v="2103861" u="1"/>
        <n v="128309" u="1"/>
        <n v="428654" u="1"/>
        <n v="845338" u="1"/>
        <n v="2103863" u="1"/>
        <n v="43409" u="1"/>
        <n v="349487" u="1"/>
        <n v="846347" u="1"/>
        <n v="2103865" u="1"/>
        <n v="423612" u="1"/>
        <n v="889713" u="1"/>
        <n v="43283" u="1"/>
        <n v="91625" u="1"/>
        <n v="368649" u="1"/>
        <n v="846348" u="1"/>
        <n v="134623" u="1"/>
        <n v="410502" u="1"/>
        <n v="990564" u="1"/>
        <n v="14567" u="1"/>
        <n v="22835" u="1"/>
        <n v="37106" u="1"/>
        <n v="127679" u="1"/>
        <n v="129696" u="1"/>
        <n v="134371" u="1"/>
        <n v="349488" u="1"/>
        <n v="371675" u="1"/>
        <n v="682972" u="1"/>
        <n v="2103873" u="1"/>
        <n v="119359" u="1"/>
        <n v="656752" u="1"/>
        <n v="428656" u="1"/>
        <n v="78767" u="1"/>
        <n v="418067" u="1"/>
        <n v="440254" u="1"/>
        <n v="801977" u="1"/>
        <n v="78641" u="1"/>
        <n v="135128" u="1"/>
        <n v="429665" u="1"/>
        <n v="126923" u="1"/>
        <n v="368651" u="1"/>
        <n v="834250" u="1"/>
        <n v="120746" u="1"/>
        <n v="410504" u="1"/>
        <n v="428657" u="1"/>
        <n v="12424" u="1"/>
        <n v="563973" u="1"/>
        <n v="846353" u="1"/>
        <n v="423615" u="1"/>
        <n v="104232" u="1"/>
        <n v="168157" u="1"/>
        <n v="296040" u="1"/>
        <n v="360584" u="1"/>
        <n v="801980" u="1"/>
        <n v="126293" u="1"/>
        <n v="128310" u="1"/>
        <n v="370165" u="1"/>
        <n v="428658" u="1"/>
        <n v="38367" u="1"/>
        <n v="169670" u="1"/>
        <n v="563975" u="1"/>
        <n v="135129" u="1"/>
        <n v="165384" u="1"/>
        <n v="169418" u="1"/>
        <n v="310664" u="1"/>
        <n v="889721" u="1"/>
        <n v="42275" u="1"/>
        <n v="159081" u="1"/>
        <n v="360585" u="1"/>
        <n v="370670" u="1"/>
        <n v="563976" u="1"/>
        <n v="40195" u="1"/>
        <n v="134625" u="1"/>
        <n v="370166" u="1"/>
        <n v="647682" u="1"/>
        <n v="847365" u="1"/>
        <n v="38115" u="1"/>
        <n v="127680" u="1"/>
        <n v="233206" u="1"/>
        <n v="349492" u="1"/>
        <n v="387815" u="1"/>
        <n v="801983" u="1"/>
        <n v="38052" u="1"/>
        <n v="232954" u="1"/>
        <n v="245056" u="1"/>
        <n v="302597" u="1"/>
        <n v="318733" u="1"/>
        <n v="320750" u="1"/>
        <n v="8721" u="1"/>
        <n v="41897" u="1"/>
        <n v="169671" u="1"/>
        <n v="387816" u="1"/>
        <n v="410003" u="1"/>
        <n v="418071" u="1"/>
        <n v="430173" u="1"/>
        <n v="834257" u="1"/>
        <n v="37800" u="1"/>
        <n v="78642" u="1"/>
        <n v="159334" u="1"/>
        <n v="165385" u="1"/>
        <n v="302598" u="1"/>
        <n v="363108" u="1"/>
        <n v="647685" u="1"/>
        <n v="128941" u="1"/>
        <n v="159082" u="1"/>
        <n v="296043" u="1"/>
        <n v="360587" u="1"/>
        <n v="563980" u="1"/>
        <n v="682983" u="1"/>
        <n v="801986" u="1"/>
        <n v="43725" u="1"/>
        <n v="118730" u="1"/>
        <n v="134626" u="1"/>
        <n v="410508" u="1"/>
        <n v="889726" u="1"/>
        <n v="43662" u="1"/>
        <n v="349494" u="1"/>
        <n v="369664" u="1"/>
        <n v="387817" u="1"/>
        <n v="795936" u="1"/>
        <n v="896786" u="1"/>
        <n v="11652" u="1"/>
        <n v="43599" u="1"/>
        <n v="310667" u="1"/>
        <n v="43536" u="1"/>
        <n v="232703" u="1"/>
        <n v="368656" u="1"/>
        <n v="846362" u="1"/>
        <n v="896787" u="1"/>
        <n v="43473" u="1"/>
        <n v="126294" u="1"/>
        <n v="128311" u="1"/>
        <n v="370169" u="1"/>
        <n v="889728" u="1"/>
        <n v="169672" u="1"/>
        <n v="652731" u="1"/>
        <n v="682986" u="1"/>
        <n v="801989" u="1"/>
        <n v="896788" u="1"/>
        <n v="22930" u="1"/>
        <n v="310668" u="1"/>
        <n v="363110" u="1"/>
        <n v="889729" u="1"/>
        <n v="43284" u="1"/>
        <n v="91627" u="1"/>
        <n v="148998" u="1"/>
        <n v="360589" u="1"/>
        <n v="368657" u="1"/>
        <n v="370674" u="1"/>
        <n v="656766" u="1"/>
        <n v="765684" u="1"/>
        <n v="22867" u="1"/>
        <n v="134627" u="1"/>
        <n v="647690" u="1"/>
        <n v="37107" u="1"/>
        <n v="319241" u="1"/>
        <n v="13543" u="1"/>
        <n v="245058" u="1"/>
        <n v="302601" u="1"/>
        <n v="320754" u="1"/>
        <n v="119361" u="1"/>
        <n v="232704" u="1"/>
        <n v="360590" u="1"/>
        <n v="548859" u="1"/>
        <n v="647692" u="1"/>
        <n v="78769" u="1"/>
        <n v="169673" u="1"/>
        <n v="795942" u="1"/>
        <n v="2103945" u="1"/>
        <n v="135132" u="1"/>
        <n v="159336" u="1"/>
        <n v="169421" u="1"/>
        <n v="2103947" u="1"/>
        <n v="547852" u="1"/>
        <n v="846368" u="1"/>
        <n v="2103716" u="1"/>
        <n v="118731" u="1"/>
        <n v="120748" u="1"/>
        <n v="134628" u="1"/>
        <n v="548861" u="1"/>
        <n v="132359" u="1"/>
        <n v="42591" u="1"/>
        <n v="232957" u="1"/>
        <n v="310671" u="1"/>
        <n v="647695" u="1"/>
        <n v="895786" u="1"/>
        <n v="14914" u="1"/>
        <n v="232705" u="1"/>
        <n v="370677" u="1"/>
        <n v="406983" u="1"/>
        <n v="429170" u="1"/>
        <n v="840319" u="1"/>
        <n v="128312" u="1"/>
        <n v="370173" u="1"/>
        <n v="647696" u="1"/>
        <n v="317227" u="1"/>
        <n v="91754" u="1"/>
        <n v="131099" u="1"/>
        <n v="165388" u="1"/>
        <n v="647697" u="1"/>
        <n v="845363" u="1"/>
        <n v="889737" u="1"/>
        <n v="42276" u="1"/>
        <n v="91628" u="1"/>
        <n v="134881" u="1"/>
        <n v="169170" u="1"/>
        <n v="370678" u="1"/>
        <n v="406984" u="1"/>
        <n v="548865" u="1"/>
        <n v="127682" u="1"/>
        <n v="245060" u="1"/>
        <n v="129447" u="1"/>
        <n v="232706" u="1"/>
        <n v="244808" u="1"/>
        <n v="296050" u="1"/>
        <n v="368662" u="1"/>
        <n v="682997" u="1"/>
        <n v="840323" u="1"/>
        <n v="12251" u="1"/>
        <n v="370175" u="1"/>
        <n v="684006" u="1"/>
        <n v="845366" u="1"/>
        <n v="2103975" u="1"/>
        <n v="41898" u="1"/>
        <n v="169675" u="1"/>
        <n v="896800" u="1"/>
        <n v="131100" u="1"/>
        <n v="159338" u="1"/>
        <n v="363116" u="1"/>
        <n v="423626" u="1"/>
        <n v="889741" u="1"/>
        <n v="134882" u="1"/>
        <n v="169171" u="1"/>
        <n v="360595" u="1"/>
        <n v="840325" u="1"/>
        <n v="896801" u="1"/>
        <n v="43726" u="1"/>
        <n v="647702" u="1"/>
        <n v="889742" u="1"/>
        <n v="895793" u="1"/>
        <n v="988575" u="1"/>
        <n v="2103983" u="1"/>
        <n v="17037" u="1"/>
        <n v="43663" u="1"/>
        <n v="132361" u="1"/>
        <n v="134378" u="1"/>
        <n v="349502" u="1"/>
        <n v="387825" u="1"/>
        <n v="834275" u="1"/>
        <n v="2103752" u="1"/>
        <n v="41583" u="1"/>
        <n v="43600" u="1"/>
        <n v="310675" u="1"/>
        <n v="889743" u="1"/>
        <n v="2103754" u="1"/>
        <n v="43537" u="1"/>
        <n v="168163" u="1"/>
        <n v="232707" u="1"/>
        <n v="2103756" u="1"/>
        <n v="2103989" u="1"/>
        <n v="14142" u="1"/>
        <n v="19968" u="1"/>
        <n v="43474" u="1"/>
        <n v="126296" u="1"/>
        <n v="128313" u="1"/>
        <n v="13622" u="1"/>
        <n v="35343" u="1"/>
        <n v="165642" u="1"/>
        <n v="430183" u="1"/>
        <n v="840328" u="1"/>
        <n v="894787" u="1"/>
        <n v="91755" u="1"/>
        <n v="131101" u="1"/>
        <n v="363118" u="1"/>
        <n v="371186" u="1"/>
        <n v="845371" u="1"/>
        <n v="889745" u="1"/>
        <n v="169172" u="1"/>
        <n v="896805" u="1"/>
        <n v="410518" u="1"/>
        <n v="647706" u="1"/>
        <n v="2103999" u="1"/>
        <n v="37108" u="1"/>
        <n v="652750" u="1"/>
        <n v="42970" u="1"/>
        <n v="169929" u="1"/>
        <n v="242541" u="1"/>
        <n v="370179" u="1"/>
        <n v="319250" u="1"/>
        <n v="387828" u="1"/>
        <n v="430185" u="1"/>
        <n v="652751" u="1"/>
        <n v="846383" u="1"/>
        <n v="361103" u="1"/>
        <n v="429681" u="1"/>
        <n v="889749" u="1"/>
        <n v="169173" u="1"/>
        <n v="118733" u="1"/>
        <n v="134632" u="1"/>
        <n v="148751" u="1"/>
        <n v="132363" u="1"/>
        <n v="134380" u="1"/>
        <n v="319251" u="1"/>
        <n v="387829" u="1"/>
        <n v="840334" u="1"/>
        <n v="150264" u="1"/>
        <n v="361104" u="1"/>
        <n v="363121" u="1"/>
        <n v="371189" u="1"/>
        <n v="164131" u="1"/>
        <n v="232709" u="1"/>
        <n v="368668" u="1"/>
        <n v="370685" u="1"/>
        <n v="406991" u="1"/>
        <n v="128314" u="1"/>
        <n v="845378" u="1"/>
        <n v="13370" u="1"/>
        <n v="319252" u="1"/>
        <n v="652755" u="1"/>
        <n v="840336" u="1"/>
      </sharedItems>
    </cacheField>
    <cacheField name="Serie CTe" numFmtId="0">
      <sharedItems containsNonDate="0" containsString="0" containsBlank="1" containsNumber="1" containsInteger="1" minValue="0" maxValue="116" count="11">
        <m/>
        <n v="0" u="1"/>
        <n v="116" u="1"/>
        <n v="2" u="1"/>
        <n v="99" u="1"/>
        <n v="103" u="1"/>
        <n v="111" u="1"/>
        <n v="21" u="1"/>
        <n v="1" u="1"/>
        <n v="3" u="1"/>
        <n v="101" u="1"/>
      </sharedItems>
    </cacheField>
    <cacheField name="Data Emissao CTe" numFmtId="0">
      <sharedItems containsNonDate="0" containsDate="1" containsString="0" containsBlank="1" minDate="2020-02-12T00:00:00" maxDate="2021-03-17T00:00:00" count="258">
        <m/>
        <d v="2020-06-24T00:00:00" u="1"/>
        <d v="2020-08-15T00:00:00" u="1"/>
        <d v="2020-10-06T00:00:00" u="1"/>
        <d v="2020-07-29T00:00:00" u="1"/>
        <d v="2020-09-20T00:00:00" u="1"/>
        <d v="2020-11-11T00:00:00" u="1"/>
        <d v="2021-01-11T00:00:00" u="1"/>
        <d v="2021-03-02T00:00:00" u="1"/>
        <d v="2020-07-03T00:00:00" u="1"/>
        <d v="2020-10-25T00:00:00" u="1"/>
        <d v="2020-12-16T00:00:00" u="1"/>
        <d v="2021-02-16T00:00:00" u="1"/>
        <d v="2020-08-08T00:00:00" u="1"/>
        <d v="2020-11-30T00:00:00" u="1"/>
        <d v="2021-01-30T00:00:00" u="1"/>
        <d v="2020-07-22T00:00:00" u="1"/>
        <d v="2020-09-13T00:00:00" u="1"/>
        <d v="2020-11-04T00:00:00" u="1"/>
        <d v="2021-01-04T00:00:00" u="1"/>
        <d v="2020-08-27T00:00:00" u="1"/>
        <d v="2020-10-18T00:00:00" u="1"/>
        <d v="2020-12-09T00:00:00" u="1"/>
        <d v="2021-02-09T00:00:00" u="1"/>
        <d v="2020-08-01T00:00:00" u="1"/>
        <d v="2020-11-23T00:00:00" u="1"/>
        <d v="2021-01-23T00:00:00" u="1"/>
        <d v="2021-03-14T00:00:00" u="1"/>
        <d v="2020-07-15T00:00:00" u="1"/>
        <d v="2020-09-06T00:00:00" u="1"/>
        <d v="2020-12-28T00:00:00" u="1"/>
        <d v="2021-02-28T00:00:00" u="1"/>
        <d v="2020-08-20T00:00:00" u="1"/>
        <d v="2020-10-11T00:00:00" u="1"/>
        <d v="2020-12-02T00:00:00" u="1"/>
        <d v="2021-02-02T00:00:00" u="1"/>
        <d v="2020-09-25T00:00:00" u="1"/>
        <d v="2020-11-16T00:00:00" u="1"/>
        <d v="2021-01-16T00:00:00" u="1"/>
        <d v="2021-03-07T00:00:00" u="1"/>
        <d v="2020-07-08T00:00:00" u="1"/>
        <d v="2020-10-30T00:00:00" u="1"/>
        <d v="2020-12-21T00:00:00" u="1"/>
        <d v="2021-02-21T00:00:00" u="1"/>
        <d v="2020-08-13T00:00:00" u="1"/>
        <d v="2020-10-04T00:00:00" u="1"/>
        <d v="2020-07-27T00:00:00" u="1"/>
        <d v="2020-09-18T00:00:00" u="1"/>
        <d v="2020-11-09T00:00:00" u="1"/>
        <d v="2021-01-09T00:00:00" u="1"/>
        <d v="2020-07-01T00:00:00" u="1"/>
        <d v="2020-10-23T00:00:00" u="1"/>
        <d v="2020-12-14T00:00:00" u="1"/>
        <d v="2021-02-14T00:00:00" u="1"/>
        <d v="2020-06-15T00:00:00" u="1"/>
        <d v="2020-08-06T00:00:00" u="1"/>
        <d v="2020-11-28T00:00:00" u="1"/>
        <d v="2021-01-28T00:00:00" u="1"/>
        <d v="2020-05-29T00:00:00" u="1"/>
        <d v="2020-07-20T00:00:00" u="1"/>
        <d v="2020-09-11T00:00:00" u="1"/>
        <d v="2020-11-02T00:00:00" u="1"/>
        <d v="2021-01-02T00:00:00" u="1"/>
        <d v="2020-08-25T00:00:00" u="1"/>
        <d v="2020-10-16T00:00:00" u="1"/>
        <d v="2020-12-07T00:00:00" u="1"/>
        <d v="2021-02-07T00:00:00" u="1"/>
        <d v="2020-09-30T00:00:00" u="1"/>
        <d v="2020-11-21T00:00:00" u="1"/>
        <d v="2021-01-21T00:00:00" u="1"/>
        <d v="2021-03-12T00:00:00" u="1"/>
        <d v="2020-07-13T00:00:00" u="1"/>
        <d v="2020-09-04T00:00:00" u="1"/>
        <d v="2020-12-26T00:00:00" u="1"/>
        <d v="2021-02-26T00:00:00" u="1"/>
        <d v="2020-06-27T00:00:00" u="1"/>
        <d v="2020-08-18T00:00:00" u="1"/>
        <d v="2020-10-09T00:00:00" u="1"/>
        <d v="2020-09-23T00:00:00" u="1"/>
        <d v="2020-11-14T00:00:00" u="1"/>
        <d v="2021-01-14T00:00:00" u="1"/>
        <d v="2021-03-05T00:00:00" u="1"/>
        <d v="2020-10-28T00:00:00" u="1"/>
        <d v="2020-12-19T00:00:00" u="1"/>
        <d v="2021-02-19T00:00:00" u="1"/>
        <d v="2020-08-11T00:00:00" u="1"/>
        <d v="2020-10-02T00:00:00" u="1"/>
        <d v="2020-02-12T00:00:00" u="1"/>
        <d v="2020-07-25T00:00:00" u="1"/>
        <d v="2020-09-16T00:00:00" u="1"/>
        <d v="2020-11-07T00:00:00" u="1"/>
        <d v="2021-01-07T00:00:00" u="1"/>
        <d v="2020-08-30T00:00:00" u="1"/>
        <d v="2020-10-21T00:00:00" u="1"/>
        <d v="2020-12-12T00:00:00" u="1"/>
        <d v="2021-02-12T00:00:00" u="1"/>
        <d v="2020-08-04T00:00:00" u="1"/>
        <d v="2020-11-26T00:00:00" u="1"/>
        <d v="2021-01-26T00:00:00" u="1"/>
        <d v="2020-07-18T00:00:00" u="1"/>
        <d v="2020-09-09T00:00:00" u="1"/>
        <d v="2020-08-23T00:00:00" u="1"/>
        <d v="2020-10-14T00:00:00" u="1"/>
        <d v="2020-12-05T00:00:00" u="1"/>
        <d v="2021-02-05T00:00:00" u="1"/>
        <d v="2020-06-06T00:00:00" u="1"/>
        <d v="2020-09-28T00:00:00" u="1"/>
        <d v="2020-11-19T00:00:00" u="1"/>
        <d v="2021-01-19T00:00:00" u="1"/>
        <d v="2021-03-10T00:00:00" u="1"/>
        <d v="2020-05-20T00:00:00" u="1"/>
        <d v="2020-07-11T00:00:00" u="1"/>
        <d v="2020-09-02T00:00:00" u="1"/>
        <d v="2020-12-24T00:00:00" u="1"/>
        <d v="2021-02-24T00:00:00" u="1"/>
        <d v="2020-08-16T00:00:00" u="1"/>
        <d v="2020-10-07T00:00:00" u="1"/>
        <d v="2020-07-30T00:00:00" u="1"/>
        <d v="2020-09-21T00:00:00" u="1"/>
        <d v="2020-11-12T00:00:00" u="1"/>
        <d v="2021-03-03T00:00:00" u="1"/>
        <d v="2020-10-26T00:00:00" u="1"/>
        <d v="2020-12-17T00:00:00" u="1"/>
        <d v="2021-02-17T00:00:00" u="1"/>
        <d v="2020-06-18T00:00:00" u="1"/>
        <d v="2020-08-09T00:00:00" u="1"/>
        <d v="2021-01-31T00:00:00" u="1"/>
        <d v="2020-07-23T00:00:00" u="1"/>
        <d v="2020-09-14T00:00:00" u="1"/>
        <d v="2020-11-05T00:00:00" u="1"/>
        <d v="2021-01-05T00:00:00" u="1"/>
        <d v="2020-08-28T00:00:00" u="1"/>
        <d v="2020-10-19T00:00:00" u="1"/>
        <d v="2020-12-10T00:00:00" u="1"/>
        <d v="2021-02-10T00:00:00" u="1"/>
        <d v="2020-08-02T00:00:00" u="1"/>
        <d v="2020-11-24T00:00:00" u="1"/>
        <d v="2021-01-24T00:00:00" u="1"/>
        <d v="2021-03-15T00:00:00" u="1"/>
        <d v="2020-07-16T00:00:00" u="1"/>
        <d v="2020-09-07T00:00:00" u="1"/>
        <d v="2020-12-29T00:00:00" u="1"/>
        <d v="2020-06-30T00:00:00" u="1"/>
        <d v="2020-08-21T00:00:00" u="1"/>
        <d v="2020-10-12T00:00:00" u="1"/>
        <d v="2020-12-03T00:00:00" u="1"/>
        <d v="2021-02-03T00:00:00" u="1"/>
        <d v="2020-09-26T00:00:00" u="1"/>
        <d v="2020-11-17T00:00:00" u="1"/>
        <d v="2021-01-17T00:00:00" u="1"/>
        <d v="2021-03-08T00:00:00" u="1"/>
        <d v="2020-10-31T00:00:00" u="1"/>
        <d v="2020-12-22T00:00:00" u="1"/>
        <d v="2021-02-22T00:00:00" u="1"/>
        <d v="2020-08-14T00:00:00" u="1"/>
        <d v="2020-10-05T00:00:00" u="1"/>
        <d v="2020-07-28T00:00:00" u="1"/>
        <d v="2020-09-19T00:00:00" u="1"/>
        <d v="2020-11-10T00:00:00" u="1"/>
        <d v="2021-03-01T00:00:00" u="1"/>
        <d v="2020-07-02T00:00:00" u="1"/>
        <d v="2020-10-24T00:00:00" u="1"/>
        <d v="2020-12-15T00:00:00" u="1"/>
        <d v="2021-02-15T00:00:00" u="1"/>
        <d v="2020-08-07T00:00:00" u="1"/>
        <d v="2020-11-29T00:00:00" u="1"/>
        <d v="2021-01-29T00:00:00" u="1"/>
        <d v="2020-07-21T00:00:00" u="1"/>
        <d v="2020-09-12T00:00:00" u="1"/>
        <d v="2020-11-03T00:00:00" u="1"/>
        <d v="2020-08-26T00:00:00" u="1"/>
        <d v="2020-10-17T00:00:00" u="1"/>
        <d v="2020-12-08T00:00:00" u="1"/>
        <d v="2021-02-08T00:00:00" u="1"/>
        <d v="2020-11-22T00:00:00" u="1"/>
        <d v="2021-01-22T00:00:00" u="1"/>
        <d v="2021-03-13T00:00:00" u="1"/>
        <d v="2020-07-14T00:00:00" u="1"/>
        <d v="2020-09-05T00:00:00" u="1"/>
        <d v="2021-02-27T00:00:00" u="1"/>
        <d v="2020-08-19T00:00:00" u="1"/>
        <d v="2020-10-10T00:00:00" u="1"/>
        <d v="2020-12-01T00:00:00" u="1"/>
        <d v="2021-02-01T00:00:00" u="1"/>
        <d v="2020-09-24T00:00:00" u="1"/>
        <d v="2021-01-15T00:00:00" u="1"/>
        <d v="2021-03-06T00:00:00" u="1"/>
        <d v="2020-07-07T00:00:00" u="1"/>
        <d v="2020-10-29T00:00:00" u="1"/>
        <d v="2020-12-20T00:00:00" u="1"/>
        <d v="2021-02-20T00:00:00" u="1"/>
        <d v="2020-08-12T00:00:00" u="1"/>
        <d v="2020-10-03T00:00:00" u="1"/>
        <d v="2020-07-26T00:00:00" u="1"/>
        <d v="2020-09-17T00:00:00" u="1"/>
        <d v="2020-11-08T00:00:00" u="1"/>
        <d v="2021-01-08T00:00:00" u="1"/>
        <d v="2020-08-31T00:00:00" u="1"/>
        <d v="2020-10-22T00:00:00" u="1"/>
        <d v="2021-02-13T00:00:00" u="1"/>
        <d v="2020-08-05T00:00:00" u="1"/>
        <d v="2020-11-27T00:00:00" u="1"/>
        <d v="2021-01-27T00:00:00" u="1"/>
        <d v="2020-07-19T00:00:00" u="1"/>
        <d v="2020-09-10T00:00:00" u="1"/>
        <d v="2020-11-01T00:00:00" u="1"/>
        <d v="2020-08-24T00:00:00" u="1"/>
        <d v="2020-10-15T00:00:00" u="1"/>
        <d v="2020-12-06T00:00:00" u="1"/>
        <d v="2021-02-06T00:00:00" u="1"/>
        <d v="2020-09-29T00:00:00" u="1"/>
        <d v="2020-11-20T00:00:00" u="1"/>
        <d v="2021-01-20T00:00:00" u="1"/>
        <d v="2021-03-11T00:00:00" u="1"/>
        <d v="2020-09-03T00:00:00" u="1"/>
        <d v="2021-02-25T00:00:00" u="1"/>
        <d v="2020-06-26T00:00:00" u="1"/>
        <d v="2020-08-17T00:00:00" u="1"/>
        <d v="2020-10-08T00:00:00" u="1"/>
        <d v="2020-07-31T00:00:00" u="1"/>
        <d v="2020-09-22T00:00:00" u="1"/>
        <d v="2020-11-13T00:00:00" u="1"/>
        <d v="2021-03-04T00:00:00" u="1"/>
        <d v="2020-05-14T00:00:00" u="1"/>
        <d v="2020-10-27T00:00:00" u="1"/>
        <d v="2020-12-18T00:00:00" u="1"/>
        <d v="2021-02-18T00:00:00" u="1"/>
        <d v="2020-08-10T00:00:00" u="1"/>
        <d v="2020-10-01T00:00:00" u="1"/>
        <d v="2020-07-24T00:00:00" u="1"/>
        <d v="2020-09-15T00:00:00" u="1"/>
        <d v="2020-11-06T00:00:00" u="1"/>
        <d v="2021-01-06T00:00:00" u="1"/>
        <d v="2020-08-29T00:00:00" u="1"/>
        <d v="2020-10-20T00:00:00" u="1"/>
        <d v="2020-12-11T00:00:00" u="1"/>
        <d v="2021-02-11T00:00:00" u="1"/>
        <d v="2020-06-12T00:00:00" u="1"/>
        <d v="2020-08-03T00:00:00" u="1"/>
        <d v="2020-11-25T00:00:00" u="1"/>
        <d v="2021-01-25T00:00:00" u="1"/>
        <d v="2021-03-16T00:00:00" u="1"/>
        <d v="2020-07-17T00:00:00" u="1"/>
        <d v="2020-09-08T00:00:00" u="1"/>
        <d v="2020-12-30T00:00:00" u="1"/>
        <d v="2020-08-22T00:00:00" u="1"/>
        <d v="2020-10-13T00:00:00" u="1"/>
        <d v="2020-12-04T00:00:00" u="1"/>
        <d v="2021-02-04T00:00:00" u="1"/>
        <d v="2020-06-05T00:00:00" u="1"/>
        <d v="2020-09-27T00:00:00" u="1"/>
        <d v="2020-11-18T00:00:00" u="1"/>
        <d v="2021-01-18T00:00:00" u="1"/>
        <d v="2021-03-09T00:00:00" u="1"/>
        <d v="2020-07-10T00:00:00" u="1"/>
        <d v="2020-09-01T00:00:00" u="1"/>
        <d v="2020-12-23T00:00:00" u="1"/>
        <d v="2021-02-23T00:00:00" u="1"/>
      </sharedItems>
    </cacheField>
    <cacheField name="Num NF" numFmtId="0">
      <sharedItems containsNonDate="0" containsString="0" containsBlank="1" containsNumber="1" containsInteger="1" minValue="0" maxValue="33152430" count="7943">
        <m/>
        <n v="0" u="1"/>
        <n v="12850" u="1"/>
        <n v="27469" u="1"/>
        <n v="31503" u="1"/>
        <n v="60493" u="1"/>
        <n v="67552" u="1"/>
        <n v="71586" u="1"/>
        <n v="8296" u="1"/>
        <n v="12330" u="1"/>
        <n v="14347" u="1"/>
        <n v="30463" u="1"/>
        <n v="32480" u="1"/>
        <n v="5967" u="1"/>
        <n v="7984" u="1"/>
        <n v="21355" u="1"/>
        <n v="27406" u="1"/>
        <n v="29423" u="1"/>
        <n v="5707" u="1"/>
        <n v="52236" u="1"/>
        <n v="99446" u="1"/>
        <n v="1897" u="1"/>
        <n v="3763" u="1"/>
        <n v="5447" u="1"/>
        <n v="50156" u="1"/>
        <n v="1832" u="1"/>
        <n v="3633" u="1"/>
        <n v="14284" u="1"/>
        <n v="1767" u="1"/>
        <n v="23246" u="1"/>
        <n v="31314" u="1"/>
        <n v="113187" u="1"/>
        <n v="1702" u="1"/>
        <n v="13244" u="1"/>
        <n v="15261" u="1"/>
        <n v="22206" u="1"/>
        <n v="41899" u="1"/>
        <n v="107010" u="1"/>
        <n v="1637" u="1"/>
        <n v="14741" u="1"/>
        <n v="53938" u="1"/>
        <n v="100833" u="1"/>
        <n v="108901" u="1"/>
        <n v="10187" u="1"/>
        <n v="14221" u="1"/>
        <n v="66418" u="1"/>
        <n v="108775" u="1"/>
        <n v="114826" u="1"/>
        <n v="9667" u="1"/>
        <n v="25137" u="1"/>
        <n v="47761" u="1"/>
        <n v="5644" u="1"/>
        <n v="24097" u="1"/>
        <n v="30148" u="1"/>
        <n v="108523" u="1"/>
        <n v="108397" u="1"/>
        <n v="67931" u="1"/>
        <n v="102220" u="1"/>
        <n v="108271" u="1"/>
        <n v="27028" u="1"/>
        <n v="51543" u="1"/>
        <n v="67805" u="1"/>
        <n v="4604" u="1"/>
        <n v="13118" u="1"/>
        <n v="17920" u="1"/>
        <n v="25988" u="1"/>
        <n v="63582" u="1"/>
        <n v="71713" u="1"/>
        <n v="287" u="1"/>
        <n v="16880" u="1"/>
        <n v="45366" u="1"/>
        <n v="49400" u="1"/>
        <n v="71587" u="1"/>
        <n v="6101" u="1"/>
        <n v="12078" u="1"/>
        <n v="16112" u="1"/>
        <n v="17857" u="1"/>
        <n v="43286" u="1"/>
        <n v="7858" u="1"/>
        <n v="11558" u="1"/>
        <n v="28919" u="1"/>
        <n v="49274" u="1"/>
        <n v="105624" u="1"/>
        <n v="7598" u="1"/>
        <n v="27879" u="1"/>
        <n v="53245" u="1"/>
        <n v="99447" u="1"/>
        <n v="239" u="1"/>
        <n v="5321" u="1"/>
        <n v="14552" u="1"/>
        <n v="125542" u="1"/>
        <n v="3570" u="1"/>
        <n v="5061" u="1"/>
        <n v="17731" u="1"/>
        <n v="47068" u="1"/>
        <n v="55136" u="1"/>
        <n v="3440" u="1"/>
        <n v="4801" u="1"/>
        <n v="30810" u="1"/>
        <n v="44988" u="1"/>
        <n v="113188" u="1"/>
        <n v="12992" u="1"/>
        <n v="21702" u="1"/>
        <n v="40891" u="1"/>
        <n v="55010" u="1"/>
        <n v="107011" u="1"/>
        <n v="109028" u="1"/>
        <n v="14489" u="1"/>
        <n v="52930" u="1"/>
        <n v="100834" u="1"/>
        <n v="13969" u="1"/>
        <n v="17605" u="1"/>
        <n v="50850" u="1"/>
        <n v="13449" u="1"/>
        <n v="16565" u="1"/>
        <n v="713" u="1"/>
        <n v="8895" u="1"/>
        <n v="19559" u="1"/>
        <n v="23593" u="1"/>
        <n v="25610" u="1"/>
        <n v="31661" u="1"/>
        <n v="16502" u="1"/>
        <n v="42593" u="1"/>
        <n v="68058" u="1"/>
        <n v="21513" u="1"/>
        <n v="25547" u="1"/>
        <n v="102221" u="1"/>
        <n v="9352" u="1"/>
        <n v="52552" u="1"/>
        <n v="67806" u="1"/>
        <n v="25484" u="1"/>
        <n v="27501" u="1"/>
        <n v="67680" u="1"/>
        <n v="71714" u="1"/>
        <n v="6235" u="1"/>
        <n v="14363" u="1"/>
        <n v="24444" u="1"/>
        <n v="32512" u="1"/>
        <n v="46375" u="1"/>
        <n v="60494" u="1"/>
        <n v="71588" u="1"/>
        <n v="15860" u="1"/>
        <n v="27438" u="1"/>
        <n v="71462" u="1"/>
        <n v="3897" u="1"/>
        <n v="11306" u="1"/>
        <n v="15340" u="1"/>
        <n v="32449" u="1"/>
        <n v="105625" u="1"/>
        <n v="1899" u="1"/>
        <n v="10786" u="1"/>
        <n v="27375" u="1"/>
        <n v="52237" u="1"/>
        <n v="99448" u="1"/>
        <n v="7212" u="1"/>
        <n v="14300" u="1"/>
        <n v="26335" u="1"/>
        <n v="30369" u="1"/>
        <n v="50157" u="1"/>
        <n v="1769" u="1"/>
        <n v="4935" u="1"/>
        <n v="6952" u="1"/>
        <n v="4675" u="1"/>
        <n v="13260" u="1"/>
        <n v="113189" u="1"/>
        <n v="29266" u="1"/>
        <n v="41900" u="1"/>
        <n v="1574" u="1"/>
        <n v="3117" u="1"/>
        <n v="28226" u="1"/>
        <n v="53939" u="1"/>
        <n v="100835" u="1"/>
        <n v="108903" u="1"/>
        <n v="1509" u="1"/>
        <n v="19118" u="1"/>
        <n v="1444" u="1"/>
        <n v="5652" u="1"/>
        <n v="13197" u="1"/>
        <n v="114702" u="1"/>
        <n v="1379" u="1"/>
        <n v="12677" u="1"/>
        <n v="18015" u="1"/>
        <n v="30117" u="1"/>
        <n v="108399" u="1"/>
        <n v="320" u="1"/>
        <n v="21009" u="1"/>
        <n v="1184" u="1"/>
        <n v="4612" u="1"/>
        <n v="13134" u="1"/>
        <n v="17952" u="1"/>
        <n v="19969" u="1"/>
        <n v="51544" u="1"/>
        <n v="108147" u="1"/>
        <n v="8580" u="1"/>
        <n v="63583" u="1"/>
        <n v="67681" u="1"/>
        <n v="71715" u="1"/>
        <n v="6109" u="1"/>
        <n v="17889" u="1"/>
        <n v="32008" u="1"/>
        <n v="45367" u="1"/>
        <n v="67555" u="1"/>
        <n v="71589" u="1"/>
        <n v="43287" u="1"/>
        <n v="107769" u="1"/>
        <n v="5589" u="1"/>
        <n v="21860" u="1"/>
        <n v="49275" u="1"/>
        <n v="14568" u="1"/>
        <n v="53246" u="1"/>
        <n v="99449" u="1"/>
        <n v="10014" u="1"/>
        <n v="17763" u="1"/>
        <n v="65285" u="1"/>
        <n v="9494" u="1"/>
        <n v="13528" u="1"/>
        <n v="24791" u="1"/>
        <n v="47069" u="1"/>
        <n v="55137" u="1"/>
        <n v="4549" u="1"/>
        <n v="17700" u="1"/>
        <n v="23751" u="1"/>
        <n v="55074" u="1"/>
        <n v="113190" u="1"/>
        <n v="3184" u="1"/>
        <n v="14505" u="1"/>
        <n v="55011" u="1"/>
        <n v="107013" u="1"/>
        <n v="3054" u="1"/>
        <n v="6046" u="1"/>
        <n v="13985" u="1"/>
        <n v="17637" u="1"/>
        <n v="48897" u="1"/>
        <n v="52931" u="1"/>
        <n v="100836" u="1"/>
        <n v="2924" u="1"/>
        <n v="22648" u="1"/>
        <n v="26682" u="1"/>
        <n v="50851" u="1"/>
        <n v="17574" u="1"/>
        <n v="25642" u="1"/>
        <n v="108652" u="1"/>
        <n v="14442" u="1"/>
        <n v="16534" u="1"/>
        <n v="22585" u="1"/>
        <n v="44674" u="1"/>
        <n v="108526" u="1"/>
        <n v="11905" u="1"/>
        <n v="25579" u="1"/>
        <n v="42594" u="1"/>
        <n v="9368" u="1"/>
        <n v="11385" u="1"/>
        <n v="22522" u="1"/>
        <n v="32607" u="1"/>
        <n v="67934" u="1"/>
        <n v="584" u="1"/>
        <n v="4486" u="1"/>
        <n v="27533" u="1"/>
        <n v="52553" u="1"/>
        <n v="14379" u="1"/>
        <n v="48456" u="1"/>
        <n v="71716" u="1"/>
        <n v="27470" u="1"/>
        <n v="60495" u="1"/>
        <n v="71590" u="1"/>
        <n v="30464" u="1"/>
        <n v="32481" u="1"/>
        <n v="1901" u="1"/>
        <n v="21356" u="1"/>
        <n v="27407" u="1"/>
        <n v="29424" u="1"/>
        <n v="1836" u="1"/>
        <n v="14316" u="1"/>
        <n v="52238" u="1"/>
        <n v="1771" u="1"/>
        <n v="13796" u="1"/>
        <n v="50158" u="1"/>
        <n v="13276" u="1"/>
        <n v="30338" u="1"/>
        <n v="32355" u="1"/>
        <n v="8722" u="1"/>
        <n v="23247" u="1"/>
        <n v="31315" u="1"/>
        <n v="14253" u="1"/>
        <n v="22207" u="1"/>
        <n v="41901" u="1"/>
        <n v="109031" u="1"/>
        <n v="5920" u="1"/>
        <n v="53940" u="1"/>
        <n v="100837" u="1"/>
        <n v="102854" u="1"/>
        <n v="13213" u="1"/>
        <n v="17070" u="1"/>
        <n v="25138" u="1"/>
        <n v="108653" u="1"/>
        <n v="16207" u="1"/>
        <n v="24098" u="1"/>
        <n v="45683" u="1"/>
        <n v="1251" u="1"/>
        <n v="15687" u="1"/>
        <n v="68061" u="1"/>
        <n v="108401" u="1"/>
        <n v="1186" u="1"/>
        <n v="15167" u="1"/>
        <n v="288" u="1"/>
        <n v="8596" u="1"/>
        <n v="10613" u="1"/>
        <n v="27029" u="1"/>
        <n v="51545" u="1"/>
        <n v="25989" u="1"/>
        <n v="67683" u="1"/>
        <n v="71591" u="1"/>
        <n v="5597" u="1"/>
        <n v="17858" u="1"/>
        <n v="43288" u="1"/>
        <n v="71465" u="1"/>
        <n v="107771" u="1"/>
        <n v="28920" u="1"/>
        <n v="105628" u="1"/>
        <n v="7094" u="1"/>
        <n v="17795" u="1"/>
        <n v="27880" u="1"/>
        <n v="53247" u="1"/>
        <n v="99451" u="1"/>
        <n v="65286" u="1"/>
        <n v="4557" u="1"/>
        <n v="13024" u="1"/>
        <n v="17732" u="1"/>
        <n v="55138" u="1"/>
        <n v="8470" u="1"/>
        <n v="12504" u="1"/>
        <n v="14521" u="1"/>
        <n v="30811" u="1"/>
        <n v="44990" u="1"/>
        <n v="109158" u="1"/>
        <n v="6054" u="1"/>
        <n v="8071" u="1"/>
        <n v="14001" u="1"/>
        <n v="17669" u="1"/>
        <n v="21703" u="1"/>
        <n v="29771" u="1"/>
        <n v="55012" u="1"/>
        <n v="107015" u="1"/>
        <n v="5794" u="1"/>
        <n v="7811" u="1"/>
        <n v="100838" u="1"/>
        <n v="108906" u="1"/>
        <n v="5534" u="1"/>
        <n v="17606" u="1"/>
        <n v="50852" u="1"/>
        <n v="14458" u="1"/>
        <n v="22617" u="1"/>
        <n v="108654" u="1"/>
        <n v="114705" u="1"/>
        <n v="23594" u="1"/>
        <n v="25611" u="1"/>
        <n v="29645" u="1"/>
        <n v="44675" u="1"/>
        <n v="68188" u="1"/>
        <n v="108528" u="1"/>
        <n v="16503" u="1"/>
        <n v="4494" u="1"/>
        <n v="21514" u="1"/>
        <n v="25548" u="1"/>
        <n v="67936" u="1"/>
        <n v="10361" u="1"/>
        <n v="14395" u="1"/>
        <n v="32576" u="1"/>
        <n v="52554" u="1"/>
        <n v="67810" u="1"/>
        <n v="98065" u="1"/>
        <n v="100082" u="1"/>
        <n v="9841" u="1"/>
        <n v="25485" u="1"/>
        <n v="27502" u="1"/>
        <n v="48457" u="1"/>
        <n v="67684" u="1"/>
        <n v="71718" u="1"/>
        <n v="5731" u="1"/>
        <n v="24445" u="1"/>
        <n v="32513" u="1"/>
        <n v="46377" u="1"/>
        <n v="71592" u="1"/>
        <n v="1903" u="1"/>
        <n v="23405" u="1"/>
        <n v="27439" u="1"/>
        <n v="71466" u="1"/>
        <n v="1838" u="1"/>
        <n v="8281" u="1"/>
        <n v="32450" u="1"/>
        <n v="27376" u="1"/>
        <n v="52239" u="1"/>
        <n v="26336" u="1"/>
        <n v="50159" u="1"/>
        <n v="17228" u="1"/>
        <n v="25296" u="1"/>
        <n v="12252" u="1"/>
        <n v="14269" u="1"/>
        <n v="16286" u="1"/>
        <n v="11732" u="1"/>
        <n v="29267" u="1"/>
        <n v="41902" u="1"/>
        <n v="11212" u="1"/>
        <n v="13229" u="1"/>
        <n v="28227" u="1"/>
        <n v="30244" u="1"/>
        <n v="53941" u="1"/>
        <n v="5408" u="1"/>
        <n v="19119" u="1"/>
        <n v="27187" u="1"/>
        <n v="108781" u="1"/>
        <n v="5148" u="1"/>
        <n v="14206" u="1"/>
        <n v="30181" u="1"/>
        <n v="108655" u="1"/>
        <n v="114706" u="1"/>
        <n v="321" u="1"/>
        <n v="17039" u="1"/>
        <n v="108529" u="1"/>
        <n v="1188" u="1"/>
        <n v="30118" u="1"/>
        <n v="68063" u="1"/>
        <n v="108403" u="1"/>
        <n v="114454" u="1"/>
        <n v="8612" u="1"/>
        <n v="21010" u="1"/>
        <n v="29078" u="1"/>
        <n v="17953" u="1"/>
        <n v="19970" u="1"/>
        <n v="30055" u="1"/>
        <n v="49529" u="1"/>
        <n v="51546" u="1"/>
        <n v="67811" u="1"/>
        <n v="100083" u="1"/>
        <n v="108151" u="1"/>
        <n v="13623" u="1"/>
        <n v="67685" u="1"/>
        <n v="71719" u="1"/>
        <n v="976" u="1"/>
        <n v="5605" u="1"/>
        <n v="9069" u="1"/>
        <n v="13103" u="1"/>
        <n v="17890" u="1"/>
        <n v="32009" u="1"/>
        <n v="49403" u="1"/>
        <n v="71593" u="1"/>
        <n v="8549" u="1"/>
        <n v="14600" u="1"/>
        <n v="30969" u="1"/>
        <n v="43289" u="1"/>
        <n v="14080" u="1"/>
        <n v="17827" u="1"/>
        <n v="21861" u="1"/>
        <n v="49277" u="1"/>
        <n v="67307" u="1"/>
        <n v="105630" u="1"/>
        <n v="13560" u="1"/>
        <n v="53248" u="1"/>
        <n v="99453" u="1"/>
        <n v="13040" u="1"/>
        <n v="17764" u="1"/>
        <n v="65287" u="1"/>
        <n v="67055" u="1"/>
        <n v="14537" u="1"/>
        <n v="24792" u="1"/>
        <n v="55139" u="1"/>
        <n v="6062" u="1"/>
        <n v="16034" u="1"/>
        <n v="17701" u="1"/>
        <n v="23752" u="1"/>
        <n v="40894" u="1"/>
        <n v="55013" u="1"/>
        <n v="107017" u="1"/>
        <n v="5542" u="1"/>
        <n v="17638" u="1"/>
        <n v="21672" u="1"/>
        <n v="100840" u="1"/>
        <n v="108908" u="1"/>
        <n v="10440" u="1"/>
        <n v="14474" u="1"/>
        <n v="22649" u="1"/>
        <n v="26683" u="1"/>
        <n v="50853" u="1"/>
        <n v="108782" u="1"/>
        <n v="7039" u="1"/>
        <n v="17575" u="1"/>
        <n v="21609" u="1"/>
        <n v="25643" u="1"/>
        <n v="108656" u="1"/>
        <n v="4762" u="1"/>
        <n v="9400" u="1"/>
        <n v="16535" u="1"/>
        <n v="22586" u="1"/>
        <n v="44676" u="1"/>
        <n v="4502" u="1"/>
        <n v="68064" u="1"/>
        <n v="2152" u="1"/>
        <n v="28574" u="1"/>
        <n v="32608" u="1"/>
        <n v="67938" u="1"/>
        <n v="2035" u="1"/>
        <n v="19466" u="1"/>
        <n v="27534" u="1"/>
        <n v="52555" u="1"/>
        <n v="67812" u="1"/>
        <n v="114203" u="1"/>
        <n v="1970" u="1"/>
        <n v="3909" u="1"/>
        <n v="5739" u="1"/>
        <n v="9337" u="1"/>
        <n v="18426" u="1"/>
        <n v="67686" u="1"/>
        <n v="71720" u="1"/>
        <n v="1905" u="1"/>
        <n v="12851" u="1"/>
        <n v="27471" u="1"/>
        <n v="60497" u="1"/>
        <n v="71594" u="1"/>
        <n v="1840" u="1"/>
        <n v="8297" u="1"/>
        <n v="12331" u="1"/>
        <n v="14348" u="1"/>
        <n v="32482" u="1"/>
        <n v="21357" u="1"/>
        <n v="27408" u="1"/>
        <n v="29425" u="1"/>
        <n v="107648" u="1"/>
        <n v="30402" u="1"/>
        <n v="52240" u="1"/>
        <n v="419" u="1"/>
        <n v="50160" u="1"/>
        <n v="8234" u="1"/>
        <n v="14285" u="1"/>
        <n v="30339" u="1"/>
        <n v="32356" u="1"/>
        <n v="23248" u="1"/>
        <n v="31316" u="1"/>
        <n v="5676" u="1"/>
        <n v="22208" u="1"/>
        <n v="30276" u="1"/>
        <n v="41903" u="1"/>
        <n v="1385" u="1"/>
        <n v="14742" u="1"/>
        <n v="17134" u="1"/>
        <n v="53942" u="1"/>
        <n v="102858" u="1"/>
        <n v="108909" u="1"/>
        <n v="10188" u="1"/>
        <n v="14222" u="1"/>
        <n v="6913" u="1"/>
        <n v="9668" u="1"/>
        <n v="17071" u="1"/>
        <n v="25139" u="1"/>
        <n v="1190" u="1"/>
        <n v="13182" u="1"/>
        <n v="18048" u="1"/>
        <n v="24099" u="1"/>
        <n v="45685" u="1"/>
        <n v="289" u="1"/>
        <n v="4376" u="1"/>
        <n v="68065" u="1"/>
        <n v="4116" u="1"/>
        <n v="49593" u="1"/>
        <n v="67939" u="1"/>
        <n v="13639" u="1"/>
        <n v="27030" u="1"/>
        <n v="49530" u="1"/>
        <n v="51547" u="1"/>
        <n v="67813" u="1"/>
        <n v="977" u="1"/>
        <n v="5613" u="1"/>
        <n v="13119" u="1"/>
        <n v="17922" u="1"/>
        <n v="25990" u="1"/>
        <n v="63586" u="1"/>
        <n v="67687" u="1"/>
        <n v="71721" u="1"/>
        <n v="240" u="1"/>
        <n v="49404" u="1"/>
        <n v="67561" u="1"/>
        <n v="71595" u="1"/>
        <n v="12079" u="1"/>
        <n v="16113" u="1"/>
        <n v="17859" u="1"/>
        <n v="43290" u="1"/>
        <n v="11559" u="1"/>
        <n v="13576" u="1"/>
        <n v="28921" u="1"/>
        <n v="67309" u="1"/>
        <n v="105632" u="1"/>
        <n v="847" u="1"/>
        <n v="17796" u="1"/>
        <n v="53249" u="1"/>
        <n v="99455" u="1"/>
        <n v="113574" u="1"/>
        <n v="14553" u="1"/>
        <n v="65288" u="1"/>
        <n v="6070" u="1"/>
        <n v="17733" u="1"/>
        <n v="30812" u="1"/>
        <n v="109162" u="1"/>
        <n v="115213" u="1"/>
        <n v="12993" u="1"/>
        <n v="17670" u="1"/>
        <n v="40895" u="1"/>
        <n v="55014" u="1"/>
        <n v="175" u="1"/>
        <n v="14490" u="1"/>
        <n v="54951" u="1"/>
        <n v="100842" u="1"/>
        <n v="102859" u="1"/>
        <n v="13970" u="1"/>
        <n v="17607" u="1"/>
        <n v="21641" u="1"/>
        <n v="50854" u="1"/>
        <n v="108658" u="1"/>
        <n v="8896" u="1"/>
        <n v="23595" u="1"/>
        <n v="25612" u="1"/>
        <n v="44677" u="1"/>
        <n v="108532" u="1"/>
        <n v="6267" u="1"/>
        <n v="16504" u="1"/>
        <n v="22555" u="1"/>
        <n v="68066" u="1"/>
        <n v="108406" u="1"/>
        <n v="4043" u="1"/>
        <n v="6007" u="1"/>
        <n v="19498" u="1"/>
        <n v="21515" u="1"/>
        <n v="40517" u="1"/>
        <n v="3913" u="1"/>
        <n v="9353" u="1"/>
        <n v="32577" u="1"/>
        <n v="52556" u="1"/>
        <n v="67814" u="1"/>
        <n v="100086" u="1"/>
        <n v="108154" u="1"/>
        <n v="1907" u="1"/>
        <n v="3783" u="1"/>
        <n v="25486" u="1"/>
        <n v="67688" u="1"/>
        <n v="71722" u="1"/>
        <n v="1842" u="1"/>
        <n v="14364" u="1"/>
        <n v="24446" u="1"/>
        <n v="71596" u="1"/>
        <n v="1777" u="1"/>
        <n v="11827" u="1"/>
        <n v="15861" u="1"/>
        <n v="23406" u="1"/>
        <n v="27440" u="1"/>
        <n v="11307" u="1"/>
        <n v="30434" u="1"/>
        <n v="32451" u="1"/>
        <n v="107650" u="1"/>
        <n v="10787" u="1"/>
        <n v="27377" u="1"/>
        <n v="52241" u="1"/>
        <n v="113575" u="1"/>
        <n v="6204" u="1"/>
        <n v="8250" u="1"/>
        <n v="10267" u="1"/>
        <n v="26337" u="1"/>
        <n v="30371" u="1"/>
        <n v="50161" u="1"/>
        <n v="17229" u="1"/>
        <n v="25297" u="1"/>
        <n v="5684" u="1"/>
        <n v="13261" u="1"/>
        <n v="29268" u="1"/>
        <n v="41904" u="1"/>
        <n v="107020" u="1"/>
        <n v="14238" u="1"/>
        <n v="28228" u="1"/>
        <n v="30245" u="1"/>
        <n v="53943" u="1"/>
        <n v="100843" u="1"/>
        <n v="108911" u="1"/>
        <n v="19120" u="1"/>
        <n v="27188" u="1"/>
        <n v="1192" u="1"/>
        <n v="13198" u="1"/>
        <n v="114710" u="1"/>
        <n v="12678" u="1"/>
        <n v="17040" u="1"/>
        <n v="68193" u="1"/>
        <n v="12158" u="1"/>
        <n v="68067" u="1"/>
        <n v="114458" u="1"/>
        <n v="21011" u="1"/>
        <n v="29079" u="1"/>
        <n v="49594" u="1"/>
        <n v="67941" u="1"/>
        <n v="5621" u="1"/>
        <n v="13135" u="1"/>
        <n v="17954" u="1"/>
        <n v="19971" u="1"/>
        <n v="49531" u="1"/>
        <n v="51548" u="1"/>
        <n v="67815" u="1"/>
        <n v="3720" u="1"/>
        <n v="5361" u="1"/>
        <n v="63587" u="1"/>
        <n v="67689" u="1"/>
        <n v="71723" u="1"/>
        <n v="3590" u="1"/>
        <n v="17891" u="1"/>
        <n v="61507" u="1"/>
        <n v="71597" u="1"/>
        <n v="4841" u="1"/>
        <n v="13592" u="1"/>
        <n v="30970" u="1"/>
        <n v="43291" u="1"/>
        <n v="111811" u="1"/>
        <n v="15089" u="1"/>
        <n v="17828" u="1"/>
        <n v="21862" u="1"/>
        <n v="67311" u="1"/>
        <n v="105634" u="1"/>
        <n v="6338" u="1"/>
        <n v="14569" u="1"/>
        <n v="49216" u="1"/>
        <n v="53250" u="1"/>
        <n v="99457" u="1"/>
        <n v="6078" u="1"/>
        <n v="10015" u="1"/>
        <n v="14049" u="1"/>
        <n v="17765" u="1"/>
        <n v="125552" u="1"/>
        <n v="24793" u="1"/>
        <n v="47073" u="1"/>
        <n v="718" u="1"/>
        <n v="13009" u="1"/>
        <n v="17702" u="1"/>
        <n v="23753" u="1"/>
        <n v="44993" u="1"/>
        <n v="109164" u="1"/>
        <n v="14506" u="1"/>
        <n v="13986" u="1"/>
        <n v="54952" u="1"/>
        <n v="100844" u="1"/>
        <n v="9432" u="1"/>
        <n v="22650" u="1"/>
        <n v="26684" u="1"/>
        <n v="50855" u="1"/>
        <n v="4518" u="1"/>
        <n v="17576" u="1"/>
        <n v="21610" u="1"/>
        <n v="25644" u="1"/>
        <n v="108660" u="1"/>
        <n v="6275" u="1"/>
        <n v="14443" u="1"/>
        <n v="16536" u="1"/>
        <n v="44678" u="1"/>
        <n v="11906" u="1"/>
        <n v="15940" u="1"/>
        <n v="42598" u="1"/>
        <n v="68068" u="1"/>
        <n v="114459" u="1"/>
        <n v="7772" u="1"/>
        <n v="9369" u="1"/>
        <n v="11386" u="1"/>
        <n v="28575" u="1"/>
        <n v="32609" u="1"/>
        <n v="40518" u="1"/>
        <n v="104248" u="1"/>
        <n v="1909" u="1"/>
        <n v="5495" u="1"/>
        <n v="7512" u="1"/>
        <n v="19467" u="1"/>
        <n v="27535" u="1"/>
        <n v="52557" u="1"/>
        <n v="67816" u="1"/>
        <n v="100088" u="1"/>
        <n v="108156" u="1"/>
        <n v="114207" u="1"/>
        <n v="1844" u="1"/>
        <n v="5235" u="1"/>
        <n v="14380" u="1"/>
        <n v="18427" u="1"/>
        <n v="32546" u="1"/>
        <n v="71724" u="1"/>
        <n v="4975" u="1"/>
        <n v="17387" u="1"/>
        <n v="27472" u="1"/>
        <n v="46380" u="1"/>
        <n v="67564" u="1"/>
        <n v="71598" u="1"/>
        <n v="3397" u="1"/>
        <n v="32483" u="1"/>
        <n v="21358" u="1"/>
        <n v="27409" u="1"/>
        <n v="29426" u="1"/>
        <n v="67312" u="1"/>
        <n v="1584" u="1"/>
        <n v="6212" u="1"/>
        <n v="14317" u="1"/>
        <n v="30403" u="1"/>
        <n v="52242" u="1"/>
        <n v="107526" u="1"/>
        <n v="1519" u="1"/>
        <n v="13797" u="1"/>
        <n v="19278" u="1"/>
        <n v="50162" u="1"/>
        <n v="5692" u="1"/>
        <n v="13277" u="1"/>
        <n v="32357" u="1"/>
        <n v="115342" u="1"/>
        <n v="8723" u="1"/>
        <n v="23249" u="1"/>
        <n v="31317" u="1"/>
        <n v="109165" u="1"/>
        <n v="22209" u="1"/>
        <n v="30277" u="1"/>
        <n v="41905" u="1"/>
        <n v="53944" u="1"/>
        <n v="100845" u="1"/>
        <n v="108913" u="1"/>
        <n v="13214" u="1"/>
        <n v="96685" u="1"/>
        <n v="108787" u="1"/>
        <n v="290" u="1"/>
        <n v="18049" u="1"/>
        <n v="24100" u="1"/>
        <n v="30151" u="1"/>
        <n v="45687" u="1"/>
        <n v="15688" u="1"/>
        <n v="68069" u="1"/>
        <n v="5629" u="1"/>
        <n v="11134" u="1"/>
        <n v="15168" u="1"/>
        <n v="67943" u="1"/>
        <n v="8597" u="1"/>
        <n v="10614" u="1"/>
        <n v="27031" u="1"/>
        <n v="51549" u="1"/>
        <n v="67817" u="1"/>
        <n v="108157" u="1"/>
        <n v="114208" u="1"/>
        <n v="17923" u="1"/>
        <n v="25991" u="1"/>
        <n v="63588" u="1"/>
        <n v="67691" u="1"/>
        <n v="71725" u="1"/>
        <n v="4849" u="1"/>
        <n v="16883" u="1"/>
        <n v="71599" u="1"/>
        <n v="3334" u="1"/>
        <n v="4589" u="1"/>
        <n v="17860" u="1"/>
        <n v="49343" u="1"/>
        <n v="14585" u="1"/>
        <n v="28922" u="1"/>
        <n v="67313" u="1"/>
        <n v="105636" u="1"/>
        <n v="3074" u="1"/>
        <n v="6086" u="1"/>
        <n v="17797" u="1"/>
        <n v="27882" u="1"/>
        <n v="49217" u="1"/>
        <n v="53251" u="1"/>
        <n v="13545" u="1"/>
        <n v="65290" u="1"/>
        <n v="5566" u="1"/>
        <n v="13025" u="1"/>
        <n v="17734" u="1"/>
        <n v="47074" u="1"/>
        <n v="115343" u="1"/>
        <n v="12505" u="1"/>
        <n v="14522" u="1"/>
        <n v="28796" u="1"/>
        <n v="30813" u="1"/>
        <n v="44994" u="1"/>
        <n v="654" u="1"/>
        <n v="17671" u="1"/>
        <n v="29773" u="1"/>
        <n v="55016" u="1"/>
        <n v="107023" u="1"/>
        <n v="589" u="1"/>
        <n v="50856" u="1"/>
        <n v="96686" u="1"/>
        <n v="14459" u="1"/>
        <n v="108662" u="1"/>
        <n v="114713" u="1"/>
        <n v="19562" u="1"/>
        <n v="25613" u="1"/>
        <n v="68196" u="1"/>
        <n v="16505" u="1"/>
        <n v="22556" u="1"/>
        <n v="21516" u="1"/>
        <n v="25550" u="1"/>
        <n v="108284" u="1"/>
        <n v="14396" u="1"/>
        <n v="32578" u="1"/>
        <n v="52558" u="1"/>
        <n v="67818" u="1"/>
        <n v="98073" u="1"/>
        <n v="130345" u="1"/>
        <n v="9842" u="1"/>
        <n v="27504" u="1"/>
        <n v="9322" u="1"/>
        <n v="32515" u="1"/>
        <n v="46381" u="1"/>
        <n v="71600" u="1"/>
        <n v="4463" u="1"/>
        <n v="23407" u="1"/>
        <n v="27441" u="1"/>
        <n v="44301" u="1"/>
        <n v="107780" u="1"/>
        <n v="103" u="1"/>
        <n v="1586" u="1"/>
        <n v="4203" u="1"/>
        <n v="14333" u="1"/>
        <n v="67314" u="1"/>
        <n v="52243" u="1"/>
        <n v="13293" u="1"/>
        <n v="26338" u="1"/>
        <n v="50163" u="1"/>
        <n v="125555" u="1"/>
        <n v="17230" u="1"/>
        <n v="25298" u="1"/>
        <n v="1326" u="1"/>
        <n v="12253" u="1"/>
        <n v="14270" u="1"/>
        <n v="16287" u="1"/>
        <n v="30309" u="1"/>
        <n v="113201" u="1"/>
        <n v="1261" u="1"/>
        <n v="11733" u="1"/>
        <n v="41906" u="1"/>
        <n v="109041" u="1"/>
        <n v="11213" u="1"/>
        <n v="28229" u="1"/>
        <n v="53945" u="1"/>
        <n v="102864" u="1"/>
        <n v="19121" u="1"/>
        <n v="27189" u="1"/>
        <n v="108789" u="1"/>
        <n v="14207" u="1"/>
        <n v="114714" u="1"/>
        <n v="45688" u="1"/>
        <n v="68197" u="1"/>
        <n v="5637" u="1"/>
        <n v="30120" u="1"/>
        <n v="114462" u="1"/>
        <n v="8613" u="1"/>
        <n v="16978" u="1"/>
        <n v="21012" u="1"/>
        <n v="29080" u="1"/>
        <n v="67945" u="1"/>
        <n v="108285" u="1"/>
        <n v="14144" u="1"/>
        <n v="17955" u="1"/>
        <n v="19972" u="1"/>
        <n v="51550" u="1"/>
        <n v="98074" u="1"/>
        <n v="100091" u="1"/>
        <n v="114210" u="1"/>
        <n v="13624" u="1"/>
        <n v="63589" u="1"/>
        <n v="67693" u="1"/>
        <n v="4597" u="1"/>
        <n v="9070" u="1"/>
        <n v="13104" u="1"/>
        <n v="17892" u="1"/>
        <n v="71601" u="1"/>
        <n v="8550" u="1"/>
        <n v="43293" u="1"/>
        <n v="49344" u="1"/>
        <n v="51" u="1"/>
        <n v="6094" u="1"/>
        <n v="14081" u="1"/>
        <n v="17829" u="1"/>
        <n v="21863" u="1"/>
        <n v="105638" u="1"/>
        <n v="5834" u="1"/>
        <n v="13561" u="1"/>
        <n v="53252" u="1"/>
        <n v="99461" u="1"/>
        <n v="5574" u="1"/>
        <n v="13041" u="1"/>
        <n v="17766" u="1"/>
        <n v="125556" u="1"/>
        <n v="14538" u="1"/>
        <n v="24794" u="1"/>
        <n v="125430" u="1"/>
        <n v="7071" u="1"/>
        <n v="16035" u="1"/>
        <n v="17703" u="1"/>
        <n v="23754" u="1"/>
        <n v="44995" u="1"/>
        <n v="55080" u="1"/>
        <n v="113202" u="1"/>
        <n v="55017" u="1"/>
        <n v="107025" u="1"/>
        <n v="10961" u="1"/>
        <n v="17640" u="1"/>
        <n v="102865" u="1"/>
        <n v="10441" u="1"/>
        <n v="14475" u="1"/>
        <n v="26685" u="1"/>
        <n v="50857" u="1"/>
        <n v="54891" u="1"/>
        <n v="525" u="1"/>
        <n v="17577" u="1"/>
        <n v="25645" u="1"/>
        <n v="48777" u="1"/>
        <n v="108664" u="1"/>
        <n v="114715" u="1"/>
        <n v="1978" u="1"/>
        <n v="9401" u="1"/>
        <n v="16537" u="1"/>
        <n v="44680" u="1"/>
        <n v="21548" u="1"/>
        <n v="25582" u="1"/>
        <n v="42600" u="1"/>
        <n v="14412" u="1"/>
        <n v="28576" u="1"/>
        <n v="40520" u="1"/>
        <n v="108286" u="1"/>
        <n v="1783" u="1"/>
        <n v="19468" u="1"/>
        <n v="25519" u="1"/>
        <n v="27536" u="1"/>
        <n v="67820" u="1"/>
        <n v="100092" u="1"/>
        <n v="18428" u="1"/>
        <n v="32547" u="1"/>
        <n v="67694" u="1"/>
        <n v="12852" u="1"/>
        <n v="17388" u="1"/>
        <n v="27473" u="1"/>
        <n v="1588" u="1"/>
        <n v="8298" u="1"/>
        <n v="12332" u="1"/>
        <n v="14349" u="1"/>
        <n v="30467" u="1"/>
        <n v="44302" u="1"/>
        <n v="71476" u="1"/>
        <n v="7985" u="1"/>
        <n v="21359" u="1"/>
        <n v="27410" u="1"/>
        <n v="29427" u="1"/>
        <n v="67316" u="1"/>
        <n v="5708" u="1"/>
        <n v="7725" u="1"/>
        <n v="52244" u="1"/>
        <n v="5448" u="1"/>
        <n v="19279" u="1"/>
        <n v="50164" u="1"/>
        <n v="14286" u="1"/>
        <n v="30341" u="1"/>
        <n v="23250" u="1"/>
        <n v="31318" u="1"/>
        <n v="113203" u="1"/>
        <n v="13246" u="1"/>
        <n v="22210" u="1"/>
        <n v="30278" u="1"/>
        <n v="41907" u="1"/>
        <n v="107026" u="1"/>
        <n v="291" u="1"/>
        <n v="6425" u="1"/>
        <n v="14743" u="1"/>
        <n v="21170" u="1"/>
        <n v="53946" u="1"/>
        <n v="1068" u="1"/>
        <n v="10189" u="1"/>
        <n v="14223" u="1"/>
        <n v="9669" u="1"/>
        <n v="108665" u="1"/>
        <n v="114716" u="1"/>
        <n v="5645" u="1"/>
        <n v="24101" u="1"/>
        <n v="30152" u="1"/>
        <n v="45689" u="1"/>
        <n v="108413" u="1"/>
        <n v="67947" u="1"/>
        <n v="104253" u="1"/>
        <n v="108287" u="1"/>
        <n v="13640" u="1"/>
        <n v="27032" u="1"/>
        <n v="49534" u="1"/>
        <n v="51551" u="1"/>
        <n v="100093" u="1"/>
        <n v="13120" u="1"/>
        <n v="25992" u="1"/>
        <n v="67695" u="1"/>
        <n v="3212" u="1"/>
        <n v="16884" u="1"/>
        <n v="24952" u="1"/>
        <n v="71603" u="1"/>
        <n v="6102" u="1"/>
        <n v="12080" u="1"/>
        <n v="16114" u="1"/>
        <n v="43294" u="1"/>
        <n v="49345" u="1"/>
        <n v="11560" u="1"/>
        <n v="13577" u="1"/>
        <n v="28923" u="1"/>
        <n v="77402" u="1"/>
        <n v="105640" u="1"/>
        <n v="5582" u="1"/>
        <n v="7599" u="1"/>
        <n v="17798" u="1"/>
        <n v="27883" u="1"/>
        <n v="53253" u="1"/>
        <n v="99463" u="1"/>
        <n v="5322" u="1"/>
        <n v="14554" u="1"/>
        <n v="26843" u="1"/>
        <n v="65292" u="1"/>
        <n v="5062" u="1"/>
        <n v="7079" u="1"/>
        <n v="17735" u="1"/>
        <n v="91143" u="1"/>
        <n v="4802" u="1"/>
        <n v="28797" u="1"/>
        <n v="30814" u="1"/>
        <n v="44996" u="1"/>
        <n v="113204" u="1"/>
        <n v="17672" u="1"/>
        <n v="21706" u="1"/>
        <n v="29774" u="1"/>
        <n v="55018" u="1"/>
        <n v="107027" u="1"/>
        <n v="109044" u="1"/>
        <n v="2172" u="1"/>
        <n v="6299" u="1"/>
        <n v="14491" u="1"/>
        <n v="28734" u="1"/>
        <n v="108918" u="1"/>
        <n v="13971" u="1"/>
        <n v="21643" u="1"/>
        <n v="50858" u="1"/>
        <n v="98707" u="1"/>
        <n v="1980" u="1"/>
        <n v="13451" u="1"/>
        <n v="48778" u="1"/>
        <n v="114717" u="1"/>
        <n v="5519" u="1"/>
        <n v="8897" u="1"/>
        <n v="25614" u="1"/>
        <n v="14428" u="1"/>
        <n v="16506" u="1"/>
        <n v="22557" u="1"/>
        <n v="32642" u="1"/>
        <n v="42601" u="1"/>
        <n v="454" u="1"/>
        <n v="21517" u="1"/>
        <n v="25551" u="1"/>
        <n v="9354" u="1"/>
        <n v="32579" u="1"/>
        <n v="52560" u="1"/>
        <n v="100094" u="1"/>
        <n v="27505" u="1"/>
        <n v="67696" u="1"/>
        <n v="14365" u="1"/>
        <n v="24448" u="1"/>
        <n v="71604" u="1"/>
        <n v="389" u="1"/>
        <n v="11828" u="1"/>
        <n v="15862" u="1"/>
        <n v="23408" u="1"/>
        <n v="15342" u="1"/>
        <n v="10788" u="1"/>
        <n v="27379" u="1"/>
        <n v="7213" u="1"/>
        <n v="10268" u="1"/>
        <n v="14302" u="1"/>
        <n v="26339" u="1"/>
        <n v="30373" u="1"/>
        <n v="6953" u="1"/>
        <n v="17231" u="1"/>
        <n v="25299" u="1"/>
        <n v="125433" u="1"/>
        <n v="4676" u="1"/>
        <n v="13262" u="1"/>
        <n v="113205" u="1"/>
        <n v="4416" u="1"/>
        <n v="41908" u="1"/>
        <n v="107028" u="1"/>
        <n v="109045" u="1"/>
        <n v="2109" u="1"/>
        <n v="28230" u="1"/>
        <n v="53947" u="1"/>
        <n v="102868" u="1"/>
        <n v="108919" u="1"/>
        <n v="27190" u="1"/>
        <n v="96691" u="1"/>
        <n v="5653" u="1"/>
        <n v="13199" u="1"/>
        <n v="114718" u="1"/>
        <n v="12679" u="1"/>
        <n v="45690" u="1"/>
        <n v="108541" u="1"/>
        <n v="917" u="1"/>
        <n v="12159" u="1"/>
        <n v="108415" u="1"/>
        <n v="4873" u="1"/>
        <n v="21013" u="1"/>
        <n v="29081" u="1"/>
        <n v="108289" u="1"/>
        <n v="13136" u="1"/>
        <n v="17956" u="1"/>
        <n v="19973" u="1"/>
        <n v="49535" u="1"/>
        <n v="51552" u="1"/>
        <n v="63591" u="1"/>
        <n v="67697" u="1"/>
        <n v="6110" u="1"/>
        <n v="17893" u="1"/>
        <n v="49409" u="1"/>
        <n v="71605" u="1"/>
        <n v="43295" u="1"/>
        <n v="49346" u="1"/>
        <n v="5590" u="1"/>
        <n v="17830" u="1"/>
        <n v="21864" u="1"/>
        <n v="105642" u="1"/>
        <n v="107659" u="1"/>
        <n v="14570" u="1"/>
        <n v="14050" u="1"/>
        <n v="17767" u="1"/>
        <n v="65293" u="1"/>
        <n v="24795" u="1"/>
        <n v="109298" u="1"/>
        <n v="17704" u="1"/>
        <n v="23755" u="1"/>
        <n v="55082" u="1"/>
        <n v="113206" u="1"/>
        <n v="4290" u="1"/>
        <n v="14507" u="1"/>
        <n v="55019" u="1"/>
        <n v="4063" u="1"/>
        <n v="6047" u="1"/>
        <n v="3933" u="1"/>
        <n v="9433" u="1"/>
        <n v="26686" u="1"/>
        <n v="50859" u="1"/>
        <n v="98709" u="1"/>
        <n v="1917" u="1"/>
        <n v="25646" u="1"/>
        <n v="48779" u="1"/>
        <n v="108668" u="1"/>
        <n v="114719" u="1"/>
        <n v="1852" u="1"/>
        <n v="14444" u="1"/>
        <n v="16538" u="1"/>
        <n v="22589" u="1"/>
        <n v="11907" u="1"/>
        <n v="15941" u="1"/>
        <n v="42602" u="1"/>
        <n v="68076" u="1"/>
        <n v="114467" u="1"/>
        <n v="11387" u="1"/>
        <n v="32611" u="1"/>
        <n v="67950" u="1"/>
        <n v="106273" u="1"/>
        <n v="4487" u="1"/>
        <n v="27537" u="1"/>
        <n v="6244" u="1"/>
        <n v="14381" u="1"/>
        <n v="18429" u="1"/>
        <n v="32548" u="1"/>
        <n v="67698" u="1"/>
        <n v="114089" u="1"/>
        <n v="17389" u="1"/>
        <n v="27474" u="1"/>
        <n v="46384" u="1"/>
        <n v="71606" u="1"/>
        <n v="9307" u="1"/>
        <n v="30468" u="1"/>
        <n v="32485" u="1"/>
        <n v="44304" u="1"/>
        <n v="21360" u="1"/>
        <n v="27411" u="1"/>
        <n v="29428" u="1"/>
        <n v="67320" u="1"/>
        <n v="13798" u="1"/>
        <n v="19280" u="1"/>
        <n v="50166" u="1"/>
        <n v="79" u="1"/>
        <n v="13278" u="1"/>
        <n v="48086" u="1"/>
        <n v="292" u="1"/>
        <n v="8724" u="1"/>
        <n v="23251" u="1"/>
        <n v="31319" u="1"/>
        <n v="43989" u="1"/>
        <n v="113207" u="1"/>
        <n v="8204" u="1"/>
        <n v="14255" u="1"/>
        <n v="22211" u="1"/>
        <n v="41909" u="1"/>
        <n v="107030" u="1"/>
        <n v="4000" u="1"/>
        <n v="5921" u="1"/>
        <n v="21171" u="1"/>
        <n v="53948" u="1"/>
        <n v="3870" u="1"/>
        <n v="5661" u="1"/>
        <n v="13215" u="1"/>
        <n v="30216" u="1"/>
        <n v="108795" u="1"/>
        <n v="3740" u="1"/>
        <n v="17074" u="1"/>
        <n v="108669" u="1"/>
        <n v="114720" u="1"/>
        <n v="18051" u="1"/>
        <n v="24102" u="1"/>
        <n v="45691" u="1"/>
        <n v="15689" u="1"/>
        <n v="23062" u="1"/>
        <n v="15169" u="1"/>
        <n v="106274" u="1"/>
        <n v="8598" u="1"/>
        <n v="10615" u="1"/>
        <n v="27033" u="1"/>
        <n v="51553" u="1"/>
        <n v="100097" u="1"/>
        <n v="788" u="1"/>
        <n v="10095" u="1"/>
        <n v="25993" u="1"/>
        <n v="49473" u="1"/>
        <n v="16885" u="1"/>
        <n v="24953" u="1"/>
        <n v="49410" u="1"/>
        <n v="71607" u="1"/>
        <n v="5598" u="1"/>
        <n v="17862" u="1"/>
        <n v="14586" u="1"/>
        <n v="67321" u="1"/>
        <n v="7095" u="1"/>
        <n v="17799" u="1"/>
        <n v="53255" u="1"/>
        <n v="99467" u="1"/>
        <n v="13546" u="1"/>
        <n v="26844" u="1"/>
        <n v="49158" u="1"/>
        <n v="65294" u="1"/>
        <n v="4558" u="1"/>
        <n v="13026" u="1"/>
        <n v="17736" u="1"/>
        <n v="12506" u="1"/>
        <n v="14523" u="1"/>
        <n v="30815" u="1"/>
        <n v="44998" u="1"/>
        <n v="55083" u="1"/>
        <n v="113208" u="1"/>
        <n v="6055" u="1"/>
        <n v="8072" u="1"/>
        <n v="11986" u="1"/>
        <n v="17673" u="1"/>
        <n v="29775" u="1"/>
        <n v="1984" u="1"/>
        <n v="5795" u="1"/>
        <n v="7812" u="1"/>
        <n v="9449" u="1"/>
        <n v="28735" u="1"/>
        <n v="48906" u="1"/>
        <n v="102871" u="1"/>
        <n v="108922" u="1"/>
        <n v="5535" u="1"/>
        <n v="21644" u="1"/>
        <n v="50860" u="1"/>
        <n v="98711" u="1"/>
        <n v="14460" u="1"/>
        <n v="22621" u="1"/>
        <n v="114721" u="1"/>
        <n v="19564" u="1"/>
        <n v="21581" u="1"/>
        <n v="25615" u="1"/>
        <n v="31666" u="1"/>
        <n v="108544" u="1"/>
        <n v="16507" u="1"/>
        <n v="22558" u="1"/>
        <n v="42603" u="1"/>
        <n v="1659" u="1"/>
        <n v="21518" u="1"/>
        <n v="25552" u="1"/>
        <n v="106275" u="1"/>
        <n v="108292" u="1"/>
        <n v="1594" u="1"/>
        <n v="6252" u="1"/>
        <n v="14397" u="1"/>
        <n v="52562" u="1"/>
        <n v="98081" u="1"/>
        <n v="100098" u="1"/>
        <n v="108166" u="1"/>
        <n v="9843" u="1"/>
        <n v="13877" u="1"/>
        <n v="27506" u="1"/>
        <n v="71734" u="1"/>
        <n v="24449" u="1"/>
        <n v="32517" u="1"/>
        <n v="46385" u="1"/>
        <n v="71608" u="1"/>
        <n v="113965" u="1"/>
        <n v="23409" u="1"/>
        <n v="27443" u="1"/>
        <n v="44305" u="1"/>
        <n v="14334" u="1"/>
        <n v="325" u="1"/>
        <n v="13294" u="1"/>
        <n v="26340" u="1"/>
        <n v="50167" u="1"/>
        <n v="17232" u="1"/>
        <n v="25300" u="1"/>
        <n v="48087" u="1"/>
        <n v="14271" u="1"/>
        <n v="16288" u="1"/>
        <n v="30311" u="1"/>
        <n v="113209" u="1"/>
        <n v="11734" u="1"/>
        <n v="15768" u="1"/>
        <n v="41910" u="1"/>
        <n v="11214" u="1"/>
        <n v="13231" u="1"/>
        <n v="28231" u="1"/>
        <n v="30248" u="1"/>
        <n v="53949" u="1"/>
        <n v="102872" u="1"/>
        <n v="19123" u="1"/>
        <n v="27191" u="1"/>
        <n v="51869" u="1"/>
        <n v="96695" u="1"/>
        <n v="108797" u="1"/>
        <n v="5149" u="1"/>
        <n v="14208" u="1"/>
        <n v="108671" u="1"/>
        <n v="3484" u="1"/>
        <n v="4889" u="1"/>
        <n v="45692" u="1"/>
        <n v="30122" u="1"/>
        <n v="108419" u="1"/>
        <n v="3224" u="1"/>
        <n v="8614" u="1"/>
        <n v="16980" u="1"/>
        <n v="21014" u="1"/>
        <n v="29082" u="1"/>
        <n v="49600" u="1"/>
        <n v="106276" u="1"/>
        <n v="17957" u="1"/>
        <n v="19974" u="1"/>
        <n v="51554" u="1"/>
        <n v="67827" u="1"/>
        <n v="100099" u="1"/>
        <n v="13625" u="1"/>
        <n v="49474" u="1"/>
        <n v="67701" u="1"/>
        <n v="71735" u="1"/>
        <n v="5606" u="1"/>
        <n v="9071" u="1"/>
        <n v="13105" u="1"/>
        <n v="47394" u="1"/>
        <n v="49411" u="1"/>
        <n v="71609" u="1"/>
        <n v="8551" u="1"/>
        <n v="14602" u="1"/>
        <n v="43297" u="1"/>
        <n v="49348" u="1"/>
        <n v="659" u="1"/>
        <n v="17831" u="1"/>
        <n v="21865" u="1"/>
        <n v="41217" u="1"/>
        <n v="101612" u="1"/>
        <n v="13562" u="1"/>
        <n v="53256" u="1"/>
        <n v="99469" u="1"/>
        <n v="17768" u="1"/>
        <n v="49159" u="1"/>
        <n v="51176" u="1"/>
        <n v="65295" u="1"/>
        <n v="125564" u="1"/>
        <n v="6323" u="1"/>
        <n v="14539" u="1"/>
        <n v="24796" u="1"/>
        <n v="6063" u="1"/>
        <n v="17705" u="1"/>
        <n v="23756" u="1"/>
        <n v="44999" u="1"/>
        <n v="113210" u="1"/>
        <n v="128" u="1"/>
        <n v="1986" u="1"/>
        <n v="15516" u="1"/>
        <n v="55021" u="1"/>
        <n v="107033" u="1"/>
        <n v="115101" u="1"/>
        <n v="10962" u="1"/>
        <n v="21676" u="1"/>
        <n v="10442" u="1"/>
        <n v="14476" u="1"/>
        <n v="26687" u="1"/>
        <n v="50861" u="1"/>
        <n v="7040" u="1"/>
        <n v="21613" u="1"/>
        <n v="25647" u="1"/>
        <n v="108672" u="1"/>
        <n v="4763" u="1"/>
        <n v="9402" u="1"/>
        <n v="16539" u="1"/>
        <n v="22590" u="1"/>
        <n v="108546" u="1"/>
        <n v="4503" u="1"/>
        <n v="25584" u="1"/>
        <n v="68080" u="1"/>
        <n v="3161" u="1"/>
        <n v="14413" u="1"/>
        <n v="106277" u="1"/>
        <n v="108294" u="1"/>
        <n v="3031" u="1"/>
        <n v="27538" u="1"/>
        <n v="98083" u="1"/>
        <n v="100100" u="1"/>
        <n v="108168" u="1"/>
        <n v="1466" u="1"/>
        <n v="18430" u="1"/>
        <n v="32549" u="1"/>
        <n v="67702" u="1"/>
        <n v="1401" u="1"/>
        <n v="12853" u="1"/>
        <n v="17390" u="1"/>
        <n v="27475" u="1"/>
        <n v="71610" u="1"/>
        <n v="113967" u="1"/>
        <n v="1336" u="1"/>
        <n v="12333" u="1"/>
        <n v="14350" u="1"/>
        <n v="30469" u="1"/>
        <n v="32486" u="1"/>
        <n v="27412" u="1"/>
        <n v="71358" u="1"/>
        <n v="33132055" u="1"/>
        <n v="1206" u="1"/>
        <n v="20321" u="1"/>
        <n v="293" u="1"/>
        <n v="19281" u="1"/>
        <n v="50168" u="1"/>
        <n v="8236" u="1"/>
        <n v="14287" u="1"/>
        <n v="30343" u="1"/>
        <n v="32360" u="1"/>
        <n v="31320" u="1"/>
        <n v="113211" u="1"/>
        <n v="5677" u="1"/>
        <n v="22212" u="1"/>
        <n v="41911" u="1"/>
        <n v="14744" u="1"/>
        <n v="21172" u="1"/>
        <n v="53950" u="1"/>
        <n v="102874" u="1"/>
        <n v="14224" u="1"/>
        <n v="30217" u="1"/>
        <n v="108799" u="1"/>
        <n v="9670" u="1"/>
        <n v="17075" u="1"/>
        <n v="108673" u="1"/>
        <n v="24103" u="1"/>
        <n v="45693" u="1"/>
        <n v="4377" u="1"/>
        <n v="17012" u="1"/>
        <n v="23063" u="1"/>
        <n v="108421" u="1"/>
        <n v="4117" u="1"/>
        <n v="67955" u="1"/>
        <n v="104261" u="1"/>
        <n v="106278" u="1"/>
        <n v="2968" u="1"/>
        <n v="13641" u="1"/>
        <n v="49538" u="1"/>
        <n v="51555" u="1"/>
        <n v="98084" u="1"/>
        <n v="100101" u="1"/>
        <n v="5614" u="1"/>
        <n v="13121" u="1"/>
        <n v="25994" u="1"/>
        <n v="49475" u="1"/>
        <n v="67703" u="1"/>
        <n v="16886" u="1"/>
        <n v="24954" u="1"/>
        <n v="47395" u="1"/>
        <n v="71611" u="1"/>
        <n v="113968" u="1"/>
        <n v="12081" u="1"/>
        <n v="16115" u="1"/>
        <n v="17863" u="1"/>
        <n v="43298" u="1"/>
        <n v="49349" u="1"/>
        <n v="11561" u="1"/>
        <n v="13578" u="1"/>
        <n v="11041" u="1"/>
        <n v="13058" u="1"/>
        <n v="53257" u="1"/>
        <n v="14555" u="1"/>
        <n v="26845" u="1"/>
        <n v="51177" u="1"/>
        <n v="65296" u="1"/>
        <n v="67073" u="1"/>
        <n v="530" u="1"/>
        <n v="6071" u="1"/>
        <n v="17737" u="1"/>
        <n v="45000" u="1"/>
        <n v="113212" u="1"/>
        <n v="1923" u="1"/>
        <n v="5551" u="1"/>
        <n v="17674" u="1"/>
        <n v="55022" u="1"/>
        <n v="14492" u="1"/>
        <n v="102875" u="1"/>
        <n v="13972" u="1"/>
        <n v="21645" u="1"/>
        <n v="50862" u="1"/>
        <n v="98715" u="1"/>
        <n v="13452" u="1"/>
        <n v="48782" u="1"/>
        <n v="8898" u="1"/>
        <n v="12932" u="1"/>
        <n v="21582" u="1"/>
        <n v="31667" u="1"/>
        <n v="68208" u="1"/>
        <n v="108548" u="1"/>
        <n v="6268" u="1"/>
        <n v="14429" u="1"/>
        <n v="68082" u="1"/>
        <n v="6008" u="1"/>
        <n v="21519" u="1"/>
        <n v="25553" u="1"/>
        <n v="106279" u="1"/>
        <n v="5748" u="1"/>
        <n v="9355" u="1"/>
        <n v="52564" u="1"/>
        <n v="67830" u="1"/>
        <n v="98085" u="1"/>
        <n v="100102" u="1"/>
        <n v="27507" u="1"/>
        <n v="71738" u="1"/>
        <n v="114095" u="1"/>
        <n v="14366" u="1"/>
        <n v="24450" u="1"/>
        <n v="32518" u="1"/>
        <n v="46387" u="1"/>
        <n v="67578" u="1"/>
        <n v="71612" u="1"/>
        <n v="326" u="1"/>
        <n v="1273" u="1"/>
        <n v="2515" u="1"/>
        <n v="15863" u="1"/>
        <n v="23410" u="1"/>
        <n v="27444" u="1"/>
        <n v="71486" u="1"/>
        <n v="1208" u="1"/>
        <n v="15343" u="1"/>
        <n v="32455" u="1"/>
        <n v="105649" u="1"/>
        <n v="1143" u="1"/>
        <n v="10789" u="1"/>
        <n v="14823" u="1"/>
        <n v="10269" u="1"/>
        <n v="14303" u="1"/>
        <n v="26341" u="1"/>
        <n v="30375" u="1"/>
        <n v="50169" u="1"/>
        <n v="17233" u="1"/>
        <n v="25301" u="1"/>
        <n v="5685" u="1"/>
        <n v="13263" u="1"/>
        <n v="113213" u="1"/>
        <n v="41912" u="1"/>
        <n v="28232" u="1"/>
        <n v="30249" u="1"/>
        <n v="53951" u="1"/>
        <n v="102876" u="1"/>
        <n v="108927" u="1"/>
        <n v="226" u="1"/>
        <n v="19124" u="1"/>
        <n v="27192" u="1"/>
        <n v="51871" u="1"/>
        <n v="66444" u="1"/>
        <n v="108801" u="1"/>
        <n v="13200" u="1"/>
        <n v="6402" u="1"/>
        <n v="12680" u="1"/>
        <n v="17044" u="1"/>
        <n v="45694" u="1"/>
        <n v="108549" u="1"/>
        <n v="12160" u="1"/>
        <n v="18021" u="1"/>
        <n v="30123" u="1"/>
        <n v="108423" u="1"/>
        <n v="21015" u="1"/>
        <n v="29083" u="1"/>
        <n v="67957" u="1"/>
        <n v="106280" u="1"/>
        <n v="5622" u="1"/>
        <n v="13137" u="1"/>
        <n v="17958" u="1"/>
        <n v="19975" u="1"/>
        <n v="49539" u="1"/>
        <n v="67831" u="1"/>
        <n v="108171" u="1"/>
        <n v="5362" u="1"/>
        <n v="49476" u="1"/>
        <n v="17895" u="1"/>
        <n v="47396" u="1"/>
        <n v="49413" u="1"/>
        <n v="71613" u="1"/>
        <n v="4842" u="1"/>
        <n v="43299" u="1"/>
        <n v="49350" u="1"/>
        <n v="107793" u="1"/>
        <n v="17832" u="1"/>
        <n v="21866" u="1"/>
        <n v="105650" u="1"/>
        <n v="14571" u="1"/>
        <n v="20826" u="1"/>
        <n v="53258" u="1"/>
        <n v="71235" u="1"/>
        <n v="6079" u="1"/>
        <n v="10017" u="1"/>
        <n v="14051" u="1"/>
        <n v="17769" u="1"/>
        <n v="51178" u="1"/>
        <n v="65297" u="1"/>
        <n v="125568" u="1"/>
        <n v="3949" u="1"/>
        <n v="9497" u="1"/>
        <n v="24797" u="1"/>
        <n v="489" u="1"/>
        <n v="17706" u="1"/>
        <n v="23757" u="1"/>
        <n v="45001" u="1"/>
        <n v="113214" u="1"/>
        <n v="1860" u="1"/>
        <n v="14508" u="1"/>
        <n v="109054" u="1"/>
        <n v="1795" u="1"/>
        <n v="21677" u="1"/>
        <n v="74639" u="1"/>
        <n v="102877" u="1"/>
        <n v="26688" u="1"/>
        <n v="50863" u="1"/>
        <n v="66445" u="1"/>
        <n v="96700" u="1"/>
        <n v="108802" u="1"/>
        <n v="17580" u="1"/>
        <n v="25648" u="1"/>
        <n v="48783" u="1"/>
        <n v="6276" u="1"/>
        <n v="14445" u="1"/>
        <n v="16540" u="1"/>
        <n v="24608" u="1"/>
        <n v="11908" u="1"/>
        <n v="15942" u="1"/>
        <n v="19534" u="1"/>
        <n v="42606" u="1"/>
        <n v="11388" u="1"/>
        <n v="28579" u="1"/>
        <n v="104264" u="1"/>
        <n v="106281" u="1"/>
        <n v="27539" u="1"/>
        <n v="52565" u="1"/>
        <n v="100104" u="1"/>
        <n v="5236" u="1"/>
        <n v="7253" u="1"/>
        <n v="18431" u="1"/>
        <n v="26499" u="1"/>
        <n v="71740" u="1"/>
        <n v="1275" u="1"/>
        <n v="4976" u="1"/>
        <n v="17391" u="1"/>
        <n v="27476" u="1"/>
        <n v="71614" u="1"/>
        <n v="1210" u="1"/>
        <n v="9308" u="1"/>
        <n v="30470" u="1"/>
        <n v="27413" u="1"/>
        <n v="2129" u="1"/>
        <n v="14319" u="1"/>
        <n v="28390" u="1"/>
        <n v="30407" u="1"/>
        <n v="71236" u="1"/>
        <n v="19282" u="1"/>
        <n v="50170" u="1"/>
        <n v="67076" u="1"/>
        <n v="987" u="1"/>
        <n v="3886" u="1"/>
        <n v="5693" u="1"/>
        <n v="13279" u="1"/>
        <n v="32361" u="1"/>
        <n v="91154" u="1"/>
        <n v="8725" u="1"/>
        <n v="31321" u="1"/>
        <n v="8205" u="1"/>
        <n v="14256" u="1"/>
        <n v="22213" u="1"/>
        <n v="30281" u="1"/>
        <n v="41913" u="1"/>
        <n v="17139" u="1"/>
        <n v="21173" u="1"/>
        <n v="53952" u="1"/>
        <n v="102878" u="1"/>
        <n v="108929" u="1"/>
        <n v="13216" u="1"/>
        <n v="30218" u="1"/>
        <n v="66446" u="1"/>
        <n v="98718" u="1"/>
        <n v="14193" u="1"/>
        <n v="24104" u="1"/>
        <n v="108551" u="1"/>
        <n v="15690" u="1"/>
        <n v="23064" u="1"/>
        <n v="68085" u="1"/>
        <n v="108425" u="1"/>
        <n v="5630" u="1"/>
        <n v="15170" u="1"/>
        <n v="108299" u="1"/>
        <n v="8599" u="1"/>
        <n v="10616" u="1"/>
        <n v="49540" u="1"/>
        <n v="51557" u="1"/>
        <n v="67833" u="1"/>
        <n v="100105" u="1"/>
        <n v="10096" u="1"/>
        <n v="17927" u="1"/>
        <n v="25995" u="1"/>
        <n v="67707" u="1"/>
        <n v="71741" u="1"/>
        <n v="16887" u="1"/>
        <n v="24955" u="1"/>
        <n v="47397" u="1"/>
        <n v="71615" u="1"/>
        <n v="4590" u="1"/>
        <n v="17864" u="1"/>
        <n v="43300" u="1"/>
        <n v="67455" u="1"/>
        <n v="4330" u="1"/>
        <n v="6347" u="1"/>
        <n v="14587" u="1"/>
        <n v="67329" u="1"/>
        <n v="105652" u="1"/>
        <n v="6087" u="1"/>
        <n v="53259" u="1"/>
        <n v="71237" u="1"/>
        <n v="1992" u="1"/>
        <n v="3953" u="1"/>
        <n v="13547" u="1"/>
        <n v="26846" u="1"/>
        <n v="51179" u="1"/>
        <n v="65298" u="1"/>
        <n v="67077" u="1"/>
        <n v="1927" u="1"/>
        <n v="17738" u="1"/>
        <n v="47082" u="1"/>
        <n v="66951" u="1"/>
        <n v="1862" u="1"/>
        <n v="12507" u="1"/>
        <n v="14524" u="1"/>
        <n v="28800" u="1"/>
        <n v="45002" u="1"/>
        <n v="1797" u="1"/>
        <n v="11987" u="1"/>
        <n v="17675" u="1"/>
        <n v="21709" u="1"/>
        <n v="29777" u="1"/>
        <n v="4787" u="1"/>
        <n v="9450" u="1"/>
        <n v="28737" u="1"/>
        <n v="21646" u="1"/>
        <n v="50864" u="1"/>
        <n v="108804" u="1"/>
        <n v="104" u="1"/>
        <n v="14461" u="1"/>
        <n v="48784" u="1"/>
        <n v="392" u="1"/>
        <n v="21583" u="1"/>
        <n v="31668" u="1"/>
        <n v="108552" u="1"/>
        <n v="9387" u="1"/>
        <n v="16509" u="1"/>
        <n v="42607" u="1"/>
        <n v="19503" u="1"/>
        <n v="21520" u="1"/>
        <n v="25554" u="1"/>
        <n v="40527" u="1"/>
        <n v="67960" u="1"/>
        <n v="104266" u="1"/>
        <n v="106283" u="1"/>
        <n v="14398" u="1"/>
        <n v="32582" u="1"/>
        <n v="52566" u="1"/>
        <n v="100106" u="1"/>
        <n v="108174" u="1"/>
        <n v="13878" u="1"/>
        <n v="27508" u="1"/>
        <n v="71742" u="1"/>
        <n v="9324" u="1"/>
        <n v="24451" u="1"/>
        <n v="32519" u="1"/>
        <n v="71616" u="1"/>
        <n v="23411" u="1"/>
        <n v="71490" u="1"/>
        <n v="32456" u="1"/>
        <n v="67330" u="1"/>
        <n v="105653" u="1"/>
        <n v="4020" u="1"/>
        <n v="71238" u="1"/>
        <n v="5701" u="1"/>
        <n v="26342" u="1"/>
        <n v="30376" u="1"/>
        <n v="50171" u="1"/>
        <n v="67078" u="1"/>
        <n v="125571" u="1"/>
        <n v="25302" u="1"/>
        <n v="115360" u="1"/>
        <n v="125445" u="1"/>
        <n v="14272" u="1"/>
        <n v="16289" u="1"/>
        <n v="11735" u="1"/>
        <n v="41914" u="1"/>
        <n v="858" u="1"/>
        <n v="11215" u="1"/>
        <n v="28233" u="1"/>
        <n v="53953" u="1"/>
        <n v="104897" u="1"/>
        <n v="19125" u="1"/>
        <n v="27193" u="1"/>
        <n v="108805" u="1"/>
        <n v="14209" u="1"/>
        <n v="45696" u="1"/>
        <n v="5638" u="1"/>
        <n v="30124" u="1"/>
        <n v="108427" u="1"/>
        <n v="114478" u="1"/>
        <n v="8615" u="1"/>
        <n v="21016" u="1"/>
        <n v="29084" u="1"/>
        <n v="67961" u="1"/>
        <n v="19976" u="1"/>
        <n v="100107" u="1"/>
        <n v="13626" u="1"/>
        <n v="71743" u="1"/>
        <n v="9072" u="1"/>
        <n v="13106" u="1"/>
        <n v="32015" u="1"/>
        <n v="71617" u="1"/>
        <n v="8552" u="1"/>
        <n v="14603" u="1"/>
        <n v="49352" u="1"/>
        <n v="67457" u="1"/>
        <n v="71491" u="1"/>
        <n v="6095" u="1"/>
        <n v="17833" u="1"/>
        <n v="21867" u="1"/>
        <n v="67331" u="1"/>
        <n v="3957" u="1"/>
        <n v="5835" u="1"/>
        <n v="13563" u="1"/>
        <n v="20827" u="1"/>
        <n v="53260" u="1"/>
        <n v="71239" u="1"/>
        <n v="3827" u="1"/>
        <n v="5575" u="1"/>
        <n v="13043" u="1"/>
        <n v="51180" u="1"/>
        <n v="65299" u="1"/>
        <n v="1864" u="1"/>
        <n v="3697" u="1"/>
        <n v="24798" u="1"/>
        <n v="47083" u="1"/>
        <n v="91157" u="1"/>
        <n v="1799" u="1"/>
        <n v="7072" u="1"/>
        <n v="17707" u="1"/>
        <n v="23758" u="1"/>
        <n v="45003" u="1"/>
        <n v="55088" u="1"/>
        <n v="1734" u="1"/>
        <n v="10963" u="1"/>
        <n v="14997" u="1"/>
        <n v="21678" u="1"/>
        <n v="10443" u="1"/>
        <n v="14477" u="1"/>
        <n v="26689" u="1"/>
        <n v="50865" u="1"/>
        <n v="54899" u="1"/>
        <n v="108806" u="1"/>
        <n v="9923" u="1"/>
        <n v="25649" u="1"/>
        <n v="9403" u="1"/>
        <n v="16541" u="1"/>
        <n v="24609" u="1"/>
        <n v="108554" u="1"/>
        <n v="360" u="1"/>
        <n v="5512" u="1"/>
        <n v="19535" u="1"/>
        <n v="25586" u="1"/>
        <n v="42608" u="1"/>
        <n v="14414" u="1"/>
        <n v="27540" u="1"/>
        <n v="52567" u="1"/>
        <n v="67836" u="1"/>
        <n v="100108" u="1"/>
        <n v="108176" u="1"/>
        <n v="18432" u="1"/>
        <n v="26500" u="1"/>
        <n v="32551" u="1"/>
        <n v="12854" u="1"/>
        <n v="17392" u="1"/>
        <n v="27477" u="1"/>
        <n v="71618" u="1"/>
        <n v="6229" u="1"/>
        <n v="12334" u="1"/>
        <n v="14351" u="1"/>
        <n v="44310" u="1"/>
        <n v="71492" u="1"/>
        <n v="7986" u="1"/>
        <n v="11814" u="1"/>
        <n v="27414" u="1"/>
        <n v="29431" u="1"/>
        <n v="105655" u="1"/>
        <n v="5709" u="1"/>
        <n v="7726" u="1"/>
        <n v="28391" u="1"/>
        <n v="67206" u="1"/>
        <n v="243" u="1"/>
        <n v="5449" u="1"/>
        <n v="19283" u="1"/>
        <n v="50172" u="1"/>
        <n v="67080" u="1"/>
        <n v="3634" u="1"/>
        <n v="14288" u="1"/>
        <n v="32362" u="1"/>
        <n v="91158" u="1"/>
        <n v="3504" u="1"/>
        <n v="31322" u="1"/>
        <n v="13248" u="1"/>
        <n v="22214" u="1"/>
        <n v="30282" u="1"/>
        <n v="41915" u="1"/>
        <n v="109059" u="1"/>
        <n v="14745" u="1"/>
        <n v="17140" u="1"/>
        <n v="21174" u="1"/>
        <n v="53954" u="1"/>
        <n v="114984" u="1"/>
        <n v="14225" u="1"/>
        <n v="30219" u="1"/>
        <n v="51874" u="1"/>
        <n v="9671" u="1"/>
        <n v="13705" u="1"/>
        <n v="729" u="1"/>
        <n v="5646" u="1"/>
        <n v="13185" u="1"/>
        <n v="18054" u="1"/>
        <n v="24105" u="1"/>
        <n v="32173" u="1"/>
        <n v="108555" u="1"/>
        <n v="23065" u="1"/>
        <n v="106286" u="1"/>
        <n v="4866" u="1"/>
        <n v="13642" u="1"/>
        <n v="49542" u="1"/>
        <n v="100109" u="1"/>
        <n v="13122" u="1"/>
        <n v="25996" u="1"/>
        <n v="8568" u="1"/>
        <n v="16888" u="1"/>
        <n v="24956" u="1"/>
        <n v="47399" u="1"/>
        <n v="67585" u="1"/>
        <n v="71619" u="1"/>
        <n v="6103" u="1"/>
        <n v="16116" u="1"/>
        <n v="43302" u="1"/>
        <n v="49353" u="1"/>
        <n v="71493" u="1"/>
        <n v="11562" u="1"/>
        <n v="13579" u="1"/>
        <n v="15596" u="1"/>
        <n v="41222" u="1"/>
        <n v="49290" u="1"/>
        <n v="67333" u="1"/>
        <n v="105656" u="1"/>
        <n v="11042" u="1"/>
        <n v="53261" u="1"/>
        <n v="67207" u="1"/>
        <n v="26847" u="1"/>
        <n v="49164" u="1"/>
        <n v="51181" u="1"/>
        <n v="65300" u="1"/>
        <n v="67081" u="1"/>
        <n v="1801" u="1"/>
        <n v="5063" u="1"/>
        <n v="17739" u="1"/>
        <n v="91159" u="1"/>
        <n v="115363" u="1"/>
        <n v="3441" u="1"/>
        <n v="4803" u="1"/>
        <n v="45004" u="1"/>
        <n v="55089" u="1"/>
        <n v="12996" u="1"/>
        <n v="21710" u="1"/>
        <n v="29778" u="1"/>
        <n v="42924" u="1"/>
        <n v="115111" u="1"/>
        <n v="14493" u="1"/>
        <n v="102883" u="1"/>
        <n v="1541" u="1"/>
        <n v="17613" u="1"/>
        <n v="21647" u="1"/>
        <n v="50866" u="1"/>
        <n v="98723" u="1"/>
        <n v="108808" u="1"/>
        <n v="1476" u="1"/>
        <n v="13453" u="1"/>
        <n v="48786" u="1"/>
        <n v="8899" u="1"/>
        <n v="12933" u="1"/>
        <n v="31669" u="1"/>
        <n v="14430" u="1"/>
        <n v="16510" u="1"/>
        <n v="22561" u="1"/>
        <n v="42609" u="1"/>
        <n v="21521" u="1"/>
        <n v="25555" u="1"/>
        <n v="104270" u="1"/>
        <n v="9356" u="1"/>
        <n v="32583" u="1"/>
        <n v="52568" u="1"/>
        <n v="67838" u="1"/>
        <n v="100110" u="1"/>
        <n v="27509" u="1"/>
        <n v="50488" u="1"/>
        <n v="67712" u="1"/>
        <n v="14367" u="1"/>
        <n v="24452" u="1"/>
        <n v="32520" u="1"/>
        <n v="46391" u="1"/>
        <n v="71620" u="1"/>
        <n v="23412" u="1"/>
        <n v="27446" u="1"/>
        <n v="44311" u="1"/>
        <n v="71494" u="1"/>
        <n v="3898" u="1"/>
        <n v="15344" u="1"/>
        <n v="32457" u="1"/>
        <n v="67334" u="1"/>
        <n v="105657" u="1"/>
        <n v="10790" u="1"/>
        <n v="14824" u="1"/>
        <n v="54270" u="1"/>
        <n v="67208" u="1"/>
        <n v="10270" u="1"/>
        <n v="26343" u="1"/>
        <n v="50173" u="1"/>
        <n v="67082" u="1"/>
        <n v="6954" u="1"/>
        <n v="17235" u="1"/>
        <n v="25303" u="1"/>
        <n v="860" u="1"/>
        <n v="4677" u="1"/>
        <n v="13264" u="1"/>
        <n v="4417" u="1"/>
        <n v="6434" u="1"/>
        <n v="41916" u="1"/>
        <n v="3118" u="1"/>
        <n v="28234" u="1"/>
        <n v="53955" u="1"/>
        <n v="114986" u="1"/>
        <n v="2988" u="1"/>
        <n v="27194" u="1"/>
        <n v="96707" u="1"/>
        <n v="98724" u="1"/>
        <n v="5654" u="1"/>
        <n v="12681" u="1"/>
        <n v="17046" u="1"/>
        <n v="45698" u="1"/>
        <n v="108557" u="1"/>
        <n v="12161" u="1"/>
        <n v="30125" u="1"/>
        <n v="108431" u="1"/>
        <n v="29085" u="1"/>
        <n v="67965" u="1"/>
        <n v="600" u="1"/>
        <n v="4614" u="1"/>
        <n v="13138" u="1"/>
        <n v="19977" u="1"/>
        <n v="100111" u="1"/>
        <n v="8584" u="1"/>
        <n v="67713" u="1"/>
        <n v="6111" u="1"/>
        <n v="17897" u="1"/>
        <n v="47400" u="1"/>
        <n v="71621" u="1"/>
        <n v="13595" u="1"/>
        <n v="49354" u="1"/>
        <n v="107801" u="1"/>
        <n v="5591" u="1"/>
        <n v="17834" u="1"/>
        <n v="21868" u="1"/>
        <n v="105658" u="1"/>
        <n v="1868" u="1"/>
        <n v="14572" u="1"/>
        <n v="20828" u="1"/>
        <n v="30913" u="1"/>
        <n v="53262" u="1"/>
        <n v="67209" u="1"/>
        <n v="1803" u="1"/>
        <n v="10018" u="1"/>
        <n v="14052" u="1"/>
        <n v="17771" u="1"/>
        <n v="49165" u="1"/>
        <n v="51182" u="1"/>
        <n v="65301" u="1"/>
        <n v="67083" u="1"/>
        <n v="9498" u="1"/>
        <n v="91161" u="1"/>
        <n v="4551" u="1"/>
        <n v="8978" u="1"/>
        <n v="23759" u="1"/>
        <n v="55090" u="1"/>
        <n v="14509" u="1"/>
        <n v="42925" u="1"/>
        <n v="55027" u="1"/>
        <n v="6048" u="1"/>
        <n v="21679" u="1"/>
        <n v="48913" u="1"/>
        <n v="102885" u="1"/>
        <n v="114987" u="1"/>
        <n v="2925" u="1"/>
        <n v="9435" u="1"/>
        <n v="50867" u="1"/>
        <n v="98725" u="1"/>
        <n v="108810" u="1"/>
        <n v="21616" u="1"/>
        <n v="25650" u="1"/>
        <n v="48787" u="1"/>
        <n v="108684" u="1"/>
        <n v="14446" u="1"/>
        <n v="16542" u="1"/>
        <n v="24610" u="1"/>
        <n v="108558" u="1"/>
        <n v="1283" u="1"/>
        <n v="11909" u="1"/>
        <n v="15943" u="1"/>
        <n v="42610" u="1"/>
        <n v="1218" u="1"/>
        <n v="11389" u="1"/>
        <n v="32615" u="1"/>
        <n v="104272" u="1"/>
        <n v="106289" u="1"/>
        <n v="108306" u="1"/>
        <n v="4488" u="1"/>
        <n v="10869" u="1"/>
        <n v="25524" u="1"/>
        <n v="27541" u="1"/>
        <n v="100112" u="1"/>
        <n v="108180" u="1"/>
        <n v="1088" u="1"/>
        <n v="14383" u="1"/>
        <n v="18433" u="1"/>
        <n v="26501" u="1"/>
        <n v="32552" u="1"/>
        <n v="50489" u="1"/>
        <n v="71748" u="1"/>
        <n v="17393" u="1"/>
        <n v="27478" u="1"/>
        <n v="46392" u="1"/>
        <n v="71622" u="1"/>
        <n v="5725" u="1"/>
        <n v="32489" u="1"/>
        <n v="27415" u="1"/>
        <n v="29432" u="1"/>
        <n v="105659" u="1"/>
        <n v="14320" u="1"/>
        <n v="28392" u="1"/>
        <n v="32426" u="1"/>
        <n v="54271" u="1"/>
        <n v="13800" u="1"/>
        <n v="19284" u="1"/>
        <n v="50174" u="1"/>
        <n v="67084" u="1"/>
        <n v="861" u="1"/>
        <n v="13280" u="1"/>
        <n v="32363" u="1"/>
        <n v="62213" u="1"/>
        <n v="8726" u="1"/>
        <n v="12760" u="1"/>
        <n v="31323" u="1"/>
        <n v="113223" u="1"/>
        <n v="8206" u="1"/>
        <n v="22215" u="1"/>
        <n v="30283" u="1"/>
        <n v="5922" u="1"/>
        <n v="21175" u="1"/>
        <n v="53956" u="1"/>
        <n v="102886" u="1"/>
        <n v="5662" u="1"/>
        <n v="30220" u="1"/>
        <n v="96709" u="1"/>
        <n v="98726" u="1"/>
        <n v="108811" u="1"/>
        <n v="24106" u="1"/>
        <n v="45699" u="1"/>
        <n v="15691" u="1"/>
        <n v="17015" u="1"/>
        <n v="23066" u="1"/>
        <n v="108433" u="1"/>
        <n v="15171" u="1"/>
        <n v="67967" u="1"/>
        <n v="106290" u="1"/>
        <n v="108307" u="1"/>
        <n v="8600" u="1"/>
        <n v="10617" u="1"/>
        <n v="14651" u="1"/>
        <n v="67841" u="1"/>
        <n v="100113" u="1"/>
        <n v="6119" u="1"/>
        <n v="17929" u="1"/>
        <n v="25997" u="1"/>
        <n v="67715" u="1"/>
        <n v="16889" u="1"/>
        <n v="24957" u="1"/>
        <n v="47401" u="1"/>
        <n v="67589" u="1"/>
        <n v="71623" u="1"/>
        <n v="5599" u="1"/>
        <n v="17866" u="1"/>
        <n v="49355" u="1"/>
        <n v="1870" u="1"/>
        <n v="14588" u="1"/>
        <n v="67337" u="1"/>
        <n v="7096" u="1"/>
        <n v="53263" u="1"/>
        <n v="13548" u="1"/>
        <n v="26848" u="1"/>
        <n v="51183" u="1"/>
        <n v="65302" u="1"/>
        <n v="67085" u="1"/>
        <n v="13028" u="1"/>
        <n v="47086" u="1"/>
        <n v="91163" u="1"/>
        <n v="3189" u="1"/>
        <n v="12508" u="1"/>
        <n v="14525" u="1"/>
        <n v="16700" u="1"/>
        <n v="45006" u="1"/>
        <n v="55091" u="1"/>
        <n v="6056" u="1"/>
        <n v="8073" u="1"/>
        <n v="11988" u="1"/>
        <n v="17677" u="1"/>
        <n v="21711" u="1"/>
        <n v="42926" u="1"/>
        <n v="55028" u="1"/>
        <n v="7813" u="1"/>
        <n v="28739" u="1"/>
        <n v="48914" u="1"/>
        <n v="5536" u="1"/>
        <n v="17614" u="1"/>
        <n v="50868" u="1"/>
        <n v="96710" u="1"/>
        <n v="98727" u="1"/>
        <n v="5276" u="1"/>
        <n v="14462" u="1"/>
        <n v="22625" u="1"/>
        <n v="48788" u="1"/>
        <n v="108686" u="1"/>
        <n v="25619" u="1"/>
        <n v="31670" u="1"/>
        <n v="46708" u="1"/>
        <n v="108560" u="1"/>
        <n v="1220" u="1"/>
        <n v="16511" u="1"/>
        <n v="22562" u="1"/>
        <n v="42611" u="1"/>
        <n v="19505" u="1"/>
        <n v="21522" u="1"/>
        <n v="25556" u="1"/>
        <n v="106291" u="1"/>
        <n v="108308" u="1"/>
        <n v="6253" u="1"/>
        <n v="14399" u="1"/>
        <n v="32584" u="1"/>
        <n v="52570" u="1"/>
        <n v="100114" u="1"/>
        <n v="264" u="1"/>
        <n v="1025" u="1"/>
        <n v="9845" u="1"/>
        <n v="11862" u="1"/>
        <n v="13879" u="1"/>
        <n v="27510" u="1"/>
        <n v="50490" u="1"/>
        <n v="71750" u="1"/>
        <n v="992" u="1"/>
        <n v="9325" u="1"/>
        <n v="24453" u="1"/>
        <n v="32521" u="1"/>
        <n v="46393" u="1"/>
        <n v="23413" u="1"/>
        <n v="27447" u="1"/>
        <n v="71498" u="1"/>
        <n v="14336" u="1"/>
        <n v="22373" u="1"/>
        <n v="67338" u="1"/>
        <n v="54272" u="1"/>
        <n v="862" u="1"/>
        <n v="13296" u="1"/>
        <n v="26344" u="1"/>
        <n v="30378" u="1"/>
        <n v="50175" u="1"/>
        <n v="67086" u="1"/>
        <n v="113477" u="1"/>
        <n v="17236" u="1"/>
        <n v="25304" u="1"/>
        <n v="91164" u="1"/>
        <n v="14273" u="1"/>
        <n v="16290" u="1"/>
        <n v="24264" u="1"/>
        <n v="11736" u="1"/>
        <n v="15770" u="1"/>
        <n v="109065" u="1"/>
        <n v="5670" u="1"/>
        <n v="11216" u="1"/>
        <n v="30252" u="1"/>
        <n v="53957" u="1"/>
        <n v="102888" u="1"/>
        <n v="7427" u="1"/>
        <n v="27195" u="1"/>
        <n v="51877" u="1"/>
        <n v="96711" u="1"/>
        <n v="108813" u="1"/>
        <n v="5150" u="1"/>
        <n v="7167" u="1"/>
        <n v="26155" u="1"/>
        <n v="4890" u="1"/>
        <n v="108561" u="1"/>
        <n v="4630" u="1"/>
        <n v="13170" u="1"/>
        <n v="30126" u="1"/>
        <n v="68095" u="1"/>
        <n v="108435" u="1"/>
        <n v="8616" u="1"/>
        <n v="29086" u="1"/>
        <n v="19978" u="1"/>
        <n v="28046" u="1"/>
        <n v="67843" u="1"/>
        <n v="100115" u="1"/>
        <n v="13627" u="1"/>
        <n v="5607" u="1"/>
        <n v="13107" u="1"/>
        <n v="17898" u="1"/>
        <n v="47402" u="1"/>
        <n v="71625" u="1"/>
        <n v="8553" u="1"/>
        <n v="71499" u="1"/>
        <n v="111839" u="1"/>
        <n v="1807" u="1"/>
        <n v="17835" u="1"/>
        <n v="21869" u="1"/>
        <n v="101628" u="1"/>
        <n v="13564" u="1"/>
        <n v="20829" u="1"/>
        <n v="53264" u="1"/>
        <n v="427" u="1"/>
        <n v="13044" u="1"/>
        <n v="51184" u="1"/>
        <n v="67087" u="1"/>
        <n v="3193" u="1"/>
        <n v="14541" u="1"/>
        <n v="91165" u="1"/>
        <n v="6064" u="1"/>
        <n v="23760" u="1"/>
        <n v="45007" u="1"/>
        <n v="55092" u="1"/>
        <n v="42927" u="1"/>
        <n v="55029" u="1"/>
        <n v="17646" u="1"/>
        <n v="21680" u="1"/>
        <n v="10444" u="1"/>
        <n v="50869" u="1"/>
        <n v="98729" u="1"/>
        <n v="7041" u="1"/>
        <n v="9924" u="1"/>
        <n v="25651" u="1"/>
        <n v="48789" u="1"/>
        <n v="4764" u="1"/>
        <n v="9404" u="1"/>
        <n v="16543" u="1"/>
        <n v="22594" u="1"/>
        <n v="24611" u="1"/>
        <n v="4504" u="1"/>
        <n v="42612" u="1"/>
        <n v="108436" u="1"/>
        <n v="6261" u="1"/>
        <n v="14415" u="1"/>
        <n v="67970" u="1"/>
        <n v="106293" u="1"/>
        <n v="108310" u="1"/>
        <n v="27542" u="1"/>
        <n v="52571" u="1"/>
        <n v="100116" u="1"/>
        <n v="5741" u="1"/>
        <n v="18434" u="1"/>
        <n v="26502" u="1"/>
        <n v="32553" u="1"/>
        <n v="50491" u="1"/>
        <n v="244" u="1"/>
        <n v="17394" u="1"/>
        <n v="27479" u="1"/>
        <n v="12335" u="1"/>
        <n v="14352" u="1"/>
        <n v="11815" u="1"/>
        <n v="27416" u="1"/>
        <n v="29433" u="1"/>
        <n v="67340" u="1"/>
        <n v="863" u="1"/>
        <n v="28393" u="1"/>
        <n v="54273" u="1"/>
        <n v="19285" u="1"/>
        <n v="50176" u="1"/>
        <n v="91166" u="1"/>
        <n v="31324" u="1"/>
        <n v="5678" u="1"/>
        <n v="30284" u="1"/>
        <n v="179" u="1"/>
        <n v="21176" u="1"/>
        <n v="53958" u="1"/>
        <n v="14226" u="1"/>
        <n v="30221" u="1"/>
        <n v="98730" u="1"/>
        <n v="108815" u="1"/>
        <n v="9672" u="1"/>
        <n v="13706" u="1"/>
        <n v="63917" u="1"/>
        <n v="18056" u="1"/>
        <n v="24107" u="1"/>
        <n v="45701" u="1"/>
        <n v="23067" u="1"/>
        <n v="108437" u="1"/>
        <n v="538" u="1"/>
        <n v="4118" u="1"/>
        <n v="106294" u="1"/>
        <n v="108311" u="1"/>
        <n v="3977" u="1"/>
        <n v="13643" u="1"/>
        <n v="100117" u="1"/>
        <n v="114236" u="1"/>
        <n v="5615" u="1"/>
        <n v="13123" u="1"/>
        <n v="17930" u="1"/>
        <n v="25998" u="1"/>
        <n v="1874" u="1"/>
        <n v="16890" u="1"/>
        <n v="24958" u="1"/>
        <n v="47403" u="1"/>
        <n v="67593" u="1"/>
        <n v="71627" u="1"/>
        <n v="1809" u="1"/>
        <n v="16117" u="1"/>
        <n v="17867" u="1"/>
        <n v="49357" u="1"/>
        <n v="11563" u="1"/>
        <n v="15597" u="1"/>
        <n v="67341" u="1"/>
        <n v="11043" u="1"/>
        <n v="13060" u="1"/>
        <n v="17804" u="1"/>
        <n v="27889" u="1"/>
        <n v="3197" u="1"/>
        <n v="14557" u="1"/>
        <n v="26849" u="1"/>
        <n v="51185" u="1"/>
        <n v="67089" u="1"/>
        <n v="17741" u="1"/>
        <n v="16701" u="1"/>
        <n v="45008" u="1"/>
        <n v="55093" u="1"/>
        <n v="5552" u="1"/>
        <n v="17678" u="1"/>
        <n v="29780" u="1"/>
        <n v="42928" u="1"/>
        <n v="55030" u="1"/>
        <n v="14494" u="1"/>
        <n v="28740" u="1"/>
        <n v="102891" u="1"/>
        <n v="54904" u="1"/>
        <n v="96714" u="1"/>
        <n v="1224" u="1"/>
        <n v="13454" u="1"/>
        <n v="16575" u="1"/>
        <n v="22626" u="1"/>
        <n v="48790" u="1"/>
        <n v="108690" u="1"/>
        <n v="8900" u="1"/>
        <n v="12934" u="1"/>
        <n v="19569" u="1"/>
        <n v="21586" u="1"/>
        <n v="16512" u="1"/>
        <n v="22563" u="1"/>
        <n v="42613" u="1"/>
        <n v="108438" u="1"/>
        <n v="265" u="1"/>
        <n v="6009" u="1"/>
        <n v="8026" u="1"/>
        <n v="19506" u="1"/>
        <n v="21523" u="1"/>
        <n v="25557" u="1"/>
        <n v="67972" u="1"/>
        <n v="3914" u="1"/>
        <n v="5749" u="1"/>
        <n v="9357" u="1"/>
        <n v="32585" u="1"/>
        <n v="100118" u="1"/>
        <n v="3784" u="1"/>
        <n v="27511" u="1"/>
        <n v="108060" u="1"/>
        <n v="3654" u="1"/>
        <n v="14368" u="1"/>
        <n v="24454" u="1"/>
        <n v="32522" u="1"/>
        <n v="46395" u="1"/>
        <n v="67594" u="1"/>
        <n v="23414" u="1"/>
        <n v="27448" u="1"/>
        <n v="864" u="1"/>
        <n v="22374" u="1"/>
        <n v="32459" u="1"/>
        <n v="67342" u="1"/>
        <n v="10791" u="1"/>
        <n v="14825" u="1"/>
        <n v="54274" u="1"/>
        <n v="799" u="1"/>
        <n v="10271" u="1"/>
        <n v="14305" u="1"/>
        <n v="26345" u="1"/>
        <n v="50177" u="1"/>
        <n v="9751" u="1"/>
        <n v="25305" u="1"/>
        <n v="91168" u="1"/>
        <n v="13265" u="1"/>
        <n v="24265" u="1"/>
        <n v="30316" u="1"/>
        <n v="41920" u="1"/>
        <n v="28236" u="1"/>
        <n v="30253" u="1"/>
        <n v="53959" u="1"/>
        <n v="17111" u="1"/>
        <n v="27196" u="1"/>
        <n v="51879" u="1"/>
        <n v="96715" u="1"/>
        <n v="13202" u="1"/>
        <n v="26156" u="1"/>
        <n v="30190" u="1"/>
        <n v="63918" u="1"/>
        <n v="12682" u="1"/>
        <n v="17048" u="1"/>
        <n v="45702" u="1"/>
        <n v="108565" u="1"/>
        <n v="539" u="1"/>
        <n v="12162" u="1"/>
        <n v="11642" u="1"/>
        <n v="29087" u="1"/>
        <n v="104279" u="1"/>
        <n v="108313" u="1"/>
        <n v="5623" u="1"/>
        <n v="7640" u="1"/>
        <n v="13139" u="1"/>
        <n v="19979" u="1"/>
        <n v="28047" u="1"/>
        <n v="30064" u="1"/>
        <n v="49547" u="1"/>
        <n v="100119" u="1"/>
        <n v="1876" u="1"/>
        <n v="5363" u="1"/>
        <n v="8585" u="1"/>
        <n v="67721" u="1"/>
        <n v="1811" u="1"/>
        <n v="3591" u="1"/>
        <n v="25967" u="1"/>
        <n v="47404" u="1"/>
        <n v="67595" u="1"/>
        <n v="71629" u="1"/>
        <n v="3461" u="1"/>
        <n v="4843" u="1"/>
        <n v="13596" u="1"/>
        <n v="17836" u="1"/>
        <n v="21870" u="1"/>
        <n v="49295" u="1"/>
        <n v="1616" u="1"/>
        <n v="14573" u="1"/>
        <n v="20830" u="1"/>
        <n v="53266" u="1"/>
        <n v="1551" u="1"/>
        <n v="6080" u="1"/>
        <n v="14053" u="1"/>
        <n v="17773" u="1"/>
        <n v="51186" u="1"/>
        <n v="65305" u="1"/>
        <n v="67091" u="1"/>
        <n v="13533" u="1"/>
        <n v="5560" u="1"/>
        <n v="8979" u="1"/>
        <n v="17710" u="1"/>
        <n v="23761" u="1"/>
        <n v="31829" u="1"/>
        <n v="45009" u="1"/>
        <n v="55094" u="1"/>
        <n v="14510" u="1"/>
        <n v="42929" u="1"/>
        <n v="55031" u="1"/>
        <n v="17647" u="1"/>
        <n v="21681" u="1"/>
        <n v="102893" u="1"/>
        <n v="108944" u="1"/>
        <n v="96716" u="1"/>
        <n v="298" u="1"/>
        <n v="25652" u="1"/>
        <n v="108692" u="1"/>
        <n v="16544" u="1"/>
        <n v="24612" u="1"/>
        <n v="46711" u="1"/>
        <n v="15944" u="1"/>
        <n v="21555" u="1"/>
        <n v="42614" u="1"/>
        <n v="112474" u="1"/>
        <n v="11390" u="1"/>
        <n v="106297" u="1"/>
        <n v="5497" u="1"/>
        <n v="10870" u="1"/>
        <n v="27543" u="1"/>
        <n v="52573" u="1"/>
        <n v="100120" u="1"/>
        <n v="7254" u="1"/>
        <n v="14384" u="1"/>
        <n v="26503" u="1"/>
        <n v="32554" u="1"/>
        <n v="50493" u="1"/>
        <n v="67722" u="1"/>
        <n v="4977" u="1"/>
        <n v="17395" u="1"/>
        <n v="27480" u="1"/>
        <n v="46396" u="1"/>
        <n v="865" u="1"/>
        <n v="3398" u="1"/>
        <n v="4717" u="1"/>
        <n v="9310" u="1"/>
        <n v="71504" u="1"/>
        <n v="111844" u="1"/>
        <n v="27417" u="1"/>
        <n v="29434" u="1"/>
        <n v="42236" u="1"/>
        <n v="67344" u="1"/>
        <n v="107684" u="1"/>
        <n v="14321" u="1"/>
        <n v="28394" u="1"/>
        <n v="54275" u="1"/>
        <n v="71252" u="1"/>
        <n v="103524" u="1"/>
        <n v="19286" u="1"/>
        <n v="50178" u="1"/>
        <n v="67092" u="1"/>
        <n v="5694" u="1"/>
        <n v="13281" u="1"/>
        <n v="91170" u="1"/>
        <n v="8727" u="1"/>
        <n v="12761" u="1"/>
        <n v="31325" u="1"/>
        <n v="46018" u="1"/>
        <n v="670" u="1"/>
        <n v="8207" u="1"/>
        <n v="22217" u="1"/>
        <n v="30285" u="1"/>
        <n v="41921" u="1"/>
        <n v="21177" u="1"/>
        <n v="53960" u="1"/>
        <n v="102894" u="1"/>
        <n v="104911" u="1"/>
        <n v="13218" u="1"/>
        <n v="30222" u="1"/>
        <n v="63919" u="1"/>
        <n v="108693" u="1"/>
        <n v="24108" u="1"/>
        <n v="45703" u="1"/>
        <n v="108567" u="1"/>
        <n v="23068" u="1"/>
        <n v="68101" u="1"/>
        <n v="112475" u="1"/>
        <n v="5631" u="1"/>
        <n v="15172" u="1"/>
        <n v="106298" u="1"/>
        <n v="1878" u="1"/>
        <n v="8601" u="1"/>
        <n v="10618" u="1"/>
        <n v="14652" u="1"/>
        <n v="49548" u="1"/>
        <n v="100121" u="1"/>
        <n v="114240" u="1"/>
        <n v="1813" u="1"/>
        <n v="10098" u="1"/>
        <n v="17931" u="1"/>
        <n v="25999" u="1"/>
        <n v="67723" u="1"/>
        <n v="24959" u="1"/>
        <n v="47405" u="1"/>
        <n v="4591" u="1"/>
        <n v="17868" u="1"/>
        <n v="49359" u="1"/>
        <n v="3205" u="1"/>
        <n v="4331" u="1"/>
        <n v="6348" u="1"/>
        <n v="14589" u="1"/>
        <n v="49296" u="1"/>
        <n v="67345" u="1"/>
        <n v="3075" u="1"/>
        <n v="6088" u="1"/>
        <n v="53267" u="1"/>
        <n v="2945" u="1"/>
        <n v="13549" u="1"/>
        <n v="26850" u="1"/>
        <n v="51187" u="1"/>
        <n v="65306" u="1"/>
        <n v="67093" u="1"/>
        <n v="1423" u="1"/>
        <n v="13029" u="1"/>
        <n v="17742" u="1"/>
        <n v="1358" u="1"/>
        <n v="12509" u="1"/>
        <n v="14526" u="1"/>
        <n v="16702" u="1"/>
        <n v="55095" u="1"/>
        <n v="1293" u="1"/>
        <n v="11989" u="1"/>
        <n v="17679" u="1"/>
        <n v="21713" u="1"/>
        <n v="29781" u="1"/>
        <n v="42930" u="1"/>
        <n v="109072" u="1"/>
        <n v="796326" u="1"/>
        <n v="28741" u="1"/>
        <n v="12966" u="1"/>
        <n v="14463" u="1"/>
        <n v="108694" u="1"/>
        <n v="266" u="1"/>
        <n v="21587" u="1"/>
        <n v="996" u="1"/>
        <n v="9389" u="1"/>
        <n v="16513" u="1"/>
        <n v="42615" u="1"/>
        <n v="19507" u="1"/>
        <n v="21524" u="1"/>
        <n v="25558" u="1"/>
        <n v="104282" u="1"/>
        <n v="14400" u="1"/>
        <n v="20484" u="1"/>
        <n v="32586" u="1"/>
        <n v="67850" u="1"/>
        <n v="100122" u="1"/>
        <n v="114241" u="1"/>
        <n v="13880" u="1"/>
        <n v="27512" u="1"/>
        <n v="50494" u="1"/>
        <n v="9326" u="1"/>
        <n v="32523" u="1"/>
        <n v="67598" u="1"/>
        <n v="8806" u="1"/>
        <n v="23415" u="1"/>
        <n v="27449" u="1"/>
        <n v="71506" u="1"/>
        <n v="52" u="1"/>
        <n v="14337" u="1"/>
        <n v="32460" u="1"/>
        <n v="42237" u="1"/>
        <n v="67346" u="1"/>
        <n v="54276" u="1"/>
        <n v="71254" u="1"/>
        <n v="103526" u="1"/>
        <n v="5702" u="1"/>
        <n v="13297" u="1"/>
        <n v="50179" u="1"/>
        <n v="67094" u="1"/>
        <n v="17238" u="1"/>
        <n v="25306" u="1"/>
        <n v="14274" u="1"/>
        <n v="16291" u="1"/>
        <n v="24266" u="1"/>
        <n v="46019" u="1"/>
        <n v="11737" u="1"/>
        <n v="15771" u="1"/>
        <n v="41922" u="1"/>
        <n v="11217" u="1"/>
        <n v="53961" u="1"/>
        <n v="102896" u="1"/>
        <n v="10697" u="1"/>
        <n v="17112" u="1"/>
        <n v="27197" u="1"/>
        <n v="96719" u="1"/>
        <n v="98736" u="1"/>
        <n v="108821" u="1"/>
        <n v="541" u="1"/>
        <n v="14211" u="1"/>
        <n v="26157" u="1"/>
        <n v="30191" u="1"/>
        <n v="63920" u="1"/>
        <n v="17049" u="1"/>
        <n v="45704" u="1"/>
        <n v="1945" u="1"/>
        <n v="5639" u="1"/>
        <n v="30128" u="1"/>
        <n v="1880" u="1"/>
        <n v="8617" u="1"/>
        <n v="29088" u="1"/>
        <n v="67977" u="1"/>
        <n v="104283" u="1"/>
        <n v="106300" u="1"/>
        <n v="1815" u="1"/>
        <n v="17963" u="1"/>
        <n v="19980" u="1"/>
        <n v="28048" u="1"/>
        <n v="30065" u="1"/>
        <n v="49549" u="1"/>
        <n v="53583" u="1"/>
        <n v="100123" u="1"/>
        <n v="13628" u="1"/>
        <n v="13108" u="1"/>
        <n v="17900" u="1"/>
        <n v="32019" u="1"/>
        <n v="47406" u="1"/>
        <n v="3209" u="1"/>
        <n v="8554" u="1"/>
        <n v="12588" u="1"/>
        <n v="14605" u="1"/>
        <n v="49360" u="1"/>
        <n v="71507" u="1"/>
        <n v="6096" u="1"/>
        <n v="8113" u="1"/>
        <n v="17837" u="1"/>
        <n v="21871" u="1"/>
        <n v="29939" u="1"/>
        <n v="67347" u="1"/>
        <n v="107687" u="1"/>
        <n v="5836" u="1"/>
        <n v="13565" u="1"/>
        <n v="53268" u="1"/>
        <n v="71255" u="1"/>
        <n v="5576" u="1"/>
        <n v="13045" u="1"/>
        <n v="17774" u="1"/>
        <n v="51188" u="1"/>
        <n v="65307" u="1"/>
        <n v="67095" u="1"/>
        <n v="14542" u="1"/>
        <n v="63227" u="1"/>
        <n v="7073" u="1"/>
        <n v="17711" u="1"/>
        <n v="23762" u="1"/>
        <n v="31830" u="1"/>
        <n v="15519" u="1"/>
        <n v="42931" u="1"/>
        <n v="55033" u="1"/>
        <n v="299" u="1"/>
        <n v="1165" u="1"/>
        <n v="17648" u="1"/>
        <n v="21682" u="1"/>
        <n v="1100" u="1"/>
        <n v="10445" u="1"/>
        <n v="14479" u="1"/>
        <n v="22659" u="1"/>
        <n v="6033" u="1"/>
        <n v="25653" u="1"/>
        <n v="108696" u="1"/>
        <n v="997" u="1"/>
        <n v="16545" u="1"/>
        <n v="24613" u="1"/>
        <n v="46713" u="1"/>
        <n v="5513" u="1"/>
        <n v="19539" u="1"/>
        <n v="25590" u="1"/>
        <n v="42616" u="1"/>
        <n v="40536" u="1"/>
        <n v="27544" u="1"/>
        <n v="52575" u="1"/>
        <n v="67852" u="1"/>
        <n v="100124" u="1"/>
        <n v="9342" u="1"/>
        <n v="18436" u="1"/>
        <n v="26504" u="1"/>
        <n v="50495" u="1"/>
        <n v="17396" u="1"/>
        <n v="27481" u="1"/>
        <n v="71634" u="1"/>
        <n v="12336" u="1"/>
        <n v="14353" u="1"/>
        <n v="16370" u="1"/>
        <n v="32492" u="1"/>
        <n v="7987" u="1"/>
        <n v="11816" u="1"/>
        <n v="27418" u="1"/>
        <n v="29435" u="1"/>
        <n v="42238" u="1"/>
        <n v="67348" u="1"/>
        <n v="107688" u="1"/>
        <n v="5710" u="1"/>
        <n v="7727" u="1"/>
        <n v="28395" u="1"/>
        <n v="54277" u="1"/>
        <n v="67222" u="1"/>
        <n v="71256" u="1"/>
        <n v="5450" u="1"/>
        <n v="19287" u="1"/>
        <n v="50180" u="1"/>
        <n v="67096" u="1"/>
        <n v="5190" u="1"/>
        <n v="14290" u="1"/>
        <n v="18247" u="1"/>
        <n v="31326" u="1"/>
        <n v="2366" u="1"/>
        <n v="22218" u="1"/>
        <n v="30286" u="1"/>
        <n v="41923" u="1"/>
        <n v="21178" u="1"/>
        <n v="53962" u="1"/>
        <n v="108949" u="1"/>
        <n v="20138" u="1"/>
        <n v="30223" u="1"/>
        <n v="98738" u="1"/>
        <n v="108823" u="1"/>
        <n v="13707" u="1"/>
        <n v="27166" u="1"/>
        <n v="63921" u="1"/>
        <n v="108697" u="1"/>
        <n v="1947" u="1"/>
        <n v="5647" u="1"/>
        <n v="13187" u="1"/>
        <n v="24109" u="1"/>
        <n v="32177" u="1"/>
        <n v="45705" u="1"/>
        <n v="108571" u="1"/>
        <n v="23069" u="1"/>
        <n v="112479" u="1"/>
        <n v="462" u="1"/>
        <n v="1817" u="1"/>
        <n v="22029" u="1"/>
        <n v="106302" u="1"/>
        <n v="108319" u="1"/>
        <n v="33152430" u="1"/>
        <n v="4867" u="1"/>
        <n v="13644" u="1"/>
        <n v="53584" u="1"/>
        <n v="100125" u="1"/>
        <n v="13124" u="1"/>
        <n v="17932" u="1"/>
        <n v="26000" u="1"/>
        <n v="8570" u="1"/>
        <n v="24960" u="1"/>
        <n v="47407" u="1"/>
        <n v="67601" u="1"/>
        <n v="71635" u="1"/>
        <n v="107941" u="1"/>
        <n v="6104" u="1"/>
        <n v="16118" u="1"/>
        <n v="17869" u="1"/>
        <n v="23920" u="1"/>
        <n v="49361" u="1"/>
        <n v="11564" u="1"/>
        <n v="15598" u="1"/>
        <n v="49298" u="1"/>
        <n v="67349" u="1"/>
        <n v="13061" u="1"/>
        <n v="27891" u="1"/>
        <n v="53269" u="1"/>
        <n v="67223" u="1"/>
        <n v="71257" u="1"/>
        <n v="103529" u="1"/>
        <n v="89" u="1"/>
        <n v="14558" u="1"/>
        <n v="26851" u="1"/>
        <n v="51189" u="1"/>
        <n v="65308" u="1"/>
        <n v="67097" u="1"/>
        <n v="5064" u="1"/>
        <n v="7081" u="1"/>
        <n v="17743" u="1"/>
        <n v="25811" u="1"/>
        <n v="91175" u="1"/>
        <n v="4804" u="1"/>
        <n v="16703" u="1"/>
        <n v="55097" u="1"/>
        <n v="17680" u="1"/>
        <n v="29782" u="1"/>
        <n v="42932" u="1"/>
        <n v="55034" u="1"/>
        <n v="2173" u="1"/>
        <n v="14495" u="1"/>
        <n v="28742" u="1"/>
        <n v="102899" u="1"/>
        <n v="267" u="1"/>
        <n v="54908" u="1"/>
        <n v="998" u="1"/>
        <n v="13455" u="1"/>
        <n v="16577" u="1"/>
        <n v="48794" u="1"/>
        <n v="12935" u="1"/>
        <n v="25622" u="1"/>
        <n v="46714" u="1"/>
        <n v="933" u="1"/>
        <n v="16514" u="1"/>
        <n v="22565" u="1"/>
        <n v="42617" u="1"/>
        <n v="21525" u="1"/>
        <n v="40537" u="1"/>
        <n v="20485" u="1"/>
        <n v="32587" u="1"/>
        <n v="100126" u="1"/>
        <n v="27513" u="1"/>
        <n v="50496" u="1"/>
        <n v="14369" u="1"/>
        <n v="32524" u="1"/>
        <n v="46399" u="1"/>
        <n v="71636" u="1"/>
        <n v="23416" u="1"/>
        <n v="27450" u="1"/>
        <n v="71510" u="1"/>
        <n v="15346" u="1"/>
        <n v="32461" u="1"/>
        <n v="42239" u="1"/>
        <n v="67350" u="1"/>
        <n v="14826" u="1"/>
        <n v="54278" u="1"/>
        <n v="71258" u="1"/>
        <n v="10272" u="1"/>
        <n v="50181" u="1"/>
        <n v="67098" u="1"/>
        <n v="6955" u="1"/>
        <n v="17239" u="1"/>
        <n v="25307" u="1"/>
        <n v="13266" u="1"/>
        <n v="24267" u="1"/>
        <n v="30318" u="1"/>
        <n v="4418" u="1"/>
        <n v="41924" u="1"/>
        <n v="4158" u="1"/>
        <n v="8192" u="1"/>
        <n v="30255" u="1"/>
        <n v="53963" u="1"/>
        <n v="108951" u="1"/>
        <n v="2014" u="1"/>
        <n v="17113" u="1"/>
        <n v="27198" u="1"/>
        <n v="98740" u="1"/>
        <n v="1949" u="1"/>
        <n v="5655" u="1"/>
        <n v="13203" u="1"/>
        <n v="26158" u="1"/>
        <n v="108699" u="1"/>
        <n v="1884" u="1"/>
        <n v="17050" u="1"/>
        <n v="45706" u="1"/>
        <n v="114624" u="1"/>
        <n v="1819" u="1"/>
        <n v="12163" u="1"/>
        <n v="30129" u="1"/>
        <n v="1754" u="1"/>
        <n v="11643" u="1"/>
        <n v="29089" u="1"/>
        <n v="49614" u="1"/>
        <n v="13140" u="1"/>
        <n v="19981" u="1"/>
        <n v="28049" u="1"/>
        <n v="53585" u="1"/>
        <n v="100127" u="1"/>
        <n v="108195" u="1"/>
        <n v="8586" u="1"/>
        <n v="6112" u="1"/>
        <n v="47408" u="1"/>
        <n v="71637" u="1"/>
        <n v="49362" u="1"/>
        <n v="1429" u="1"/>
        <n v="5592" u="1"/>
        <n v="13077" u="1"/>
        <n v="17838" u="1"/>
        <n v="21872" u="1"/>
        <n v="49299" u="1"/>
        <n v="67351" u="1"/>
        <n v="20832" u="1"/>
        <n v="53270" u="1"/>
        <n v="67225" u="1"/>
        <n v="71259" u="1"/>
        <n v="14054" u="1"/>
        <n v="17775" u="1"/>
        <n v="51190" u="1"/>
        <n v="65309" u="1"/>
        <n v="67099" u="1"/>
        <n v="81" u="1"/>
        <n v="13534" u="1"/>
        <n v="300" u="1"/>
        <n v="4552" u="1"/>
        <n v="8980" u="1"/>
        <n v="17712" u="1"/>
        <n v="23763" u="1"/>
        <n v="31831" u="1"/>
        <n v="55098" u="1"/>
        <n v="14511" u="1"/>
        <n v="42933" u="1"/>
        <n v="55035" u="1"/>
        <n v="4064" u="1"/>
        <n v="6049" u="1"/>
        <n v="17649" u="1"/>
        <n v="21683" u="1"/>
        <n v="54972" u="1"/>
        <n v="102901" u="1"/>
        <n v="108952" u="1"/>
        <n v="999" u="1"/>
        <n v="3934" u="1"/>
        <n v="22660" u="1"/>
        <n v="54909" u="1"/>
        <n v="108826" u="1"/>
        <n v="25654" u="1"/>
        <n v="48795" u="1"/>
        <n v="16546" u="1"/>
        <n v="24614" u="1"/>
        <n v="46715" u="1"/>
        <n v="108574" u="1"/>
        <n v="15945" u="1"/>
        <n v="21557" u="1"/>
        <n v="25591" u="1"/>
        <n v="68108" u="1"/>
        <n v="108448" u="1"/>
        <n v="11391" u="1"/>
        <n v="15425" u="1"/>
        <n v="22534" u="1"/>
        <n v="40538" u="1"/>
        <n v="106305" u="1"/>
        <n v="4489" u="1"/>
        <n v="10871" u="1"/>
        <n v="27545" u="1"/>
        <n v="52577" u="1"/>
        <n v="100128" u="1"/>
        <n v="804" u="1"/>
        <n v="6246" u="1"/>
        <n v="14385" u="1"/>
        <n v="26505" u="1"/>
        <n v="32556" u="1"/>
        <n v="50497" u="1"/>
        <n v="67730" u="1"/>
        <n v="27482" u="1"/>
        <n v="71638" u="1"/>
        <n v="5726" u="1"/>
        <n v="9311" u="1"/>
        <n v="32493" u="1"/>
        <n v="71512" u="1"/>
        <n v="27419" u="1"/>
        <n v="42240" u="1"/>
        <n v="67352" u="1"/>
        <n v="8271" u="1"/>
        <n v="14322" u="1"/>
        <n v="28396" u="1"/>
        <n v="32430" u="1"/>
        <n v="54279" u="1"/>
        <n v="71260" u="1"/>
        <n v="19288" u="1"/>
        <n v="67100" u="1"/>
        <n v="13282" u="1"/>
        <n v="18248" u="1"/>
        <n v="30350" u="1"/>
        <n v="8728" u="1"/>
        <n v="12762" u="1"/>
        <n v="31327" u="1"/>
        <n v="8208" u="1"/>
        <n v="22219" u="1"/>
        <n v="30287" u="1"/>
        <n v="41925" u="1"/>
        <n v="109079" u="1"/>
        <n v="5923" u="1"/>
        <n v="21179" u="1"/>
        <n v="53964" u="1"/>
        <n v="108953" u="1"/>
        <n v="1951" u="1"/>
        <n v="5663" u="1"/>
        <n v="20139" u="1"/>
        <n v="30224" u="1"/>
        <n v="98742" u="1"/>
        <n v="1886" u="1"/>
        <n v="3741" u="1"/>
        <n v="63923" u="1"/>
        <n v="108701" u="1"/>
        <n v="1821" u="1"/>
        <n v="3611" u="1"/>
        <n v="18059" u="1"/>
        <n v="24110" u="1"/>
        <n v="17019" u="1"/>
        <n v="23070" u="1"/>
        <n v="1691" u="1"/>
        <n v="15173" u="1"/>
        <n v="22030" u="1"/>
        <n v="8602" u="1"/>
        <n v="10619" u="1"/>
        <n v="14653" u="1"/>
        <n v="53586" u="1"/>
        <n v="67857" u="1"/>
        <n v="100129" u="1"/>
        <n v="6120" u="1"/>
        <n v="10099" u="1"/>
        <n v="26001" u="1"/>
        <n v="49489" u="1"/>
        <n v="9579" u="1"/>
        <n v="24961" u="1"/>
        <n v="47409" u="1"/>
        <n v="71639" u="1"/>
        <n v="1431" u="1"/>
        <n v="5600" u="1"/>
        <n v="17870" u="1"/>
        <n v="23921" u="1"/>
        <n v="49363" u="1"/>
        <n v="14590" u="1"/>
        <n v="333" u="1"/>
        <n v="7097" u="1"/>
        <n v="53271" u="1"/>
        <n v="71261" u="1"/>
        <n v="103533" u="1"/>
        <n v="26852" u="1"/>
        <n v="51191" u="1"/>
        <n v="67101" u="1"/>
        <n v="4560" u="1"/>
        <n v="13030" u="1"/>
        <n v="17744" u="1"/>
        <n v="25812" u="1"/>
        <n v="63230" u="1"/>
        <n v="12510" u="1"/>
        <n v="14527" u="1"/>
        <n v="55099" u="1"/>
        <n v="268" u="1"/>
        <n v="6057" u="1"/>
        <n v="11990" u="1"/>
        <n v="17681" u="1"/>
        <n v="29783" u="1"/>
        <n v="42934" u="1"/>
        <n v="55036" u="1"/>
        <n v="1000" u="1"/>
        <n v="7814" u="1"/>
        <n v="11470" u="1"/>
        <n v="28743" u="1"/>
        <n v="54973" u="1"/>
        <n v="102903" u="1"/>
        <n v="5537" u="1"/>
        <n v="7554" u="1"/>
        <n v="12967" u="1"/>
        <n v="54910" u="1"/>
        <n v="5277" u="1"/>
        <n v="14464" u="1"/>
        <n v="22629" u="1"/>
        <n v="3548" u="1"/>
        <n v="21589" u="1"/>
        <n v="25623" u="1"/>
        <n v="31674" u="1"/>
        <n v="46716" u="1"/>
        <n v="108576" u="1"/>
        <n v="114627" u="1"/>
        <n v="3418" u="1"/>
        <n v="22566" u="1"/>
        <n v="108450" u="1"/>
        <n v="4497" u="1"/>
        <n v="21526" u="1"/>
        <n v="25560" u="1"/>
        <n v="29594" u="1"/>
        <n v="67984" u="1"/>
        <n v="106307" u="1"/>
        <n v="108324" u="1"/>
        <n v="14401" u="1"/>
        <n v="20486" u="1"/>
        <n v="32588" u="1"/>
        <n v="52578" u="1"/>
        <n v="100130" u="1"/>
        <n v="11864" u="1"/>
        <n v="13881" u="1"/>
        <n v="27514" u="1"/>
        <n v="50498" u="1"/>
        <n v="740" u="1"/>
        <n v="9327" u="1"/>
        <n v="32525" u="1"/>
        <n v="71640" u="1"/>
        <n v="8807" u="1"/>
        <n v="23417" u="1"/>
        <n v="27451" u="1"/>
        <n v="31485" u="1"/>
        <n v="71514" u="1"/>
        <n v="675" u="1"/>
        <n v="14338" u="1"/>
        <n v="32462" u="1"/>
        <n v="42241" u="1"/>
        <n v="67354" u="1"/>
        <n v="54280" u="1"/>
        <n v="25308" u="1"/>
        <n v="91180" u="1"/>
        <n v="14275" u="1"/>
        <n v="16292" u="1"/>
        <n v="24268" u="1"/>
        <n v="46023" u="1"/>
        <n v="132" u="1"/>
        <n v="15772" u="1"/>
        <n v="41926" u="1"/>
        <n v="5671" u="1"/>
        <n v="11218" u="1"/>
        <n v="30256" u="1"/>
        <n v="108955" u="1"/>
        <n v="7428" u="1"/>
        <n v="10698" u="1"/>
        <n v="17114" u="1"/>
        <n v="27199" u="1"/>
        <n v="98744" u="1"/>
        <n v="1823" u="1"/>
        <n v="7168" u="1"/>
        <n v="14212" u="1"/>
        <n v="26159" u="1"/>
        <n v="63924" u="1"/>
        <n v="108703" u="1"/>
        <n v="4891" u="1"/>
        <n v="17051" u="1"/>
        <n v="45708" u="1"/>
        <n v="3355" u="1"/>
        <n v="30130" u="1"/>
        <n v="29090" u="1"/>
        <n v="49616" u="1"/>
        <n v="108325" u="1"/>
        <n v="17965" u="1"/>
        <n v="19982" u="1"/>
        <n v="28050" u="1"/>
        <n v="53587" u="1"/>
        <n v="100131" u="1"/>
        <n v="108199" u="1"/>
        <n v="13629" u="1"/>
        <n v="1433" u="1"/>
        <n v="5608" u="1"/>
        <n v="13109" u="1"/>
        <n v="17902" u="1"/>
        <n v="47410" u="1"/>
        <n v="49427" u="1"/>
        <n v="71641" u="1"/>
        <n v="8555" u="1"/>
        <n v="12589" u="1"/>
        <n v="14606" u="1"/>
        <n v="26947" u="1"/>
        <n v="45330" u="1"/>
        <n v="49364" u="1"/>
        <n v="71515" u="1"/>
        <n v="21873" u="1"/>
        <n v="67355" u="1"/>
        <n v="1238" u="1"/>
        <n v="13566" u="1"/>
        <n v="20833" u="1"/>
        <n v="53272" u="1"/>
        <n v="71263" u="1"/>
        <n v="301" u="1"/>
        <n v="17776" u="1"/>
        <n v="49175" u="1"/>
        <n v="51192" u="1"/>
        <n v="14543" u="1"/>
        <n v="63231" u="1"/>
        <n v="91181" u="1"/>
        <n v="6065" u="1"/>
        <n v="17713" u="1"/>
        <n v="23764" u="1"/>
        <n v="31832" u="1"/>
        <n v="55100" u="1"/>
        <n v="1001" u="1"/>
        <n v="42935" u="1"/>
        <n v="55037" u="1"/>
        <n v="15000" u="1"/>
        <n v="17650" u="1"/>
        <n v="102905" u="1"/>
        <n v="108956" u="1"/>
        <n v="10446" u="1"/>
        <n v="14480" u="1"/>
        <n v="22661" u="1"/>
        <n v="54911" u="1"/>
        <n v="98745" u="1"/>
        <n v="9926" u="1"/>
        <n v="19604" u="1"/>
        <n v="21621" u="1"/>
        <n v="25655" u="1"/>
        <n v="24615" u="1"/>
        <n v="4505" u="1"/>
        <n v="6522" u="1"/>
        <n v="17524" u="1"/>
        <n v="114503" u="1"/>
        <n v="3162" u="1"/>
        <n v="6262" u="1"/>
        <n v="32620" u="1"/>
        <n v="40540" u="1"/>
        <n v="106309" u="1"/>
        <n v="27546" u="1"/>
        <n v="52579" u="1"/>
        <n v="100132" u="1"/>
        <n v="102149" u="1"/>
        <n v="2902" u="1"/>
        <n v="5742" u="1"/>
        <n v="26506" u="1"/>
        <n v="32557" u="1"/>
        <n v="50499" u="1"/>
        <n v="67734" u="1"/>
        <n v="17398" u="1"/>
        <n v="27483" u="1"/>
        <n v="71642" u="1"/>
        <n v="12337" u="1"/>
        <n v="16371" u="1"/>
        <n v="32494" u="1"/>
        <n v="71516" u="1"/>
        <n v="11817" u="1"/>
        <n v="27420" u="1"/>
        <n v="42242" u="1"/>
        <n v="67356" u="1"/>
        <n v="611" u="1"/>
        <n v="28397" u="1"/>
        <n v="54281" u="1"/>
        <n v="103536" u="1"/>
        <n v="19289" u="1"/>
        <n v="14291" u="1"/>
        <n v="18249" u="1"/>
        <n v="31328" u="1"/>
        <n v="46024" u="1"/>
        <n v="1955" u="1"/>
        <n v="5679" u="1"/>
        <n v="13251" u="1"/>
        <n v="30288" u="1"/>
        <n v="41927" u="1"/>
        <n v="1890" u="1"/>
        <n v="21180" u="1"/>
        <n v="1825" u="1"/>
        <n v="14228" u="1"/>
        <n v="20140" u="1"/>
        <n v="30225" u="1"/>
        <n v="51886" u="1"/>
        <n v="108831" u="1"/>
        <n v="13708" u="1"/>
        <n v="17083" u="1"/>
        <n v="63925" u="1"/>
        <n v="108705" u="1"/>
        <n v="13188" u="1"/>
        <n v="32179" u="1"/>
        <n v="45709" u="1"/>
        <n v="3229" u="1"/>
        <n v="8634" u="1"/>
        <n v="17020" u="1"/>
        <n v="23071" u="1"/>
        <n v="1565" u="1"/>
        <n v="4119" u="1"/>
        <n v="22031" u="1"/>
        <n v="30099" u="1"/>
        <n v="106310" u="1"/>
        <n v="108327" u="1"/>
        <n v="13645" u="1"/>
        <n v="53588" u="1"/>
        <n v="67861" u="1"/>
        <n v="100133" u="1"/>
        <n v="102150" u="1"/>
        <n v="1435" u="1"/>
        <n v="5616" u="1"/>
        <n v="13125" u="1"/>
        <n v="17934" u="1"/>
        <n v="49491" u="1"/>
        <n v="8571" u="1"/>
        <n v="24962" u="1"/>
        <n v="47411" u="1"/>
        <n v="71643" u="1"/>
        <n v="16119" u="1"/>
        <n v="17871" u="1"/>
        <n v="23922" u="1"/>
        <n v="45331" u="1"/>
        <n v="71517" u="1"/>
        <n v="1240" u="1"/>
        <n v="11565" u="1"/>
        <n v="13582" u="1"/>
        <n v="15599" u="1"/>
        <n v="67357" u="1"/>
        <n v="1175" u="1"/>
        <n v="13062" u="1"/>
        <n v="17808" u="1"/>
        <n v="27893" u="1"/>
        <n v="53273" u="1"/>
        <n v="10525" u="1"/>
        <n v="26853" u="1"/>
        <n v="51193" u="1"/>
        <n v="67105" u="1"/>
        <n v="269" u="1"/>
        <n v="6073" u="1"/>
        <n v="17745" u="1"/>
        <n v="25813" u="1"/>
        <n v="49113" u="1"/>
        <n v="91183" u="1"/>
        <n v="16705" u="1"/>
        <n v="55101" u="1"/>
        <n v="12999" u="1"/>
        <n v="17682" u="1"/>
        <n v="21716" u="1"/>
        <n v="29784" u="1"/>
        <n v="42936" u="1"/>
        <n v="109084" u="1"/>
        <n v="14496" u="1"/>
        <n v="28744" u="1"/>
        <n v="54975" u="1"/>
        <n v="102907" u="1"/>
        <n v="104924" u="1"/>
        <n v="108958" u="1"/>
        <n v="115009" u="1"/>
        <n v="230" u="1"/>
        <n v="17619" u="1"/>
        <n v="52895" u="1"/>
        <n v="98747" u="1"/>
        <n v="13456" u="1"/>
        <n v="22630" u="1"/>
        <n v="4513" u="1"/>
        <n v="12936" u="1"/>
        <n v="25624" u="1"/>
        <n v="108580" u="1"/>
        <n v="12416" u="1"/>
        <n v="14433" u="1"/>
        <n v="108454" u="1"/>
        <n v="6010" u="1"/>
        <n v="8027" u="1"/>
        <n v="21527" u="1"/>
        <n v="29595" u="1"/>
        <n v="5750" u="1"/>
        <n v="20487" u="1"/>
        <n v="100134" u="1"/>
        <n v="102151" u="1"/>
        <n v="5490" u="1"/>
        <n v="27515" u="1"/>
        <n v="50500" u="1"/>
        <n v="14370" u="1"/>
        <n v="32526" u="1"/>
        <n v="71644" u="1"/>
        <n v="23418" u="1"/>
        <n v="27452" u="1"/>
        <n v="31486" u="1"/>
        <n v="71518" u="1"/>
        <n v="15347" u="1"/>
        <n v="32463" u="1"/>
        <n v="42243" u="1"/>
        <n v="67358" u="1"/>
        <n v="107698" u="1"/>
        <n v="14827" u="1"/>
        <n v="54282" u="1"/>
        <n v="10273" u="1"/>
        <n v="14307" u="1"/>
        <n v="30383" u="1"/>
        <n v="5947" u="1"/>
        <n v="25309" u="1"/>
        <n v="27326" u="1"/>
        <n v="91184" u="1"/>
        <n v="497" u="1"/>
        <n v="5687" u="1"/>
        <n v="13267" u="1"/>
        <n v="24269" u="1"/>
        <n v="1892" u="1"/>
        <n v="41928" u="1"/>
        <n v="1827" u="1"/>
        <n v="8193" u="1"/>
        <n v="14244" u="1"/>
        <n v="30257" u="1"/>
        <n v="108959" u="1"/>
        <n v="1762" u="1"/>
        <n v="17115" u="1"/>
        <n v="27200" u="1"/>
        <n v="98748" u="1"/>
        <n v="108833" u="1"/>
        <n v="13204" u="1"/>
        <n v="26160" u="1"/>
        <n v="108707" u="1"/>
        <n v="17052" u="1"/>
        <n v="1567" u="1"/>
        <n v="12164" u="1"/>
        <n v="16198" u="1"/>
        <n v="30131" u="1"/>
        <n v="11644" u="1"/>
        <n v="29091" u="1"/>
        <n v="67989" u="1"/>
        <n v="106312" u="1"/>
        <n v="1437" u="1"/>
        <n v="5624" u="1"/>
        <n v="13141" u="1"/>
        <n v="17966" u="1"/>
        <n v="19983" u="1"/>
        <n v="28051" u="1"/>
        <n v="53589" u="1"/>
        <n v="100135" u="1"/>
        <n v="5364" u="1"/>
        <n v="8587" u="1"/>
        <n v="49492" u="1"/>
        <n v="67737" u="1"/>
        <n v="5104" u="1"/>
        <n v="17903" u="1"/>
        <n v="71645" u="1"/>
        <n v="4844" u="1"/>
        <n v="45332" u="1"/>
        <n v="302" u="1"/>
        <n v="17840" u="1"/>
        <n v="21874" u="1"/>
        <n v="29942" u="1"/>
        <n v="67359" u="1"/>
        <n v="6341" u="1"/>
        <n v="20834" u="1"/>
        <n v="53274" u="1"/>
        <n v="71267" u="1"/>
        <n v="6081" u="1"/>
        <n v="14055" u="1"/>
        <n v="17777" u="1"/>
        <n v="19794" u="1"/>
        <n v="51194" u="1"/>
        <n v="67107" u="1"/>
        <n v="1003" u="1"/>
        <n v="9501" u="1"/>
        <n v="13535" u="1"/>
        <n v="63233" u="1"/>
        <n v="5561" u="1"/>
        <n v="8981" u="1"/>
        <n v="17714" u="1"/>
        <n v="23765" u="1"/>
        <n v="31833" u="1"/>
        <n v="55102" u="1"/>
        <n v="14512" u="1"/>
        <n v="42937" u="1"/>
        <n v="55039" u="1"/>
        <n v="109086" u="1"/>
        <n v="17651" u="1"/>
        <n v="21685" u="1"/>
        <n v="54976" u="1"/>
        <n v="104926" u="1"/>
        <n v="52896" u="1"/>
        <n v="54913" u="1"/>
        <n v="214" u="1"/>
        <n v="17588" u="1"/>
        <n v="21622" u="1"/>
        <n v="25656" u="1"/>
        <n v="114759" u="1"/>
        <n v="6278" u="1"/>
        <n v="14449" u="1"/>
        <n v="24616" u="1"/>
        <n v="46719" u="1"/>
        <n v="108582" u="1"/>
        <n v="15946" u="1"/>
        <n v="17525" u="1"/>
        <n v="21559" u="1"/>
        <n v="58758" u="1"/>
        <n v="114507" u="1"/>
        <n v="11392" u="1"/>
        <n v="15426" u="1"/>
        <n v="40542" u="1"/>
        <n v="80092" u="1"/>
        <n v="5498" u="1"/>
        <n v="10872" u="1"/>
        <n v="27547" u="1"/>
        <n v="52581" u="1"/>
        <n v="102153" u="1"/>
        <n v="14386" u="1"/>
        <n v="26507" u="1"/>
        <n v="32558" u="1"/>
        <n v="50501" u="1"/>
        <n v="4978" u="1"/>
        <n v="6995" u="1"/>
        <n v="17399" u="1"/>
        <n v="27484" u="1"/>
        <n v="71646" u="1"/>
        <n v="4718" u="1"/>
        <n v="9312" u="1"/>
        <n v="32495" u="1"/>
        <n v="27421" u="1"/>
        <n v="42244" u="1"/>
        <n v="67360" u="1"/>
        <n v="2130" u="1"/>
        <n v="6215" u="1"/>
        <n v="28398" u="1"/>
        <n v="54283" u="1"/>
        <n v="71268" u="1"/>
        <n v="101523" u="1"/>
        <n v="2024" u="1"/>
        <n v="19290" u="1"/>
        <n v="67108" u="1"/>
        <n v="1959" u="1"/>
        <n v="5695" u="1"/>
        <n v="13283" u="1"/>
        <n v="18250" u="1"/>
        <n v="1894" u="1"/>
        <n v="12763" u="1"/>
        <n v="1829" u="1"/>
        <n v="8209" u="1"/>
        <n v="30289" u="1"/>
        <n v="41929" u="1"/>
        <n v="108961" u="1"/>
        <n v="13220" u="1"/>
        <n v="20141" u="1"/>
        <n v="1569" u="1"/>
        <n v="18061" u="1"/>
        <n v="32180" u="1"/>
        <n v="13677" u="1"/>
        <n v="23072" u="1"/>
        <n v="1439" u="1"/>
        <n v="5632" u="1"/>
        <n v="15174" u="1"/>
        <n v="22032" u="1"/>
        <n v="106314" u="1"/>
        <n v="8603" u="1"/>
        <n v="14654" u="1"/>
        <n v="53590" u="1"/>
        <n v="100137" u="1"/>
        <n v="114256" u="1"/>
        <n v="10100" u="1"/>
        <n v="17935" u="1"/>
        <n v="9580" u="1"/>
        <n v="24963" u="1"/>
        <n v="71647" u="1"/>
        <n v="4592" u="1"/>
        <n v="17872" u="1"/>
        <n v="23923" u="1"/>
        <n v="45333" u="1"/>
        <n v="113878" u="1"/>
        <n v="4332" u="1"/>
        <n v="67361" u="1"/>
        <n v="270" u="1"/>
        <n v="4084" u="1"/>
        <n v="6089" u="1"/>
        <n v="17809" u="1"/>
        <n v="53275" u="1"/>
        <n v="71269" u="1"/>
        <n v="1004" u="1"/>
        <n v="3954" u="1"/>
        <n v="26854" u="1"/>
        <n v="51195" u="1"/>
        <n v="67109" u="1"/>
        <n v="5569" u="1"/>
        <n v="13031" u="1"/>
        <n v="17746" u="1"/>
        <n v="25814" u="1"/>
        <n v="49115" u="1"/>
        <n v="16706" u="1"/>
        <n v="55103" u="1"/>
        <n v="11991" u="1"/>
        <n v="17683" u="1"/>
        <n v="42938" u="1"/>
        <n v="55040" u="1"/>
        <n v="874" u="1"/>
        <n v="11471" u="1"/>
        <n v="28745" u="1"/>
        <n v="54977" u="1"/>
        <n v="12968" u="1"/>
        <n v="27705" u="1"/>
        <n v="52897" u="1"/>
        <n v="54914" u="1"/>
        <n v="14465" u="1"/>
        <n v="54851" u="1"/>
        <n v="108710" u="1"/>
        <n v="21591" u="1"/>
        <n v="46720" u="1"/>
        <n v="9391" u="1"/>
        <n v="16517" u="1"/>
        <n v="68118" u="1"/>
        <n v="5506" u="1"/>
        <n v="21528" u="1"/>
        <n v="25562" u="1"/>
        <n v="29596" u="1"/>
        <n v="40543" u="1"/>
        <n v="106315" u="1"/>
        <n v="14402" u="1"/>
        <n v="20488" u="1"/>
        <n v="32590" u="1"/>
        <n v="52582" u="1"/>
        <n v="100138" u="1"/>
        <n v="102155" u="1"/>
        <n v="114257" u="1"/>
        <n v="11865" u="1"/>
        <n v="27516" u="1"/>
        <n v="50502" u="1"/>
        <n v="67740" u="1"/>
        <n v="9328" u="1"/>
        <n v="13362" u="1"/>
        <n v="32527" u="1"/>
        <n v="71648" u="1"/>
        <n v="8808" u="1"/>
        <n v="23419" u="1"/>
        <n v="27453" u="1"/>
        <n v="31487" u="1"/>
        <n v="14339" u="1"/>
        <n v="22379" u="1"/>
        <n v="32464" u="1"/>
        <n v="42245" u="1"/>
        <n v="5963" u="1"/>
        <n v="27390" u="1"/>
        <n v="71270" u="1"/>
        <n v="3891" u="1"/>
        <n v="5703" u="1"/>
        <n v="67110" u="1"/>
        <n v="1896" u="1"/>
        <n v="25310" u="1"/>
        <n v="125477" u="1"/>
        <n v="1831" u="1"/>
        <n v="14276" u="1"/>
        <n v="16293" u="1"/>
        <n v="24270" u="1"/>
        <n v="46027" u="1"/>
        <n v="109215" u="1"/>
        <n v="1766" u="1"/>
        <n v="15773" u="1"/>
        <n v="11219" u="1"/>
        <n v="15253" u="1"/>
        <n v="108963" u="1"/>
        <n v="17116" u="1"/>
        <n v="27201" u="1"/>
        <n v="51889" u="1"/>
        <n v="108837" u="1"/>
        <n v="26161" u="1"/>
        <n v="108711" u="1"/>
        <n v="368" u="1"/>
        <n v="5640" u="1"/>
        <n v="30132" u="1"/>
        <n v="108459" u="1"/>
        <n v="29092" u="1"/>
        <n v="19984" u="1"/>
        <n v="28052" u="1"/>
        <n v="53591" u="1"/>
        <n v="67867" u="1"/>
        <n v="102156" u="1"/>
        <n v="108207" u="1"/>
        <n v="13630" u="1"/>
        <n v="67741" u="1"/>
        <n v="4600" u="1"/>
        <n v="13110" u="1"/>
        <n v="71649" u="1"/>
        <n v="8556" u="1"/>
        <n v="12590" u="1"/>
        <n v="45334" u="1"/>
        <n v="71523" u="1"/>
        <n v="6097" u="1"/>
        <n v="8114" u="1"/>
        <n v="21875" u="1"/>
        <n v="29943" u="1"/>
        <n v="33124272" u="1"/>
        <n v="1005" u="1"/>
        <n v="5837" u="1"/>
        <n v="7854" u="1"/>
        <n v="13567" u="1"/>
        <n v="20835" u="1"/>
        <n v="53276" u="1"/>
        <n v="71271" u="1"/>
        <n v="3828" u="1"/>
        <n v="5577" u="1"/>
        <n v="13047" u="1"/>
        <n v="17778" u="1"/>
        <n v="19795" u="1"/>
        <n v="51196" u="1"/>
        <n v="67111" u="1"/>
        <n v="3698" u="1"/>
        <n v="14544" u="1"/>
        <n v="49116" u="1"/>
        <n v="63235" u="1"/>
        <n v="7074" u="1"/>
        <n v="17715" u="1"/>
        <n v="23766" u="1"/>
        <n v="31834" u="1"/>
        <n v="55104" u="1"/>
        <n v="109216" u="1"/>
        <n v="42939" u="1"/>
        <n v="55041" u="1"/>
        <n v="15001" u="1"/>
        <n v="17652" u="1"/>
        <n v="21686" u="1"/>
        <n v="54978" u="1"/>
        <n v="108964" u="1"/>
        <n v="10447" u="1"/>
        <n v="14481" u="1"/>
        <n v="22663" u="1"/>
        <n v="52898" u="1"/>
        <n v="98753" u="1"/>
        <n v="9927" u="1"/>
        <n v="21623" u="1"/>
        <n v="25657" u="1"/>
        <n v="745" u="1"/>
        <n v="24617" u="1"/>
        <n v="23577" u="1"/>
        <n v="25594" u="1"/>
        <n v="29628" u="1"/>
        <n v="108460" u="1"/>
        <n v="14418" u="1"/>
        <n v="22537" u="1"/>
        <n v="32622" u="1"/>
        <n v="40544" u="1"/>
        <n v="67994" u="1"/>
        <n v="80096" u="1"/>
        <n v="27548" u="1"/>
        <n v="52583" u="1"/>
        <n v="100140" u="1"/>
        <n v="9344" u="1"/>
        <n v="26508" u="1"/>
        <n v="32559" u="1"/>
        <n v="50503" u="1"/>
        <n v="67742" u="1"/>
        <n v="17400" u="1"/>
        <n v="21434" u="1"/>
        <n v="25468" u="1"/>
        <n v="27485" u="1"/>
        <n v="71650" u="1"/>
        <n v="12338" u="1"/>
        <n v="14355" u="1"/>
        <n v="16372" u="1"/>
        <n v="32496" u="1"/>
        <n v="44326" u="1"/>
        <n v="71524" u="1"/>
        <n v="11818" u="1"/>
        <n v="27422" u="1"/>
        <n v="42246" u="1"/>
        <n v="107704" u="1"/>
        <n v="5711" u="1"/>
        <n v="7728" u="1"/>
        <n v="11298" u="1"/>
        <n v="30416" u="1"/>
        <n v="54285" u="1"/>
        <n v="71272" u="1"/>
        <n v="103544" u="1"/>
        <n v="1898" u="1"/>
        <n v="5451" u="1"/>
        <n v="7468" u="1"/>
        <n v="19291" u="1"/>
        <n v="27359" u="1"/>
        <n v="67112" u="1"/>
        <n v="1833" u="1"/>
        <n v="5191" u="1"/>
        <n v="14292" u="1"/>
        <n v="18251" u="1"/>
        <n v="1768" u="1"/>
        <n v="3505" u="1"/>
        <n v="31330" u="1"/>
        <n v="46028" u="1"/>
        <n v="3375" u="1"/>
        <n v="30290" u="1"/>
        <n v="21182" u="1"/>
        <n v="29250" u="1"/>
        <n v="1573" u="1"/>
        <n v="14229" u="1"/>
        <n v="30227" u="1"/>
        <n v="51890" u="1"/>
        <n v="100771" u="1"/>
        <n v="108839" u="1"/>
        <n v="114890" u="1"/>
        <n v="1508" u="1"/>
        <n v="13709" u="1"/>
        <n v="108713" u="1"/>
        <n v="5648" u="1"/>
        <n v="13189" u="1"/>
        <n v="18062" u="1"/>
        <n v="30164" u="1"/>
        <n v="32181" u="1"/>
        <n v="8635" u="1"/>
        <n v="23073" u="1"/>
        <n v="30101" u="1"/>
        <n v="67995" u="1"/>
        <n v="106318" u="1"/>
        <n v="4868" u="1"/>
        <n v="13646" u="1"/>
        <n v="100141" u="1"/>
        <n v="102158" u="1"/>
        <n v="13126" u="1"/>
        <n v="17936" u="1"/>
        <n v="8572" u="1"/>
        <n v="47415" u="1"/>
        <n v="71651" u="1"/>
        <n v="271" u="1"/>
        <n v="6105" u="1"/>
        <n v="16120" u="1"/>
        <n v="17873" u="1"/>
        <n v="23924" u="1"/>
        <n v="45335" u="1"/>
        <n v="71525" u="1"/>
        <n v="1006" u="1"/>
        <n v="13583" u="1"/>
        <n v="15600" u="1"/>
        <n v="49306" u="1"/>
        <n v="5585" u="1"/>
        <n v="11046" u="1"/>
        <n v="17810" u="1"/>
        <n v="49243" u="1"/>
        <n v="71273" u="1"/>
        <n v="10526" u="1"/>
        <n v="14560" u="1"/>
        <n v="26855" u="1"/>
        <n v="49180" u="1"/>
        <n v="51197" u="1"/>
        <n v="67113" u="1"/>
        <n v="7082" u="1"/>
        <n v="17747" u="1"/>
        <n v="25815" u="1"/>
        <n v="4805" u="1"/>
        <n v="45020" u="1"/>
        <n v="4545" u="1"/>
        <n v="17684" u="1"/>
        <n v="42940" u="1"/>
        <n v="55042" u="1"/>
        <n v="109092" u="1"/>
        <n v="14497" u="1"/>
        <n v="28746" u="1"/>
        <n v="54979" u="1"/>
        <n v="104932" u="1"/>
        <n v="108966" u="1"/>
        <n v="27706" u="1"/>
        <n v="52899" u="1"/>
        <n v="9423" u="1"/>
        <n v="22632" u="1"/>
        <n v="48802" u="1"/>
        <n v="108714" u="1"/>
        <n v="12937" u="1"/>
        <n v="12417" u="1"/>
        <n v="14434" u="1"/>
        <n v="22569" u="1"/>
        <n v="21529" u="1"/>
        <n v="25563" u="1"/>
        <n v="29597" u="1"/>
        <n v="67996" u="1"/>
        <n v="106319" u="1"/>
        <n v="616" u="1"/>
        <n v="20489" u="1"/>
        <n v="32591" u="1"/>
        <n v="52584" u="1"/>
        <n v="100142" u="1"/>
        <n v="4482" u="1"/>
        <n v="27517" u="1"/>
        <n v="50504" u="1"/>
        <n v="67744" u="1"/>
        <n v="14371" u="1"/>
        <n v="71652" u="1"/>
        <n v="23420" u="1"/>
        <n v="27454" u="1"/>
        <n v="44327" u="1"/>
        <n v="71526" u="1"/>
        <n v="32465" u="1"/>
        <n v="42247" u="1"/>
        <n v="1900" u="1"/>
        <n v="14828" u="1"/>
        <n v="54286" u="1"/>
        <n v="67240" u="1"/>
        <n v="71274" u="1"/>
        <n v="1835" u="1"/>
        <n v="10274" u="1"/>
        <n v="14308" u="1"/>
        <n v="1770" u="1"/>
        <n v="6956" u="1"/>
        <n v="9754" u="1"/>
        <n v="25311" u="1"/>
        <n v="13268" u="1"/>
        <n v="24271" u="1"/>
        <n v="4419" u="1"/>
        <n v="1575" u="1"/>
        <n v="3119" u="1"/>
        <n v="4159" u="1"/>
        <n v="14245" u="1"/>
        <n v="104933" u="1"/>
        <n v="27202" u="1"/>
        <n v="98756" u="1"/>
        <n v="100773" u="1"/>
        <n v="5656" u="1"/>
        <n v="13205" u="1"/>
        <n v="26162" u="1"/>
        <n v="1380" u="1"/>
        <n v="17054" u="1"/>
        <n v="1315" u="1"/>
        <n v="12165" u="1"/>
        <n v="16199" u="1"/>
        <n v="1250" u="1"/>
        <n v="11645" u="1"/>
        <n v="29093" u="1"/>
        <n v="67997" u="1"/>
        <n v="106320" u="1"/>
        <n v="108337" u="1"/>
        <n v="1185" u="1"/>
        <n v="13142" u="1"/>
        <n v="28053" u="1"/>
        <n v="30070" u="1"/>
        <n v="67871" u="1"/>
        <n v="102160" u="1"/>
        <n v="8588" u="1"/>
        <n v="49496" u="1"/>
        <n v="67745" u="1"/>
        <n v="47416" u="1"/>
        <n v="49433" u="1"/>
        <n v="71653" u="1"/>
        <n v="13599" u="1"/>
        <n v="71527" u="1"/>
        <n v="17842" u="1"/>
        <n v="29944" u="1"/>
        <n v="49307" u="1"/>
        <n v="20836" u="1"/>
        <n v="101530" u="1"/>
        <n v="14056" u="1"/>
        <n v="51198" u="1"/>
        <n v="125608" u="1"/>
        <n v="13536" u="1"/>
        <n v="63237" u="1"/>
        <n v="4553" u="1"/>
        <n v="8982" u="1"/>
        <n v="17716" u="1"/>
        <n v="31835" u="1"/>
        <n v="45021" u="1"/>
        <n v="109220" u="1"/>
        <n v="3186" u="1"/>
        <n v="8462" u="1"/>
        <n v="14513" u="1"/>
        <n v="42941" u="1"/>
        <n v="55043" u="1"/>
        <n v="6050" u="1"/>
        <n v="21687" u="1"/>
        <n v="54980" u="1"/>
        <n v="108968" u="1"/>
        <n v="115019" u="1"/>
        <n v="22664" u="1"/>
        <n v="52900" u="1"/>
        <n v="54917" u="1"/>
        <n v="100774" u="1"/>
        <n v="108842" u="1"/>
        <n v="25658" u="1"/>
        <n v="48803" u="1"/>
        <n v="14450" u="1"/>
        <n v="16550" u="1"/>
        <n v="22601" u="1"/>
        <n v="46723" u="1"/>
        <n v="15947" u="1"/>
        <n v="23578" u="1"/>
        <n v="25595" u="1"/>
        <n v="44643" u="1"/>
        <n v="11393" u="1"/>
        <n v="15427" u="1"/>
        <n v="67998" u="1"/>
        <n v="4490" u="1"/>
        <n v="10873" u="1"/>
        <n v="27549" u="1"/>
        <n v="10353" u="1"/>
        <n v="14387" u="1"/>
        <n v="26509" u="1"/>
        <n v="50505" u="1"/>
        <n v="67746" u="1"/>
        <n v="17401" u="1"/>
        <n v="25469" u="1"/>
        <n v="27486" u="1"/>
        <n v="67620" u="1"/>
        <n v="71654" u="1"/>
        <n v="5727" u="1"/>
        <n v="9313" u="1"/>
        <n v="32497" u="1"/>
        <n v="44328" u="1"/>
        <n v="60464" u="1"/>
        <n v="71528" u="1"/>
        <n v="1902" u="1"/>
        <n v="27423" u="1"/>
        <n v="29440" u="1"/>
        <n v="42248" u="1"/>
        <n v="107708" u="1"/>
        <n v="1837" u="1"/>
        <n v="28400" u="1"/>
        <n v="54287" u="1"/>
        <n v="101531" u="1"/>
        <n v="1772" u="1"/>
        <n v="19292" u="1"/>
        <n v="27360" u="1"/>
        <n v="52207" u="1"/>
        <n v="125609" u="1"/>
        <n v="13284" u="1"/>
        <n v="18252" u="1"/>
        <n v="12764" u="1"/>
        <n v="31331" u="1"/>
        <n v="8210" u="1"/>
        <n v="12244" u="1"/>
        <n v="30291" u="1"/>
        <n v="5924" u="1"/>
        <n v="21183" u="1"/>
        <n v="29251" u="1"/>
        <n v="104935" u="1"/>
        <n v="5664" u="1"/>
        <n v="13221" u="1"/>
        <n v="20143" u="1"/>
        <n v="30228" u="1"/>
        <n v="98758" u="1"/>
        <n v="100775" u="1"/>
        <n v="108843" u="1"/>
        <n v="5404" u="1"/>
        <n v="17086" u="1"/>
        <n v="32182" u="1"/>
        <n v="108591" u="1"/>
        <n v="17023" u="1"/>
        <n v="23074" u="1"/>
        <n v="31142" u="1"/>
        <n v="1187" u="1"/>
        <n v="15175" u="1"/>
        <n v="22034" u="1"/>
        <n v="1122" u="1"/>
        <n v="8604" u="1"/>
        <n v="14655" u="1"/>
        <n v="53594" u="1"/>
        <n v="100145" u="1"/>
        <n v="272" u="1"/>
        <n v="1057" u="1"/>
        <n v="6121" u="1"/>
        <n v="10101" u="1"/>
        <n v="14135" u="1"/>
        <n v="17937" u="1"/>
        <n v="67747" u="1"/>
        <n v="24965" u="1"/>
        <n v="47417" u="1"/>
        <n v="67621" u="1"/>
        <n v="71655" u="1"/>
        <n v="5601" u="1"/>
        <n v="17874" u="1"/>
        <n v="23925" u="1"/>
        <n v="71529" u="1"/>
        <n v="107835" u="1"/>
        <n v="14592" u="1"/>
        <n v="49308" u="1"/>
        <n v="7098" u="1"/>
        <n v="107583" u="1"/>
        <n v="13552" u="1"/>
        <n v="26856" u="1"/>
        <n v="51199" u="1"/>
        <n v="4561" u="1"/>
        <n v="13032" u="1"/>
        <n v="17748" u="1"/>
        <n v="25816" u="1"/>
        <n v="16708" u="1"/>
        <n v="45022" u="1"/>
        <n v="55107" u="1"/>
        <n v="6058" u="1"/>
        <n v="11992" u="1"/>
        <n v="16026" u="1"/>
        <n v="17685" u="1"/>
        <n v="42942" u="1"/>
        <n v="7815" u="1"/>
        <n v="11472" u="1"/>
        <n v="28747" u="1"/>
        <n v="48930" u="1"/>
        <n v="104936" u="1"/>
        <n v="108970" u="1"/>
        <n v="12969" u="1"/>
        <n v="21656" u="1"/>
        <n v="27707" u="1"/>
        <n v="52901" u="1"/>
        <n v="98759" u="1"/>
        <n v="100776" u="1"/>
        <n v="108844" u="1"/>
        <n v="5278" u="1"/>
        <n v="14466" u="1"/>
        <n v="108718" u="1"/>
        <n v="5018" u="1"/>
        <n v="17559" u="1"/>
        <n v="21593" u="1"/>
        <n v="46724" u="1"/>
        <n v="9392" u="1"/>
        <n v="16519" u="1"/>
        <n v="22570" u="1"/>
        <n v="44644" u="1"/>
        <n v="108466" u="1"/>
        <n v="4498" u="1"/>
        <n v="21530" u="1"/>
        <n v="29598" u="1"/>
        <n v="106323" u="1"/>
        <n v="108340" u="1"/>
        <n v="2150" u="1"/>
        <n v="14403" u="1"/>
        <n v="20490" u="1"/>
        <n v="32592" u="1"/>
        <n v="100146" u="1"/>
        <n v="11866" u="1"/>
        <n v="13883" u="1"/>
        <n v="19450" u="1"/>
        <n v="27518" u="1"/>
        <n v="50506" u="1"/>
        <n v="67748" u="1"/>
        <n v="9329" u="1"/>
        <n v="13363" u="1"/>
        <n v="32529" u="1"/>
        <n v="48426" u="1"/>
        <n v="1904" u="1"/>
        <n v="8809" u="1"/>
        <n v="23421" u="1"/>
        <n v="27455" u="1"/>
        <n v="31489" u="1"/>
        <n v="1839" u="1"/>
        <n v="14340" u="1"/>
        <n v="32466" u="1"/>
        <n v="42249" u="1"/>
        <n v="1774" u="1"/>
        <n v="54288" u="1"/>
        <n v="435" u="1"/>
        <n v="30386" u="1"/>
        <n v="52208" u="1"/>
        <n v="67118" u="1"/>
        <n v="25312" u="1"/>
        <n v="24272" u="1"/>
        <n v="15774" u="1"/>
        <n v="11220" u="1"/>
        <n v="15254" u="1"/>
        <n v="108971" u="1"/>
        <n v="1384" u="1"/>
        <n v="10700" u="1"/>
        <n v="27203" u="1"/>
        <n v="100777" u="1"/>
        <n v="7169" u="1"/>
        <n v="14214" u="1"/>
        <n v="26163" u="1"/>
        <n v="108719" u="1"/>
        <n v="4892" u="1"/>
        <n v="6909" u="1"/>
        <n v="17055" u="1"/>
        <n v="108593" u="1"/>
        <n v="305" u="1"/>
        <n v="1189" u="1"/>
        <n v="4632" u="1"/>
        <n v="30134" u="1"/>
        <n v="108467" u="1"/>
        <n v="114518" u="1"/>
        <n v="16992" u="1"/>
        <n v="29094" u="1"/>
        <n v="68001" u="1"/>
        <n v="80103" u="1"/>
        <n v="106324" u="1"/>
        <n v="108341" u="1"/>
        <n v="28054" u="1"/>
        <n v="49561" u="1"/>
        <n v="53595" u="1"/>
        <n v="100147" u="1"/>
        <n v="3974" u="1"/>
        <n v="13631" u="1"/>
        <n v="67749" u="1"/>
        <n v="5609" u="1"/>
        <n v="13111" u="1"/>
        <n v="17906" u="1"/>
        <n v="47418" u="1"/>
        <n v="71657" u="1"/>
        <n v="944" u="1"/>
        <n v="12591" u="1"/>
        <n v="14608" u="1"/>
        <n v="45338" u="1"/>
        <n v="71531" u="1"/>
        <n v="17843" u="1"/>
        <n v="29945" u="1"/>
        <n v="49309" u="1"/>
        <n v="107711" u="1"/>
        <n v="13568" u="1"/>
        <n v="49246" u="1"/>
        <n v="51200" u="1"/>
        <n v="67119" u="1"/>
        <n v="3194" u="1"/>
        <n v="49120" u="1"/>
        <n v="63239" u="1"/>
        <n v="6066" u="1"/>
        <n v="31836" u="1"/>
        <n v="45023" u="1"/>
        <n v="42943" u="1"/>
        <n v="183" u="1"/>
        <n v="5546" u="1"/>
        <n v="12985" u="1"/>
        <n v="15002" u="1"/>
        <n v="17654" u="1"/>
        <n v="21688" u="1"/>
        <n v="54982" u="1"/>
        <n v="14482" u="1"/>
        <n v="22665" u="1"/>
        <n v="52902" u="1"/>
        <n v="98761" u="1"/>
        <n v="100778" u="1"/>
        <n v="108846" u="1"/>
        <n v="9928" u="1"/>
        <n v="21625" u="1"/>
        <n v="54856" u="1"/>
        <n v="108720" u="1"/>
        <n v="22602" u="1"/>
        <n v="46725" u="1"/>
        <n v="4506" u="1"/>
        <n v="19545" u="1"/>
        <n v="21562" u="1"/>
        <n v="23579" u="1"/>
        <n v="44645" u="1"/>
        <n v="4246" u="1"/>
        <n v="14419" u="1"/>
        <n v="40548" u="1"/>
        <n v="106325" u="1"/>
        <n v="4041" u="1"/>
        <n v="27550" u="1"/>
        <n v="52587" u="1"/>
        <n v="100148" u="1"/>
        <n v="1971" u="1"/>
        <n v="3911" u="1"/>
        <n v="5743" u="1"/>
        <n v="9345" u="1"/>
        <n v="26510" u="1"/>
        <n v="32561" u="1"/>
        <n v="50507" u="1"/>
        <n v="67750" u="1"/>
        <n v="1906" u="1"/>
        <n v="17402" u="1"/>
        <n v="25470" u="1"/>
        <n v="27487" u="1"/>
        <n v="67624" u="1"/>
        <n v="1841" u="1"/>
        <n v="12339" u="1"/>
        <n v="14356" u="1"/>
        <n v="16373" u="1"/>
        <n v="32498" u="1"/>
        <n v="60466" u="1"/>
        <n v="71532" u="1"/>
        <n v="11819" u="1"/>
        <n v="27424" u="1"/>
        <n v="42250" u="1"/>
        <n v="11299" u="1"/>
        <n v="28401" u="1"/>
        <n v="54289" u="1"/>
        <n v="19293" u="1"/>
        <n v="27361" u="1"/>
        <n v="52209" u="1"/>
        <n v="67120" u="1"/>
        <n v="403" u="1"/>
        <n v="14293" u="1"/>
        <n v="18253" u="1"/>
        <n v="13253" u="1"/>
        <n v="30292" u="1"/>
        <n v="1386" u="1"/>
        <n v="29252" u="1"/>
        <n v="108973" u="1"/>
        <n v="338" u="1"/>
        <n v="14230" u="1"/>
        <n v="30229" u="1"/>
        <n v="100779" u="1"/>
        <n v="13710" u="1"/>
        <n v="1191" u="1"/>
        <n v="13190" u="1"/>
        <n v="32183" u="1"/>
        <n v="108595" u="1"/>
        <n v="8636" u="1"/>
        <n v="23075" u="1"/>
        <n v="108469" u="1"/>
        <n v="273" u="1"/>
        <n v="22035" u="1"/>
        <n v="30103" u="1"/>
        <n v="80105" u="1"/>
        <n v="106326" u="1"/>
        <n v="3978" u="1"/>
        <n v="5877" u="1"/>
        <n v="100149" u="1"/>
        <n v="3848" u="1"/>
        <n v="5617" u="1"/>
        <n v="13127" u="1"/>
        <n v="114142" u="1"/>
        <n v="8573" u="1"/>
        <n v="24966" u="1"/>
        <n v="49436" u="1"/>
        <n v="71659" u="1"/>
        <n v="16121" u="1"/>
        <n v="23926" u="1"/>
        <n v="45339" u="1"/>
        <n v="71533" u="1"/>
        <n v="107839" u="1"/>
        <n v="13584" u="1"/>
        <n v="15601" u="1"/>
        <n v="49310" u="1"/>
        <n v="11047" u="1"/>
        <n v="15081" u="1"/>
        <n v="17812" u="1"/>
        <n v="815" u="1"/>
        <n v="3198" u="1"/>
        <n v="10527" u="1"/>
        <n v="14561" u="1"/>
        <n v="26857" u="1"/>
        <n v="51201" u="1"/>
        <n v="67121" u="1"/>
        <n v="125614" u="1"/>
        <n v="17749" u="1"/>
        <n v="25817" u="1"/>
        <n v="13521" u="1"/>
        <n v="45024" u="1"/>
        <n v="55109" u="1"/>
        <n v="17686" u="1"/>
        <n v="42944" u="1"/>
        <n v="14498" u="1"/>
        <n v="167" u="1"/>
        <n v="21657" u="1"/>
        <n v="27708" u="1"/>
        <n v="52903" u="1"/>
        <n v="54920" u="1"/>
        <n v="100780" u="1"/>
        <n v="108848" u="1"/>
        <n v="114899" u="1"/>
        <n v="108722" u="1"/>
        <n v="4514" u="1"/>
        <n v="12938" u="1"/>
        <n v="17560" u="1"/>
        <n v="46726" u="1"/>
        <n v="108596" u="1"/>
        <n v="12418" u="1"/>
        <n v="14435" u="1"/>
        <n v="16520" u="1"/>
        <n v="22571" u="1"/>
        <n v="44646" u="1"/>
        <n v="68130" u="1"/>
        <n v="114521" u="1"/>
        <n v="6011" u="1"/>
        <n v="8028" u="1"/>
        <n v="21531" u="1"/>
        <n v="25565" u="1"/>
        <n v="29599" u="1"/>
        <n v="106327" u="1"/>
        <n v="5751" u="1"/>
        <n v="7768" u="1"/>
        <n v="20491" u="1"/>
        <n v="32593" u="1"/>
        <n v="1908" u="1"/>
        <n v="3785" u="1"/>
        <n v="5491" u="1"/>
        <n v="19451" u="1"/>
        <n v="27519" u="1"/>
        <n v="50508" u="1"/>
        <n v="67752" u="1"/>
        <n v="1843" u="1"/>
        <n v="14372" u="1"/>
        <n v="32530" u="1"/>
        <n v="67626" u="1"/>
        <n v="71660" u="1"/>
        <n v="1778" u="1"/>
        <n v="23422" u="1"/>
        <n v="27456" u="1"/>
        <n v="31490" u="1"/>
        <n v="60467" u="1"/>
        <n v="32467" u="1"/>
        <n v="42251" u="1"/>
        <n v="67374" u="1"/>
        <n v="107714" u="1"/>
        <n v="1648" u="1"/>
        <n v="14829" u="1"/>
        <n v="21342" u="1"/>
        <n v="54290" u="1"/>
        <n v="103554" u="1"/>
        <n v="10275" u="1"/>
        <n v="14309" u="1"/>
        <n v="30387" u="1"/>
        <n v="52210" u="1"/>
        <n v="9755" u="1"/>
        <n v="25313" u="1"/>
        <n v="5688" u="1"/>
        <n v="13269" u="1"/>
        <n v="1388" u="1"/>
        <n v="23233" u="1"/>
        <n v="14246" u="1"/>
        <n v="108975" u="1"/>
        <n v="27204" u="1"/>
        <n v="51895" u="1"/>
        <n v="98764" u="1"/>
        <n v="100781" u="1"/>
        <n v="108849" u="1"/>
        <n v="114900" u="1"/>
        <n v="306" u="1"/>
        <n v="1193" u="1"/>
        <n v="13206" u="1"/>
        <n v="26164" u="1"/>
        <n v="25124" u="1"/>
        <n v="12166" u="1"/>
        <n v="16200" u="1"/>
        <n v="108471" u="1"/>
        <n v="11646" u="1"/>
        <n v="29095" u="1"/>
        <n v="68005" u="1"/>
        <n v="5625" u="1"/>
        <n v="7642" u="1"/>
        <n v="17970" u="1"/>
        <n v="28055" u="1"/>
        <n v="100151" u="1"/>
        <n v="5365" u="1"/>
        <n v="7382" u="1"/>
        <n v="8589" u="1"/>
        <n v="27015" u="1"/>
        <n v="67753" u="1"/>
        <n v="5105" u="1"/>
        <n v="71661" u="1"/>
        <n v="3462" u="1"/>
        <n v="4845" u="1"/>
        <n v="13600" u="1"/>
        <n v="45340" u="1"/>
        <n v="67501" u="1"/>
        <n v="71535" u="1"/>
        <n v="17844" u="1"/>
        <n v="29946" u="1"/>
        <n v="6342" u="1"/>
        <n v="28906" u="1"/>
        <n v="6082" u="1"/>
        <n v="14057" u="1"/>
        <n v="17781" u="1"/>
        <n v="51202" u="1"/>
        <n v="67123" u="1"/>
        <n v="99395" u="1"/>
        <n v="13537" u="1"/>
        <n v="49122" u="1"/>
        <n v="63241" u="1"/>
        <n v="91201" u="1"/>
        <n v="5562" u="1"/>
        <n v="8983" u="1"/>
        <n v="13017" u="1"/>
        <n v="31837" u="1"/>
        <n v="686" u="1"/>
        <n v="8463" u="1"/>
        <n v="14514" u="1"/>
        <n v="55047" u="1"/>
        <n v="17655" u="1"/>
        <n v="21689" u="1"/>
        <n v="104942" u="1"/>
        <n v="115027" u="1"/>
        <n v="9440" u="1"/>
        <n v="22666" u="1"/>
        <n v="52904" u="1"/>
        <n v="54921" u="1"/>
        <n v="100782" u="1"/>
        <n v="108850" u="1"/>
        <n v="64943" u="1"/>
        <n v="108724" u="1"/>
        <n v="14451" u="1"/>
        <n v="22603" u="1"/>
        <n v="24620" u="1"/>
        <n v="46727" u="1"/>
        <n v="15948" u="1"/>
        <n v="21563" u="1"/>
        <n v="23580" u="1"/>
        <n v="25597" u="1"/>
        <n v="44647" u="1"/>
        <n v="15428" u="1"/>
        <n v="106329" u="1"/>
        <n v="10874" u="1"/>
        <n v="67880" u="1"/>
        <n v="100152" u="1"/>
        <n v="102169" u="1"/>
        <n v="1845" u="1"/>
        <n v="10354" u="1"/>
        <n v="26511" u="1"/>
        <n v="32562" u="1"/>
        <n v="50509" u="1"/>
        <n v="67754" u="1"/>
        <n v="108094" u="1"/>
        <n v="1780" u="1"/>
        <n v="6996" u="1"/>
        <n v="17403" u="1"/>
        <n v="25471" u="1"/>
        <n v="27488" u="1"/>
        <n v="48429" u="1"/>
        <n v="67628" u="1"/>
        <n v="71662" u="1"/>
        <n v="4719" u="1"/>
        <n v="9314" u="1"/>
        <n v="32499" u="1"/>
        <n v="4459" u="1"/>
        <n v="27425" u="1"/>
        <n v="42252" u="1"/>
        <n v="3139" u="1"/>
        <n v="54291" u="1"/>
        <n v="19294" u="1"/>
        <n v="27362" u="1"/>
        <n v="52211" u="1"/>
        <n v="1455" u="1"/>
        <n v="5696" u="1"/>
        <n v="13285" u="1"/>
        <n v="18254" u="1"/>
        <n v="91202" u="1"/>
        <n v="1390" u="1"/>
        <n v="12765" u="1"/>
        <n v="12245" u="1"/>
        <n v="14262" u="1"/>
        <n v="30293" u="1"/>
        <n v="21185" u="1"/>
        <n v="29253" u="1"/>
        <n v="106960" u="1"/>
        <n v="108977" u="1"/>
        <n v="51896" u="1"/>
        <n v="98766" u="1"/>
        <n v="100783" u="1"/>
        <n v="108851" u="1"/>
        <n v="17088" u="1"/>
        <n v="63935" u="1"/>
        <n v="108725" u="1"/>
        <n v="274" u="1"/>
        <n v="32184" u="1"/>
        <n v="108599" u="1"/>
        <n v="23076" u="1"/>
        <n v="31144" u="1"/>
        <n v="108473" u="1"/>
        <n v="5633" u="1"/>
        <n v="22036" u="1"/>
        <n v="30104" u="1"/>
        <n v="68007" u="1"/>
        <n v="8605" u="1"/>
        <n v="14656" u="1"/>
        <n v="53598" u="1"/>
        <n v="67881" u="1"/>
        <n v="100153" u="1"/>
        <n v="10102" u="1"/>
        <n v="14136" u="1"/>
        <n v="17939" u="1"/>
        <n v="67755" u="1"/>
        <n v="9582" u="1"/>
        <n v="24967" u="1"/>
        <n v="47421" u="1"/>
        <n v="49438" u="1"/>
        <n v="71663" u="1"/>
        <n v="4593" u="1"/>
        <n v="13096" u="1"/>
        <n v="17876" u="1"/>
        <n v="23927" u="1"/>
        <n v="45341" u="1"/>
        <n v="71537" u="1"/>
        <n v="53" u="1"/>
        <n v="4333" u="1"/>
        <n v="6350" u="1"/>
        <n v="49312" u="1"/>
        <n v="3076" u="1"/>
        <n v="6090" u="1"/>
        <n v="17813" u="1"/>
        <n v="103557" u="1"/>
        <n v="2946" u="1"/>
        <n v="13553" u="1"/>
        <n v="26858" u="1"/>
        <n v="51203" u="1"/>
        <n v="67125" u="1"/>
        <n v="99397" u="1"/>
        <n v="17750" u="1"/>
        <n v="25818" u="1"/>
        <n v="91203" u="1"/>
        <n v="11993" u="1"/>
        <n v="16027" u="1"/>
        <n v="17687" u="1"/>
        <n v="55048" u="1"/>
        <n v="11473" u="1"/>
        <n v="28749" u="1"/>
        <n v="104944" u="1"/>
        <n v="106961" u="1"/>
        <n v="108978" u="1"/>
        <n v="12970" u="1"/>
        <n v="21658" u="1"/>
        <n v="27709" u="1"/>
        <n v="52905" u="1"/>
        <n v="54922" u="1"/>
        <n v="100784" u="1"/>
        <n v="108852" u="1"/>
        <n v="557" u="1"/>
        <n v="6287" u="1"/>
        <n v="14467" u="1"/>
        <n v="16584" u="1"/>
        <n v="64944" u="1"/>
        <n v="108726" u="1"/>
        <n v="17561" u="1"/>
        <n v="25629" u="1"/>
        <n v="46728" u="1"/>
        <n v="108600" u="1"/>
        <n v="9393" u="1"/>
        <n v="16521" u="1"/>
        <n v="22572" u="1"/>
        <n v="44648" u="1"/>
        <n v="5507" u="1"/>
        <n v="21532" u="1"/>
        <n v="25566" u="1"/>
        <n v="29600" u="1"/>
        <n v="40551" u="1"/>
        <n v="14404" u="1"/>
        <n v="32594" u="1"/>
        <n v="67882" u="1"/>
        <n v="100154" u="1"/>
        <n v="1782" u="1"/>
        <n v="13884" u="1"/>
        <n v="19452" u="1"/>
        <n v="27520" u="1"/>
        <n v="50510" u="1"/>
        <n v="67756" u="1"/>
        <n v="13364" u="1"/>
        <n v="32531" u="1"/>
        <n v="67630" u="1"/>
        <n v="71664" u="1"/>
        <n v="8810" u="1"/>
        <n v="23423" u="1"/>
        <n v="27457" u="1"/>
        <n v="31491" u="1"/>
        <n v="60469" u="1"/>
        <n v="71538" u="1"/>
        <n v="6224" u="1"/>
        <n v="8290" u="1"/>
        <n v="14341" u="1"/>
        <n v="32468" u="1"/>
        <n v="42253" u="1"/>
        <n v="5964" u="1"/>
        <n v="21343" u="1"/>
        <n v="27394" u="1"/>
        <n v="54292" u="1"/>
        <n v="5704" u="1"/>
        <n v="30388" u="1"/>
        <n v="52212" u="1"/>
        <n v="99398" u="1"/>
        <n v="25314" u="1"/>
        <n v="8227" u="1"/>
        <n v="14278" u="1"/>
        <n v="24274" u="1"/>
        <n v="109231" u="1"/>
        <n v="15775" u="1"/>
        <n v="23234" u="1"/>
        <n v="307" u="1"/>
        <n v="1197" u="1"/>
        <n v="11221" u="1"/>
        <n v="15255" u="1"/>
        <n v="108979" u="1"/>
        <n v="115030" u="1"/>
        <n v="17120" u="1"/>
        <n v="27205" u="1"/>
        <n v="98768" u="1"/>
        <n v="100785" u="1"/>
        <n v="10181" u="1"/>
        <n v="14215" u="1"/>
        <n v="26165" u="1"/>
        <n v="108727" u="1"/>
        <n v="17057" u="1"/>
        <n v="25125" u="1"/>
        <n v="108601" u="1"/>
        <n v="5641" u="1"/>
        <n v="30136" u="1"/>
        <n v="108475" u="1"/>
        <n v="29096" u="1"/>
        <n v="106332" u="1"/>
        <n v="17971" u="1"/>
        <n v="28056" u="1"/>
        <n v="30073" u="1"/>
        <n v="53599" u="1"/>
        <n v="67883" u="1"/>
        <n v="108223" u="1"/>
        <n v="13632" u="1"/>
        <n v="27016" u="1"/>
        <n v="67757" u="1"/>
        <n v="108097" u="1"/>
        <n v="13112" u="1"/>
        <n v="17908" u="1"/>
        <n v="47422" u="1"/>
        <n v="67631" u="1"/>
        <n v="71665" u="1"/>
        <n v="3210" u="1"/>
        <n v="8558" u="1"/>
        <n v="12592" u="1"/>
        <n v="14609" u="1"/>
        <n v="45342" u="1"/>
        <n v="6098" u="1"/>
        <n v="8115" u="1"/>
        <n v="12072" u="1"/>
        <n v="17845" u="1"/>
        <n v="29947" u="1"/>
        <n v="49" u="1"/>
        <n v="5838" u="1"/>
        <n v="7855" u="1"/>
        <n v="13569" u="1"/>
        <n v="20839" u="1"/>
        <n v="28907" u="1"/>
        <n v="49250" u="1"/>
        <n v="5578" u="1"/>
        <n v="13049" u="1"/>
        <n v="19799" u="1"/>
        <n v="51204" u="1"/>
        <n v="99399" u="1"/>
        <n v="125620" u="1"/>
        <n v="5318" u="1"/>
        <n v="14546" u="1"/>
        <n v="49124" u="1"/>
        <n v="31838" u="1"/>
        <n v="42947" u="1"/>
        <n v="55049" u="1"/>
        <n v="109106" u="1"/>
        <n v="17656" u="1"/>
        <n v="21690" u="1"/>
        <n v="108980" u="1"/>
        <n v="14483" u="1"/>
        <n v="22667" u="1"/>
        <n v="52906" u="1"/>
        <n v="100786" u="1"/>
        <n v="108854" u="1"/>
        <n v="6035" u="1"/>
        <n v="13963" u="1"/>
        <n v="19610" u="1"/>
        <n v="108728" u="1"/>
        <n v="1979" u="1"/>
        <n v="22604" u="1"/>
        <n v="24621" u="1"/>
        <n v="46729" u="1"/>
        <n v="108602" u="1"/>
        <n v="23581" u="1"/>
        <n v="25598" u="1"/>
        <n v="44649" u="1"/>
        <n v="470" u="1"/>
        <n v="14420" u="1"/>
        <n v="25535" u="1"/>
        <n v="67884" u="1"/>
        <n v="100156" u="1"/>
        <n v="108224" u="1"/>
        <n v="26512" u="1"/>
        <n v="32563" u="1"/>
        <n v="50511" u="1"/>
        <n v="67758" u="1"/>
        <n v="17404" u="1"/>
        <n v="25472" u="1"/>
        <n v="27489" u="1"/>
        <n v="67632" u="1"/>
        <n v="71666" u="1"/>
        <n v="1589" u="1"/>
        <n v="14357" u="1"/>
        <n v="16374" u="1"/>
        <n v="71540" u="1"/>
        <n v="107846" u="1"/>
        <n v="11820" u="1"/>
        <n v="15854" u="1"/>
        <n v="27426" u="1"/>
        <n v="42254" u="1"/>
        <n v="5712" u="1"/>
        <n v="11300" u="1"/>
        <n v="28403" u="1"/>
        <n v="54293" u="1"/>
        <n v="103560" u="1"/>
        <n v="19295" u="1"/>
        <n v="27363" u="1"/>
        <n v="52213" u="1"/>
        <n v="99400" u="1"/>
        <n v="5192" u="1"/>
        <n v="14294" u="1"/>
        <n v="18255" u="1"/>
        <n v="91206" u="1"/>
        <n v="4932" u="1"/>
        <n v="17215" u="1"/>
        <n v="46036" u="1"/>
        <n v="13254" u="1"/>
        <n v="30294" u="1"/>
        <n v="21186" u="1"/>
        <n v="29254" u="1"/>
        <n v="275" u="1"/>
        <n v="2107" u="1"/>
        <n v="14231" u="1"/>
        <n v="20146" u="1"/>
        <n v="51898" u="1"/>
        <n v="98770" u="1"/>
        <n v="100787" u="1"/>
        <n v="1014" u="1"/>
        <n v="13711" u="1"/>
        <n v="108729" u="1"/>
        <n v="5649" u="1"/>
        <n v="13191" u="1"/>
        <n v="47738" u="1"/>
        <n v="949" u="1"/>
        <n v="8637" u="1"/>
        <n v="17026" u="1"/>
        <n v="23077" u="1"/>
        <n v="68137" u="1"/>
        <n v="108477" u="1"/>
        <n v="114528" u="1"/>
        <n v="233" u="1"/>
        <n v="18003" u="1"/>
        <n v="22037" u="1"/>
        <n v="68011" u="1"/>
        <n v="108351" u="1"/>
        <n v="4869" u="1"/>
        <n v="53600" u="1"/>
        <n v="67885" u="1"/>
        <n v="4609" u="1"/>
        <n v="13128" u="1"/>
        <n v="51520" u="1"/>
        <n v="67759" u="1"/>
        <n v="8574" u="1"/>
        <n v="24968" u="1"/>
        <n v="47423" u="1"/>
        <n v="49440" u="1"/>
        <n v="67633" u="1"/>
        <n v="71667" u="1"/>
        <n v="6106" u="1"/>
        <n v="23928" u="1"/>
        <n v="45343" u="1"/>
        <n v="67507" u="1"/>
        <n v="71541" u="1"/>
        <n v="15602" u="1"/>
        <n v="49314" u="1"/>
        <n v="5586" u="1"/>
        <n v="11048" u="1"/>
        <n v="15082" u="1"/>
        <n v="49251" u="1"/>
        <n v="103561" u="1"/>
        <n v="10528" u="1"/>
        <n v="14562" u="1"/>
        <n v="26859" u="1"/>
        <n v="49188" u="1"/>
        <n v="51205" u="1"/>
        <n v="17751" u="1"/>
        <n v="25819" u="1"/>
        <n v="91207" u="1"/>
        <n v="4806" u="1"/>
        <n v="13522" u="1"/>
        <n v="16711" u="1"/>
        <n v="55113" u="1"/>
        <n v="4546" u="1"/>
        <n v="13002" u="1"/>
        <n v="17688" u="1"/>
        <n v="42948" u="1"/>
        <n v="55050" u="1"/>
        <n v="66751" u="1"/>
        <n v="115159" u="1"/>
        <n v="559" u="1"/>
        <n v="14499" u="1"/>
        <n v="28750" u="1"/>
        <n v="40868" u="1"/>
        <n v="104948" u="1"/>
        <n v="106965" u="1"/>
        <n v="115033" u="1"/>
        <n v="2046" u="1"/>
        <n v="21659" u="1"/>
        <n v="27710" u="1"/>
        <n v="52907" u="1"/>
        <n v="100788" u="1"/>
        <n v="1981" u="1"/>
        <n v="3931" u="1"/>
        <n v="9425" u="1"/>
        <n v="22636" u="1"/>
        <n v="12939" u="1"/>
        <n v="17562" u="1"/>
        <n v="25630" u="1"/>
        <n v="46730" u="1"/>
        <n v="108604" u="1"/>
        <n v="12419" u="1"/>
        <n v="14436" u="1"/>
        <n v="16522" u="1"/>
        <n v="22573" u="1"/>
        <n v="44650" u="1"/>
        <n v="114529" u="1"/>
        <n v="25567" u="1"/>
        <n v="29601" u="1"/>
        <n v="106335" u="1"/>
        <n v="9362" u="1"/>
        <n v="32595" u="1"/>
        <n v="67886" u="1"/>
        <n v="4483" u="1"/>
        <n v="19453" u="1"/>
        <n v="27521" u="1"/>
        <n v="50512" u="1"/>
        <n v="67760" u="1"/>
        <n v="6240" u="1"/>
        <n v="14373" u="1"/>
        <n v="32532" u="1"/>
        <n v="67634" u="1"/>
        <n v="27458" u="1"/>
        <n v="44335" u="1"/>
        <n v="71542" u="1"/>
        <n v="22384" u="1"/>
        <n v="32469" u="1"/>
        <n v="42255" u="1"/>
        <n v="14830" u="1"/>
        <n v="21344" u="1"/>
        <n v="27395" u="1"/>
        <n v="107596" u="1"/>
        <n v="14310" u="1"/>
        <n v="99402" u="1"/>
        <n v="83" u="1"/>
        <n v="9756" u="1"/>
        <n v="308" u="1"/>
        <n v="13270" u="1"/>
        <n v="4420" u="1"/>
        <n v="23235" u="1"/>
        <n v="115160" u="1"/>
        <n v="1071" u="1"/>
        <n v="4160" u="1"/>
        <n v="14247" u="1"/>
        <n v="3998" u="1"/>
        <n v="51899" u="1"/>
        <n v="98772" u="1"/>
        <n v="108857" u="1"/>
        <n v="3868" u="1"/>
        <n v="5657" u="1"/>
        <n v="13207" u="1"/>
        <n v="26166" u="1"/>
        <n v="108731" u="1"/>
        <n v="17058" u="1"/>
        <n v="25126" u="1"/>
        <n v="47739" u="1"/>
        <n v="12167" u="1"/>
        <n v="16201" u="1"/>
        <n v="30137" u="1"/>
        <n v="108479" u="1"/>
        <n v="114530" u="1"/>
        <n v="885" u="1"/>
        <n v="11647" u="1"/>
        <n v="11127" u="1"/>
        <n v="17972" u="1"/>
        <n v="28057" u="1"/>
        <n v="102176" u="1"/>
        <n v="108227" u="1"/>
        <n v="8590" u="1"/>
        <n v="27017" u="1"/>
        <n v="51521" u="1"/>
        <n v="67761" u="1"/>
        <n v="17909" u="1"/>
        <n v="67635" u="1"/>
        <n v="71669" u="1"/>
        <n v="13601" u="1"/>
        <n v="45344" u="1"/>
        <n v="67509" u="1"/>
        <n v="71543" u="1"/>
        <n v="5594" u="1"/>
        <n v="17846" u="1"/>
        <n v="29948" u="1"/>
        <n v="49315" u="1"/>
        <n v="20840" u="1"/>
        <n v="28908" u="1"/>
        <n v="14058" u="1"/>
        <n v="19800" u="1"/>
        <n v="49189" u="1"/>
        <n v="51206" u="1"/>
        <n v="99403" u="1"/>
        <n v="13538" u="1"/>
        <n v="8984" u="1"/>
        <n v="13018" u="1"/>
        <n v="17720" u="1"/>
        <n v="31839" u="1"/>
        <n v="55114" u="1"/>
        <n v="560" u="1"/>
        <n v="8464" u="1"/>
        <n v="14515" u="1"/>
        <n v="42949" u="1"/>
        <n v="55051" u="1"/>
        <n v="6051" u="1"/>
        <n v="17657" u="1"/>
        <n v="21691" u="1"/>
        <n v="40869" u="1"/>
        <n v="106967" u="1"/>
        <n v="3935" u="1"/>
        <n v="5791" u="1"/>
        <n v="9441" u="1"/>
        <n v="22668" u="1"/>
        <n v="52908" u="1"/>
        <n v="54925" u="1"/>
        <n v="100790" u="1"/>
        <n v="108858" u="1"/>
        <n v="3805" u="1"/>
        <n v="17594" u="1"/>
        <n v="19611" u="1"/>
        <n v="21628" u="1"/>
        <n v="14452" u="1"/>
        <n v="22605" u="1"/>
        <n v="24622" u="1"/>
        <n v="46731" u="1"/>
        <n v="15949" u="1"/>
        <n v="23582" u="1"/>
        <n v="25599" u="1"/>
        <n v="44651" u="1"/>
        <n v="108480" u="1"/>
        <n v="1723" u="1"/>
        <n v="15429" u="1"/>
        <n v="32627" u="1"/>
        <n v="68014" u="1"/>
        <n v="106337" u="1"/>
        <n v="108354" u="1"/>
        <n v="4491" u="1"/>
        <n v="10875" u="1"/>
        <n v="14909" u="1"/>
        <n v="25536" u="1"/>
        <n v="27553" u="1"/>
        <n v="67888" u="1"/>
        <n v="6248" u="1"/>
        <n v="10355" u="1"/>
        <n v="26513" u="1"/>
        <n v="32564" u="1"/>
        <n v="50513" u="1"/>
        <n v="67762" u="1"/>
        <n v="17405" u="1"/>
        <n v="25473" u="1"/>
        <n v="27490" u="1"/>
        <n v="48433" u="1"/>
        <n v="67636" u="1"/>
        <n v="32501" u="1"/>
        <n v="71544" u="1"/>
        <n v="27427" u="1"/>
        <n v="42256" u="1"/>
        <n v="341" u="1"/>
        <n v="8275" u="1"/>
        <n v="14326" u="1"/>
        <n v="19296" u="1"/>
        <n v="27364" u="1"/>
        <n v="18256" u="1"/>
        <n v="91210" u="1"/>
        <n v="12766" u="1"/>
        <n v="17216" u="1"/>
        <n v="276" u="1"/>
        <n v="8212" u="1"/>
        <n v="12246" u="1"/>
        <n v="14263" u="1"/>
        <n v="30295" u="1"/>
        <n v="21187" u="1"/>
        <n v="29255" u="1"/>
        <n v="108985" u="1"/>
        <n v="115036" u="1"/>
        <n v="5665" u="1"/>
        <n v="13223" u="1"/>
        <n v="98774" u="1"/>
        <n v="100791" u="1"/>
        <n v="108859" u="1"/>
        <n v="3742" u="1"/>
        <n v="5405" u="1"/>
        <n v="108733" u="1"/>
        <n v="14200" u="1"/>
        <n v="47740" u="1"/>
        <n v="13680" u="1"/>
        <n v="23078" u="1"/>
        <n v="4625" u="1"/>
        <n v="22038" u="1"/>
        <n v="106338" u="1"/>
        <n v="8606" u="1"/>
        <n v="14657" u="1"/>
        <n v="20998" u="1"/>
        <n v="102178" u="1"/>
        <n v="108229" u="1"/>
        <n v="6122" u="1"/>
        <n v="10103" u="1"/>
        <n v="51522" u="1"/>
        <n v="67763" u="1"/>
        <n v="756" u="1"/>
        <n v="9583" u="1"/>
        <n v="24969" u="1"/>
        <n v="67637" u="1"/>
        <n v="5602" u="1"/>
        <n v="9063" u="1"/>
        <n v="17878" u="1"/>
        <n v="23929" u="1"/>
        <n v="71545" u="1"/>
        <n v="17815" u="1"/>
        <n v="13554" u="1"/>
        <n v="26860" u="1"/>
        <n v="49190" u="1"/>
        <n v="51207" u="1"/>
        <n v="99405" u="1"/>
        <n v="17752" u="1"/>
        <n v="25820" u="1"/>
        <n v="49127" u="1"/>
        <n v="63246" u="1"/>
        <n v="561" u="1"/>
        <n v="14531" u="1"/>
        <n v="16712" u="1"/>
        <n v="24780" u="1"/>
        <n v="136" u="1"/>
        <n v="6059" u="1"/>
        <n v="11994" u="1"/>
        <n v="16028" u="1"/>
        <n v="17689" u="1"/>
        <n v="42950" u="1"/>
        <n v="1985" u="1"/>
        <n v="11474" u="1"/>
        <n v="28751" u="1"/>
        <n v="106969" u="1"/>
        <n v="108986" u="1"/>
        <n v="12971" u="1"/>
        <n v="21660" u="1"/>
        <n v="27711" u="1"/>
        <n v="52909" u="1"/>
        <n v="54926" u="1"/>
        <n v="100792" u="1"/>
        <n v="108860" u="1"/>
        <n v="5279" u="1"/>
        <n v="7296" u="1"/>
        <n v="14468" u="1"/>
        <n v="26671" u="1"/>
        <n v="108734" u="1"/>
        <n v="5019" u="1"/>
        <n v="17563" u="1"/>
        <n v="25631" u="1"/>
        <n v="46732" u="1"/>
        <n v="108608" u="1"/>
        <n v="3419" u="1"/>
        <n v="9394" u="1"/>
        <n v="16523" u="1"/>
        <n v="44652" u="1"/>
        <n v="108482" u="1"/>
        <n v="4499" u="1"/>
        <n v="25568" u="1"/>
        <n v="29602" u="1"/>
        <n v="106339" u="1"/>
        <n v="108356" u="1"/>
        <n v="6256" u="1"/>
        <n v="14405" u="1"/>
        <n v="28562" u="1"/>
        <n v="32596" u="1"/>
        <n v="108230" u="1"/>
        <n v="1530" u="1"/>
        <n v="13885" u="1"/>
        <n v="19454" u="1"/>
        <n v="27522" u="1"/>
        <n v="50514" u="1"/>
        <n v="67764" u="1"/>
        <n v="98019" u="1"/>
        <n v="1465" u="1"/>
        <n v="13365" u="1"/>
        <n v="67638" u="1"/>
        <n v="71672" u="1"/>
        <n v="8811" u="1"/>
        <n v="27459" u="1"/>
        <n v="71546" u="1"/>
        <n v="8291" u="1"/>
        <n v="14342" u="1"/>
        <n v="22385" u="1"/>
        <n v="30453" u="1"/>
        <n v="32470" u="1"/>
        <n v="42257" u="1"/>
        <n v="67386" u="1"/>
        <n v="21345" u="1"/>
        <n v="27396" u="1"/>
        <n v="309" u="1"/>
        <n v="1205" u="1"/>
        <n v="52216" u="1"/>
        <n v="24276" u="1"/>
        <n v="15776" u="1"/>
        <n v="23236" u="1"/>
        <n v="15256" u="1"/>
        <n v="98776" u="1"/>
        <n v="10182" u="1"/>
        <n v="26167" u="1"/>
        <n v="108735" u="1"/>
        <n v="25127" u="1"/>
        <n v="68143" u="1"/>
        <n v="114534" u="1"/>
        <n v="4373" u="1"/>
        <n v="49632" u="1"/>
        <n v="106340" u="1"/>
        <n v="3096" u="1"/>
        <n v="28058" u="1"/>
        <n v="53603" u="1"/>
        <n v="102180" u="1"/>
        <n v="108231" u="1"/>
        <n v="27018" u="1"/>
        <n v="51523" u="1"/>
        <n v="67765" u="1"/>
        <n v="5610" u="1"/>
        <n v="13113" u="1"/>
        <n v="67639" u="1"/>
        <n v="71673" u="1"/>
        <n v="12593" u="1"/>
        <n v="45346" u="1"/>
        <n v="12073" u="1"/>
        <n v="17847" u="1"/>
        <n v="29949" u="1"/>
        <n v="627" u="1"/>
        <n v="13570" u="1"/>
        <n v="20841" u="1"/>
        <n v="103567" u="1"/>
        <n v="105584" u="1"/>
        <n v="19801" u="1"/>
        <n v="51208" u="1"/>
        <n v="99407" u="1"/>
        <n v="562" u="1"/>
        <n v="14547" u="1"/>
        <n v="49128" u="1"/>
        <n v="63247" u="1"/>
        <n v="91213" u="1"/>
        <n v="6067" u="1"/>
        <n v="17721" u="1"/>
        <n v="31840" u="1"/>
        <n v="42951" u="1"/>
        <n v="55053" u="1"/>
        <n v="17658" u="1"/>
        <n v="21692" u="1"/>
        <n v="40871" u="1"/>
        <n v="14484" u="1"/>
        <n v="22669" u="1"/>
        <n v="52910" u="1"/>
        <n v="100794" u="1"/>
        <n v="19612" u="1"/>
        <n v="21629" u="1"/>
        <n v="16555" u="1"/>
        <n v="22606" u="1"/>
        <n v="24623" u="1"/>
        <n v="46733" u="1"/>
        <n v="108610" u="1"/>
        <n v="23583" u="1"/>
        <n v="44653" u="1"/>
        <n v="68144" u="1"/>
        <n v="4247" u="1"/>
        <n v="14421" u="1"/>
        <n v="106341" u="1"/>
        <n v="27554" u="1"/>
        <n v="2903" u="1"/>
        <n v="5744" u="1"/>
        <n v="26514" u="1"/>
        <n v="32565" u="1"/>
        <n v="50515" u="1"/>
        <n v="67766" u="1"/>
        <n v="98021" u="1"/>
        <n v="25474" u="1"/>
        <n v="27491" u="1"/>
        <n v="67640" u="1"/>
        <n v="1337" u="1"/>
        <n v="14358" u="1"/>
        <n v="16375" u="1"/>
        <n v="32502" u="1"/>
        <n v="71548" u="1"/>
        <n v="1272" u="1"/>
        <n v="11821" u="1"/>
        <n v="15855" u="1"/>
        <n v="42258" u="1"/>
        <n v="67388" u="1"/>
        <n v="1207" u="1"/>
        <n v="11301" u="1"/>
        <n v="28405" u="1"/>
        <n v="19297" u="1"/>
        <n v="27365" u="1"/>
        <n v="52217" u="1"/>
        <n v="277" u="1"/>
        <n v="14295" u="1"/>
        <n v="18257" u="1"/>
        <n v="30359" u="1"/>
        <n v="17217" u="1"/>
        <n v="13255" u="1"/>
        <n v="30296" u="1"/>
        <n v="29256" u="1"/>
        <n v="106972" u="1"/>
        <n v="234" u="1"/>
        <n v="14232" u="1"/>
        <n v="20148" u="1"/>
        <n v="98778" u="1"/>
        <n v="13712" u="1"/>
        <n v="108737" u="1"/>
        <n v="13192" u="1"/>
        <n v="18068" u="1"/>
        <n v="30170" u="1"/>
        <n v="32187" u="1"/>
        <n v="8638" u="1"/>
        <n v="17028" u="1"/>
        <n v="23079" u="1"/>
        <n v="31147" u="1"/>
        <n v="108485" u="1"/>
        <n v="18005" u="1"/>
        <n v="22039" u="1"/>
        <n v="68019" u="1"/>
        <n v="106342" u="1"/>
        <n v="108359" u="1"/>
        <n v="5878" u="1"/>
        <n v="13649" u="1"/>
        <n v="20999" u="1"/>
        <n v="53604" u="1"/>
        <n v="102182" u="1"/>
        <n v="5618" u="1"/>
        <n v="13129" u="1"/>
        <n v="17942" u="1"/>
        <n v="51524" u="1"/>
        <n v="67767" u="1"/>
        <n v="98022" u="1"/>
        <n v="8575" u="1"/>
        <n v="24970" u="1"/>
        <n v="47427" u="1"/>
        <n v="67641" u="1"/>
        <n v="71675" u="1"/>
        <n v="17879" u="1"/>
        <n v="23930" u="1"/>
        <n v="45347" u="1"/>
        <n v="15603" u="1"/>
        <n v="43267" u="1"/>
        <n v="49318" u="1"/>
        <n v="11049" u="1"/>
        <n v="15083" u="1"/>
        <n v="17816" u="1"/>
        <n v="103569" u="1"/>
        <n v="105586" u="1"/>
        <n v="563" u="1"/>
        <n v="10529" u="1"/>
        <n v="14563" u="1"/>
        <n v="26861" u="1"/>
        <n v="51209" u="1"/>
        <n v="99409" u="1"/>
        <n v="6075" u="1"/>
        <n v="10009" u="1"/>
        <n v="17753" u="1"/>
        <n v="25821" u="1"/>
        <n v="505" u="1"/>
        <n v="3947" u="1"/>
        <n v="13523" u="1"/>
        <n v="16713" u="1"/>
        <n v="24781" u="1"/>
        <n v="17690" u="1"/>
        <n v="42952" u="1"/>
        <n v="1859" u="1"/>
        <n v="28752" u="1"/>
        <n v="40872" u="1"/>
        <n v="1794" u="1"/>
        <n v="21661" u="1"/>
        <n v="27712" u="1"/>
        <n v="98779" u="1"/>
        <n v="100796" u="1"/>
        <n v="108864" u="1"/>
        <n v="26672" u="1"/>
        <n v="4515" u="1"/>
        <n v="12940" u="1"/>
        <n v="25632" u="1"/>
        <n v="46734" u="1"/>
        <n v="108612" u="1"/>
        <n v="12420" u="1"/>
        <n v="14437" u="1"/>
        <n v="16524" u="1"/>
        <n v="22575" u="1"/>
        <n v="44654" u="1"/>
        <n v="68146" u="1"/>
        <n v="8029" u="1"/>
        <n v="11900" u="1"/>
        <n v="25569" u="1"/>
        <n v="29603" u="1"/>
        <n v="68020" u="1"/>
        <n v="5752" u="1"/>
        <n v="7769" u="1"/>
        <n v="9363" u="1"/>
        <n v="28563" u="1"/>
        <n v="32597" u="1"/>
        <n v="5492" u="1"/>
        <n v="19455" u="1"/>
        <n v="27523" u="1"/>
        <n v="50516" u="1"/>
        <n v="67768" u="1"/>
        <n v="98023" u="1"/>
        <n v="14374" u="1"/>
        <n v="32534" u="1"/>
        <n v="1274" u="1"/>
        <n v="27460" u="1"/>
        <n v="310" u="1"/>
        <n v="1209" u="1"/>
        <n v="2387" u="1"/>
        <n v="9300" u="1"/>
        <n v="30454" u="1"/>
        <n v="32471" u="1"/>
        <n v="42259" u="1"/>
        <n v="14831" u="1"/>
        <n v="21346" u="1"/>
        <n v="105587" u="1"/>
        <n v="227343" u="1"/>
        <n v="1079" u="1"/>
        <n v="6209" u="1"/>
        <n v="14311" u="1"/>
        <n v="52218" u="1"/>
        <n v="99410" u="1"/>
        <n v="1019" u="1"/>
        <n v="9757" u="1"/>
        <n v="13791" u="1"/>
        <n v="3884" u="1"/>
        <n v="5689" u="1"/>
        <n v="13271" u="1"/>
        <n v="24277" u="1"/>
        <n v="30328" u="1"/>
        <n v="32345" u="1"/>
        <n v="23237" u="1"/>
        <n v="30265" u="1"/>
        <n v="106974" u="1"/>
        <n v="108991" u="1"/>
        <n v="98780" u="1"/>
        <n v="100797" u="1"/>
        <n v="218" u="1"/>
        <n v="13208" u="1"/>
        <n v="26168" u="1"/>
        <n v="30202" u="1"/>
        <n v="108739" u="1"/>
        <n v="17060" u="1"/>
        <n v="25128" u="1"/>
        <n v="227344" u="1"/>
        <n v="16202" u="1"/>
        <n v="68147" u="1"/>
        <n v="11648" u="1"/>
        <n v="15682" u="1"/>
        <n v="68021" u="1"/>
        <n v="108361" u="1"/>
        <n v="5626" u="1"/>
        <n v="7643" u="1"/>
        <n v="11128" u="1"/>
        <n v="13145" u="1"/>
        <n v="28059" u="1"/>
        <n v="53605" u="1"/>
        <n v="8591" u="1"/>
        <n v="27019" u="1"/>
        <n v="51525" u="1"/>
        <n v="67769" u="1"/>
        <n v="5106" u="1"/>
        <n v="17911" u="1"/>
        <n v="67643" u="1"/>
        <n v="71677" u="1"/>
        <n v="4846" u="1"/>
        <n v="13602" u="1"/>
        <n v="71551" u="1"/>
        <n v="17848" u="1"/>
        <n v="43268" u="1"/>
        <n v="564" u="1"/>
        <n v="20842" u="1"/>
        <n v="28910" u="1"/>
        <n v="105588" u="1"/>
        <n v="2064" u="1"/>
        <n v="6083" u="1"/>
        <n v="17785" u="1"/>
        <n v="51210" u="1"/>
        <n v="99411" u="1"/>
        <n v="13539" u="1"/>
        <n v="5563" u="1"/>
        <n v="8985" u="1"/>
        <n v="13019" u="1"/>
        <n v="17722" u="1"/>
        <n v="31841" u="1"/>
        <n v="1861" u="1"/>
        <n v="8465" u="1"/>
        <n v="14516" u="1"/>
        <n v="42953" u="1"/>
        <n v="55055" u="1"/>
        <n v="1796" u="1"/>
        <n v="21693" u="1"/>
        <n v="40873" u="1"/>
        <n v="22670" u="1"/>
        <n v="52912" u="1"/>
        <n v="98781" u="1"/>
        <n v="100798" u="1"/>
        <n v="19613" u="1"/>
        <n v="21630" u="1"/>
        <n v="50832" u="1"/>
        <n v="108740" u="1"/>
        <n v="14453" u="1"/>
        <n v="22607" u="1"/>
        <n v="24624" u="1"/>
        <n v="108614" u="1"/>
        <n v="44655" u="1"/>
        <n v="68148" u="1"/>
        <n v="108488" u="1"/>
        <n v="15430" u="1"/>
        <n v="5500" u="1"/>
        <n v="10876" u="1"/>
        <n v="14910" u="1"/>
        <n v="25538" u="1"/>
        <n v="27555" u="1"/>
        <n v="10356" u="1"/>
        <n v="26515" u="1"/>
        <n v="32566" u="1"/>
        <n v="50517" u="1"/>
        <n v="67770" u="1"/>
        <n v="98025" u="1"/>
        <n v="1276" u="1"/>
        <n v="6997" u="1"/>
        <n v="25475" u="1"/>
        <n v="27492" u="1"/>
        <n v="67644" u="1"/>
        <n v="4720" u="1"/>
        <n v="32503" u="1"/>
        <n v="60476" u="1"/>
        <n v="71552" u="1"/>
        <n v="4460" u="1"/>
        <n v="27429" u="1"/>
        <n v="42260" u="1"/>
        <n v="278" u="1"/>
        <n v="8276" u="1"/>
        <n v="14327" u="1"/>
        <n v="54299" u="1"/>
        <n v="27366" u="1"/>
        <n v="52219" u="1"/>
        <n v="67140" u="1"/>
        <n v="99412" u="1"/>
        <n v="18258" u="1"/>
        <n v="12767" u="1"/>
        <n v="12247" u="1"/>
        <n v="14264" u="1"/>
        <n v="30297" u="1"/>
        <n v="29257" u="1"/>
        <n v="108993" u="1"/>
        <n v="13224" u="1"/>
        <n v="98782" u="1"/>
        <n v="108867" u="1"/>
        <n v="18069" u="1"/>
        <n v="13681" u="1"/>
        <n v="17029" u="1"/>
        <n v="68149" u="1"/>
        <n v="5634" u="1"/>
        <n v="22040" u="1"/>
        <n v="106346" u="1"/>
        <n v="108363" u="1"/>
        <n v="14658" u="1"/>
        <n v="21000" u="1"/>
        <n v="53606" u="1"/>
        <n v="102186" u="1"/>
        <n v="108237" u="1"/>
        <n v="10104" u="1"/>
        <n v="17943" u="1"/>
        <n v="51526" u="1"/>
        <n v="9584" u="1"/>
        <n v="13618" u="1"/>
        <n v="47429" u="1"/>
        <n v="67645" u="1"/>
        <n v="71679" u="1"/>
        <n v="4594" u="1"/>
        <n v="9064" u="1"/>
        <n v="17880" u="1"/>
        <n v="23931" u="1"/>
        <n v="71553" u="1"/>
        <n v="565" u="1"/>
        <n v="4334" u="1"/>
        <n v="14595" u="1"/>
        <n v="43269" u="1"/>
        <n v="4085" u="1"/>
        <n v="6091" u="1"/>
        <n v="17817" u="1"/>
        <n v="103573" u="1"/>
        <n v="3955" u="1"/>
        <n v="13555" u="1"/>
        <n v="51211" u="1"/>
        <n v="99413" u="1"/>
        <n v="1928" u="1"/>
        <n v="5571" u="1"/>
        <n v="13035" u="1"/>
        <n v="17754" u="1"/>
        <n v="25822" u="1"/>
        <n v="125508" u="1"/>
        <n v="1863" u="1"/>
        <n v="14532" u="1"/>
        <n v="16714" u="1"/>
        <n v="24782" u="1"/>
        <n v="47051" u="1"/>
        <n v="1798" u="1"/>
        <n v="11995" u="1"/>
        <n v="16029" u="1"/>
        <n v="17691" u="1"/>
        <n v="42954" u="1"/>
        <n v="55056" u="1"/>
        <n v="11475" u="1"/>
        <n v="40874" u="1"/>
        <n v="54993" u="1"/>
        <n v="104960" u="1"/>
        <n v="106977" u="1"/>
        <n v="115045" u="1"/>
        <n v="7" u="1"/>
        <n v="10955" u="1"/>
        <n v="17628" u="1"/>
        <n v="21662" u="1"/>
        <n v="27713" u="1"/>
        <n v="52913" u="1"/>
        <n v="54930" u="1"/>
        <n v="108868" u="1"/>
        <n v="6288" u="1"/>
        <n v="14469" u="1"/>
        <n v="16588" u="1"/>
        <n v="26673" u="1"/>
        <n v="50833" u="1"/>
        <n v="108742" u="1"/>
        <n v="25633" u="1"/>
        <n v="46736" u="1"/>
        <n v="108616" u="1"/>
        <n v="376" u="1"/>
        <n v="9395" u="1"/>
        <n v="16525" u="1"/>
        <n v="22576" u="1"/>
        <n v="44656" u="1"/>
        <n v="68150" u="1"/>
        <n v="19519" u="1"/>
        <n v="29604" u="1"/>
        <n v="106347" u="1"/>
        <n v="14406" u="1"/>
        <n v="28564" u="1"/>
        <n v="32598" u="1"/>
        <n v="54615" u="1"/>
        <n v="102187" u="1"/>
        <n v="13886" u="1"/>
        <n v="19456" u="1"/>
        <n v="27524" u="1"/>
        <n v="50518" u="1"/>
        <n v="67772" u="1"/>
        <n v="311" u="1"/>
        <n v="13366" u="1"/>
        <n v="32535" u="1"/>
        <n v="48438" u="1"/>
        <n v="67646" u="1"/>
        <n v="8812" u="1"/>
        <n v="12846" u="1"/>
        <n v="27461" u="1"/>
        <n v="67520" u="1"/>
        <n v="71554" u="1"/>
        <n v="6225" u="1"/>
        <n v="8292" u="1"/>
        <n v="14343" u="1"/>
        <n v="30455" u="1"/>
        <n v="32472" u="1"/>
        <n v="42261" u="1"/>
        <n v="5965" u="1"/>
        <n v="21347" u="1"/>
        <n v="54300" u="1"/>
        <n v="3892" u="1"/>
        <n v="5705" u="1"/>
        <n v="30392" u="1"/>
        <n v="52220" u="1"/>
        <n v="99414" u="1"/>
        <n v="125635" u="1"/>
        <n v="3762" u="1"/>
        <n v="8229" u="1"/>
        <n v="32346" u="1"/>
        <n v="15777" u="1"/>
        <n v="23238" u="1"/>
        <n v="15257" u="1"/>
        <n v="104961" u="1"/>
        <n v="108995" u="1"/>
        <n v="115046" u="1"/>
        <n v="10703" u="1"/>
        <n v="14737" u="1"/>
        <n v="100801" u="1"/>
        <n v="10183" u="1"/>
        <n v="14217" u="1"/>
        <n v="26169" u="1"/>
        <n v="41757" u="1"/>
        <n v="761" u="1"/>
        <n v="17061" u="1"/>
        <n v="25129" u="1"/>
        <n v="5642" u="1"/>
        <n v="13177" u="1"/>
        <n v="108365" u="1"/>
        <n v="28060" u="1"/>
        <n v="53607" u="1"/>
        <n v="67899" u="1"/>
        <n v="108239" u="1"/>
        <n v="27020" u="1"/>
        <n v="51527" u="1"/>
        <n v="67773" u="1"/>
        <n v="13114" u="1"/>
        <n v="17912" u="1"/>
        <n v="47430" u="1"/>
        <n v="67647" u="1"/>
        <n v="71681" u="1"/>
        <n v="566" u="1"/>
        <n v="12594" u="1"/>
        <n v="16872" u="1"/>
        <n v="45350" u="1"/>
        <n v="71555" u="1"/>
        <n v="6099" u="1"/>
        <n v="8116" u="1"/>
        <n v="12074" u="1"/>
        <n v="17849" u="1"/>
        <n v="29951" u="1"/>
        <n v="49321" u="1"/>
        <n v="7856" u="1"/>
        <n v="20843" u="1"/>
        <n v="107609" u="1"/>
        <n v="1930" u="1"/>
        <n v="5579" u="1"/>
        <n v="17786" u="1"/>
        <n v="49195" u="1"/>
        <n v="51212" u="1"/>
        <n v="99415" u="1"/>
        <n v="1865" u="1"/>
        <n v="3699" u="1"/>
        <n v="5319" u="1"/>
        <n v="14548" u="1"/>
        <n v="1800" u="1"/>
        <n v="7076" u="1"/>
        <n v="17723" u="1"/>
        <n v="31842" u="1"/>
        <n v="4799" u="1"/>
        <n v="42955" u="1"/>
        <n v="55057" u="1"/>
        <n v="1670" u="1"/>
        <n v="21694" u="1"/>
        <n v="40875" u="1"/>
        <n v="104962" u="1"/>
        <n v="108996" u="1"/>
        <n v="1605" u="1"/>
        <n v="14485" u="1"/>
        <n v="22671" u="1"/>
        <n v="52914" u="1"/>
        <n v="100802" u="1"/>
        <n v="9931" u="1"/>
        <n v="13965" u="1"/>
        <n v="21631" u="1"/>
        <n v="50834" u="1"/>
        <n v="66387" u="1"/>
        <n v="24625" u="1"/>
        <n v="108618" u="1"/>
        <n v="114669" u="1"/>
        <n v="23585" u="1"/>
        <n v="25602" u="1"/>
        <n v="44657" u="1"/>
        <n v="68152" u="1"/>
        <n v="14422" u="1"/>
        <n v="32630" u="1"/>
        <n v="68026" u="1"/>
        <n v="108366" u="1"/>
        <n v="54616" u="1"/>
        <n v="67900" u="1"/>
        <n v="102189" u="1"/>
        <n v="9348" u="1"/>
        <n v="26516" u="1"/>
        <n v="32567" u="1"/>
        <n v="50519" u="1"/>
        <n v="67774" u="1"/>
        <n v="98029" u="1"/>
        <n v="25476" u="1"/>
        <n v="27493" u="1"/>
        <n v="48439" u="1"/>
        <n v="67648" u="1"/>
        <n v="6233" u="1"/>
        <n v="8308" u="1"/>
        <n v="14359" u="1"/>
        <n v="22419" u="1"/>
        <n v="24436" u="1"/>
        <n v="32504" u="1"/>
        <n v="67522" u="1"/>
        <n v="71556" u="1"/>
        <n v="11822" u="1"/>
        <n v="15856" u="1"/>
        <n v="27430" u="1"/>
        <n v="42262" u="1"/>
        <n v="5713" u="1"/>
        <n v="11302" u="1"/>
        <n v="54301" u="1"/>
        <n v="103576" u="1"/>
        <n v="27367" u="1"/>
        <n v="52221" u="1"/>
        <n v="99416" u="1"/>
        <n v="235" u="1"/>
        <n v="5193" u="1"/>
        <n v="7210" u="1"/>
        <n v="14296" u="1"/>
        <n v="18259" u="1"/>
        <n v="26327" u="1"/>
        <n v="4933" u="1"/>
        <n v="17219" u="1"/>
        <n v="3376" u="1"/>
        <n v="13256" u="1"/>
        <n v="30298" u="1"/>
        <n v="29258" u="1"/>
        <n v="104963" u="1"/>
        <n v="106980" u="1"/>
        <n v="108997" u="1"/>
        <n v="20150" u="1"/>
        <n v="28218" u="1"/>
        <n v="30235" u="1"/>
        <n v="13713" u="1"/>
        <n v="19110" u="1"/>
        <n v="41758" u="1"/>
        <n v="66388" u="1"/>
        <n v="5650" u="1"/>
        <n v="13193" u="1"/>
        <n v="18070" u="1"/>
        <n v="30172" u="1"/>
        <n v="697" u="1"/>
        <n v="8639" u="1"/>
        <n v="17030" u="1"/>
        <n v="31149" u="1"/>
        <n v="68153" u="1"/>
        <n v="18007" u="1"/>
        <n v="22041" u="1"/>
        <n v="49637" u="1"/>
        <n v="632" u="1"/>
        <n v="4870" u="1"/>
        <n v="13650" u="1"/>
        <n v="21001" u="1"/>
        <n v="53608" u="1"/>
        <n v="2336" u="1"/>
        <n v="13130" u="1"/>
        <n v="17944" u="1"/>
        <n v="51528" u="1"/>
        <n v="67775" u="1"/>
        <n v="567" u="1"/>
        <n v="8576" u="1"/>
        <n v="47431" u="1"/>
        <n v="67649" u="1"/>
        <n v="107989" u="1"/>
        <n v="6107" u="1"/>
        <n v="17881" u="1"/>
        <n v="23932" u="1"/>
        <n v="49385" u="1"/>
        <n v="71557" u="1"/>
        <n v="113914" u="1"/>
        <n v="15604" u="1"/>
        <n v="43271" u="1"/>
        <n v="71431" u="1"/>
        <n v="5587" u="1"/>
        <n v="17818" u="1"/>
        <n v="107611" u="1"/>
        <n v="1867" u="1"/>
        <n v="10530" u="1"/>
        <n v="14564" u="1"/>
        <n v="51213" u="1"/>
        <n v="99417" u="1"/>
        <n v="1802" u="1"/>
        <n v="7084" u="1"/>
        <n v="10010" u="1"/>
        <n v="17755" u="1"/>
        <n v="25823" u="1"/>
        <n v="13524" u="1"/>
        <n v="16715" u="1"/>
        <n v="24783" u="1"/>
        <n v="55121" u="1"/>
        <n v="4547" u="1"/>
        <n v="13004" u="1"/>
        <n v="17692" u="1"/>
        <n v="42956" u="1"/>
        <n v="55058" u="1"/>
        <n v="3183" u="1"/>
        <n v="4287" u="1"/>
        <n v="14501" u="1"/>
        <n v="40876" u="1"/>
        <n v="54995" u="1"/>
        <n v="104964" u="1"/>
        <n v="106981" u="1"/>
        <n v="108998" u="1"/>
        <n v="115049" u="1"/>
        <n v="3053" u="1"/>
        <n v="17629" u="1"/>
        <n v="21663" u="1"/>
        <n v="27714" u="1"/>
        <n v="52915" u="1"/>
        <n v="54932" u="1"/>
        <n v="100804" u="1"/>
        <n v="9427" u="1"/>
        <n v="22640" u="1"/>
        <n v="26674" u="1"/>
        <n v="50835" u="1"/>
        <n v="66389" u="1"/>
        <n v="1412" u="1"/>
        <n v="17566" u="1"/>
        <n v="25634" u="1"/>
        <n v="108620" u="1"/>
        <n v="1347" u="1"/>
        <n v="12421" u="1"/>
        <n v="22577" u="1"/>
        <n v="44658" u="1"/>
        <n v="108494" u="1"/>
        <n v="114545" u="1"/>
        <n v="11901" u="1"/>
        <n v="25571" u="1"/>
        <n v="29605" u="1"/>
        <n v="68028" u="1"/>
        <n v="108368" u="1"/>
        <n v="312" u="1"/>
        <n v="9364" u="1"/>
        <n v="22514" u="1"/>
        <n v="28565" u="1"/>
        <n v="32599" u="1"/>
        <n v="67902" u="1"/>
        <n v="102191" u="1"/>
        <n v="108242" u="1"/>
        <n v="4484" u="1"/>
        <n v="19457" u="1"/>
        <n v="50520" u="1"/>
        <n v="67776" u="1"/>
        <n v="6241" u="1"/>
        <n v="14375" u="1"/>
        <n v="32536" u="1"/>
        <n v="67650" u="1"/>
        <n v="11838" u="1"/>
        <n v="27462" u="1"/>
        <n v="31496" u="1"/>
        <n v="60479" u="1"/>
        <n v="67524" u="1"/>
        <n v="71558" u="1"/>
        <n v="5721" u="1"/>
        <n v="9301" u="1"/>
        <n v="30456" u="1"/>
        <n v="32473" u="1"/>
        <n v="42263" u="1"/>
        <n v="71432" u="1"/>
        <n v="21348" u="1"/>
        <n v="27399" u="1"/>
        <n v="54302" u="1"/>
        <n v="105595" u="1"/>
        <n v="14312" u="1"/>
        <n v="52222" u="1"/>
        <n v="9758" u="1"/>
        <n v="13792" u="1"/>
        <n v="13272" u="1"/>
        <n v="32347" u="1"/>
        <n v="23239" u="1"/>
        <n v="4161" u="1"/>
        <n v="30267" u="1"/>
        <n v="104965" u="1"/>
        <n v="108999" u="1"/>
        <n v="2990" u="1"/>
        <n v="100805" u="1"/>
        <n v="108873" u="1"/>
        <n v="5658" u="1"/>
        <n v="13209" u="1"/>
        <n v="26170" u="1"/>
        <n v="30204" u="1"/>
        <n v="66390" u="1"/>
        <n v="17062" u="1"/>
        <n v="25130" u="1"/>
        <n v="14186" u="1"/>
        <n v="16203" u="1"/>
        <n v="68155" u="1"/>
        <n v="114546" u="1"/>
        <n v="11649" u="1"/>
        <n v="13666" u="1"/>
        <n v="15683" u="1"/>
        <n v="11129" u="1"/>
        <n v="13146" u="1"/>
        <n v="28061" u="1"/>
        <n v="53609" u="1"/>
        <n v="568" u="1"/>
        <n v="8592" u="1"/>
        <n v="27021" u="1"/>
        <n v="67777" u="1"/>
        <n v="98032" u="1"/>
        <n v="6115" u="1"/>
        <n v="17913" u="1"/>
        <n v="67651" u="1"/>
        <n v="71685" u="1"/>
        <n v="13603" u="1"/>
        <n v="16873" u="1"/>
        <n v="45352" u="1"/>
        <n v="49386" u="1"/>
        <n v="71559" u="1"/>
        <n v="5595" u="1"/>
        <n v="17850" u="1"/>
        <n v="29952" u="1"/>
        <n v="14580" u="1"/>
        <n v="20844" u="1"/>
        <n v="28912" u="1"/>
        <n v="103579" u="1"/>
        <n v="105596" u="1"/>
        <n v="7092" u="1"/>
        <n v="67147" u="1"/>
        <n v="4815" u="1"/>
        <n v="13540" u="1"/>
        <n v="49134" u="1"/>
        <n v="8986" u="1"/>
        <n v="13020" u="1"/>
        <n v="31843" u="1"/>
        <n v="55122" u="1"/>
        <n v="3187" u="1"/>
        <n v="8466" u="1"/>
        <n v="14517" u="1"/>
        <n v="42957" u="1"/>
        <n v="109126" u="1"/>
        <n v="6052" u="1"/>
        <n v="8069" u="1"/>
        <n v="13997" u="1"/>
        <n v="17661" u="1"/>
        <n v="21695" u="1"/>
        <n v="40877" u="1"/>
        <n v="104966" u="1"/>
        <n v="106983" u="1"/>
        <n v="109000" u="1"/>
        <n v="5792" u="1"/>
        <n v="22672" u="1"/>
        <n v="100806" u="1"/>
        <n v="17598" u="1"/>
        <n v="21632" u="1"/>
        <n v="50836" u="1"/>
        <n v="64955" u="1"/>
        <n v="66391" u="1"/>
        <n v="14454" u="1"/>
        <n v="22609" u="1"/>
        <n v="24626" u="1"/>
        <n v="46739" u="1"/>
        <n v="108622" u="1"/>
        <n v="23586" u="1"/>
        <n v="25603" u="1"/>
        <n v="44659" u="1"/>
        <n v="68156" u="1"/>
        <n v="108496" u="1"/>
        <n v="114547" u="1"/>
        <n v="1219" u="1"/>
        <n v="9380" u="1"/>
        <n v="15431" u="1"/>
        <n v="32631" u="1"/>
        <n v="108370" u="1"/>
        <n v="1154" u="1"/>
        <n v="4492" u="1"/>
        <n v="10877" u="1"/>
        <n v="14911" u="1"/>
        <n v="25540" u="1"/>
        <n v="54618" u="1"/>
        <n v="102193" u="1"/>
        <n v="104210" u="1"/>
        <n v="280" u="1"/>
        <n v="1089" u="1"/>
        <n v="10357" u="1"/>
        <n v="26517" u="1"/>
        <n v="50521" u="1"/>
        <n v="98033" u="1"/>
        <n v="9837" u="1"/>
        <n v="25477" u="1"/>
        <n v="27494" u="1"/>
        <n v="48441" u="1"/>
        <n v="67652" u="1"/>
        <n v="3904" u="1"/>
        <n v="5729" u="1"/>
        <n v="9317" u="1"/>
        <n v="32505" u="1"/>
        <n v="67526" u="1"/>
        <n v="71560" u="1"/>
        <n v="113917" u="1"/>
        <n v="27431" u="1"/>
        <n v="42264" u="1"/>
        <n v="67400" u="1"/>
        <n v="8277" u="1"/>
        <n v="14328" u="1"/>
        <n v="54303" u="1"/>
        <n v="105597" u="1"/>
        <n v="27368" u="1"/>
        <n v="52223" u="1"/>
        <n v="99420" u="1"/>
        <n v="18260" u="1"/>
        <n v="26328" u="1"/>
        <n v="125515" u="1"/>
        <n v="12768" u="1"/>
        <n v="8214" u="1"/>
        <n v="12248" u="1"/>
        <n v="30299" u="1"/>
        <n v="11728" u="1"/>
        <n v="29259" u="1"/>
        <n v="104967" u="1"/>
        <n v="106984" u="1"/>
        <n v="109001" u="1"/>
        <n v="5666" u="1"/>
        <n v="13225" u="1"/>
        <n v="20151" u="1"/>
        <n v="28219" u="1"/>
        <n v="30236" u="1"/>
        <n v="108875" u="1"/>
        <n v="5406" u="1"/>
        <n v="17094" u="1"/>
        <n v="19111" u="1"/>
        <n v="66392" u="1"/>
        <n v="96647" u="1"/>
        <n v="18071" u="1"/>
        <n v="32190" u="1"/>
        <n v="13682" u="1"/>
        <n v="17031" u="1"/>
        <n v="114548" u="1"/>
        <n v="22042" u="1"/>
        <n v="108371" u="1"/>
        <n v="569" u="1"/>
        <n v="8608" u="1"/>
        <n v="14659" u="1"/>
        <n v="21002" u="1"/>
        <n v="53610" u="1"/>
        <n v="67905" u="1"/>
        <n v="14139" u="1"/>
        <n v="17945" u="1"/>
        <n v="51530" u="1"/>
        <n v="67779" u="1"/>
        <n v="9585" u="1"/>
        <n v="13619" u="1"/>
        <n v="67653" u="1"/>
        <n v="71687" u="1"/>
        <n v="5603" u="1"/>
        <n v="9065" u="1"/>
        <n v="23933" u="1"/>
        <n v="32001" u="1"/>
        <n v="45353" u="1"/>
        <n v="49387" u="1"/>
        <n v="71561" u="1"/>
        <n v="1871" u="1"/>
        <n v="49324" u="1"/>
        <n v="1806" u="1"/>
        <n v="103581" u="1"/>
        <n v="105598" u="1"/>
        <n v="13556" u="1"/>
        <n v="49198" u="1"/>
        <n v="67149" u="1"/>
        <n v="99421" u="1"/>
        <n v="13036" u="1"/>
        <n v="17756" u="1"/>
        <n v="25824" u="1"/>
        <n v="14533" u="1"/>
        <n v="24784" u="1"/>
        <n v="55123" u="1"/>
        <n v="6060" u="1"/>
        <n v="16030" u="1"/>
        <n v="17693" u="1"/>
        <n v="42958" u="1"/>
        <n v="11476" u="1"/>
        <n v="40878" u="1"/>
        <n v="109002" u="1"/>
        <n v="7557" u="1"/>
        <n v="10956" u="1"/>
        <n v="17630" u="1"/>
        <n v="21664" u="1"/>
        <n v="27715" u="1"/>
        <n v="52917" u="1"/>
        <n v="100808" u="1"/>
        <n v="108876" u="1"/>
        <n v="14470" u="1"/>
        <n v="22641" u="1"/>
        <n v="26675" u="1"/>
        <n v="50837" u="1"/>
        <n v="64956" u="1"/>
        <n v="66393" u="1"/>
        <n v="108750" u="1"/>
        <n v="114801" u="1"/>
        <n v="5020" u="1"/>
        <n v="17567" u="1"/>
        <n v="21601" u="1"/>
        <n v="313" u="1"/>
        <n v="1221" u="1"/>
        <n v="4760" u="1"/>
        <n v="16527" u="1"/>
        <n v="44660" u="1"/>
        <n v="114549" u="1"/>
        <n v="4500" u="1"/>
        <n v="25572" u="1"/>
        <n v="29606" u="1"/>
        <n v="42580" u="1"/>
        <n v="2151" u="1"/>
        <n v="6257" u="1"/>
        <n v="14407" u="1"/>
        <n v="28566" u="1"/>
        <n v="102195" u="1"/>
        <n v="104212" u="1"/>
        <n v="11870" u="1"/>
        <n v="19458" u="1"/>
        <n v="27526" u="1"/>
        <n v="50522" u="1"/>
        <n v="3908" u="1"/>
        <n v="5737" u="1"/>
        <n v="13367" u="1"/>
        <n v="32537" u="1"/>
        <n v="67654" u="1"/>
        <n v="960" u="1"/>
        <n v="12847" u="1"/>
        <n v="27463" u="1"/>
        <n v="31497" u="1"/>
        <n v="46362" u="1"/>
        <n v="60481" u="1"/>
        <n v="71562" u="1"/>
        <n v="8293" u="1"/>
        <n v="14344" u="1"/>
        <n v="22389" u="1"/>
        <n v="30457" u="1"/>
        <n v="42265" u="1"/>
        <n v="21349" u="1"/>
        <n v="27400" u="1"/>
        <n v="54304" u="1"/>
        <n v="71310" u="1"/>
        <n v="105599" u="1"/>
        <n v="52224" u="1"/>
        <n v="99422" u="1"/>
        <n v="50144" u="1"/>
        <n v="113415" u="1"/>
        <n v="8230" u="1"/>
        <n v="14281" u="1"/>
        <n v="30331" u="1"/>
        <n v="32348" u="1"/>
        <n v="23240" u="1"/>
        <n v="187" u="1"/>
        <n v="5674" u="1"/>
        <n v="15258" u="1"/>
        <n v="30268" u="1"/>
        <n v="106986" u="1"/>
        <n v="109003" u="1"/>
        <n v="10704" u="1"/>
        <n v="14738" u="1"/>
        <n v="100809" u="1"/>
        <n v="10184" u="1"/>
        <n v="14218" u="1"/>
        <n v="26171" u="1"/>
        <n v="30205" u="1"/>
        <n v="66394" u="1"/>
        <n v="25131" u="1"/>
        <n v="47749" u="1"/>
        <n v="4634" u="1"/>
        <n v="13178" u="1"/>
        <n v="68159" u="1"/>
        <n v="114550" u="1"/>
        <n v="570" u="1"/>
        <n v="4374" u="1"/>
        <n v="108373" u="1"/>
        <n v="28062" u="1"/>
        <n v="53611" u="1"/>
        <n v="2003" u="1"/>
        <n v="27022" u="1"/>
        <n v="67781" u="1"/>
        <n v="1938" u="1"/>
        <n v="5611" u="1"/>
        <n v="17914" u="1"/>
        <n v="67655" u="1"/>
        <n v="71689" u="1"/>
        <n v="107995" u="1"/>
        <n v="12595" u="1"/>
        <n v="16874" u="1"/>
        <n v="49388" u="1"/>
        <n v="71563" u="1"/>
        <n v="1808" u="1"/>
        <n v="12075" u="1"/>
        <n v="17851" u="1"/>
        <n v="43274" u="1"/>
        <n v="13572" u="1"/>
        <n v="28913" u="1"/>
        <n v="103583" u="1"/>
        <n v="105600" u="1"/>
        <n v="13052" u="1"/>
        <n v="19805" u="1"/>
        <n v="49199" u="1"/>
        <n v="411" u="1"/>
        <n v="14549" u="1"/>
        <n v="6068" u="1"/>
        <n v="17725" u="1"/>
        <n v="31844" u="1"/>
        <n v="66899" u="1"/>
        <n v="42959" u="1"/>
        <n v="55061" u="1"/>
        <n v="5548" u="1"/>
        <n v="12989" u="1"/>
        <n v="17662" u="1"/>
        <n v="21696" u="1"/>
        <n v="40879" u="1"/>
        <n v="106987" u="1"/>
        <n v="109004" u="1"/>
        <n v="14486" u="1"/>
        <n v="22673" u="1"/>
        <n v="52918" u="1"/>
        <n v="100810" u="1"/>
        <n v="9932" u="1"/>
        <n v="13966" u="1"/>
        <n v="17599" u="1"/>
        <n v="21633" u="1"/>
        <n v="50838" u="1"/>
        <n v="64957" u="1"/>
        <n v="66395" u="1"/>
        <n v="1223" u="1"/>
        <n v="22610" u="1"/>
        <n v="46741" u="1"/>
        <n v="108626" u="1"/>
        <n v="8892" u="1"/>
        <n v="23587" u="1"/>
        <n v="44661" u="1"/>
        <n v="112534" u="1"/>
        <n v="281" u="1"/>
        <n v="4248" u="1"/>
        <n v="14423" u="1"/>
        <n v="42581" u="1"/>
        <n v="108374" u="1"/>
        <n v="4042" u="1"/>
        <n v="67908" u="1"/>
        <n v="3912" u="1"/>
        <n v="9349" u="1"/>
        <n v="32569" u="1"/>
        <n v="50523" u="1"/>
        <n v="98037" u="1"/>
        <n v="25478" u="1"/>
        <n v="27495" u="1"/>
        <n v="71690" u="1"/>
        <n v="236" u="1"/>
        <n v="14360" u="1"/>
        <n v="16377" u="1"/>
        <n v="24438" u="1"/>
        <n v="32506" u="1"/>
        <n v="60482" u="1"/>
        <n v="71564" u="1"/>
        <n v="11823" u="1"/>
        <n v="15857" u="1"/>
        <n v="27432" u="1"/>
        <n v="42266" u="1"/>
        <n v="11303" u="1"/>
        <n v="30426" u="1"/>
        <n v="32443" u="1"/>
        <n v="105601" u="1"/>
        <n v="227371" u="1"/>
        <n v="831" u="1"/>
        <n v="10783" u="1"/>
        <n v="27369" u="1"/>
        <n v="52225" u="1"/>
        <n v="14297" u="1"/>
        <n v="18261" u="1"/>
        <n v="26329" u="1"/>
        <n v="17221" u="1"/>
        <n v="5682" u="1"/>
        <n v="13257" u="1"/>
        <n v="30300" u="1"/>
        <n v="113165" u="1"/>
        <n v="115182" u="1"/>
        <n v="29260" u="1"/>
        <n v="109005" u="1"/>
        <n v="171" u="1"/>
        <n v="14234" u="1"/>
        <n v="30237" u="1"/>
        <n v="100811" u="1"/>
        <n v="13714" u="1"/>
        <n v="66396" u="1"/>
        <n v="13194" u="1"/>
        <n v="32191" u="1"/>
        <n v="571" u="1"/>
        <n v="8640" u="1"/>
        <n v="12674" u="1"/>
        <n v="31151" u="1"/>
        <n v="108501" u="1"/>
        <n v="112535" u="1"/>
        <n v="22043" u="1"/>
        <n v="30111" u="1"/>
        <n v="236953" u="1"/>
        <n v="5879" u="1"/>
        <n v="21003" u="1"/>
        <n v="53612" u="1"/>
        <n v="104215" u="1"/>
        <n v="3849" u="1"/>
        <n v="5619" u="1"/>
        <n v="13131" u="1"/>
        <n v="17946" u="1"/>
        <n v="49515" u="1"/>
        <n v="51532" u="1"/>
        <n v="98038" u="1"/>
        <n v="1875" u="1"/>
        <n v="3719" u="1"/>
        <n v="8577" u="1"/>
        <n v="71691" u="1"/>
        <n v="1810" u="1"/>
        <n v="17883" u="1"/>
        <n v="23934" u="1"/>
        <n v="32002" u="1"/>
        <n v="45355" u="1"/>
        <n v="71565" u="1"/>
        <n v="1745" u="1"/>
        <n v="49326" u="1"/>
        <n v="1680" u="1"/>
        <n v="103585" u="1"/>
        <n v="3199" u="1"/>
        <n v="10531" u="1"/>
        <n v="14565" u="1"/>
        <n v="49200" u="1"/>
        <n v="6076" u="1"/>
        <n v="10011" u="1"/>
        <n v="17757" u="1"/>
        <n v="25825" u="1"/>
        <n v="49137" u="1"/>
        <n v="13525" u="1"/>
        <n v="24785" u="1"/>
        <n v="5556" u="1"/>
        <n v="13005" u="1"/>
        <n v="17694" u="1"/>
        <n v="42960" u="1"/>
        <n v="113166" u="1"/>
        <n v="14502" u="1"/>
        <n v="40880" u="1"/>
        <n v="106989" u="1"/>
        <n v="109006" u="1"/>
        <n v="21665" u="1"/>
        <n v="27716" u="1"/>
        <n v="52919" u="1"/>
        <n v="54936" u="1"/>
        <n v="100812" u="1"/>
        <n v="9428" u="1"/>
        <n v="22642" u="1"/>
        <n v="26676" u="1"/>
        <n v="50839" u="1"/>
        <n v="66397" u="1"/>
        <n v="4516" u="1"/>
        <n v="17568" u="1"/>
        <n v="21602" u="1"/>
        <n v="108628" u="1"/>
        <n v="12422" u="1"/>
        <n v="14439" u="1"/>
        <n v="16528" u="1"/>
        <n v="22579" u="1"/>
        <n v="44662" u="1"/>
        <n v="114553" u="1"/>
        <n v="8030" u="1"/>
        <n v="11902" u="1"/>
        <n v="25573" u="1"/>
        <n v="29607" u="1"/>
        <n v="42582" u="1"/>
        <n v="7770" u="1"/>
        <n v="20499" u="1"/>
        <n v="28567" u="1"/>
        <n v="104216" u="1"/>
        <n v="5493" u="1"/>
        <n v="7510" u="1"/>
        <n v="27527" u="1"/>
        <n v="50524" u="1"/>
        <n v="3656" u="1"/>
        <n v="5233" u="1"/>
        <n v="14376" u="1"/>
        <n v="18419" u="1"/>
        <n v="32538" u="1"/>
        <n v="67658" u="1"/>
        <n v="71692" u="1"/>
        <n v="11839" u="1"/>
        <n v="27464" u="1"/>
        <n v="67532" u="1"/>
        <n v="71566" u="1"/>
        <n v="9302" u="1"/>
        <n v="30458" u="1"/>
        <n v="32475" u="1"/>
        <n v="42267" u="1"/>
        <n v="21350" u="1"/>
        <n v="27401" u="1"/>
        <n v="54306" u="1"/>
        <n v="105603" u="1"/>
        <n v="14313" u="1"/>
        <n v="30395" u="1"/>
        <n v="99426" u="1"/>
        <n v="9759" u="1"/>
        <n v="13793" u="1"/>
        <n v="50146" u="1"/>
        <n v="5690" u="1"/>
        <n v="13273" u="1"/>
        <n v="30332" u="1"/>
        <n v="32349" u="1"/>
        <n v="702" u="1"/>
        <n v="23241" u="1"/>
        <n v="113167" u="1"/>
        <n v="22201" u="1"/>
        <n v="30269" u="1"/>
        <n v="53928" u="1"/>
        <n v="13210" u="1"/>
        <n v="26172" u="1"/>
        <n v="30206" u="1"/>
        <n v="41763" u="1"/>
        <n v="66398" u="1"/>
        <n v="572" u="1"/>
        <n v="25132" u="1"/>
        <n v="227376" u="1"/>
        <n v="16204" u="1"/>
        <n v="24092" u="1"/>
        <n v="68163" u="1"/>
        <n v="11650" u="1"/>
        <n v="15684" u="1"/>
        <n v="5627" u="1"/>
        <n v="11130" u="1"/>
        <n v="13147" u="1"/>
        <n v="28063" u="1"/>
        <n v="53613" u="1"/>
        <n v="67911" u="1"/>
        <n v="104217" u="1"/>
        <n v="108251" u="1"/>
        <n v="8593" u="1"/>
        <n v="27023" u="1"/>
        <n v="49516" u="1"/>
        <n v="51533" u="1"/>
        <n v="108125" u="1"/>
        <n v="1812" u="1"/>
        <n v="5107" u="1"/>
        <n v="25983" u="1"/>
        <n v="4847" u="1"/>
        <n v="16875" u="1"/>
        <n v="45356" u="1"/>
        <n v="67533" u="1"/>
        <n v="71567" u="1"/>
        <n v="3333" u="1"/>
        <n v="4587" u="1"/>
        <n v="17852" u="1"/>
        <n v="29954" u="1"/>
        <n v="43276" u="1"/>
        <n v="6344" u="1"/>
        <n v="14581" u="1"/>
        <n v="28914" u="1"/>
        <n v="103587" u="1"/>
        <n v="105604" u="1"/>
        <n v="227377" u="1"/>
        <n v="1552" u="1"/>
        <n v="6084" u="1"/>
        <n v="17789" u="1"/>
        <n v="99427" u="1"/>
        <n v="1487" u="1"/>
        <n v="13541" u="1"/>
        <n v="1422" u="1"/>
        <n v="5564" u="1"/>
        <n v="13021" u="1"/>
        <n v="17726" u="1"/>
        <n v="31845" u="1"/>
        <n v="8467" u="1"/>
        <n v="14518" u="1"/>
        <n v="42961" u="1"/>
        <n v="55063" u="1"/>
        <n v="113168" u="1"/>
        <n v="17663" u="1"/>
        <n v="21697" u="1"/>
        <n v="40881" u="1"/>
        <n v="109008" u="1"/>
        <n v="100814" u="1"/>
        <n v="50840" u="1"/>
        <n v="64959" u="1"/>
        <n v="66399" u="1"/>
        <n v="108756" u="1"/>
        <n v="282" u="1"/>
        <n v="6281" u="1"/>
        <n v="14455" u="1"/>
        <n v="108630" u="1"/>
        <n v="23588" u="1"/>
        <n v="25605" u="1"/>
        <n v="44663" u="1"/>
        <n v="68164" u="1"/>
        <n v="108504" u="1"/>
        <n v="9381" u="1"/>
        <n v="15432" u="1"/>
        <n v="22548" u="1"/>
        <n v="42583" u="1"/>
        <n v="14912" u="1"/>
        <n v="27559" u="1"/>
        <n v="67912" u="1"/>
        <n v="102201" u="1"/>
        <n v="104218" u="1"/>
        <n v="108252" u="1"/>
        <n v="10358" u="1"/>
        <n v="14392" u="1"/>
        <n v="32570" u="1"/>
        <n v="50525" u="1"/>
        <n v="6998" u="1"/>
        <n v="9838" u="1"/>
        <n v="25479" u="1"/>
        <n v="27496" u="1"/>
        <n v="71694" u="1"/>
        <n v="4721" u="1"/>
        <n v="9318" u="1"/>
        <n v="24439" u="1"/>
        <n v="32507" u="1"/>
        <n v="46365" u="1"/>
        <n v="71568" u="1"/>
        <n v="4461" u="1"/>
        <n v="27433" u="1"/>
        <n v="42268" u="1"/>
        <n v="71442" u="1"/>
        <n v="3140" u="1"/>
        <n v="4201" u="1"/>
        <n v="8278" u="1"/>
        <n v="14329" u="1"/>
        <n v="32444" u="1"/>
        <n v="54307" u="1"/>
        <n v="3010" u="1"/>
        <n v="27370" u="1"/>
        <n v="5698" u="1"/>
        <n v="18262" u="1"/>
        <n v="26330" u="1"/>
        <n v="30364" u="1"/>
        <n v="50147" u="1"/>
        <n v="17222" u="1"/>
        <n v="12249" u="1"/>
        <n v="14266" u="1"/>
        <n v="113169" u="1"/>
        <n v="11729" u="1"/>
        <n v="29261" u="1"/>
        <n v="106992" u="1"/>
        <n v="13226" u="1"/>
        <n v="28221" u="1"/>
        <n v="30238" u="1"/>
        <n v="53929" u="1"/>
        <n v="100815" u="1"/>
        <n v="573" u="1"/>
        <n v="66400" u="1"/>
        <n v="108757" u="1"/>
        <n v="13683" u="1"/>
        <n v="68165" u="1"/>
        <n v="108505" u="1"/>
        <n v="5635" u="1"/>
        <n v="13163" u="1"/>
        <n v="18010" u="1"/>
        <n v="22044" u="1"/>
        <n v="30112" u="1"/>
        <n v="108379" u="1"/>
        <n v="1879" u="1"/>
        <n v="8609" u="1"/>
        <n v="21004" u="1"/>
        <n v="53614" u="1"/>
        <n v="1814" u="1"/>
        <n v="17947" u="1"/>
        <n v="49517" u="1"/>
        <n v="67787" u="1"/>
        <n v="9586" u="1"/>
        <n v="13620" u="1"/>
        <n v="71695" u="1"/>
        <n v="108001" u="1"/>
        <n v="4595" u="1"/>
        <n v="9066" u="1"/>
        <n v="17884" u="1"/>
        <n v="23935" u="1"/>
        <n v="32003" u="1"/>
        <n v="49391" u="1"/>
        <n v="71569" u="1"/>
        <n v="43277" u="1"/>
        <n v="49328" u="1"/>
        <n v="71443" u="1"/>
        <n v="6092" u="1"/>
        <n v="17821" u="1"/>
        <n v="49265" u="1"/>
        <n v="103589" u="1"/>
        <n v="105606" u="1"/>
        <n v="107623" u="1"/>
        <n v="2947" u="1"/>
        <n v="13557" u="1"/>
        <n v="67157" u="1"/>
        <n v="5572" u="1"/>
        <n v="13037" u="1"/>
        <n v="17758" u="1"/>
        <n v="25826" u="1"/>
        <n v="65275" u="1"/>
        <n v="16718" u="1"/>
        <n v="24786" u="1"/>
        <n v="47059" u="1"/>
        <n v="1294" u="1"/>
        <n v="16031" u="1"/>
        <n v="17695" u="1"/>
        <n v="55064" u="1"/>
        <n v="109136" u="1"/>
        <n v="113170" u="1"/>
        <n v="315" u="1"/>
        <n v="1229" u="1"/>
        <n v="11477" u="1"/>
        <n v="15511" u="1"/>
        <n v="40882" u="1"/>
        <n v="106993" u="1"/>
        <n v="10957" u="1"/>
        <n v="17632" u="1"/>
        <n v="21666" u="1"/>
        <n v="27717" u="1"/>
        <n v="52921" u="1"/>
        <n v="100816" u="1"/>
        <n v="108884" u="1"/>
        <n v="14471" u="1"/>
        <n v="26677" u="1"/>
        <n v="50841" u="1"/>
        <n v="64960" u="1"/>
        <n v="66401" u="1"/>
        <n v="108758" u="1"/>
        <n v="6029" u="1"/>
        <n v="17569" u="1"/>
        <n v="16529" u="1"/>
        <n v="22580" u="1"/>
        <n v="44664" u="1"/>
        <n v="68166" u="1"/>
        <n v="29608" u="1"/>
        <n v="42584" u="1"/>
        <n v="68040" u="1"/>
        <n v="108380" u="1"/>
        <n v="14408" u="1"/>
        <n v="28568" u="1"/>
        <n v="102203" u="1"/>
        <n v="11871" u="1"/>
        <n v="19460" u="1"/>
        <n v="27528" u="1"/>
        <n v="98043" u="1"/>
        <n v="13368" u="1"/>
        <n v="18420" u="1"/>
        <n v="32539" u="1"/>
        <n v="8814" u="1"/>
        <n v="12848" u="1"/>
        <n v="27465" u="1"/>
        <n v="46366" u="1"/>
        <n v="67536" u="1"/>
        <n v="71570" u="1"/>
        <n v="113927" u="1"/>
        <n v="8294" u="1"/>
        <n v="14345" u="1"/>
        <n v="22391" u="1"/>
        <n v="32476" u="1"/>
        <n v="42269" u="1"/>
        <n v="50" u="1"/>
        <n v="5966" u="1"/>
        <n v="7983" u="1"/>
        <n v="21351" u="1"/>
        <n v="27402" u="1"/>
        <n v="5706" u="1"/>
        <n v="20311" u="1"/>
        <n v="52228" u="1"/>
        <n v="50148" u="1"/>
        <n v="8231" u="1"/>
        <n v="32350" u="1"/>
        <n v="62187" u="1"/>
        <n v="23242" u="1"/>
        <n v="15259" u="1"/>
        <n v="22202" u="1"/>
        <n v="30270" u="1"/>
        <n v="106994" u="1"/>
        <n v="109011" u="1"/>
        <n v="574" u="1"/>
        <n v="14739" u="1"/>
        <n v="53930" u="1"/>
        <n v="108885" u="1"/>
        <n v="10185" u="1"/>
        <n v="14219" u="1"/>
        <n v="26173" u="1"/>
        <n v="9665" u="1"/>
        <n v="17065" u="1"/>
        <n v="25133" u="1"/>
        <n v="108633" u="1"/>
        <n v="1946" u="1"/>
        <n v="5643" u="1"/>
        <n v="13179" u="1"/>
        <n v="24093" u="1"/>
        <n v="478" u="1"/>
        <n v="1881" u="1"/>
        <n v="68041" u="1"/>
        <n v="108381" u="1"/>
        <n v="1816" u="1"/>
        <n v="28064" u="1"/>
        <n v="49581" u="1"/>
        <n v="53615" u="1"/>
        <n v="27024" u="1"/>
        <n v="51535" u="1"/>
        <n v="67789" u="1"/>
        <n v="13116" u="1"/>
        <n v="25984" u="1"/>
        <n v="63574" u="1"/>
        <n v="71697" u="1"/>
        <n v="12596" u="1"/>
        <n v="16876" u="1"/>
        <n v="45358" u="1"/>
        <n v="49392" u="1"/>
        <n v="6100" u="1"/>
        <n v="12076" u="1"/>
        <n v="17853" u="1"/>
        <n v="29955" u="1"/>
        <n v="7857" u="1"/>
        <n v="11556" u="1"/>
        <n v="13573" u="1"/>
        <n v="28915" u="1"/>
        <n v="49266" u="1"/>
        <n v="103591" u="1"/>
        <n v="5580" u="1"/>
        <n v="7597" u="1"/>
        <n v="13053" u="1"/>
        <n v="17790" u="1"/>
        <n v="19807" u="1"/>
        <n v="27875" u="1"/>
        <n v="5320" u="1"/>
        <n v="14550" u="1"/>
        <n v="17727" u="1"/>
        <n v="31846" u="1"/>
        <n v="49077" u="1"/>
        <n v="4800" u="1"/>
        <n v="55065" u="1"/>
        <n v="113172" u="1"/>
        <n v="17664" u="1"/>
        <n v="21698" u="1"/>
        <n v="29766" u="1"/>
        <n v="40883" u="1"/>
        <n v="55002" u="1"/>
        <n v="109012" u="1"/>
        <n v="14487" u="1"/>
        <n v="52922" u="1"/>
        <n v="100818" u="1"/>
        <n v="1036" u="1"/>
        <n v="6037" u="1"/>
        <n v="13967" u="1"/>
        <n v="50842" u="1"/>
        <n v="64961" u="1"/>
        <n v="108760" u="1"/>
        <n v="3928" u="1"/>
        <n v="13447" u="1"/>
        <n v="8893" u="1"/>
        <n v="21572" u="1"/>
        <n v="23589" u="1"/>
        <n v="31657" u="1"/>
        <n v="68168" u="1"/>
        <n v="108508" u="1"/>
        <n v="22549" u="1"/>
        <n v="42585" u="1"/>
        <n v="68042" u="1"/>
        <n v="104222" u="1"/>
        <n v="32571" u="1"/>
        <n v="25480" u="1"/>
        <n v="27497" u="1"/>
        <n v="48447" u="1"/>
        <n v="71698" u="1"/>
        <n v="6234" u="1"/>
        <n v="14361" u="1"/>
        <n v="16378" u="1"/>
        <n v="24440" u="1"/>
        <n v="32508" u="1"/>
        <n v="60486" u="1"/>
        <n v="71572" u="1"/>
        <n v="15858" u="1"/>
        <n v="27434" u="1"/>
        <n v="42270" u="1"/>
        <n v="32445" u="1"/>
        <n v="67286" u="1"/>
        <n v="105609" u="1"/>
        <n v="10784" u="1"/>
        <n v="27371" u="1"/>
        <n v="52229" u="1"/>
        <n v="125653" u="1"/>
        <n v="7211" u="1"/>
        <n v="14298" u="1"/>
        <n v="18263" u="1"/>
        <n v="26331" u="1"/>
        <n v="30365" u="1"/>
        <n v="50149" u="1"/>
        <n v="640" u="1"/>
        <n v="4934" u="1"/>
        <n v="4674" u="1"/>
        <n v="13258" u="1"/>
        <n v="30302" u="1"/>
        <n v="113173" u="1"/>
        <n v="115190" u="1"/>
        <n v="29262" u="1"/>
        <n v="41892" u="1"/>
        <n v="2108" u="1"/>
        <n v="14235" u="1"/>
        <n v="28222" u="1"/>
        <n v="53931" u="1"/>
        <n v="100819" u="1"/>
        <n v="108887" u="1"/>
        <n v="2013" u="1"/>
        <n v="19114" u="1"/>
        <n v="41766" u="1"/>
        <n v="1948" u="1"/>
        <n v="5651" u="1"/>
        <n v="13195" u="1"/>
        <n v="18074" u="1"/>
        <n v="108635" u="1"/>
        <n v="1883" u="1"/>
        <n v="8641" u="1"/>
        <n v="12675" u="1"/>
        <n v="45674" u="1"/>
        <n v="68169" u="1"/>
        <n v="1818" u="1"/>
        <n v="22045" u="1"/>
        <n v="30113" u="1"/>
        <n v="108383" u="1"/>
        <n v="446" u="1"/>
        <n v="4871" u="1"/>
        <n v="13652" u="1"/>
        <n v="21005" u="1"/>
        <n v="53616" u="1"/>
        <n v="102206" u="1"/>
        <n v="108257" u="1"/>
        <n v="13132" u="1"/>
        <n v="17948" u="1"/>
        <n v="51536" u="1"/>
        <n v="98046" u="1"/>
        <n v="8578" u="1"/>
        <n v="63575" u="1"/>
        <n v="67665" u="1"/>
        <n v="71699" u="1"/>
        <n v="6108" u="1"/>
        <n v="23936" u="1"/>
        <n v="32004" u="1"/>
        <n v="49393" u="1"/>
        <n v="67539" u="1"/>
        <n v="71573" u="1"/>
        <n v="43279" u="1"/>
        <n v="49330" u="1"/>
        <n v="1428" u="1"/>
        <n v="17822" u="1"/>
        <n v="49267" u="1"/>
        <n v="105610" u="1"/>
        <n v="10532" u="1"/>
        <n v="14566" u="1"/>
        <n v="99433" u="1"/>
        <n v="85" u="1"/>
        <n v="7085" u="1"/>
        <n v="10012" u="1"/>
        <n v="17759" u="1"/>
        <n v="25827" u="1"/>
        <n v="49141" u="1"/>
        <n v="67035" u="1"/>
        <n v="316" u="1"/>
        <n v="24787" u="1"/>
        <n v="4548" u="1"/>
        <n v="17696" u="1"/>
        <n v="55066" u="1"/>
        <n v="115191" u="1"/>
        <n v="14503" u="1"/>
        <n v="106997" u="1"/>
        <n v="6045" u="1"/>
        <n v="17633" u="1"/>
        <n v="52923" u="1"/>
        <n v="9429" u="1"/>
        <n v="26678" u="1"/>
        <n v="50843" u="1"/>
        <n v="17570" u="1"/>
        <n v="25638" u="1"/>
        <n v="12423" u="1"/>
        <n v="16530" u="1"/>
        <n v="22581" u="1"/>
        <n v="68170" u="1"/>
        <n v="108510" u="1"/>
        <n v="901" u="1"/>
        <n v="11903" u="1"/>
        <n v="29609" u="1"/>
        <n v="42586" u="1"/>
        <n v="108384" u="1"/>
        <n v="9366" u="1"/>
        <n v="28569" u="1"/>
        <n v="4485" u="1"/>
        <n v="27529" u="1"/>
        <n v="14377" u="1"/>
        <n v="32540" u="1"/>
        <n v="67666" u="1"/>
        <n v="71700" u="1"/>
        <n v="11840" u="1"/>
        <n v="27466" u="1"/>
        <n v="46368" u="1"/>
        <n v="71574" u="1"/>
        <n v="30460" u="1"/>
        <n v="32477" u="1"/>
        <n v="42271" u="1"/>
        <n v="71448" u="1"/>
        <n v="21352" u="1"/>
        <n v="27403" u="1"/>
        <n v="67288" u="1"/>
        <n v="105611" u="1"/>
        <n v="14314" u="1"/>
        <n v="52230" u="1"/>
        <n v="99434" u="1"/>
        <n v="641" u="1"/>
        <n v="9760" u="1"/>
        <n v="13794" u="1"/>
        <n v="50150" u="1"/>
        <n v="13274" u="1"/>
        <n v="8720" u="1"/>
        <n v="23243" u="1"/>
        <n v="4162" u="1"/>
        <n v="14251" u="1"/>
        <n v="22203" u="1"/>
        <n v="41893" u="1"/>
        <n v="109015" u="1"/>
        <n v="17129" u="1"/>
        <n v="53932" u="1"/>
        <n v="1950" u="1"/>
        <n v="3869" u="1"/>
        <n v="5659" u="1"/>
        <n v="13211" u="1"/>
        <n v="30208" u="1"/>
        <n v="41767" u="1"/>
        <n v="1885" u="1"/>
        <n v="17066" u="1"/>
        <n v="25134" u="1"/>
        <n v="108637" u="1"/>
        <n v="1820" u="1"/>
        <n v="16205" u="1"/>
        <n v="24094" u="1"/>
        <n v="68171" u="1"/>
        <n v="1755" u="1"/>
        <n v="11651" u="1"/>
        <n v="15685" u="1"/>
        <n v="17003" u="1"/>
        <n v="68045" u="1"/>
        <n v="108385" u="1"/>
        <n v="11131" u="1"/>
        <n v="13148" u="1"/>
        <n v="28065" u="1"/>
        <n v="53617" u="1"/>
        <n v="67919" u="1"/>
        <n v="102208" u="1"/>
        <n v="8594" u="1"/>
        <n v="10611" u="1"/>
        <n v="27025" u="1"/>
        <n v="51537" u="1"/>
        <n v="98048" u="1"/>
        <n v="6116" u="1"/>
        <n v="25985" u="1"/>
        <n v="49457" u="1"/>
        <n v="71701" u="1"/>
        <n v="16877" u="1"/>
        <n v="71575" u="1"/>
        <n v="1430" u="1"/>
        <n v="5596" u="1"/>
        <n v="17854" u="1"/>
        <n v="29956" u="1"/>
        <n v="43280" u="1"/>
        <n v="28916" u="1"/>
        <n v="49268" u="1"/>
        <n v="67289" u="1"/>
        <n v="7093" u="1"/>
        <n v="49205" u="1"/>
        <n v="53239" u="1"/>
        <n v="99435" u="1"/>
        <n v="4816" u="1"/>
        <n v="13542" u="1"/>
        <n v="65278" u="1"/>
        <n v="13022" u="1"/>
        <n v="17728" u="1"/>
        <n v="31847" u="1"/>
        <n v="47062" u="1"/>
        <n v="55130" u="1"/>
        <n v="8468" u="1"/>
        <n v="12502" u="1"/>
        <n v="55067" u="1"/>
        <n v="6053" u="1"/>
        <n v="8070" u="1"/>
        <n v="21699" u="1"/>
        <n v="29767" u="1"/>
        <n v="109016" u="1"/>
        <n v="3936" u="1"/>
        <n v="5793" u="1"/>
        <n v="52924" u="1"/>
        <n v="100822" u="1"/>
        <n v="3806" u="1"/>
        <n v="5533" u="1"/>
        <n v="17602" u="1"/>
        <n v="21636" u="1"/>
        <n v="50844" u="1"/>
        <n v="108764" u="1"/>
        <n v="14456" u="1"/>
        <n v="22613" u="1"/>
        <n v="108638" u="1"/>
        <n v="23590" u="1"/>
        <n v="31658" u="1"/>
        <n v="44667" u="1"/>
        <n v="108512" u="1"/>
        <n v="9382" u="1"/>
        <n v="15433" u="1"/>
        <n v="22550" u="1"/>
        <n v="42587" u="1"/>
        <n v="68046" u="1"/>
        <n v="108386" u="1"/>
        <n v="4493" u="1"/>
        <n v="14913" u="1"/>
        <n v="25544" u="1"/>
        <n v="10359" u="1"/>
        <n v="14393" u="1"/>
        <n v="32572" u="1"/>
        <n v="98049" u="1"/>
        <n v="772" u="1"/>
        <n v="9839" u="1"/>
        <n v="25481" u="1"/>
        <n v="27498" u="1"/>
        <n v="48449" u="1"/>
        <n v="67668" u="1"/>
        <n v="71702" u="1"/>
        <n v="5730" u="1"/>
        <n v="9319" u="1"/>
        <n v="24441" u="1"/>
        <n v="32509" u="1"/>
        <n v="46369" u="1"/>
        <n v="71576" u="1"/>
        <n v="27435" u="1"/>
        <n v="42272" u="1"/>
        <n v="14330" u="1"/>
        <n v="105613" u="1"/>
        <n v="227395" u="1"/>
        <n v="27372" u="1"/>
        <n v="99436" u="1"/>
        <n v="18264" u="1"/>
        <n v="26332" u="1"/>
        <n v="30366" u="1"/>
        <n v="50151" u="1"/>
        <n v="125531" u="1"/>
        <n v="17224" u="1"/>
        <n v="140" u="1"/>
        <n v="12250" u="1"/>
        <n v="14267" u="1"/>
        <n v="16284" u="1"/>
        <n v="30303" u="1"/>
        <n v="113177" u="1"/>
        <n v="115194" u="1"/>
        <n v="11730" u="1"/>
        <n v="29263" u="1"/>
        <n v="41894" u="1"/>
        <n v="5667" u="1"/>
        <n v="28223" u="1"/>
        <n v="30240" u="1"/>
        <n v="53933" u="1"/>
        <n v="5407" u="1"/>
        <n v="19115" u="1"/>
        <n v="41768" u="1"/>
        <n v="3613" u="1"/>
        <n v="5147" u="1"/>
        <n v="14204" u="1"/>
        <n v="30177" u="1"/>
        <n v="108639" u="1"/>
        <n v="3483" u="1"/>
        <n v="45676" u="1"/>
        <n v="68173" u="1"/>
        <n v="22046" u="1"/>
        <n v="30114" u="1"/>
        <n v="108387" u="1"/>
        <n v="114438" u="1"/>
        <n v="1627" u="1"/>
        <n v="8610" u="1"/>
        <n v="21006" u="1"/>
        <n v="53618" u="1"/>
        <n v="108261" u="1"/>
        <n v="795889" u="1"/>
        <n v="1562" u="1"/>
        <n v="19966" u="1"/>
        <n v="9587" u="1"/>
        <n v="13621" u="1"/>
        <n v="49458" u="1"/>
        <n v="63577" u="1"/>
        <n v="67669" u="1"/>
        <n v="5604" u="1"/>
        <n v="9067" u="1"/>
        <n v="17886" u="1"/>
        <n v="23937" u="1"/>
        <n v="32005" u="1"/>
        <n v="45361" u="1"/>
        <n v="71577" u="1"/>
        <n v="43281" u="1"/>
        <n v="49332" u="1"/>
        <n v="17823" u="1"/>
        <n v="21857" u="1"/>
        <n v="317" u="1"/>
        <n v="13558" u="1"/>
        <n v="49206" u="1"/>
        <n v="53240" u="1"/>
        <n v="99437" u="1"/>
        <n v="13038" u="1"/>
        <n v="17760" u="1"/>
        <n v="25828" u="1"/>
        <n v="65279" u="1"/>
        <n v="14535" u="1"/>
        <n v="24788" u="1"/>
        <n v="6061" u="1"/>
        <n v="16032" u="1"/>
        <n v="17697" u="1"/>
        <n v="23748" u="1"/>
        <n v="55068" u="1"/>
        <n v="109144" u="1"/>
        <n v="9461" u="1"/>
        <n v="11478" u="1"/>
        <n v="15512" u="1"/>
        <n v="55005" u="1"/>
        <n v="109018" u="1"/>
        <n v="5541" u="1"/>
        <n v="10958" u="1"/>
        <n v="21668" u="1"/>
        <n v="54942" u="1"/>
        <n v="100824" u="1"/>
        <n v="14472" u="1"/>
        <n v="26679" u="1"/>
        <n v="50845" u="1"/>
        <n v="108766" u="1"/>
        <n v="5021" u="1"/>
        <n v="7038" u="1"/>
        <n v="17571" u="1"/>
        <n v="25639" u="1"/>
        <n v="114691" u="1"/>
        <n v="4761" u="1"/>
        <n v="16531" u="1"/>
        <n v="22582" u="1"/>
        <n v="68174" u="1"/>
        <n v="108514" u="1"/>
        <n v="29610" u="1"/>
        <n v="42588" u="1"/>
        <n v="114439" u="1"/>
        <n v="3160" u="1"/>
        <n v="6258" u="1"/>
        <n v="14409" u="1"/>
        <n v="28570" u="1"/>
        <n v="11872" u="1"/>
        <n v="19462" u="1"/>
        <n v="27530" u="1"/>
        <n v="67796" u="1"/>
        <n v="13369" u="1"/>
        <n v="18422" u="1"/>
        <n v="67670" u="1"/>
        <n v="71704" u="1"/>
        <n v="12849" u="1"/>
        <n v="27467" u="1"/>
        <n v="71578" u="1"/>
        <n v="8295" u="1"/>
        <n v="14346" u="1"/>
        <n v="30461" u="1"/>
        <n v="32478" u="1"/>
        <n v="42273" u="1"/>
        <n v="67418" u="1"/>
        <n v="643" u="1"/>
        <n v="21353" u="1"/>
        <n v="27404" u="1"/>
        <n v="67292" u="1"/>
        <n v="30398" u="1"/>
        <n v="52232" u="1"/>
        <n v="99438" u="1"/>
        <n v="50152" u="1"/>
        <n v="125533" u="1"/>
        <n v="23244" u="1"/>
        <n v="113179" u="1"/>
        <n v="126" u="1"/>
        <n v="5675" u="1"/>
        <n v="13243" u="1"/>
        <n v="15260" u="1"/>
        <n v="22204" u="1"/>
        <n v="41895" u="1"/>
        <n v="107002" u="1"/>
        <n v="109019" u="1"/>
        <n v="1889" u="1"/>
        <n v="14740" u="1"/>
        <n v="53934" u="1"/>
        <n v="100825" u="1"/>
        <n v="1824" u="1"/>
        <n v="10186" u="1"/>
        <n v="14220" u="1"/>
        <n v="108767" u="1"/>
        <n v="1759" u="1"/>
        <n v="6912" u="1"/>
        <n v="9666" u="1"/>
        <n v="17067" u="1"/>
        <n v="25135" u="1"/>
        <n v="4635" u="1"/>
        <n v="18044" u="1"/>
        <n v="24095" u="1"/>
        <n v="30146" u="1"/>
        <n v="45677" u="1"/>
        <n v="68175" u="1"/>
        <n v="108515" u="1"/>
        <n v="4375" u="1"/>
        <n v="17004" u="1"/>
        <n v="108389" u="1"/>
        <n v="114440" u="1"/>
        <n v="3097" u="1"/>
        <n v="4115" u="1"/>
        <n v="17981" u="1"/>
        <n v="53619" u="1"/>
        <n v="67923" u="1"/>
        <n v="108263" u="1"/>
        <n v="27026" u="1"/>
        <n v="1434" u="1"/>
        <n v="5612" u="1"/>
        <n v="13117" u="1"/>
        <n v="17918" u="1"/>
        <n v="25986" u="1"/>
        <n v="49459" u="1"/>
        <n v="63578" u="1"/>
        <n v="71705" u="1"/>
        <n v="1369" u="1"/>
        <n v="16878" u="1"/>
        <n v="45362" u="1"/>
        <n v="71579" u="1"/>
        <n v="1304" u="1"/>
        <n v="12077" u="1"/>
        <n v="17855" u="1"/>
        <n v="29957" u="1"/>
        <n v="43282" u="1"/>
        <n v="67419" u="1"/>
        <n v="1239" u="1"/>
        <n v="11557" u="1"/>
        <n v="13574" u="1"/>
        <n v="28917" u="1"/>
        <n v="105616" u="1"/>
        <n v="27877" u="1"/>
        <n v="49207" u="1"/>
        <n v="53241" u="1"/>
        <n v="285" u="1"/>
        <n v="14551" u="1"/>
        <n v="125534" u="1"/>
        <n v="6069" u="1"/>
        <n v="17729" u="1"/>
        <n v="47064" u="1"/>
        <n v="55069" u="1"/>
        <n v="109146" u="1"/>
        <n v="113180" u="1"/>
        <n v="5549" u="1"/>
        <n v="12991" u="1"/>
        <n v="21700" u="1"/>
        <n v="29768" u="1"/>
        <n v="55006" u="1"/>
        <n v="238" u="1"/>
        <n v="14488" u="1"/>
        <n v="22677" u="1"/>
        <n v="52926" u="1"/>
        <n v="100826" u="1"/>
        <n v="108894" u="1"/>
        <n v="13968" u="1"/>
        <n v="17603" u="1"/>
        <n v="21637" u="1"/>
        <n v="50846" u="1"/>
        <n v="66411" u="1"/>
        <n v="13448" u="1"/>
        <n v="108642" u="1"/>
        <n v="8894" u="1"/>
        <n v="21574" u="1"/>
        <n v="23591" u="1"/>
        <n v="68176" u="1"/>
        <n v="42589" u="1"/>
        <n v="19494" u="1"/>
        <n v="25545" u="1"/>
        <n v="102213" u="1"/>
        <n v="2904" u="1"/>
        <n v="5746" u="1"/>
        <n v="9351" u="1"/>
        <n v="32573" u="1"/>
        <n v="67798" u="1"/>
        <n v="25482" u="1"/>
        <n v="27499" u="1"/>
        <n v="67672" u="1"/>
        <n v="14362" u="1"/>
        <n v="16379" u="1"/>
        <n v="24442" u="1"/>
        <n v="32510" u="1"/>
        <n v="71580" u="1"/>
        <n v="15859" u="1"/>
        <n v="27436" u="1"/>
        <n v="67420" u="1"/>
        <n v="11305" u="1"/>
        <n v="15339" u="1"/>
        <n v="105617" u="1"/>
        <n v="10785" u="1"/>
        <n v="27373" u="1"/>
        <n v="52233" u="1"/>
        <n v="99440" u="1"/>
        <n v="14299" u="1"/>
        <n v="18265" u="1"/>
        <n v="26333" u="1"/>
        <n v="30367" u="1"/>
        <n v="50153" u="1"/>
        <n v="67042" u="1"/>
        <n v="514" u="1"/>
        <n v="17225" u="1"/>
        <n v="1956" u="1"/>
        <n v="5683" u="1"/>
        <n v="1891" u="1"/>
        <n v="29264" u="1"/>
        <n v="41896" u="1"/>
        <n v="107004" u="1"/>
        <n v="1826" u="1"/>
        <n v="14236" u="1"/>
        <n v="28224" u="1"/>
        <n v="53935" u="1"/>
        <n v="100827" u="1"/>
        <n v="19116" u="1"/>
        <n v="41770" u="1"/>
        <n v="13196" u="1"/>
        <n v="8642" u="1"/>
        <n v="12676" u="1"/>
        <n v="45678" u="1"/>
        <n v="108517" u="1"/>
        <n v="1566" u="1"/>
        <n v="22047" u="1"/>
        <n v="30115" u="1"/>
        <n v="108391" u="1"/>
        <n v="114442" u="1"/>
        <n v="5880" u="1"/>
        <n v="13653" u="1"/>
        <n v="21007" u="1"/>
        <n v="53620" u="1"/>
        <n v="67925" u="1"/>
        <n v="1436" u="1"/>
        <n v="5620" u="1"/>
        <n v="13133" u="1"/>
        <n v="19967" u="1"/>
        <n v="51540" u="1"/>
        <n v="67799" u="1"/>
        <n v="108139" u="1"/>
        <n v="8579" u="1"/>
        <n v="49460" u="1"/>
        <n v="67673" u="1"/>
        <n v="71707" u="1"/>
        <n v="23938" u="1"/>
        <n v="32006" u="1"/>
        <n v="45363" u="1"/>
        <n v="71581" u="1"/>
        <n v="318" u="1"/>
        <n v="4840" u="1"/>
        <n v="43283" u="1"/>
        <n v="49334" u="1"/>
        <n v="67421" u="1"/>
        <n v="71455" u="1"/>
        <n v="15087" u="1"/>
        <n v="17824" u="1"/>
        <n v="21858" u="1"/>
        <n v="105618" u="1"/>
        <n v="227405" u="1"/>
        <n v="1111" u="1"/>
        <n v="10533" u="1"/>
        <n v="14567" u="1"/>
        <n v="49208" u="1"/>
        <n v="53242" u="1"/>
        <n v="67169" u="1"/>
        <n v="1046" u="1"/>
        <n v="6077" u="1"/>
        <n v="10013" u="1"/>
        <n v="17761" u="1"/>
        <n v="25829" u="1"/>
        <n v="49145" u="1"/>
        <n v="125536" u="1"/>
        <n v="9493" u="1"/>
        <n v="24789" u="1"/>
        <n v="49082" u="1"/>
        <n v="55133" u="1"/>
        <n v="5557" u="1"/>
        <n v="13007" u="1"/>
        <n v="17698" u="1"/>
        <n v="23749" u="1"/>
        <n v="49019" u="1"/>
        <n v="113182" u="1"/>
        <n v="14504" u="1"/>
        <n v="55007" u="1"/>
        <n v="17635" u="1"/>
        <n v="21669" u="1"/>
        <n v="52927" u="1"/>
        <n v="100828" u="1"/>
        <n v="108896" u="1"/>
        <n v="222" u="1"/>
        <n v="22646" u="1"/>
        <n v="26680" u="1"/>
        <n v="50847" u="1"/>
        <n v="64966" u="1"/>
        <n v="4517" u="1"/>
        <n v="17572" u="1"/>
        <n v="21606" u="1"/>
        <n v="25640" u="1"/>
        <n v="108644" u="1"/>
        <n v="12424" u="1"/>
        <n v="14441" u="1"/>
        <n v="16532" u="1"/>
        <n v="22583" u="1"/>
        <n v="68178" u="1"/>
        <n v="11904" u="1"/>
        <n v="25577" u="1"/>
        <n v="42590" u="1"/>
        <n v="108392" u="1"/>
        <n v="114443" u="1"/>
        <n v="5754" u="1"/>
        <n v="7771" u="1"/>
        <n v="9367" u="1"/>
        <n v="11384" u="1"/>
        <n v="28571" u="1"/>
        <n v="67926" u="1"/>
        <n v="5494" u="1"/>
        <n v="7511" u="1"/>
        <n v="19463" u="1"/>
        <n v="27531" u="1"/>
        <n v="108140" u="1"/>
        <n v="5234" u="1"/>
        <n v="14378" u="1"/>
        <n v="48452" u="1"/>
        <n v="11841" u="1"/>
        <n v="27468" u="1"/>
        <n v="31502" u="1"/>
        <n v="46372" u="1"/>
        <n v="71582" u="1"/>
        <n v="32479" u="1"/>
        <n v="71456" u="1"/>
        <n v="21354" u="1"/>
        <n v="27405" u="1"/>
        <n v="29422" u="1"/>
        <n v="67296" u="1"/>
        <n v="105619" u="1"/>
        <n v="6211" u="1"/>
        <n v="14315" u="1"/>
        <n v="30399" u="1"/>
        <n v="52234" u="1"/>
        <n v="99442" u="1"/>
        <n v="13795" u="1"/>
        <n v="1958" u="1"/>
        <n v="5691" u="1"/>
        <n v="30336" u="1"/>
        <n v="1893" u="1"/>
        <n v="8721" u="1"/>
        <n v="23245" u="1"/>
        <n v="113183" u="1"/>
        <n v="1828" u="1"/>
        <n v="22205" u="1"/>
        <n v="41897" u="1"/>
        <n v="107006" u="1"/>
        <n v="100829" u="1"/>
        <n v="102846" u="1"/>
        <n v="13212" u="1"/>
        <n v="17068" u="1"/>
        <n v="25136" u="1"/>
        <n v="1568" u="1"/>
        <n v="16206" u="1"/>
        <n v="24096" u="1"/>
        <n v="26113" u="1"/>
        <n v="45679" u="1"/>
        <n v="15686" u="1"/>
        <n v="1438" u="1"/>
        <n v="5628" u="1"/>
        <n v="11132" u="1"/>
        <n v="102216" u="1"/>
        <n v="8595" u="1"/>
        <n v="10612" u="1"/>
        <n v="27027" u="1"/>
        <n v="49524" u="1"/>
        <n v="51541" u="1"/>
        <n v="67801" u="1"/>
        <n v="108141" u="1"/>
        <n v="7125" u="1"/>
        <n v="25987" u="1"/>
        <n v="49461" u="1"/>
        <n v="63580" u="1"/>
        <n v="71709" u="1"/>
        <n v="4848" u="1"/>
        <n v="13606" u="1"/>
        <n v="16879" u="1"/>
        <n v="71583" u="1"/>
        <n v="113940" u="1"/>
        <n v="4588" u="1"/>
        <n v="17856" u="1"/>
        <n v="43284" u="1"/>
        <n v="71457" u="1"/>
        <n v="14583" u="1"/>
        <n v="28918" u="1"/>
        <n v="49272" u="1"/>
        <n v="2065" u="1"/>
        <n v="17793" u="1"/>
        <n v="19810" u="1"/>
        <n v="49209" u="1"/>
        <n v="53243" u="1"/>
        <n v="99443" u="1"/>
        <n v="65282" u="1"/>
        <n v="125538" u="1"/>
        <n v="971" u="1"/>
        <n v="5565" u="1"/>
        <n v="13023" u="1"/>
        <n v="17730" u="1"/>
        <n v="47066" u="1"/>
        <n v="8469" u="1"/>
        <n v="12503" u="1"/>
        <n v="14520" u="1"/>
        <n v="49020" u="1"/>
        <n v="55071" u="1"/>
        <n v="109150" u="1"/>
        <n v="906" u="1"/>
        <n v="21701" u="1"/>
        <n v="55008" u="1"/>
        <n v="109024" u="1"/>
        <n v="9446" u="1"/>
        <n v="52928" u="1"/>
        <n v="100830" u="1"/>
        <n v="108898" u="1"/>
        <n v="17604" u="1"/>
        <n v="50848" u="1"/>
        <n v="14457" u="1"/>
        <n v="108646" u="1"/>
        <n v="19558" u="1"/>
        <n v="21575" u="1"/>
        <n v="23592" u="1"/>
        <n v="25609" u="1"/>
        <n v="9383" u="1"/>
        <n v="22552" u="1"/>
        <n v="42591" u="1"/>
        <n v="68054" u="1"/>
        <n v="14914" u="1"/>
        <n v="10360" u="1"/>
        <n v="14394" u="1"/>
        <n v="108142" u="1"/>
        <n v="9840" u="1"/>
        <n v="25483" u="1"/>
        <n v="27500" u="1"/>
        <n v="48453" u="1"/>
        <n v="67676" u="1"/>
        <n v="71710" u="1"/>
        <n v="9320" u="1"/>
        <n v="24443" u="1"/>
        <n v="32511" u="1"/>
        <n v="46373" u="1"/>
        <n v="71584" u="1"/>
        <n v="4462" u="1"/>
        <n v="27437" u="1"/>
        <n v="4202" u="1"/>
        <n v="14331" u="1"/>
        <n v="105621" u="1"/>
        <n v="27374" u="1"/>
        <n v="52235" u="1"/>
        <n v="99444" u="1"/>
        <n v="1960" u="1"/>
        <n v="5699" u="1"/>
        <n v="26334" u="1"/>
        <n v="50155" u="1"/>
        <n v="125539" u="1"/>
        <n v="1895" u="1"/>
        <n v="17226" u="1"/>
        <n v="1830" u="1"/>
        <n v="8217" u="1"/>
        <n v="12251" u="1"/>
        <n v="16285" u="1"/>
        <n v="113185" u="1"/>
        <n v="11731" u="1"/>
        <n v="29265" u="1"/>
        <n v="41898" u="1"/>
        <n v="13228" u="1"/>
        <n v="28225" u="1"/>
        <n v="100831" u="1"/>
        <n v="102848" u="1"/>
        <n v="19117" u="1"/>
        <n v="14205" u="1"/>
        <n v="384" u="1"/>
        <n v="13685" u="1"/>
        <n v="108521" u="1"/>
        <n v="5636" u="1"/>
        <n v="30116" u="1"/>
        <n v="68055" u="1"/>
        <n v="108395" u="1"/>
        <n v="114446" u="1"/>
        <n v="8611" u="1"/>
        <n v="21008" u="1"/>
        <n v="17951" u="1"/>
        <n v="19968" u="1"/>
        <n v="51542" u="1"/>
        <n v="67803" u="1"/>
        <n v="319" u="1"/>
        <n v="9588" u="1"/>
        <n v="13622" u="1"/>
        <n v="63581" u="1"/>
        <n v="67677" u="1"/>
        <n v="71711" u="1"/>
        <n v="4596" u="1"/>
        <n v="9068" u="1"/>
        <n v="17888" u="1"/>
        <n v="32007" u="1"/>
        <n v="45365" u="1"/>
        <n v="49399" u="1"/>
        <n v="71585" u="1"/>
        <n v="8548" u="1"/>
        <n v="43285" u="1"/>
        <n v="6093" u="1"/>
        <n v="21859" u="1"/>
        <n v="49273" u="1"/>
        <n v="3956" u="1"/>
        <n v="13559" u="1"/>
        <n v="49210" u="1"/>
        <n v="53244" u="1"/>
        <n v="99445" u="1"/>
        <n v="3826" u="1"/>
        <n v="5573" u="1"/>
        <n v="13039" u="1"/>
        <n v="17762" u="1"/>
        <n v="25830" u="1"/>
        <n v="49147" u="1"/>
        <n v="14536" u="1"/>
        <n v="24790" u="1"/>
        <n v="47067" u="1"/>
        <n v="55135" u="1"/>
        <n v="16033" u="1"/>
        <n v="17699" u="1"/>
        <n v="23750" u="1"/>
        <n v="44987" u="1"/>
        <n v="55072" u="1"/>
        <n v="113186" u="1"/>
        <n v="11479" u="1"/>
        <n v="15513" u="1"/>
        <n v="55009" u="1"/>
        <n v="842" u="1"/>
        <n v="10959" u="1"/>
        <n v="17636" u="1"/>
        <n v="19653" u="1"/>
        <n v="27721" u="1"/>
        <n v="100832" u="1"/>
        <n v="108900" u="1"/>
        <n v="114951" u="1"/>
        <n v="10439" u="1"/>
        <n v="14473" u="1"/>
        <n v="22647" u="1"/>
        <n v="26681" u="1"/>
        <n v="50849" u="1"/>
        <n v="114825" u="1"/>
        <n v="6030" u="1"/>
        <n v="17573" u="1"/>
        <n v="25641" u="1"/>
        <n v="16533" u="1"/>
        <n v="22584" u="1"/>
        <n v="68182" u="1"/>
        <n v="5510" u="1"/>
        <n v="29612" u="1"/>
        <n v="42592" u="1"/>
        <n v="68056" u="1"/>
        <n v="108396" u="1"/>
        <n v="2656" u="1"/>
        <n v="14410" u="1"/>
        <n v="32606" u="1"/>
        <n v="67930" u="1"/>
        <n v="102219" u="1"/>
        <n v="108270" u="1"/>
        <n v="19464" u="1"/>
        <n v="27532" u="1"/>
        <n v="52551" u="1"/>
        <n v="98059" u="1"/>
        <n v="108144" u="1"/>
        <n v="9336" u="1"/>
        <n v="13370" u="1"/>
        <n v="48454" u="1"/>
        <n v="67678" u="1"/>
        <n v="71712" u="1"/>
      </sharedItems>
    </cacheField>
    <cacheField name="Estab NF" numFmtId="0">
      <sharedItems containsNonDate="0" containsString="0" containsBlank="1" containsNumber="1" containsInteger="1" minValue="0" maxValue="985" count="37">
        <m/>
        <n v="0" u="1"/>
        <n v="135" u="1"/>
        <n v="206" u="1"/>
        <n v="193" u="1"/>
        <n v="222" u="1"/>
        <n v="903" u="1"/>
        <n v="108" u="1"/>
        <n v="196" u="1"/>
        <n v="116" u="1"/>
        <n v="204" u="1"/>
        <n v="915" u="1"/>
        <n v="934" u="1"/>
        <n v="908" u="1"/>
        <n v="207" u="1"/>
        <n v="914" u="1"/>
        <n v="985" u="1"/>
        <n v="144" u="1"/>
        <n v="215" u="1"/>
        <n v="194" u="1"/>
        <n v="131" u="1"/>
        <n v="139" u="1"/>
        <n v="210" u="1"/>
        <n v="218" u="1"/>
        <n v="984" u="1"/>
        <n v="197" u="1"/>
        <n v="932" u="1"/>
        <n v="110" u="1"/>
        <n v="192" u="1"/>
        <n v="179" u="1"/>
        <n v="195" u="1"/>
        <n v="182" u="1"/>
        <n v="911" u="1"/>
        <n v="190" u="1"/>
        <n v="930" u="1"/>
        <n v="148" u="1"/>
        <n v="949" u="1"/>
      </sharedItems>
    </cacheField>
    <cacheField name="Serie NF" numFmtId="0">
      <sharedItems containsNonDate="0" containsString="0" containsBlank="1"/>
    </cacheField>
    <cacheField name="Data Emis NF" numFmtId="0">
      <sharedItems containsNonDate="0" containsString="0" containsBlank="1"/>
    </cacheField>
    <cacheField name="Cod.Emitente" numFmtId="0">
      <sharedItems containsNonDate="0" containsString="0" containsBlank="1"/>
    </cacheField>
    <cacheField name="Nat Operação" numFmtId="0">
      <sharedItems containsNonDate="0" containsString="0" containsBlank="1"/>
    </cacheField>
    <cacheField name="Descrição Nat" numFmtId="0">
      <sharedItems containsNonDate="0" containsString="0" containsBlank="1"/>
    </cacheField>
    <cacheField name="Placa" numFmtId="0">
      <sharedItems containsNonDate="0" containsDate="1" containsString="0" containsBlank="1" minDate="1939-03-01T00:00:00" maxDate="8700-05-02T00:00:00" count="11">
        <m/>
        <d v="1983-03-01T00:00:00" u="1"/>
        <d v="2000-05-01T00:00:00" u="1"/>
        <d v="1939-03-01T00:00:00" u="1"/>
        <d v="8700-05-01T00:00:00" u="1"/>
        <d v="2018-03-01T00:00:00" u="1"/>
        <d v="1940-12-01T00:00:00" u="1"/>
        <d v="1949-02-01T00:00:00" u="1"/>
        <d v="1959-03-01T00:00:00" u="1"/>
        <d v="1979-05-01T00:00:00" u="1"/>
        <d v="1950-10-01T00:00:00" u="1"/>
      </sharedItems>
    </cacheField>
    <cacheField name="Produto" numFmtId="0">
      <sharedItems containsNonDate="0" containsString="0" containsBlank="1"/>
    </cacheField>
    <cacheField name="Descrição" numFmtId="0">
      <sharedItems containsNonDate="0" containsString="0" containsBlank="1" containsNumber="1" containsInteger="1" minValue="0" maxValue="0" count="2">
        <m/>
        <n v="0" u="1"/>
      </sharedItems>
    </cacheField>
    <cacheField name="OL/Rota" numFmtId="0">
      <sharedItems containsNonDate="0" containsString="0" containsBlank="1"/>
    </cacheField>
    <cacheField name="Tomador" numFmtId="0">
      <sharedItems containsNonDate="0" containsString="0" containsBlank="1" containsNumber="1" containsInteger="1" minValue="0" maxValue="985" count="37">
        <m/>
        <n v="0" u="1"/>
        <n v="135" u="1"/>
        <n v="206" u="1"/>
        <n v="193" u="1"/>
        <n v="222" u="1"/>
        <n v="903" u="1"/>
        <n v="108" u="1"/>
        <n v="196" u="1"/>
        <n v="116" u="1"/>
        <n v="204" u="1"/>
        <n v="915" u="1"/>
        <n v="934" u="1"/>
        <n v="908" u="1"/>
        <n v="207" u="1"/>
        <n v="914" u="1"/>
        <n v="985" u="1"/>
        <n v="144" u="1"/>
        <n v="215" u="1"/>
        <n v="194" u="1"/>
        <n v="131" u="1"/>
        <n v="139" u="1"/>
        <n v="210" u="1"/>
        <n v="218" u="1"/>
        <n v="984" u="1"/>
        <n v="197" u="1"/>
        <n v="932" u="1"/>
        <n v="110" u="1"/>
        <n v="192" u="1"/>
        <n v="179" u="1"/>
        <n v="195" u="1"/>
        <n v="182" u="1"/>
        <n v="911" u="1"/>
        <n v="190" u="1"/>
        <n v="930" u="1"/>
        <n v="148" u="1"/>
        <n v="949" u="1"/>
      </sharedItems>
    </cacheField>
    <cacheField name="Cod.Transp" numFmtId="0">
      <sharedItems containsNonDate="0" containsString="0" containsBlank="1" containsNumber="1" containsInteger="1" minValue="0" maxValue="368957" count="89">
        <m/>
        <n v="0" u="1"/>
        <n v="65098" u="1"/>
        <n v="92106" u="1"/>
        <n v="181366" u="1"/>
        <n v="31416" u="1"/>
        <n v="63363" u="1"/>
        <n v="31426" u="1"/>
        <n v="325978" u="1"/>
        <n v="331818" u="1"/>
        <n v="340498" u="1"/>
        <n v="93513" u="1"/>
        <n v="8949" u="1"/>
        <n v="331748" u="1"/>
        <n v="29995" u="1"/>
        <n v="116140" u="1"/>
        <n v="24183" u="1"/>
        <n v="342665" u="1"/>
        <n v="368953" u="1"/>
        <n v="18198" u="1"/>
        <n v="61067" u="1"/>
        <n v="110558" u="1"/>
        <n v="116877" u="1"/>
        <n v="126817" u="1"/>
        <n v="1542" u="1"/>
        <n v="10267" u="1"/>
        <n v="143587" u="1"/>
        <n v="8923" u="1"/>
        <n v="14035" u="1"/>
        <n v="60894" u="1"/>
        <n v="28888" u="1"/>
        <n v="15257" u="1"/>
        <n v="60102" u="1"/>
        <n v="66880" u="1"/>
        <n v="368955" u="1"/>
        <n v="10586" u="1"/>
        <n v="18988" u="1"/>
        <n v="143588" u="1"/>
        <n v="95551" u="1"/>
        <n v="14790" u="1"/>
        <n v="14369" u="1"/>
        <n v="9759" u="1"/>
        <n v="14374" u="1"/>
        <n v="24150" u="1"/>
        <n v="368957" u="1"/>
        <n v="11184" u="1"/>
        <n v="24373" u="1"/>
        <n v="92241" u="1"/>
        <n v="174181" u="1"/>
        <n v="14110" u="1"/>
        <n v="331825" u="1"/>
        <n v="21431" u="1"/>
        <n v="32649" u="1"/>
        <n v="11650" u="1"/>
        <n v="61720" u="1"/>
        <n v="68909" u="1"/>
        <n v="67884" u="1"/>
        <n v="116732" u="1"/>
        <n v="92206" u="1"/>
        <n v="9398" u="1"/>
        <n v="32536" u="1"/>
        <n v="32983" u="1"/>
        <n v="15103" u="1"/>
        <n v="353484" u="1"/>
        <n v="368909" u="1"/>
        <n v="66700" u="1"/>
        <n v="124290" u="1"/>
        <n v="27463" u="1"/>
        <n v="1380" u="1"/>
        <n v="17959" u="1"/>
        <n v="59098" u="1"/>
        <n v="18121" u="1"/>
        <n v="20464" u="1"/>
        <n v="66940" u="1"/>
        <n v="15234" u="1"/>
        <n v="28994" u="1"/>
        <n v="31621" u="1"/>
        <n v="10269" u="1"/>
        <n v="143122" u="1"/>
        <n v="3363" u="1"/>
        <n v="343334" u="1"/>
        <n v="20575" u="1"/>
        <n v="14686" u="1"/>
        <n v="90854" u="1"/>
        <n v="22735" u="1"/>
        <n v="65942" u="1"/>
        <n v="93579" u="1"/>
        <n v="18667" u="1"/>
        <n v="115842" u="1"/>
      </sharedItems>
    </cacheField>
    <cacheField name="Nome Transp" numFmtId="0">
      <sharedItems containsNonDate="0" containsString="0" containsBlank="1" containsNumber="1" containsInteger="1" minValue="0" maxValue="0" count="2">
        <m/>
        <n v="0" u="1"/>
      </sharedItems>
    </cacheField>
    <cacheField name="Cli. Entrega" numFmtId="0">
      <sharedItems containsNonDate="0" containsString="0" containsBlank="1"/>
    </cacheField>
    <cacheField name="Nome" numFmtId="0">
      <sharedItems containsNonDate="0" containsString="0" containsBlank="1"/>
    </cacheField>
    <cacheField name="Romaneio" numFmtId="0">
      <sharedItems containsNonDate="0" containsString="0" containsBlank="1"/>
    </cacheField>
    <cacheField name="Peso Saida" numFmtId="0">
      <sharedItems containsNonDate="0" containsString="0" containsBlank="1" containsNumber="1" containsInteger="1" minValue="0" maxValue="61880" count="3546">
        <m/>
        <n v="0" u="1"/>
        <n v="4470" u="1"/>
        <n v="32480" u="1"/>
        <n v="40260" u="1"/>
        <n v="31440" u="1"/>
        <n v="38180" u="1"/>
        <n v="30400" u="1"/>
        <n v="36100" u="1"/>
        <n v="29360" u="1"/>
        <n v="34020" u="1"/>
        <n v="10250" u="1"/>
        <n v="28320" u="1"/>
        <n v="27280" u="1"/>
        <n v="50030" u="1"/>
        <n v="26240" u="1"/>
        <n v="47950" u="1"/>
        <n v="25200" u="1"/>
        <n v="45870" u="1"/>
        <n v="24160" u="1"/>
        <n v="43790" u="1"/>
        <n v="23120" u="1"/>
        <n v="61880" u="1"/>
        <n v="22080" u="1"/>
        <n v="39630" u="1"/>
        <n v="21040" u="1"/>
        <n v="37550" u="1"/>
        <n v="20000" u="1"/>
        <n v="35470" u="1"/>
        <n v="53560" u="1"/>
        <n v="51480" u="1"/>
        <n v="49400" u="1"/>
        <n v="47320" u="1"/>
        <n v="3960" u="1"/>
        <n v="45240" u="1"/>
        <n v="43160" u="1"/>
        <n v="41080" u="1"/>
        <n v="31850" u="1"/>
        <n v="39000" u="1"/>
        <n v="3440" u="1"/>
        <n v="30810" u="1"/>
        <n v="36920" u="1"/>
        <n v="3310" u="1"/>
        <n v="29770" u="1"/>
        <n v="34840" u="1"/>
        <n v="3180" u="1"/>
        <n v="50850" u="1"/>
        <n v="2920" u="1"/>
        <n v="26650" u="1"/>
        <n v="48770" u="1"/>
        <n v="25610" u="1"/>
        <n v="46690" u="1"/>
        <n v="24570" u="1"/>
        <n v="44610" u="1"/>
        <n v="6755" u="1"/>
        <n v="22490" u="1"/>
        <n v="40450" u="1"/>
        <n v="38370" u="1"/>
        <n v="14363" u="1"/>
        <n v="16380" u="1"/>
        <n v="20410" u="1"/>
        <n v="36290" u="1"/>
        <n v="19370" u="1"/>
        <n v="15340" u="1"/>
        <n v="52300" u="1"/>
        <n v="25358" u="1"/>
        <n v="50220" u="1"/>
        <n v="48140" u="1"/>
        <n v="450" u="1"/>
        <n v="13780" u="1"/>
        <n v="46060" u="1"/>
        <n v="43980" u="1"/>
        <n v="12740" u="1"/>
        <n v="29266" u="1"/>
        <n v="41900" u="1"/>
        <n v="32260" u="1"/>
        <n v="39820" u="1"/>
        <n v="11700" u="1"/>
        <n v="31220" u="1"/>
        <n v="37740" u="1"/>
        <n v="11180" u="1"/>
        <n v="30180" u="1"/>
        <n v="35660" u="1"/>
        <n v="29140" u="1"/>
        <n v="33580" u="1"/>
        <n v="28100" u="1"/>
        <n v="51670" u="1"/>
        <n v="9620" u="1"/>
        <n v="49590" u="1"/>
        <n v="26020" u="1"/>
        <n v="47510" u="1"/>
        <n v="24980" u="1"/>
        <n v="45430" u="1"/>
        <n v="23940" u="1"/>
        <n v="21860" u="1"/>
        <n v="39190" u="1"/>
        <n v="20820" u="1"/>
        <n v="37110" u="1"/>
        <n v="19780" u="1"/>
        <n v="35030" u="1"/>
        <n v="18740" u="1"/>
        <n v="17700" u="1"/>
        <n v="51040" u="1"/>
        <n v="16660" u="1"/>
        <n v="48960" u="1"/>
        <n v="46880" u="1"/>
        <n v="44800" u="1"/>
        <n v="32670" u="1"/>
        <n v="40640" u="1"/>
        <n v="31630" u="1"/>
        <n v="38560" u="1"/>
        <n v="30590" u="1"/>
        <n v="36480" u="1"/>
        <n v="21482" u="1"/>
        <n v="29550" u="1"/>
        <n v="34400" u="1"/>
        <n v="28510" u="1"/>
        <n v="52490" u="1"/>
        <n v="8000" u="1"/>
        <n v="50410" u="1"/>
        <n v="26430" u="1"/>
        <n v="48330" u="1"/>
        <n v="7480" u="1"/>
        <n v="46250" u="1"/>
        <n v="7220" u="1"/>
        <n v="24350" u="1"/>
        <n v="6960" u="1"/>
        <n v="23310" u="1"/>
        <n v="22270" u="1"/>
        <n v="40010" u="1"/>
        <n v="6440" u="1"/>
        <n v="21230" u="1"/>
        <n v="37930" u="1"/>
        <n v="20190" u="1"/>
        <n v="35850" u="1"/>
        <n v="5920" u="1"/>
        <n v="33770" u="1"/>
        <n v="51860" u="1"/>
        <n v="5400" u="1"/>
        <n v="14710" u="1"/>
        <n v="49780" u="1"/>
        <n v="5140" u="1"/>
        <n v="47700" u="1"/>
        <n v="45620" u="1"/>
        <n v="43540" u="1"/>
        <n v="49591" u="1"/>
        <n v="4360" u="1"/>
        <n v="41460" u="1"/>
        <n v="32040" u="1"/>
        <n v="39380" u="1"/>
        <n v="11590" u="1"/>
        <n v="31000" u="1"/>
        <n v="37300" u="1"/>
        <n v="29960" u="1"/>
        <n v="35220" u="1"/>
        <n v="10550" u="1"/>
        <n v="28920" u="1"/>
        <n v="33140" u="1"/>
        <n v="10030" u="1"/>
        <n v="51230" u="1"/>
        <n v="26840" u="1"/>
        <n v="49150" u="1"/>
        <n v="8990" u="1"/>
        <n v="25800" u="1"/>
        <n v="47070" u="1"/>
        <n v="44990" u="1"/>
        <n v="40830" u="1"/>
        <n v="21640" u="1"/>
        <n v="38750" u="1"/>
        <n v="36670" u="1"/>
        <n v="19560" u="1"/>
        <n v="34590" u="1"/>
        <n v="52680" u="1"/>
        <n v="46566" u="1"/>
        <n v="50600" u="1"/>
        <n v="16440" u="1"/>
        <n v="48520" u="1"/>
        <n v="46440" u="1"/>
        <n v="44360" u="1"/>
        <n v="32450" u="1"/>
        <n v="40200" u="1"/>
        <n v="31410" u="1"/>
        <n v="38120" u="1"/>
        <n v="30370" u="1"/>
        <n v="36040" u="1"/>
        <n v="33960" u="1"/>
        <n v="52050" u="1"/>
        <n v="49970" u="1"/>
        <n v="26210" u="1"/>
        <n v="47890" u="1"/>
        <n v="39570" u="1"/>
        <n v="21010" u="1"/>
        <n v="37490" u="1"/>
        <n v="70" u="1"/>
        <n v="19970" u="1"/>
        <n v="35410" u="1"/>
        <n v="15640" u="1"/>
        <n v="15120" u="1"/>
        <n v="51420" u="1"/>
        <n v="49340" u="1"/>
        <n v="14080" u="1"/>
        <n v="47260" u="1"/>
        <n v="45180" u="1"/>
        <n v="13040" u="1"/>
        <n v="43100" u="1"/>
        <n v="41020" u="1"/>
        <n v="12000" u="1"/>
        <n v="31820" u="1"/>
        <n v="38940" u="1"/>
        <n v="11480" u="1"/>
        <n v="30780" u="1"/>
        <n v="36860" u="1"/>
        <n v="10960" u="1"/>
        <n v="29740" u="1"/>
        <n v="34780" u="1"/>
        <n v="28700" u="1"/>
        <n v="27660" u="1"/>
        <n v="50790" u="1"/>
        <n v="9400" u="1"/>
        <n v="26620" u="1"/>
        <n v="48710" u="1"/>
        <n v="25580" u="1"/>
        <n v="46630" u="1"/>
        <n v="8360" u="1"/>
        <n v="24540" u="1"/>
        <n v="23500" u="1"/>
        <n v="22460" u="1"/>
        <n v="40390" u="1"/>
        <n v="38310" u="1"/>
        <n v="1840" u="1"/>
        <n v="36230" u="1"/>
        <n v="19340" u="1"/>
        <n v="1710" u="1"/>
        <n v="17260" u="1"/>
        <n v="50160" u="1"/>
        <n v="1580" u="1"/>
        <n v="48080" u="1"/>
        <n v="46000" u="1"/>
        <n v="24225" u="1"/>
        <n v="43920" u="1"/>
        <n v="1320" u="1"/>
        <n v="32230" u="1"/>
        <n v="39760" u="1"/>
        <n v="31190" u="1"/>
        <n v="37680" u="1"/>
        <n v="1190" u="1"/>
        <n v="30150" u="1"/>
        <n v="35600" u="1"/>
        <n v="28070" u="1"/>
        <n v="51610" u="1"/>
        <n v="7890" u="1"/>
        <n v="49530" u="1"/>
        <n v="47450" u="1"/>
        <n v="24950" u="1"/>
        <n v="45370" u="1"/>
        <n v="7110" u="1"/>
        <n v="23910" u="1"/>
        <n v="39130" u="1"/>
        <n v="37050" u="1"/>
        <n v="19750" u="1"/>
        <n v="34970" u="1"/>
        <n v="55140" u="1"/>
        <n v="53060" u="1"/>
        <n v="50980" u="1"/>
        <n v="48900" u="1"/>
        <n v="46820" u="1"/>
        <n v="4770" u="1"/>
        <n v="44740" u="1"/>
        <n v="42660" u="1"/>
        <n v="32640" u="1"/>
        <n v="40580" u="1"/>
        <n v="31600" u="1"/>
        <n v="38500" u="1"/>
        <n v="30560" u="1"/>
        <n v="36420" u="1"/>
        <n v="29520" u="1"/>
        <n v="34340" u="1"/>
        <n v="27440" u="1"/>
        <n v="50350" u="1"/>
        <n v="26400" u="1"/>
        <n v="48270" u="1"/>
        <n v="8770" u="1"/>
        <n v="25360" u="1"/>
        <n v="46190" u="1"/>
        <n v="24320" u="1"/>
        <n v="44110" u="1"/>
        <n v="23280" u="1"/>
        <n v="42030" u="1"/>
        <n v="21200" u="1"/>
        <n v="37870" u="1"/>
        <n v="20160" u="1"/>
        <n v="35790" u="1"/>
        <n v="19120" u="1"/>
        <n v="33710" u="1"/>
        <n v="51800" u="1"/>
        <n v="49720" u="1"/>
        <n v="47640" u="1"/>
        <n v="3980" u="1"/>
        <n v="45560" u="1"/>
        <n v="3850" u="1"/>
        <n v="32010" u="1"/>
        <n v="39320" u="1"/>
        <n v="3460" u="1"/>
        <n v="30970" u="1"/>
        <n v="37240" u="1"/>
        <n v="29930" u="1"/>
        <n v="35160" u="1"/>
        <n v="3200" u="1"/>
        <n v="33080" u="1"/>
        <n v="27850" u="1"/>
        <n v="51170" u="1"/>
        <n v="2940" u="1"/>
        <n v="26810" u="1"/>
        <n v="49090" u="1"/>
        <n v="25770" u="1"/>
        <n v="47010" u="1"/>
        <n v="2680" u="1"/>
        <n v="24730" u="1"/>
        <n v="44930" u="1"/>
        <n v="23690" u="1"/>
        <n v="2420" u="1"/>
        <n v="22650" u="1"/>
        <n v="40770" u="1"/>
        <n v="44804" u="1"/>
        <n v="38690" u="1"/>
        <n v="2160" u="1"/>
        <n v="36610" u="1"/>
        <n v="34530" u="1"/>
        <n v="14900" u="1"/>
        <n v="50540" u="1"/>
        <n v="48460" u="1"/>
        <n v="46380" u="1"/>
        <n v="44300" u="1"/>
        <n v="420" u="1"/>
        <n v="12820" u="1"/>
        <n v="42220" u="1"/>
        <n v="32420" u="1"/>
        <n v="40140" u="1"/>
        <n v="31380" u="1"/>
        <n v="34026" u="1"/>
        <n v="38060" u="1"/>
        <n v="11260" u="1"/>
        <n v="30340" u="1"/>
        <n v="35980" u="1"/>
        <n v="29300" u="1"/>
        <n v="33900" u="1"/>
        <n v="10220" u="1"/>
        <n v="28260" u="1"/>
        <n v="51990" u="1"/>
        <n v="27220" u="1"/>
        <n v="49910" u="1"/>
        <n v="26180" u="1"/>
        <n v="47830" u="1"/>
        <n v="12694" u="1"/>
        <n v="25140" u="1"/>
        <n v="45750" u="1"/>
        <n v="24100" u="1"/>
        <n v="43670" u="1"/>
        <n v="23060" u="1"/>
        <n v="22020" u="1"/>
        <n v="39510" u="1"/>
        <n v="37430" u="1"/>
        <n v="19940" u="1"/>
        <n v="35350" u="1"/>
        <n v="18900" u="1"/>
        <n v="33270" u="1"/>
        <n v="17860" u="1"/>
        <n v="51360" u="1"/>
        <n v="49280" u="1"/>
        <n v="35098" u="1"/>
        <n v="47200" u="1"/>
        <n v="45120" u="1"/>
        <n v="40960" u="1"/>
        <n v="31790" u="1"/>
        <n v="38880" u="1"/>
        <n v="30750" u="1"/>
        <n v="36800" u="1"/>
        <n v="12962" u="1"/>
        <n v="29710" u="1"/>
        <n v="34720" u="1"/>
        <n v="28670" u="1"/>
        <n v="50730" u="1"/>
        <n v="26590" u="1"/>
        <n v="48650" u="1"/>
        <n v="46570" u="1"/>
        <n v="7260" u="1"/>
        <n v="24510" u="1"/>
        <n v="44490" u="1"/>
        <n v="7000" u="1"/>
        <n v="42410" u="1"/>
        <n v="40330" u="1"/>
        <n v="6480" u="1"/>
        <n v="38250" u="1"/>
        <n v="6220" u="1"/>
        <n v="36170" u="1"/>
        <n v="5960" u="1"/>
        <n v="15830" u="1"/>
        <n v="19310" u="1"/>
        <n v="34090" u="1"/>
        <n v="54260" u="1"/>
        <n v="5700" u="1"/>
        <n v="52180" u="1"/>
        <n v="5440" u="1"/>
        <n v="50100" u="1"/>
        <n v="14270" u="1"/>
        <n v="48020" u="1"/>
        <n v="25235" u="1"/>
        <n v="45940" u="1"/>
        <n v="4660" u="1"/>
        <n v="43860" u="1"/>
        <n v="41780" u="1"/>
        <n v="4140" u="1"/>
        <n v="32200" u="1"/>
        <n v="39700" u="1"/>
        <n v="11670" u="1"/>
        <n v="31160" u="1"/>
        <n v="37620" u="1"/>
        <n v="980" u="1"/>
        <n v="30120" u="1"/>
        <n v="35540" u="1"/>
        <n v="29080" u="1"/>
        <n v="33460" u="1"/>
        <n v="10110" u="1"/>
        <n v="51550" u="1"/>
        <n v="27000" u="1"/>
        <n v="49470" u="1"/>
        <n v="25960" u="1"/>
        <n v="47390" u="1"/>
        <n v="23880" u="1"/>
        <n v="43230" u="1"/>
        <n v="22840" u="1"/>
        <n v="45184" u="1"/>
        <n v="39070" u="1"/>
        <n v="36990" u="1"/>
        <n v="2558" u="1"/>
        <n v="19720" u="1"/>
        <n v="34910" u="1"/>
        <n v="32830" u="1"/>
        <n v="53000" u="1"/>
        <n v="17640" u="1"/>
        <n v="50920" u="1"/>
        <n v="24668" u="1"/>
        <n v="48840" u="1"/>
        <n v="2043" u="1"/>
        <n v="46760" u="1"/>
        <n v="44680" u="1"/>
        <n v="10898" u="1"/>
        <n v="42600" u="1"/>
        <n v="32610" u="1"/>
        <n v="40520" u="1"/>
        <n v="11875" u="1"/>
        <n v="31570" u="1"/>
        <n v="38440" u="1"/>
        <n v="13372" u="1"/>
        <n v="30530" u="1"/>
        <n v="36360" u="1"/>
        <n v="29490" u="1"/>
        <n v="34280" u="1"/>
        <n v="52370" u="1"/>
        <n v="50290" u="1"/>
        <n v="26370" u="1"/>
        <n v="48210" u="1"/>
        <n v="46130" u="1"/>
        <n v="24290" u="1"/>
        <n v="44050" u="1"/>
        <n v="39890" u="1"/>
        <n v="37810" u="1"/>
        <n v="16240" u="1"/>
        <n v="20130" u="1"/>
        <n v="35730" u="1"/>
        <n v="53820" u="1"/>
        <n v="15200" u="1"/>
        <n v="51740" u="1"/>
        <n v="14680" u="1"/>
        <n v="49660" u="1"/>
        <n v="14160" u="1"/>
        <n v="47580" u="1"/>
        <n v="45500" u="1"/>
        <n v="13120" u="1"/>
        <n v="43420" u="1"/>
        <n v="41340" u="1"/>
        <n v="31980" u="1"/>
        <n v="39260" u="1"/>
        <n v="11560" u="1"/>
        <n v="30940" u="1"/>
        <n v="37180" u="1"/>
        <n v="29900" u="1"/>
        <n v="35100" u="1"/>
        <n v="28860" u="1"/>
        <n v="33020" u="1"/>
        <n v="53190" u="1"/>
        <n v="10000" u="1"/>
        <n v="27820" u="1"/>
        <n v="51110" u="1"/>
        <n v="26780" u="1"/>
        <n v="49030" u="1"/>
        <n v="25740" u="1"/>
        <n v="46950" u="1"/>
        <n v="24700" u="1"/>
        <n v="44870" u="1"/>
        <n v="23660" u="1"/>
        <n v="38630" u="1"/>
        <n v="1850" u="1"/>
        <n v="36550" u="1"/>
        <n v="19500" u="1"/>
        <n v="34470" u="1"/>
        <n v="1720" u="1"/>
        <n v="52560" u="1"/>
        <n v="50480" u="1"/>
        <n v="48400" u="1"/>
        <n v="46320" u="1"/>
        <n v="44240" u="1"/>
        <n v="42160" u="1"/>
        <n v="32390" u="1"/>
        <n v="40080" u="1"/>
        <n v="31350" u="1"/>
        <n v="38000" u="1"/>
        <n v="1200" u="1"/>
        <n v="30310" u="1"/>
        <n v="35920" u="1"/>
        <n v="29270" u="1"/>
        <n v="33840" u="1"/>
        <n v="8190" u="1"/>
        <n v="28230" u="1"/>
        <n v="51930" u="1"/>
        <n v="27190" u="1"/>
        <n v="49850" u="1"/>
        <n v="26150" u="1"/>
        <n v="47770" u="1"/>
        <n v="25110" u="1"/>
        <n v="45690" u="1"/>
        <n v="7150" u="1"/>
        <n v="24070" u="1"/>
        <n v="43610" u="1"/>
        <n v="39450" u="1"/>
        <n v="37370" u="1"/>
        <n v="35290" u="1"/>
        <n v="15610" u="1"/>
        <n v="33210" u="1"/>
        <n v="53380" u="1"/>
        <n v="51300" u="1"/>
        <n v="49220" u="1"/>
        <n v="47140" u="1"/>
        <n v="160" u="1"/>
        <n v="4810" u="1"/>
        <n v="45060" u="1"/>
        <n v="4550" u="1"/>
        <n v="42980" u="1"/>
        <n v="40900" u="1"/>
        <n v="13987" u="1"/>
        <n v="31760" u="1"/>
        <n v="38820" u="1"/>
        <n v="30720" u="1"/>
        <n v="36740" u="1"/>
        <n v="29680" u="1"/>
        <n v="34660" u="1"/>
        <n v="28640" u="1"/>
        <n v="27600" u="1"/>
        <n v="50670" u="1"/>
        <n v="26560" u="1"/>
        <n v="48590" u="1"/>
        <n v="25520" u="1"/>
        <n v="46510" u="1"/>
        <n v="23440" u="1"/>
        <n v="22400" u="1"/>
        <n v="40270" u="1"/>
        <n v="21360" u="1"/>
        <n v="38190" u="1"/>
        <n v="36110" u="1"/>
        <n v="52120" u="1"/>
        <n v="41972" u="1"/>
        <n v="50040" u="1"/>
        <n v="47960" u="1"/>
        <n v="4000" u="1"/>
        <n v="45880" u="1"/>
        <n v="3870" u="1"/>
        <n v="43800" u="1"/>
        <n v="32170" u="1"/>
        <n v="39640" u="1"/>
        <n v="31130" u="1"/>
        <n v="37560" u="1"/>
        <n v="30090" u="1"/>
        <n v="35480" u="1"/>
        <n v="3220" u="1"/>
        <n v="33400" u="1"/>
        <n v="28010" u="1"/>
        <n v="51490" u="1"/>
        <n v="49410" u="1"/>
        <n v="47330" u="1"/>
        <n v="2700" u="1"/>
        <n v="24890" u="1"/>
        <n v="45250" u="1"/>
        <n v="23850" u="1"/>
        <n v="43170" u="1"/>
        <n v="2440" u="1"/>
        <n v="21770" u="1"/>
        <n v="39010" u="1"/>
        <n v="2180" u="1"/>
        <n v="20730" u="1"/>
        <n v="36930" u="1"/>
        <n v="34850" u="1"/>
        <n v="52940" u="1"/>
        <n v="14980" u="1"/>
        <n v="50860" u="1"/>
        <n v="16570" u="1"/>
        <n v="48780" u="1"/>
        <n v="13940" u="1"/>
        <n v="46700" u="1"/>
        <n v="42540" u="1"/>
        <n v="12380" u="1"/>
        <n v="26529" u="1"/>
        <n v="32580" u="1"/>
        <n v="40460" u="1"/>
        <n v="31540" u="1"/>
        <n v="38380" u="1"/>
        <n v="46448" u="1"/>
        <n v="30500" u="1"/>
        <n v="36300" u="1"/>
        <n v="29460" u="1"/>
        <n v="34220" u="1"/>
        <n v="10300" u="1"/>
        <n v="28420" u="1"/>
        <n v="9780" u="1"/>
        <n v="27380" u="1"/>
        <n v="50230" u="1"/>
        <n v="26340" u="1"/>
        <n v="48150" u="1"/>
        <n v="25300" u="1"/>
        <n v="46070" u="1"/>
        <n v="8220" u="1"/>
        <n v="24260" u="1"/>
        <n v="43990" u="1"/>
        <n v="260" u="1"/>
        <n v="23220" u="1"/>
        <n v="22180" u="1"/>
        <n v="39830" u="1"/>
        <n v="21140" u="1"/>
        <n v="37750" u="1"/>
        <n v="20100" u="1"/>
        <n v="35670" u="1"/>
        <n v="19060" u="1"/>
        <n v="51680" u="1"/>
        <n v="16980" u="1"/>
        <n v="49600" u="1"/>
        <n v="47520" u="1"/>
        <n v="45440" u="1"/>
        <n v="724" u="1"/>
        <n v="43360" u="1"/>
        <n v="31950" u="1"/>
        <n v="39200" u="1"/>
        <n v="30910" u="1"/>
        <n v="37120" u="1"/>
        <n v="29870" u="1"/>
        <n v="35040" u="1"/>
        <n v="32960" u="1"/>
        <n v="8080" u="1"/>
        <n v="51050" u="1"/>
        <n v="26750" u="1"/>
        <n v="48970" u="1"/>
        <n v="7560" u="1"/>
        <n v="25710" u="1"/>
        <n v="46890" u="1"/>
        <n v="24670" u="1"/>
        <n v="7040" u="1"/>
        <n v="6780" u="1"/>
        <n v="40650" u="1"/>
        <n v="21550" u="1"/>
        <n v="38570" u="1"/>
        <n v="6260" u="1"/>
        <n v="36490" u="1"/>
        <n v="6000" u="1"/>
        <n v="15910" u="1"/>
        <n v="34410" u="1"/>
        <n v="5740" u="1"/>
        <n v="18430" u="1"/>
        <n v="52500" u="1"/>
        <n v="5480" u="1"/>
        <n v="14870" u="1"/>
        <n v="50420" u="1"/>
        <n v="5220" u="1"/>
        <n v="48340" u="1"/>
        <n v="46260" u="1"/>
        <n v="44180" u="1"/>
        <n v="42100" u="1"/>
        <n v="32360" u="1"/>
        <n v="40020" u="1"/>
        <n v="31320" u="1"/>
        <n v="37940" u="1"/>
        <n v="30280" u="1"/>
        <n v="35860" u="1"/>
        <n v="33780" u="1"/>
        <n v="28200" u="1"/>
        <n v="51870" u="1"/>
        <n v="9670" u="1"/>
        <n v="19092" u="1"/>
        <n v="27160" u="1"/>
        <n v="49790" u="1"/>
        <n v="26120" u="1"/>
        <n v="47710" u="1"/>
        <n v="25080" u="1"/>
        <n v="45630" u="1"/>
        <n v="4117" u="1"/>
        <n v="43550" u="1"/>
        <n v="21960" u="1"/>
        <n v="39390" u="1"/>
        <n v="37310" u="1"/>
        <n v="35230" u="1"/>
        <n v="53320" u="1"/>
        <n v="51240" u="1"/>
        <n v="16760" u="1"/>
        <n v="49160" u="1"/>
        <n v="47080" u="1"/>
        <n v="45000" u="1"/>
        <n v="40840" u="1"/>
        <n v="31730" u="1"/>
        <n v="38760" u="1"/>
        <n v="30690" u="1"/>
        <n v="36680" u="1"/>
        <n v="34600" u="1"/>
        <n v="27570" u="1"/>
        <n v="50610" u="1"/>
        <n v="26530" u="1"/>
        <n v="48530" u="1"/>
        <n v="46450" u="1"/>
        <n v="24450" u="1"/>
        <n v="44370" u="1"/>
        <n v="40210" u="1"/>
        <n v="17296" u="1"/>
        <n v="38130" u="1"/>
        <n v="36050" u="1"/>
        <n v="15800" u="1"/>
        <n v="15280" u="1"/>
        <n v="18210" u="1"/>
        <n v="52060" u="1"/>
        <n v="14760" u="1"/>
        <n v="49980" u="1"/>
        <n v="47900" u="1"/>
        <n v="13720" u="1"/>
        <n v="45820" u="1"/>
        <n v="43740" u="1"/>
        <n v="12680" u="1"/>
        <n v="32140" u="1"/>
        <n v="39580" u="1"/>
        <n v="31100" u="1"/>
        <n v="37500" u="1"/>
        <n v="11120" u="1"/>
        <n v="30060" u="1"/>
        <n v="35420" u="1"/>
        <n v="10600" u="1"/>
        <n v="29020" u="1"/>
        <n v="33340" u="1"/>
        <n v="10080" u="1"/>
        <n v="27980" u="1"/>
        <n v="51430" u="1"/>
        <n v="9560" u="1"/>
        <n v="26940" u="1"/>
        <n v="49350" u="1"/>
        <n v="9040" u="1"/>
        <n v="25900" u="1"/>
        <n v="47270" u="1"/>
        <n v="8520" u="1"/>
        <n v="24860" u="1"/>
        <n v="45190" u="1"/>
        <n v="23820" u="1"/>
        <n v="41030" u="1"/>
        <n v="38950" u="1"/>
        <n v="1860" u="1"/>
        <n v="36870" u="1"/>
        <n v="19660" u="1"/>
        <n v="40778" u="1"/>
        <n v="46829" u="1"/>
        <n v="52880" u="1"/>
        <n v="50800" u="1"/>
        <n v="1600" u="1"/>
        <n v="16540" u="1"/>
        <n v="48720" u="1"/>
        <n v="46640" u="1"/>
        <n v="44560" u="1"/>
        <n v="42480" u="1"/>
        <n v="32550" u="1"/>
        <n v="40400" u="1"/>
        <n v="31510" u="1"/>
        <n v="38320" u="1"/>
        <n v="30470" u="1"/>
        <n v="36240" u="1"/>
        <n v="34160" u="1"/>
        <n v="1080" u="1"/>
        <n v="8268" u="1"/>
        <n v="50170" u="1"/>
        <n v="52187" u="1"/>
        <n v="26310" u="1"/>
        <n v="48090" u="1"/>
        <n v="25270" u="1"/>
        <n v="46010" u="1"/>
        <n v="24230" u="1"/>
        <n v="43930" u="1"/>
        <n v="22150" u="1"/>
        <n v="21110" u="1"/>
        <n v="37690" u="1"/>
        <n v="20070" u="1"/>
        <n v="35610" u="1"/>
        <n v="33530" u="1"/>
        <n v="53700" u="1"/>
        <n v="51620" u="1"/>
        <n v="49540" u="1"/>
        <n v="47460" u="1"/>
        <n v="45380" u="1"/>
        <n v="43300" u="1"/>
        <n v="41220" u="1"/>
        <n v="31920" u="1"/>
        <n v="39140" u="1"/>
        <n v="30880" u="1"/>
        <n v="37060" u="1"/>
        <n v="29840" u="1"/>
        <n v="34980" u="1"/>
        <n v="28800" u="1"/>
        <n v="32900" u="1"/>
        <n v="53070" u="1"/>
        <n v="27760" u="1"/>
        <n v="50990" u="1"/>
        <n v="26720" u="1"/>
        <n v="48910" u="1"/>
        <n v="8930" u="1"/>
        <n v="25680" u="1"/>
        <n v="46830" u="1"/>
        <n v="24640" u="1"/>
        <n v="44750" u="1"/>
        <n v="23600" u="1"/>
        <n v="21520" u="1"/>
        <n v="38510" u="1"/>
        <n v="36430" u="1"/>
        <n v="34350" u="1"/>
        <n v="50360" u="1"/>
        <n v="48280" u="1"/>
        <n v="46200" u="1"/>
        <n v="44120" u="1"/>
        <n v="48154" u="1"/>
        <n v="3760" u="1"/>
        <n v="42040" u="1"/>
        <n v="32330" u="1"/>
        <n v="39960" u="1"/>
        <n v="3500" u="1"/>
        <n v="31290" u="1"/>
        <n v="37880" u="1"/>
        <n v="30250" u="1"/>
        <n v="35800" u="1"/>
        <n v="3240" u="1"/>
        <n v="33720" u="1"/>
        <n v="51810" u="1"/>
        <n v="2980" u="1"/>
        <n v="27130" u="1"/>
        <n v="49730" u="1"/>
        <n v="7655" u="1"/>
        <n v="47650" u="1"/>
        <n v="45570" u="1"/>
        <n v="2460" u="1"/>
        <n v="21930" u="1"/>
        <n v="39330" u="1"/>
        <n v="2200" u="1"/>
        <n v="37250" u="1"/>
        <n v="2070" u="1"/>
        <n v="16100" u="1"/>
        <n v="35170" u="1"/>
        <n v="33090" u="1"/>
        <n v="53260" u="1"/>
        <n v="15060" u="1"/>
        <n v="17770" u="1"/>
        <n v="51180" u="1"/>
        <n v="14540" u="1"/>
        <n v="49100" u="1"/>
        <n v="14020" u="1"/>
        <n v="47020" u="1"/>
        <n v="13500" u="1"/>
        <n v="32740" u="1"/>
        <n v="40780" u="1"/>
        <n v="11940" u="1"/>
        <n v="31700" u="1"/>
        <n v="38700" u="1"/>
        <n v="11420" u="1"/>
        <n v="30660" u="1"/>
        <n v="36620" u="1"/>
        <n v="360" u="1"/>
        <n v="29620" u="1"/>
        <n v="34540" u="1"/>
        <n v="28580" u="1"/>
        <n v="52630" u="1"/>
        <n v="9860" u="1"/>
        <n v="27540" u="1"/>
        <n v="50550" u="1"/>
        <n v="9340" u="1"/>
        <n v="26500" u="1"/>
        <n v="48470" u="1"/>
        <n v="25460" u="1"/>
        <n v="46390" u="1"/>
        <n v="8300" u="1"/>
        <n v="24420" u="1"/>
        <n v="23380" u="1"/>
        <n v="40150" u="1"/>
        <n v="21300" u="1"/>
        <n v="38070" u="1"/>
        <n v="35990" u="1"/>
        <n v="19220" u="1"/>
        <n v="33910" u="1"/>
        <n v="52000" u="1"/>
        <n v="49920" u="1"/>
        <n v="47840" u="1"/>
        <n v="45760" u="1"/>
        <n v="43680" u="1"/>
        <n v="41600" u="1"/>
        <n v="32110" u="1"/>
        <n v="39520" u="1"/>
        <n v="31070" u="1"/>
        <n v="37440" u="1"/>
        <n v="30030" u="1"/>
        <n v="35360" u="1"/>
        <n v="33280" u="1"/>
        <n v="8120" u="1"/>
        <n v="27950" u="1"/>
        <n v="51370" u="1"/>
        <n v="7860" u="1"/>
        <n v="49290" u="1"/>
        <n v="7600" u="1"/>
        <n v="25870" u="1"/>
        <n v="47210" u="1"/>
        <n v="7340" u="1"/>
        <n v="45130" u="1"/>
        <n v="7080" u="1"/>
        <n v="23790" u="1"/>
        <n v="6820" u="1"/>
        <n v="22750" u="1"/>
        <n v="6560" u="1"/>
        <n v="38890" u="1"/>
        <n v="6300" u="1"/>
        <n v="36810" u="1"/>
        <n v="34730" u="1"/>
        <n v="5780" u="1"/>
        <n v="52820" u="1"/>
        <n v="14950" u="1"/>
        <n v="50740" u="1"/>
        <n v="48660" u="1"/>
        <n v="5000" u="1"/>
        <n v="46580" u="1"/>
        <n v="4740" u="1"/>
        <n v="13390" u="1"/>
        <n v="32583" u="1"/>
        <n v="44500" u="1"/>
        <n v="4480" u="1"/>
        <n v="42420" u="1"/>
        <n v="12350" u="1"/>
        <n v="32520" u="1"/>
        <n v="40340" u="1"/>
        <n v="31480" u="1"/>
        <n v="36243" u="1"/>
        <n v="38260" u="1"/>
        <n v="11310" u="1"/>
        <n v="30440" u="1"/>
        <n v="36180" u="1"/>
        <n v="29400" u="1"/>
        <n v="34100" u="1"/>
        <n v="10270" u="1"/>
        <n v="27320" u="1"/>
        <n v="50110" u="1"/>
        <n v="860" u="1"/>
        <n v="48030" u="1"/>
        <n v="25240" u="1"/>
        <n v="45950" u="1"/>
        <n v="24200" u="1"/>
        <n v="43870" u="1"/>
        <n v="23160" u="1"/>
        <n v="39710" u="1"/>
        <n v="21080" u="1"/>
        <n v="37630" u="1"/>
        <n v="20040" u="1"/>
        <n v="35550" u="1"/>
        <n v="33470" u="1"/>
        <n v="53640" u="1"/>
        <n v="51560" u="1"/>
        <n v="49480" u="1"/>
        <n v="47400" u="1"/>
        <n v="45320" u="1"/>
        <n v="43240" u="1"/>
        <n v="41160" u="1"/>
        <n v="31890" u="1"/>
        <n v="39080" u="1"/>
        <n v="30850" u="1"/>
        <n v="37000" u="1"/>
        <n v="49102" u="1"/>
        <n v="29810" u="1"/>
        <n v="34920" u="1"/>
        <n v="55090" u="1"/>
        <n v="32840" u="1"/>
        <n v="27730" u="1"/>
        <n v="50930" u="1"/>
        <n v="48850" u="1"/>
        <n v="25650" u="1"/>
        <n v="46770" u="1"/>
        <n v="24610" u="1"/>
        <n v="44690" u="1"/>
        <n v="42610" u="1"/>
        <n v="80" u="1"/>
        <n v="40530" u="1"/>
        <n v="21490" u="1"/>
        <n v="38450" u="1"/>
        <n v="36370" u="1"/>
        <n v="15880" u="1"/>
        <n v="34290" u="1"/>
        <n v="54460" u="1"/>
        <n v="15360" u="1"/>
        <n v="52380" u="1"/>
        <n v="50300" u="1"/>
        <n v="14320" u="1"/>
        <n v="48220" u="1"/>
        <n v="46140" u="1"/>
        <n v="13280" u="1"/>
        <n v="44060" u="1"/>
        <n v="32300" u="1"/>
        <n v="39900" u="1"/>
        <n v="31260" u="1"/>
        <n v="37820" u="1"/>
        <n v="30220" u="1"/>
        <n v="35740" u="1"/>
        <n v="19095" u="1"/>
        <n v="33660" u="1"/>
        <n v="53830" u="1"/>
        <n v="10160" u="1"/>
        <n v="28140" u="1"/>
        <n v="51750" u="1"/>
        <n v="27100" u="1"/>
        <n v="49670" u="1"/>
        <n v="9120" u="1"/>
        <n v="26060" u="1"/>
        <n v="47590" u="1"/>
        <n v="8600" u="1"/>
        <n v="25020" u="1"/>
        <n v="45510" u="1"/>
        <n v="2000" u="1"/>
        <n v="22940" u="1"/>
        <n v="35299" u="1"/>
        <n v="39270" u="1"/>
        <n v="20860" u="1"/>
        <n v="24894" u="1"/>
        <n v="37190" u="1"/>
        <n v="19820" u="1"/>
        <n v="35110" u="1"/>
        <n v="33030" u="1"/>
        <n v="53200" u="1"/>
        <n v="51120" u="1"/>
        <n v="16700" u="1"/>
        <n v="49040" u="1"/>
        <n v="46960" u="1"/>
        <n v="1480" u="1"/>
        <n v="44880" u="1"/>
        <n v="32710" u="1"/>
        <n v="40720" u="1"/>
        <n v="31670" u="1"/>
        <n v="38640" u="1"/>
        <n v="1220" u="1"/>
        <n v="30630" u="1"/>
        <n v="36560" u="1"/>
        <n v="29590" u="1"/>
        <n v="34480" u="1"/>
        <n v="264" u="1"/>
        <n v="50490" u="1"/>
        <n v="48410" u="1"/>
        <n v="46330" u="1"/>
        <n v="24390" u="1"/>
        <n v="44250" u="1"/>
        <n v="40090" u="1"/>
        <n v="38010" u="1"/>
        <n v="6190" u="1"/>
        <n v="35930" u="1"/>
        <n v="5930" u="1"/>
        <n v="51940" u="1"/>
        <n v="14730" u="1"/>
        <n v="17110" u="1"/>
        <n v="49860" u="1"/>
        <n v="47780" u="1"/>
        <n v="45700" u="1"/>
        <n v="43620" u="1"/>
        <n v="41540" u="1"/>
        <n v="32080" u="1"/>
        <n v="39460" u="1"/>
        <n v="31040" u="1"/>
        <n v="37380" u="1"/>
        <n v="30000" u="1"/>
        <n v="35300" u="1"/>
        <n v="28960" u="1"/>
        <n v="33220" u="1"/>
        <n v="27920" u="1"/>
        <n v="51310" u="1"/>
        <n v="26880" u="1"/>
        <n v="49230" u="1"/>
        <n v="25840" u="1"/>
        <n v="47150" u="1"/>
        <n v="24800" u="1"/>
        <n v="45070" u="1"/>
        <n v="22720" u="1"/>
        <n v="21680" u="1"/>
        <n v="27731" u="1"/>
        <n v="38830" u="1"/>
        <n v="1352" u="1"/>
        <n v="20640" u="1"/>
        <n v="36750" u="1"/>
        <n v="19600" u="1"/>
        <n v="34670" u="1"/>
        <n v="52760" u="1"/>
        <n v="17520" u="1"/>
        <n v="50680" u="1"/>
        <n v="16480" u="1"/>
        <n v="48600" u="1"/>
        <n v="4040" u="1"/>
        <n v="46520" u="1"/>
        <n v="44440" u="1"/>
        <n v="32490" u="1"/>
        <n v="40280" u="1"/>
        <n v="31450" u="1"/>
        <n v="38200" u="1"/>
        <n v="30410" u="1"/>
        <n v="36120" u="1"/>
        <n v="3260" u="1"/>
        <n v="29370" u="1"/>
        <n v="34040" u="1"/>
        <n v="28330" u="1"/>
        <n v="52130" u="1"/>
        <n v="3000" u="1"/>
        <n v="27290" u="1"/>
        <n v="50050" u="1"/>
        <n v="2870" u="1"/>
        <n v="35868" u="1"/>
        <n v="47970" u="1"/>
        <n v="2740" u="1"/>
        <n v="25210" u="1"/>
        <n v="35805" u="1"/>
        <n v="45890" u="1"/>
        <n v="24170" u="1"/>
        <n v="43810" u="1"/>
        <n v="2480" u="1"/>
        <n v="22090" u="1"/>
        <n v="30158" u="1"/>
        <n v="39650" u="1"/>
        <n v="21050" u="1"/>
        <n v="37570" u="1"/>
        <n v="2090" u="1"/>
        <n v="16180" u="1"/>
        <n v="28078" u="1"/>
        <n v="35490" u="1"/>
        <n v="15660" u="1"/>
        <n v="33410" u="1"/>
        <n v="15140" u="1"/>
        <n v="51500" u="1"/>
        <n v="14620" u="1"/>
        <n v="37318" u="1"/>
        <n v="49420" u="1"/>
        <n v="460" u="1"/>
        <n v="14100" u="1"/>
        <n v="47340" u="1"/>
        <n v="13580" u="1"/>
        <n v="45260" u="1"/>
        <n v="43180" u="1"/>
        <n v="12540" u="1"/>
        <n v="41100" u="1"/>
        <n v="31860" u="1"/>
        <n v="39020" u="1"/>
        <n v="18718" u="1"/>
        <n v="30820" u="1"/>
        <n v="36940" u="1"/>
        <n v="29780" u="1"/>
        <n v="34860" u="1"/>
        <n v="28740" u="1"/>
        <n v="32780" u="1"/>
        <n v="9940" u="1"/>
        <n v="27700" u="1"/>
        <n v="50870" u="1"/>
        <n v="26660" u="1"/>
        <n v="48790" u="1"/>
        <n v="8900" u="1"/>
        <n v="25620" u="1"/>
        <n v="46710" u="1"/>
        <n v="24580" u="1"/>
        <n v="44630" u="1"/>
        <n v="40470" u="1"/>
        <n v="21460" u="1"/>
        <n v="38390" u="1"/>
        <n v="36310" u="1"/>
        <n v="19380" u="1"/>
        <n v="34230" u="1"/>
        <n v="18340" u="1"/>
        <n v="52320" u="1"/>
        <n v="17300" u="1"/>
        <n v="50240" u="1"/>
        <n v="48160" u="1"/>
        <n v="46080" u="1"/>
        <n v="44000" u="1"/>
        <n v="32270" u="1"/>
        <n v="39840" u="1"/>
        <n v="31230" u="1"/>
        <n v="37760" u="1"/>
        <n v="18088" u="1"/>
        <n v="30190" u="1"/>
        <n v="35680" u="1"/>
        <n v="41731" u="1"/>
        <n v="29150" u="1"/>
        <n v="33600" u="1"/>
        <n v="28110" u="1"/>
        <n v="51690" u="1"/>
        <n v="7900" u="1"/>
        <n v="49610" u="1"/>
        <n v="26030" u="1"/>
        <n v="47530" u="1"/>
        <n v="7380" u="1"/>
        <n v="24990" u="1"/>
        <n v="45450" u="1"/>
        <n v="49484" u="1"/>
        <n v="7120" u="1"/>
        <n v="23950" u="1"/>
        <n v="6600" u="1"/>
        <n v="39210" u="1"/>
        <n v="20830" u="1"/>
        <n v="37130" u="1"/>
        <n v="35050" u="1"/>
        <n v="5820" u="1"/>
        <n v="15550" u="1"/>
        <n v="32970" u="1"/>
        <n v="53140" u="1"/>
        <n v="5560" u="1"/>
        <n v="15030" u="1"/>
        <n v="25778" u="1"/>
        <n v="51060" u="1"/>
        <n v="5300" u="1"/>
        <n v="16670" u="1"/>
        <n v="48980" u="1"/>
        <n v="13990" u="1"/>
        <n v="46900" u="1"/>
        <n v="4780" u="1"/>
        <n v="44820" u="1"/>
        <n v="4520" u="1"/>
        <n v="4260" u="1"/>
        <n v="32680" u="1"/>
        <n v="40660" u="1"/>
        <n v="31640" u="1"/>
        <n v="38580" u="1"/>
        <n v="30600" u="1"/>
        <n v="36500" u="1"/>
        <n v="29560" u="1"/>
        <n v="34420" u="1"/>
        <n v="28520" u="1"/>
        <n v="9830" u="1"/>
        <n v="50430" u="1"/>
        <n v="9310" u="1"/>
        <n v="26440" u="1"/>
        <n v="48350" u="1"/>
        <n v="25400" u="1"/>
        <n v="46270" u="1"/>
        <n v="800" u="1"/>
        <n v="24360" u="1"/>
        <n v="44190" u="1"/>
        <n v="30348" u="1"/>
        <n v="40030" u="1"/>
        <n v="37950" u="1"/>
        <n v="20200" u="1"/>
        <n v="35870" u="1"/>
        <n v="53960" u="1"/>
        <n v="6671" u="1"/>
        <n v="18120" u="1"/>
        <n v="51880" u="1"/>
        <n v="49800" u="1"/>
        <n v="540" u="1"/>
        <n v="14195" u="1"/>
        <n v="47720" u="1"/>
        <n v="45640" u="1"/>
        <n v="32050" u="1"/>
        <n v="39400" u="1"/>
        <n v="49485" u="1"/>
        <n v="31010" u="1"/>
        <n v="37320" u="1"/>
        <n v="35240" u="1"/>
        <n v="33160" u="1"/>
        <n v="53330" u="1"/>
        <n v="51250" u="1"/>
        <n v="26850" u="1"/>
        <n v="49170" u="1"/>
        <n v="31861" u="1"/>
        <n v="47090" u="1"/>
        <n v="24770" u="1"/>
        <n v="45010" u="1"/>
        <n v="42930" u="1"/>
        <n v="40850" u="1"/>
        <n v="8932" u="1"/>
        <n v="21650" u="1"/>
        <n v="38770" u="1"/>
        <n v="20610" u="1"/>
        <n v="36690" u="1"/>
        <n v="15960" u="1"/>
        <n v="34610" u="1"/>
        <n v="52700" u="1"/>
        <n v="14920" u="1"/>
        <n v="50620" u="1"/>
        <n v="48540" u="1"/>
        <n v="13880" u="1"/>
        <n v="46460" u="1"/>
        <n v="44380" u="1"/>
        <n v="42300" u="1"/>
        <n v="32460" u="1"/>
        <n v="40220" u="1"/>
        <n v="31420" u="1"/>
        <n v="38140" u="1"/>
        <n v="736" u="1"/>
        <n v="30380" u="1"/>
        <n v="36060" u="1"/>
        <n v="10760" u="1"/>
        <n v="33980" u="1"/>
        <n v="28300" u="1"/>
        <n v="9720" u="1"/>
        <n v="27260" u="1"/>
        <n v="49990" u="1"/>
        <n v="9200" u="1"/>
        <n v="26220" u="1"/>
        <n v="47910" u="1"/>
        <n v="45830" u="1"/>
        <n v="24140" u="1"/>
        <n v="41670" u="1"/>
        <n v="9137" u="1"/>
        <n v="22060" u="1"/>
        <n v="39590" u="1"/>
        <n v="37510" u="1"/>
        <n v="39527" u="1"/>
        <n v="19980" u="1"/>
        <n v="35430" u="1"/>
        <n v="18940" u="1"/>
        <n v="17900" u="1"/>
        <n v="51440" u="1"/>
        <n v="16860" u="1"/>
        <n v="49360" u="1"/>
        <n v="47280" u="1"/>
        <n v="51314" u="1"/>
        <n v="45200" u="1"/>
        <n v="364" u="1"/>
        <n v="43120" u="1"/>
        <n v="10508" u="1"/>
        <n v="41040" u="1"/>
        <n v="31830" u="1"/>
        <n v="38960" u="1"/>
        <n v="30790" u="1"/>
        <n v="36880" u="1"/>
        <n v="23699" u="1"/>
        <n v="29750" u="1"/>
        <n v="34800" u="1"/>
        <n v="1100" u="1"/>
        <n v="50810" u="1"/>
        <n v="26630" u="1"/>
        <n v="48730" u="1"/>
        <n v="25590" u="1"/>
        <n v="46650" u="1"/>
        <n v="44570" u="1"/>
        <n v="23510" u="1"/>
        <n v="22470" u="1"/>
        <n v="40410" u="1"/>
        <n v="38330" u="1"/>
        <n v="36250" u="1"/>
        <n v="34170" u="1"/>
        <n v="18310" u="1"/>
        <n v="52260" u="1"/>
        <n v="50180" u="1"/>
        <n v="48100" u="1"/>
        <n v="46020" u="1"/>
        <n v="13250" u="1"/>
        <n v="41860" u="1"/>
        <n v="4150" u="1"/>
        <n v="12210" u="1"/>
        <n v="32240" u="1"/>
        <n v="39780" u="1"/>
        <n v="31200" u="1"/>
        <n v="37700" u="1"/>
        <n v="30160" u="1"/>
        <n v="35620" u="1"/>
        <n v="29120" u="1"/>
        <n v="33540" u="1"/>
        <n v="53710" u="1"/>
        <n v="28080" u="1"/>
        <n v="51630" u="1"/>
        <n v="27040" u="1"/>
        <n v="49550" u="1"/>
        <n v="26000" u="1"/>
        <n v="47470" u="1"/>
        <n v="24960" u="1"/>
        <n v="23920" u="1"/>
        <n v="22880" u="1"/>
        <n v="45264" u="1"/>
        <n v="21840" u="1"/>
        <n v="39150" u="1"/>
        <n v="20800" u="1"/>
        <n v="37070" u="1"/>
        <n v="19760" u="1"/>
        <n v="34990" u="1"/>
        <n v="55160" u="1"/>
        <n v="32910" u="1"/>
        <n v="53080" u="1"/>
        <n v="51000" u="1"/>
        <n v="16640" u="1"/>
        <n v="48920" u="1"/>
        <n v="46840" u="1"/>
        <n v="44760" u="1"/>
        <n v="42680" u="1"/>
        <n v="3670" u="1"/>
        <n v="32650" u="1"/>
        <n v="40600" u="1"/>
        <n v="31610" u="1"/>
        <n v="38520" u="1"/>
        <n v="30570" u="1"/>
        <n v="36440" u="1"/>
        <n v="34360" u="1"/>
        <n v="3150" u="1"/>
        <n v="52450" u="1"/>
        <n v="3020" u="1"/>
        <n v="50370" u="1"/>
        <n v="48290" u="1"/>
        <n v="2760" u="1"/>
        <n v="25370" u="1"/>
        <n v="46210" u="1"/>
        <n v="22250" u="1"/>
        <n v="39970" u="1"/>
        <n v="2240" u="1"/>
        <n v="37890" u="1"/>
        <n v="35810" u="1"/>
        <n v="15740" u="1"/>
        <n v="33730" u="1"/>
        <n v="53900" u="1"/>
        <n v="15220" u="1"/>
        <n v="51820" u="1"/>
        <n v="14700" u="1"/>
        <n v="49740" u="1"/>
        <n v="14180" u="1"/>
        <n v="47660" u="1"/>
        <n v="13660" u="1"/>
        <n v="45580" u="1"/>
        <n v="13140" u="1"/>
        <n v="43500" u="1"/>
        <n v="41420" u="1"/>
        <n v="12100" u="1"/>
        <n v="32020" u="1"/>
        <n v="39340" u="1"/>
        <n v="30980" u="1"/>
        <n v="37260" u="1"/>
        <n v="11060" u="1"/>
        <n v="29940" u="1"/>
        <n v="35180" u="1"/>
        <n v="10540" u="1"/>
        <n v="28900" u="1"/>
        <n v="33100" u="1"/>
        <n v="27860" u="1"/>
        <n v="51190" u="1"/>
        <n v="26820" u="1"/>
        <n v="49110" u="1"/>
        <n v="300" u="1"/>
        <n v="8980" u="1"/>
        <n v="25780" u="1"/>
        <n v="47030" u="1"/>
        <n v="8460" u="1"/>
        <n v="24740" u="1"/>
        <n v="44950" u="1"/>
        <n v="23700" u="1"/>
        <n v="42870" u="1"/>
        <n v="22660" u="1"/>
        <n v="40790" u="1"/>
        <n v="21620" u="1"/>
        <n v="38710" u="1"/>
        <n v="934" u="1"/>
        <n v="20580" u="1"/>
        <n v="36630" u="1"/>
        <n v="18500" u="1"/>
        <n v="50560" u="1"/>
        <n v="16420" u="1"/>
        <n v="48480" u="1"/>
        <n v="46400" u="1"/>
        <n v="36252" u="1"/>
        <n v="44320" u="1"/>
        <n v="40223" u="1"/>
        <n v="42240" u="1"/>
        <n v="32430" u="1"/>
        <n v="40160" u="1"/>
        <n v="31390" u="1"/>
        <n v="38080" u="1"/>
        <n v="40" u="1"/>
        <n v="30350" u="1"/>
        <n v="36000" u="1"/>
        <n v="33920" u="1"/>
        <n v="28270" u="1"/>
        <n v="49930" u="1"/>
        <n v="7680" u="1"/>
        <n v="47850" u="1"/>
        <n v="7420" u="1"/>
        <n v="45770" u="1"/>
        <n v="7160" u="1"/>
        <n v="24110" u="1"/>
        <n v="43690" u="1"/>
        <n v="22030" u="1"/>
        <n v="35496" u="1"/>
        <n v="39530" u="1"/>
        <n v="37450" u="1"/>
        <n v="6120" u="1"/>
        <n v="19950" u="1"/>
        <n v="35370" u="1"/>
        <n v="5860" u="1"/>
        <n v="33290" u="1"/>
        <n v="53460" u="1"/>
        <n v="15110" u="1"/>
        <n v="51380" u="1"/>
        <n v="5340" u="1"/>
        <n v="49300" u="1"/>
        <n v="47220" u="1"/>
        <n v="45140" u="1"/>
        <n v="4560" u="1"/>
        <n v="43060" u="1"/>
        <n v="268" u="1"/>
        <n v="31800" u="1"/>
        <n v="38900" u="1"/>
        <n v="1000" u="1"/>
        <n v="30760" u="1"/>
        <n v="36820" u="1"/>
        <n v="29720" u="1"/>
        <n v="34740" u="1"/>
        <n v="10430" u="1"/>
        <n v="28680" u="1"/>
        <n v="9910" u="1"/>
        <n v="27640" u="1"/>
        <n v="50750" u="1"/>
        <n v="26600" u="1"/>
        <n v="48670" u="1"/>
        <n v="25560" u="1"/>
        <n v="46590" u="1"/>
        <n v="3158" u="1"/>
        <n v="44510" u="1"/>
        <n v="23480" u="1"/>
        <n v="42430" u="1"/>
        <n v="740" u="1"/>
        <n v="22440" u="1"/>
        <n v="38270" u="1"/>
        <n v="30445" u="1"/>
        <n v="36190" u="1"/>
        <n v="19320" u="1"/>
        <n v="52200" u="1"/>
        <n v="17240" u="1"/>
        <n v="50120" u="1"/>
        <n v="48040" u="1"/>
        <n v="45960" u="1"/>
        <n v="43880" u="1"/>
        <n v="32210" u="1"/>
        <n v="39720" u="1"/>
        <n v="31170" u="1"/>
        <n v="37640" u="1"/>
        <n v="30130" u="1"/>
        <n v="35560" u="1"/>
        <n v="33480" u="1"/>
        <n v="28050" u="1"/>
        <n v="51570" u="1"/>
        <n v="49490" u="1"/>
        <n v="39342" u="1"/>
        <n v="47410" u="1"/>
        <n v="24930" u="1"/>
        <n v="28964" u="1"/>
        <n v="45330" u="1"/>
        <n v="23890" u="1"/>
        <n v="39090" u="1"/>
        <n v="37010" u="1"/>
        <n v="34930" u="1"/>
        <n v="15520" u="1"/>
        <n v="32850" u="1"/>
        <n v="53020" u="1"/>
        <n v="15000" u="1"/>
        <n v="50940" u="1"/>
        <n v="16610" u="1"/>
        <n v="48860" u="1"/>
        <n v="13960" u="1"/>
        <n v="46780" u="1"/>
        <n v="13440" u="1"/>
        <n v="44700" u="1"/>
        <n v="46654" u="1"/>
        <n v="12400" u="1"/>
        <n v="32620" u="1"/>
        <n v="40540" u="1"/>
        <n v="31580" u="1"/>
        <n v="38460" u="1"/>
        <n v="30540" u="1"/>
        <n v="36380" u="1"/>
        <n v="34300" u="1"/>
        <n v="10320" u="1"/>
        <n v="28460" u="1"/>
        <n v="27420" u="1"/>
        <n v="50310" u="1"/>
        <n v="26380" u="1"/>
        <n v="48230" u="1"/>
        <n v="8760" u="1"/>
        <n v="25340" u="1"/>
        <n v="46150" u="1"/>
        <n v="8240" u="1"/>
        <n v="24300" u="1"/>
        <n v="44070" u="1"/>
        <n v="39910" u="1"/>
        <n v="21180" u="1"/>
        <n v="37830" u="1"/>
        <n v="20140" u="1"/>
        <n v="35750" u="1"/>
        <n v="1760" u="1"/>
        <n v="19100" u="1"/>
        <n v="18060" u="1"/>
        <n v="51760" u="1"/>
        <n v="17020" u="1"/>
        <n v="49680" u="1"/>
        <n v="6136" u="1"/>
        <n v="16182" u="1"/>
        <n v="35498" u="1"/>
        <n v="47600" u="1"/>
        <n v="45520" u="1"/>
        <n v="43440" u="1"/>
        <n v="41360" u="1"/>
        <n v="31990" u="1"/>
        <n v="39280" u="1"/>
        <n v="30950" u="1"/>
        <n v="37200" u="1"/>
        <n v="29910" u="1"/>
        <n v="35120" u="1"/>
        <n v="28870" u="1"/>
        <n v="33040" u="1"/>
        <n v="53210" u="1"/>
        <n v="51130" u="1"/>
        <n v="49050" u="1"/>
        <n v="46970" u="1"/>
        <n v="24710" u="1"/>
        <n v="44890" u="1"/>
        <n v="23670" u="1"/>
        <n v="22630" u="1"/>
        <n v="40730" u="1"/>
        <n v="6270" u="1"/>
        <n v="36570" u="1"/>
        <n v="34490" u="1"/>
        <n v="34427" u="1"/>
        <n v="52580" u="1"/>
        <n v="17430" u="1"/>
        <n v="50500" u="1"/>
        <n v="48420" u="1"/>
        <n v="46340" u="1"/>
        <n v="44260" u="1"/>
        <n v="42180" u="1"/>
        <n v="12290" u="1"/>
        <n v="32400" u="1"/>
        <n v="40100" u="1"/>
        <n v="31360" u="1"/>
        <n v="38020" u="1"/>
        <n v="11250" u="1"/>
        <n v="30320" u="1"/>
        <n v="35940" u="1"/>
        <n v="29280" u="1"/>
        <n v="33860" u="1"/>
        <n v="28240" u="1"/>
        <n v="51950" u="1"/>
        <n v="9690" u="1"/>
        <n v="49870" u="1"/>
        <n v="9170" u="1"/>
        <n v="26160" u="1"/>
        <n v="47790" u="1"/>
        <n v="25120" u="1"/>
        <n v="45710" u="1"/>
        <n v="24080" u="1"/>
        <n v="23040" u="1"/>
        <n v="22000" u="1"/>
        <n v="28051" u="1"/>
        <n v="39470" u="1"/>
        <n v="37390" u="1"/>
        <n v="19920" u="1"/>
        <n v="35310" u="1"/>
        <n v="18880" u="1"/>
        <n v="33230" u="1"/>
        <n v="17840" u="1"/>
        <n v="51320" u="1"/>
        <n v="16800" u="1"/>
        <n v="49240" u="1"/>
        <n v="47160" u="1"/>
        <n v="45080" u="1"/>
        <n v="3820" u="1"/>
        <n v="43000" u="1"/>
        <n v="938" u="1"/>
        <n v="14512" u="1"/>
        <n v="40920" u="1"/>
        <n v="31770" u="1"/>
        <n v="38840" u="1"/>
        <n v="3430" u="1"/>
        <n v="30730" u="1"/>
        <n v="36760" u="1"/>
        <n v="3300" u="1"/>
        <n v="29690" u="1"/>
        <n v="34680" u="1"/>
        <n v="27610" u="1"/>
        <n v="50690" u="1"/>
        <n v="26570" u="1"/>
        <n v="48610" u="1"/>
        <n v="2780" u="1"/>
        <n v="46530" u="1"/>
        <n v="24490" u="1"/>
        <n v="44450" u="1"/>
        <n v="42370" u="1"/>
        <n v="613" u="1"/>
        <n v="40290" u="1"/>
        <n v="2260" u="1"/>
        <n v="38210" u="1"/>
        <n v="36130" u="1"/>
        <n v="15820" u="1"/>
        <n v="34050" u="1"/>
        <n v="54220" u="1"/>
        <n v="52140" u="1"/>
        <n v="14780" u="1"/>
        <n v="50060" u="1"/>
        <n v="47980" u="1"/>
        <n v="13740" u="1"/>
        <n v="45900" u="1"/>
        <n v="43820" u="1"/>
        <n v="12700" u="1"/>
        <n v="400" u="1"/>
        <n v="32180" u="1"/>
        <n v="39660" u="1"/>
        <n v="31140" u="1"/>
        <n v="37580" u="1"/>
        <n v="30100" u="1"/>
        <n v="35500" u="1"/>
        <n v="29060" u="1"/>
        <n v="33420" u="1"/>
        <n v="53590" u="1"/>
        <n v="28020" u="1"/>
        <n v="51510" u="1"/>
        <n v="9580" u="1"/>
        <n v="49430" u="1"/>
        <n v="9060" u="1"/>
        <n v="25940" u="1"/>
        <n v="47350" u="1"/>
        <n v="8540" u="1"/>
        <n v="24900" u="1"/>
        <n v="45270" u="1"/>
        <n v="23860" u="1"/>
        <n v="41110" u="1"/>
        <n v="39030" u="1"/>
        <n v="36950" u="1"/>
        <n v="19700" u="1"/>
        <n v="34870" u="1"/>
        <n v="55040" u="1"/>
        <n v="18660" u="1"/>
        <n v="32790" u="1"/>
        <n v="17620" u="1"/>
        <n v="50880" u="1"/>
        <n v="16580" u="1"/>
        <n v="48800" u="1"/>
        <n v="46720" u="1"/>
        <n v="26602" u="1"/>
        <n v="44640" u="1"/>
        <n v="31613" u="1"/>
        <n v="42560" u="1"/>
        <n v="32590" u="1"/>
        <n v="40480" u="1"/>
        <n v="31550" u="1"/>
        <n v="38400" u="1"/>
        <n v="30510" u="1"/>
        <n v="36320" u="1"/>
        <n v="29470" u="1"/>
        <n v="34240" u="1"/>
        <n v="28430" u="1"/>
        <n v="7980" u="1"/>
        <n v="50250" u="1"/>
        <n v="7720" u="1"/>
        <n v="48170" u="1"/>
        <n v="7460" u="1"/>
        <n v="46090" u="1"/>
        <n v="23230" u="1"/>
        <n v="41930" u="1"/>
        <n v="6680" u="1"/>
        <n v="15253" u="1"/>
        <n v="39850" u="1"/>
        <n v="37770" u="1"/>
        <n v="6160" u="1"/>
        <n v="35690" u="1"/>
        <n v="33610" u="1"/>
        <n v="53780" u="1"/>
        <n v="51700" u="1"/>
        <n v="5380" u="1"/>
        <n v="16990" u="1"/>
        <n v="49620" u="1"/>
        <n v="5120" u="1"/>
        <n v="14150" u="1"/>
        <n v="47540" u="1"/>
        <n v="4860" u="1"/>
        <n v="45460" u="1"/>
        <n v="41300" u="1"/>
        <n v="31960" u="1"/>
        <n v="39220" u="1"/>
        <n v="30920" u="1"/>
        <n v="37140" u="1"/>
        <n v="29880" u="1"/>
        <n v="35060" u="1"/>
        <n v="940" u="1"/>
        <n v="28840" u="1"/>
        <n v="32980" u="1"/>
        <n v="27800" u="1"/>
        <n v="51070" u="1"/>
        <n v="26760" u="1"/>
        <n v="48990" u="1"/>
        <n v="25720" u="1"/>
        <n v="46910" u="1"/>
        <n v="24680" u="1"/>
        <n v="44830" u="1"/>
        <n v="13961" u="1"/>
        <n v="22600" u="1"/>
        <n v="38590" u="1"/>
        <n v="680" u="1"/>
        <n v="36510" u="1"/>
        <n v="19480" u="1"/>
        <n v="34430" u="1"/>
        <n v="54600" u="1"/>
        <n v="18440" u="1"/>
        <n v="17400" u="1"/>
        <n v="50440" u="1"/>
        <n v="48360" u="1"/>
        <n v="46280" u="1"/>
        <n v="44200" u="1"/>
        <n v="42120" u="1"/>
        <n v="32370" u="1"/>
        <n v="40040" u="1"/>
        <n v="31330" u="1"/>
        <n v="37960" u="1"/>
        <n v="30290" u="1"/>
        <n v="35880" u="1"/>
        <n v="29250" u="1"/>
        <n v="33800" u="1"/>
        <n v="51890" u="1"/>
        <n v="49810" u="1"/>
        <n v="51827" u="1"/>
        <n v="26130" u="1"/>
        <n v="47730" u="1"/>
        <n v="90" u="1"/>
        <n v="25090" u="1"/>
        <n v="45650" u="1"/>
        <n v="336" u="1"/>
        <n v="1313" u="1"/>
        <n v="43570" u="1"/>
        <n v="39410" u="1"/>
        <n v="43444" u="1"/>
        <n v="37330" u="1"/>
        <n v="35250" u="1"/>
        <n v="55420" u="1"/>
        <n v="15080" u="1"/>
        <n v="51260" u="1"/>
        <n v="14560" u="1"/>
        <n v="49180" u="1"/>
        <n v="14040" u="1"/>
        <n v="47100" u="1"/>
        <n v="45020" u="1"/>
        <n v="42940" u="1"/>
        <n v="12480" u="1"/>
        <n v="40860" u="1"/>
        <n v="31740" u="1"/>
        <n v="38780" u="1"/>
        <n v="30700" u="1"/>
        <n v="36700" u="1"/>
        <n v="10920" u="1"/>
        <n v="29660" u="1"/>
        <n v="34620" u="1"/>
        <n v="28620" u="1"/>
        <n v="9880" u="1"/>
        <n v="27580" u="1"/>
        <n v="50630" u="1"/>
        <n v="26540" u="1"/>
        <n v="48550" u="1"/>
        <n v="19449" u="1"/>
        <n v="25500" u="1"/>
        <n v="46470" u="1"/>
        <n v="24460" u="1"/>
        <n v="44390" u="1"/>
        <n v="2030" u="1"/>
        <n v="3769" u="1"/>
        <n v="38150" u="1"/>
        <n v="20300" u="1"/>
        <n v="36070" u="1"/>
        <n v="33990" u="1"/>
        <n v="54160" u="1"/>
        <n v="18220" u="1"/>
        <n v="52080" u="1"/>
        <n v="1640" u="1"/>
        <n v="50000" u="1"/>
        <n v="47920" u="1"/>
        <n v="45840" u="1"/>
        <n v="43760" u="1"/>
        <n v="32150" u="1"/>
        <n v="39600" u="1"/>
        <n v="31110" u="1"/>
        <n v="37520" u="1"/>
        <n v="30070" u="1"/>
        <n v="35440" u="1"/>
        <n v="33360" u="1"/>
        <n v="51450" u="1"/>
        <n v="49370" u="1"/>
        <n v="47290" u="1"/>
        <n v="7350" u="1"/>
        <n v="24870" u="1"/>
        <n v="45210" u="1"/>
        <n v="23830" u="1"/>
        <n v="43130" u="1"/>
        <n v="38970" u="1"/>
        <n v="36890" u="1"/>
        <n v="16010" u="1"/>
        <n v="34810" u="1"/>
        <n v="52900" u="1"/>
        <n v="50820" u="1"/>
        <n v="48740" u="1"/>
        <n v="46660" u="1"/>
        <n v="13410" u="1"/>
        <n v="44580" u="1"/>
        <n v="42500" u="1"/>
        <n v="32560" u="1"/>
        <n v="40420" u="1"/>
        <n v="31520" u="1"/>
        <n v="38340" u="1"/>
        <n v="30480" u="1"/>
        <n v="36260" u="1"/>
        <n v="29440" u="1"/>
        <n v="34180" u="1"/>
        <n v="10290" u="1"/>
        <n v="28400" u="1"/>
        <n v="52270" u="1"/>
        <n v="27360" u="1"/>
        <n v="50190" u="1"/>
        <n v="26320" u="1"/>
        <n v="48110" u="1"/>
        <n v="46030" u="1"/>
        <n v="24240" u="1"/>
        <n v="22160" u="1"/>
        <n v="39790" u="1"/>
        <n v="37710" u="1"/>
        <n v="20080" u="1"/>
        <n v="35630" u="1"/>
        <n v="39664" u="1"/>
        <n v="49686" u="1"/>
        <n v="51640" u="1"/>
        <n v="16960" u="1"/>
        <n v="49560" u="1"/>
        <n v="47480" u="1"/>
        <n v="45400" u="1"/>
        <n v="43320" u="1"/>
        <n v="3580" u="1"/>
        <n v="31930" u="1"/>
        <n v="39160" u="1"/>
        <n v="30890" u="1"/>
        <n v="37080" u="1"/>
        <n v="29850" u="1"/>
        <n v="35000" u="1"/>
        <n v="32920" u="1"/>
        <n v="3060" u="1"/>
        <n v="51010" u="1"/>
        <n v="2930" u="1"/>
        <n v="48930" u="1"/>
        <n v="2800" u="1"/>
        <n v="25690" u="1"/>
        <n v="46850" u="1"/>
        <n v="24650" u="1"/>
        <n v="40610" u="1"/>
        <n v="2280" u="1"/>
        <n v="21530" u="1"/>
        <n v="38530" u="1"/>
        <n v="36450" u="1"/>
        <n v="15900" u="1"/>
        <n v="34370" u="1"/>
        <n v="18410" u="1"/>
        <n v="52460" u="1"/>
        <n v="14860" u="1"/>
        <n v="50380" u="1"/>
        <n v="14340" u="1"/>
        <n v="48300" u="1"/>
        <n v="46220" u="1"/>
        <n v="13300" u="1"/>
        <n v="44140" u="1"/>
        <n v="42060" u="1"/>
        <n v="12260" u="1"/>
        <n v="26289" u="1"/>
        <n v="32340" u="1"/>
        <n v="39980" u="1"/>
        <n v="11740" u="1"/>
        <n v="31300" u="1"/>
        <n v="37900" u="1"/>
        <n v="30260" u="1"/>
        <n v="35820" u="1"/>
        <n v="10700" u="1"/>
        <n v="29220" u="1"/>
        <n v="33740" u="1"/>
        <n v="10180" u="1"/>
        <n v="28180" u="1"/>
        <n v="33677" u="1"/>
        <n v="51830" u="1"/>
        <n v="27140" u="1"/>
        <n v="49750" u="1"/>
        <n v="26100" u="1"/>
        <n v="47670" u="1"/>
        <n v="25060" u="1"/>
        <n v="24020" u="1"/>
        <n v="43510" u="1"/>
        <n v="22980" u="1"/>
        <n v="41430" u="1"/>
        <n v="21940" u="1"/>
        <n v="39350" u="1"/>
        <n v="20900" u="1"/>
        <n v="37270" u="1"/>
        <n v="57440" u="1"/>
        <n v="19860" u="1"/>
        <n v="35190" u="1"/>
        <n v="55360" u="1"/>
        <n v="33110" u="1"/>
        <n v="53280" u="1"/>
        <n v="51200" u="1"/>
        <n v="16740" u="1"/>
        <n v="49120" u="1"/>
        <n v="47040" u="1"/>
        <n v="44960" u="1"/>
        <n v="42880" u="1"/>
        <n v="32750" u="1"/>
        <n v="40800" u="1"/>
        <n v="31710" u="1"/>
        <n v="38720" u="1"/>
        <n v="30670" u="1"/>
        <n v="36640" u="1"/>
        <n v="34560" u="1"/>
        <n v="21499" u="1"/>
        <n v="50570" u="1"/>
        <n v="26510" u="1"/>
        <n v="48490" u="1"/>
        <n v="46410" u="1"/>
        <n v="23390" u="1"/>
        <n v="40170" u="1"/>
        <n v="6460" u="1"/>
        <n v="38090" u="1"/>
        <n v="6200" u="1"/>
        <n v="36010" u="1"/>
        <n v="5940" u="1"/>
        <n v="15790" u="1"/>
        <n v="33930" u="1"/>
        <n v="5680" u="1"/>
        <n v="15270" u="1"/>
        <n v="52020" u="1"/>
        <n v="5420" u="1"/>
        <n v="17150" u="1"/>
        <n v="49940" u="1"/>
        <n v="5160" u="1"/>
        <n v="47860" u="1"/>
        <n v="45780" u="1"/>
        <n v="4640" u="1"/>
        <n v="43700" u="1"/>
        <n v="1126" u="1"/>
        <n v="4380" u="1"/>
        <n v="41620" u="1"/>
        <n v="4120" u="1"/>
        <n v="12150" u="1"/>
        <n v="32120" u="1"/>
        <n v="39540" u="1"/>
        <n v="31080" u="1"/>
        <n v="37460" u="1"/>
        <n v="3848" u="1"/>
        <n v="30040" u="1"/>
        <n v="35380" u="1"/>
        <n v="29000" u="1"/>
        <n v="33300" u="1"/>
        <n v="232" u="1"/>
        <n v="10070" u="1"/>
        <n v="27960" u="1"/>
        <n v="51390" u="1"/>
        <n v="26920" u="1"/>
        <n v="49310" u="1"/>
        <n v="9030" u="1"/>
        <n v="25880" u="1"/>
        <n v="47230" u="1"/>
        <n v="24840" u="1"/>
        <n v="15538" u="1"/>
        <n v="21720" u="1"/>
        <n v="38910" u="1"/>
        <n v="20680" u="1"/>
        <n v="36830" u="1"/>
        <n v="36767" u="1"/>
        <n v="54920" u="1"/>
        <n v="620" u="1"/>
        <n v="18600" u="1"/>
        <n v="52840" u="1"/>
        <n v="17560" u="1"/>
        <n v="50760" u="1"/>
        <n v="48680" u="1"/>
        <n v="23548" u="1"/>
        <n v="46600" u="1"/>
        <n v="16457" u="1"/>
        <n v="22508" u="1"/>
        <n v="44520" u="1"/>
        <n v="42440" u="1"/>
        <n v="32530" u="1"/>
        <n v="40360" u="1"/>
        <n v="19388" u="1"/>
        <n v="31490" u="1"/>
        <n v="38280" u="1"/>
        <n v="30450" u="1"/>
        <n v="36200" u="1"/>
        <n v="29410" u="1"/>
        <n v="34120" u="1"/>
        <n v="28370" u="1"/>
        <n v="50130" u="1"/>
        <n v="48050" u="1"/>
        <n v="45970" u="1"/>
        <n v="24210" u="1"/>
        <n v="43890" u="1"/>
        <n v="39730" u="1"/>
        <n v="35633" u="1"/>
        <n v="37650" u="1"/>
        <n v="35570" u="1"/>
        <n v="15680" u="1"/>
        <n v="19010" u="1"/>
        <n v="53660" u="1"/>
        <n v="15160" u="1"/>
        <n v="51580" u="1"/>
        <n v="14640" u="1"/>
        <n v="16930" u="1"/>
        <n v="49500" u="1"/>
        <n v="14120" u="1"/>
        <n v="47420" u="1"/>
        <n v="13600" u="1"/>
        <n v="45340" u="1"/>
        <n v="43260" u="1"/>
        <n v="41180" u="1"/>
        <n v="31900" u="1"/>
        <n v="39100" u="1"/>
        <n v="11520" u="1"/>
        <n v="30860" u="1"/>
        <n v="37020" u="1"/>
        <n v="11000" u="1"/>
        <n v="29820" u="1"/>
        <n v="34940" u="1"/>
        <n v="28780" u="1"/>
        <n v="32860" u="1"/>
        <n v="53030" u="1"/>
        <n v="27740" u="1"/>
        <n v="50950" u="1"/>
        <n v="621" u="1"/>
        <n v="26700" u="1"/>
        <n v="48870" u="1"/>
        <n v="25660" u="1"/>
        <n v="46790" u="1"/>
        <n v="8400" u="1"/>
        <n v="24620" u="1"/>
        <n v="2040" u="1"/>
        <n v="23580" u="1"/>
        <n v="40550" u="1"/>
        <n v="21500" u="1"/>
        <n v="38470" u="1"/>
        <n v="20460" u="1"/>
        <n v="36390" u="1"/>
        <n v="1780" u="1"/>
        <n v="19420" u="1"/>
        <n v="34310" u="1"/>
        <n v="18380" u="1"/>
        <n v="52400" u="1"/>
        <n v="50320" u="1"/>
        <n v="48240" u="1"/>
        <n v="1520" u="1"/>
        <n v="5956" u="1"/>
        <n v="46160" u="1"/>
        <n v="44080" u="1"/>
        <n v="42000" u="1"/>
        <n v="32310" u="1"/>
        <n v="39920" u="1"/>
        <n v="1260" u="1"/>
        <n v="31270" u="1"/>
        <n v="37840" u="1"/>
        <n v="22162" u="1"/>
        <n v="30230" u="1"/>
        <n v="35760" u="1"/>
        <n v="33680" u="1"/>
        <n v="51770" u="1"/>
        <n v="49690" u="1"/>
        <n v="47610" u="1"/>
        <n v="7390" u="1"/>
        <n v="45530" u="1"/>
        <n v="23990" u="1"/>
        <n v="21910" u="1"/>
        <n v="39290" u="1"/>
        <n v="37210" u="1"/>
        <n v="35130" u="1"/>
        <n v="7847" u="1"/>
        <n v="33050" u="1"/>
        <n v="53220" u="1"/>
        <n v="51140" u="1"/>
        <n v="5310" u="1"/>
        <n v="16710" u="1"/>
        <n v="49060" u="1"/>
        <n v="46980" u="1"/>
        <n v="44900" u="1"/>
        <n v="42820" u="1"/>
        <n v="12450" u="1"/>
        <n v="32720" u="1"/>
        <n v="40740" u="1"/>
        <n v="11930" u="1"/>
        <n v="31680" u="1"/>
        <n v="38660" u="1"/>
        <n v="11410" u="1"/>
        <n v="30640" u="1"/>
        <n v="36580" u="1"/>
        <n v="10890" u="1"/>
        <n v="29600" u="1"/>
        <n v="34500" u="1"/>
        <n v="28560" u="1"/>
        <n v="9850" u="1"/>
        <n v="27520" u="1"/>
        <n v="50510" u="1"/>
        <n v="26480" u="1"/>
        <n v="48430" u="1"/>
        <n v="46350" u="1"/>
        <n v="48367" u="1"/>
        <n v="8290" u="1"/>
        <n v="24400" u="1"/>
        <n v="44270" u="1"/>
        <n v="40110" u="1"/>
        <n v="21280" u="1"/>
        <n v="38030" u="1"/>
        <n v="20240" u="1"/>
        <n v="35950" u="1"/>
        <n v="33870" u="1"/>
        <n v="51960" u="1"/>
        <n v="17120" u="1"/>
        <n v="49880" u="1"/>
        <n v="47800" u="1"/>
        <n v="45720" u="1"/>
        <n v="43640" u="1"/>
        <n v="5121" u="1"/>
        <n v="32090" u="1"/>
        <n v="39480" u="1"/>
        <n v="31050" u="1"/>
        <n v="37400" u="1"/>
        <n v="3340" u="1"/>
        <n v="35320" u="1"/>
        <n v="33240" u="1"/>
        <n v="27930" u="1"/>
        <n v="51330" u="1"/>
        <n v="49250" u="1"/>
        <n v="2820" u="1"/>
        <n v="25850" u="1"/>
        <n v="47170" u="1"/>
        <n v="45090" u="1"/>
        <n v="23770" u="1"/>
        <n v="43010" u="1"/>
        <n v="2430" u="1"/>
        <n v="38850" u="1"/>
        <n v="36770" u="1"/>
        <n v="15980" u="1"/>
        <n v="34690" u="1"/>
        <n v="52780" u="1"/>
        <n v="50700" u="1"/>
        <n v="14420" u="1"/>
        <n v="48620" u="1"/>
        <n v="13900" u="1"/>
        <n v="46540" u="1"/>
        <n v="13380" u="1"/>
        <n v="44460" u="1"/>
        <n v="12860" u="1"/>
        <n v="42380" u="1"/>
        <n v="12340" u="1"/>
        <n v="32500" u="1"/>
        <n v="40300" u="1"/>
        <n v="11820" u="1"/>
        <n v="31460" u="1"/>
        <n v="38220" u="1"/>
        <n v="11300" u="1"/>
        <n v="30420" u="1"/>
        <n v="36140" u="1"/>
        <n v="29380" u="1"/>
        <n v="34060" u="1"/>
        <n v="10260" u="1"/>
        <n v="28340" u="1"/>
        <n v="9740" u="1"/>
        <n v="27300" u="1"/>
        <n v="50070" u="1"/>
        <n v="26260" u="1"/>
        <n v="47990" u="1"/>
        <n v="25220" u="1"/>
        <n v="45910" u="1"/>
        <n v="24180" u="1"/>
        <n v="23140" u="1"/>
        <n v="22100" u="1"/>
        <n v="39670" u="1"/>
        <n v="21060" u="1"/>
        <n v="37590" u="1"/>
        <n v="20020" u="1"/>
        <n v="35510" u="1"/>
        <n v="18980" u="1"/>
        <n v="33430" u="1"/>
        <n v="51520" u="1"/>
        <n v="49440" u="1"/>
        <n v="47360" u="1"/>
        <n v="45280" u="1"/>
        <n v="31870" u="1"/>
        <n v="39040" u="1"/>
        <n v="30830" u="1"/>
        <n v="36960" u="1"/>
        <n v="34880" u="1"/>
        <n v="32800" u="1"/>
        <n v="50890" u="1"/>
        <n v="7800" u="1"/>
        <n v="26670" u="1"/>
        <n v="48810" u="1"/>
        <n v="25630" u="1"/>
        <n v="46730" u="1"/>
        <n v="24590" u="1"/>
        <n v="44650" u="1"/>
        <n v="23550" u="1"/>
        <n v="40490" u="1"/>
        <n v="6500" u="1"/>
        <n v="38410" u="1"/>
        <n v="36330" u="1"/>
        <n v="5980" u="1"/>
        <n v="34250" u="1"/>
        <n v="5720" u="1"/>
        <n v="52340" u="1"/>
        <n v="5460" u="1"/>
        <n v="17310" u="1"/>
        <n v="50260" u="1"/>
        <n v="5200" u="1"/>
        <n v="14310" u="1"/>
        <n v="48180" u="1"/>
        <n v="46100" u="1"/>
        <n v="44020" u="1"/>
        <n v="41940" u="1"/>
        <n v="4160" u="1"/>
        <n v="12230" u="1"/>
        <n v="32280" u="1"/>
        <n v="39860" u="1"/>
        <n v="31240" u="1"/>
        <n v="37780" u="1"/>
        <n v="30200" u="1"/>
        <n v="35700" u="1"/>
        <n v="29160" u="1"/>
        <n v="33620" u="1"/>
        <n v="28120" u="1"/>
        <n v="51710" u="1"/>
        <n v="27080" u="1"/>
        <n v="41562" u="1"/>
        <n v="49630" u="1"/>
        <n v="9110" u="1"/>
        <n v="26040" u="1"/>
        <n v="47550" u="1"/>
        <n v="820" u="1"/>
        <n v="25000" u="1"/>
        <n v="23960" u="1"/>
        <n v="22920" u="1"/>
        <n v="41310" u="1"/>
        <n v="39230" u="1"/>
        <n v="690" u="1"/>
        <n v="20840" u="1"/>
        <n v="37150" u="1"/>
        <n v="35070" u="1"/>
        <n v="18760" u="1"/>
        <n v="32990" u="1"/>
        <n v="37024" u="1"/>
        <n v="51080" u="1"/>
        <n v="16680" u="1"/>
        <n v="42949" u="1"/>
        <n v="49000" u="1"/>
        <n v="46920" u="1"/>
        <n v="44840" u="1"/>
        <n v="32690" u="1"/>
        <n v="40680" u="1"/>
        <n v="31650" u="1"/>
        <n v="38600" u="1"/>
        <n v="30610" u="1"/>
        <n v="36520" u="1"/>
        <n v="29570" u="1"/>
        <n v="34440" u="1"/>
        <n v="52530" u="1"/>
        <n v="19422" u="1"/>
        <n v="50450" u="1"/>
        <n v="26450" u="1"/>
        <n v="48370" u="1"/>
        <n v="25410" u="1"/>
        <n v="46290" u="1"/>
        <n v="24370" u="1"/>
        <n v="15823" u="1"/>
        <n v="38096" u="1"/>
        <n v="40050" u="1"/>
        <n v="37970" u="1"/>
        <n v="35890" u="1"/>
        <n v="51900" u="1"/>
        <n v="14720" u="1"/>
        <n v="49820" u="1"/>
        <n v="14200" u="1"/>
        <n v="47740" u="1"/>
        <n v="13680" u="1"/>
        <n v="45660" u="1"/>
        <n v="13160" u="1"/>
        <n v="30106" u="1"/>
        <n v="43580" u="1"/>
        <n v="20998" u="1"/>
        <n v="41500" u="1"/>
        <n v="12120" u="1"/>
        <n v="32060" u="1"/>
        <n v="39420" u="1"/>
        <n v="31020" u="1"/>
        <n v="37340" u="1"/>
        <n v="11080" u="1"/>
        <n v="29980" u="1"/>
        <n v="35260" u="1"/>
        <n v="10560" u="1"/>
        <n v="28940" u="1"/>
        <n v="33180" u="1"/>
        <n v="10040" u="1"/>
        <n v="51270" u="1"/>
        <n v="9520" u="1"/>
        <n v="18792" u="1"/>
        <n v="26860" u="1"/>
        <n v="49190" u="1"/>
        <n v="10" u="1"/>
        <n v="25820" u="1"/>
        <n v="47110" u="1"/>
        <n v="8480" u="1"/>
        <n v="24780" u="1"/>
        <n v="22700" u="1"/>
        <n v="40870" u="1"/>
        <n v="1920" u="1"/>
        <n v="38790" u="1"/>
        <n v="1855" u="1"/>
        <n v="20620" u="1"/>
        <n v="36710" u="1"/>
        <n v="1790" u="1"/>
        <n v="34630" u="1"/>
        <n v="52720" u="1"/>
        <n v="17500" u="1"/>
        <n v="50640" u="1"/>
        <n v="16460" u="1"/>
        <n v="48560" u="1"/>
        <n v="46480" u="1"/>
        <n v="44400" u="1"/>
        <n v="1400" u="1"/>
        <n v="42320" u="1"/>
        <n v="32470" u="1"/>
        <n v="40240" u="1"/>
        <n v="31430" u="1"/>
        <n v="38160" u="1"/>
        <n v="30390" u="1"/>
        <n v="36080" u="1"/>
        <n v="34000" u="1"/>
        <n v="1075" u="1"/>
        <n v="27270" u="1"/>
        <n v="50010" u="1"/>
        <n v="47930" u="1"/>
        <n v="45850" u="1"/>
        <n v="7170" u="1"/>
        <n v="24150" u="1"/>
        <n v="39610" u="1"/>
        <n v="21030" u="1"/>
        <n v="37530" u="1"/>
        <n v="16170" u="1"/>
        <n v="35450" u="1"/>
        <n v="55620" u="1"/>
        <n v="15650" u="1"/>
        <n v="53540" u="1"/>
        <n v="5610" u="1"/>
        <n v="51460" u="1"/>
        <n v="16870" u="1"/>
        <n v="49380" u="1"/>
        <n v="47300" u="1"/>
        <n v="45220" u="1"/>
        <n v="43140" u="1"/>
        <n v="12530" u="1"/>
        <n v="41060" u="1"/>
        <n v="12010" u="1"/>
        <n v="31840" u="1"/>
        <n v="38980" u="1"/>
        <n v="30800" u="1"/>
        <n v="36900" u="1"/>
        <n v="29760" u="1"/>
        <n v="34820" u="1"/>
        <n v="10450" u="1"/>
        <n v="28720" u="1"/>
        <n v="27680" u="1"/>
        <n v="50830" u="1"/>
        <n v="26640" u="1"/>
        <n v="48750" u="1"/>
        <n v="25600" u="1"/>
        <n v="46670" u="1"/>
        <n v="24560" u="1"/>
        <n v="44590" u="1"/>
        <n v="23520" u="1"/>
        <n v="38350" u="1"/>
        <n v="36270" u="1"/>
        <n v="19360" u="1"/>
        <n v="34190" u="1"/>
        <n v="54360" u="1"/>
        <n v="18320" u="1"/>
        <n v="52280" u="1"/>
        <n v="50200" u="1"/>
        <n v="48120" u="1"/>
        <n v="46040" u="1"/>
        <n v="3880" u="1"/>
        <n v="43960" u="1"/>
        <n v="3620" u="1"/>
        <n v="32250" u="1"/>
        <n v="39800" u="1"/>
        <n v="3490" u="1"/>
        <n v="31210" u="1"/>
        <n v="37720" u="1"/>
        <n v="3360" u="1"/>
        <n v="35640" u="1"/>
        <n v="33560" u="1"/>
        <n v="3100" u="1"/>
        <n v="51650" u="1"/>
        <n v="49570" u="1"/>
        <n v="2840" u="1"/>
        <n v="47490" u="1"/>
        <n v="24970" u="1"/>
        <n v="45410" u="1"/>
        <n v="2320" u="1"/>
        <n v="39170" u="1"/>
        <n v="37090" u="1"/>
        <n v="16060" u="1"/>
        <n v="35010" u="1"/>
        <n v="32930" u="1"/>
        <n v="53100" u="1"/>
        <n v="17690" u="1"/>
        <n v="51020" u="1"/>
        <n v="48940" u="1"/>
        <n v="46860" u="1"/>
        <n v="440" u="1"/>
        <n v="44780" u="1"/>
        <n v="12940" u="1"/>
        <n v="42700" u="1"/>
        <n v="32660" u="1"/>
        <n v="40620" u="1"/>
        <n v="31620" u="1"/>
        <n v="38540" u="1"/>
        <n v="46608" u="1"/>
        <n v="30580" u="1"/>
        <n v="36460" u="1"/>
        <n v="10860" u="1"/>
        <n v="29540" u="1"/>
        <n v="34380" u="1"/>
        <n v="28500" u="1"/>
        <n v="27460" u="1"/>
        <n v="50390" u="1"/>
        <n v="26420" u="1"/>
        <n v="48310" u="1"/>
        <n v="8780" u="1"/>
        <n v="25380" u="1"/>
        <n v="46230" u="1"/>
        <n v="8260" u="1"/>
        <n v="24340" u="1"/>
        <n v="44150" u="1"/>
        <n v="23300" u="1"/>
        <n v="22260" u="1"/>
        <n v="37910" u="1"/>
        <n v="20180" u="1"/>
        <n v="35830" u="1"/>
        <n v="33750" u="1"/>
        <n v="18100" u="1"/>
        <n v="51840" u="1"/>
        <n v="17060" u="1"/>
        <n v="49760" u="1"/>
        <n v="47680" u="1"/>
        <n v="45600" u="1"/>
        <n v="43520" u="1"/>
        <n v="41440" u="1"/>
        <n v="32030" u="1"/>
        <n v="39360" u="1"/>
        <n v="30990" u="1"/>
        <n v="37280" u="1"/>
        <n v="29950" u="1"/>
        <n v="35200" u="1"/>
        <n v="28910" u="1"/>
        <n v="33120" u="1"/>
        <n v="53290" u="1"/>
        <n v="51210" u="1"/>
        <n v="7840" u="1"/>
        <n v="26830" u="1"/>
        <n v="49130" u="1"/>
        <n v="7580" u="1"/>
        <n v="47050" u="1"/>
        <n v="16682" u="1"/>
        <n v="24750" u="1"/>
        <n v="44970" u="1"/>
        <n v="17659" u="1"/>
        <n v="6800" u="1"/>
        <n v="6540" u="1"/>
        <n v="38730" u="1"/>
        <n v="36650" u="1"/>
        <n v="19550" u="1"/>
        <n v="5760" u="1"/>
        <n v="52660" u="1"/>
        <n v="2781" u="1"/>
        <n v="14910" u="1"/>
        <n v="50580" u="1"/>
        <n v="5240" u="1"/>
        <n v="14390" u="1"/>
        <n v="48500" u="1"/>
        <n v="4980" u="1"/>
        <n v="46420" u="1"/>
        <n v="44340" u="1"/>
        <n v="48374" u="1"/>
        <n v="4460" u="1"/>
        <n v="12310" u="1"/>
        <n v="32440" u="1"/>
        <n v="40180" u="1"/>
        <n v="11790" u="1"/>
        <n v="31400" u="1"/>
        <n v="38100" u="1"/>
        <n v="11270" u="1"/>
        <n v="30360" u="1"/>
        <n v="36020" u="1"/>
        <n v="29320" u="1"/>
        <n v="33940" u="1"/>
        <n v="44025" u="1"/>
        <n v="10230" u="1"/>
        <n v="28280" u="1"/>
        <n v="52030" u="1"/>
        <n v="27240" u="1"/>
        <n v="49950" u="1"/>
        <n v="26200" u="1"/>
        <n v="47870" u="1"/>
        <n v="25160" u="1"/>
        <n v="45790" u="1"/>
        <n v="43710" u="1"/>
        <n v="760" u="1"/>
        <n v="23080" u="1"/>
        <n v="39550" u="1"/>
        <n v="21000" u="1"/>
        <n v="37470" u="1"/>
        <n v="19960" u="1"/>
        <n v="35390" u="1"/>
        <n v="18920" u="1"/>
        <n v="53480" u="1"/>
        <n v="17880" u="1"/>
        <n v="51400" u="1"/>
        <n v="49320" u="1"/>
        <n v="47240" u="1"/>
        <n v="45160" u="1"/>
        <n v="43080" u="1"/>
        <n v="41000" u="1"/>
        <n v="31810" u="1"/>
        <n v="38920" u="1"/>
        <n v="30770" u="1"/>
        <n v="36840" u="1"/>
        <n v="29730" u="1"/>
        <n v="34760" u="1"/>
        <n v="100" u="1"/>
        <n v="50770" u="1"/>
        <n v="48690" u="1"/>
        <n v="46610" u="1"/>
        <n v="44530" u="1"/>
        <n v="40370" u="1"/>
        <n v="38290" u="1"/>
        <n v="36210" u="1"/>
        <n v="15840" u="1"/>
        <n v="19330" u="1"/>
        <n v="34130" u="1"/>
        <n v="15320" u="1"/>
        <n v="52220" u="1"/>
        <n v="14800" u="1"/>
        <n v="17250" u="1"/>
        <n v="50140" u="1"/>
        <n v="14280" u="1"/>
        <n v="48060" u="1"/>
        <n v="13760" u="1"/>
        <n v="45980" u="1"/>
        <n v="13240" u="1"/>
        <n v="43900" u="1"/>
        <n v="12720" u="1"/>
        <n v="41820" u="1"/>
        <n v="12200" u="1"/>
        <n v="32220" u="1"/>
        <n v="39740" u="1"/>
        <n v="11680" u="1"/>
        <n v="31180" u="1"/>
        <n v="37660" u="1"/>
        <n v="30140" u="1"/>
        <n v="35580" u="1"/>
        <n v="19015" u="1"/>
        <n v="29100" u="1"/>
        <n v="33500" u="1"/>
        <n v="28060" u="1"/>
        <n v="51590" u="1"/>
        <n v="27020" u="1"/>
        <n v="49510" u="1"/>
        <n v="9080" u="1"/>
        <n v="25980" u="1"/>
        <n v="47430" u="1"/>
        <n v="24940" u="1"/>
        <n v="45350" u="1"/>
        <n v="23900" u="1"/>
        <n v="43270" u="1"/>
        <n v="22860" u="1"/>
        <n v="39110" u="1"/>
        <n v="20780" u="1"/>
        <n v="37030" u="1"/>
        <n v="1800" u="1"/>
        <n v="34950" u="1"/>
        <n v="18700" u="1"/>
        <n v="32870" u="1"/>
        <n v="53040" u="1"/>
        <n v="1670" u="1"/>
        <n v="50960" u="1"/>
        <n v="36778" u="1"/>
        <n v="48880" u="1"/>
        <n v="1540" u="1"/>
        <n v="46800" u="1"/>
        <n v="44720" u="1"/>
        <n v="1410" u="1"/>
        <n v="32630" u="1"/>
        <n v="40560" u="1"/>
        <n v="1280" u="1"/>
        <n v="31590" u="1"/>
        <n v="38480" u="1"/>
        <n v="30550" u="1"/>
        <n v="36400" u="1"/>
        <n v="38417" u="1"/>
        <n v="29510" u="1"/>
        <n v="34320" u="1"/>
        <n v="7990" u="1"/>
        <n v="50330" u="1"/>
        <n v="26390" u="1"/>
        <n v="48250" u="1"/>
        <n v="25350" u="1"/>
        <n v="46170" u="1"/>
        <n v="44090" u="1"/>
        <n v="22230" u="1"/>
        <n v="39930" u="1"/>
        <n v="37850" u="1"/>
        <n v="35770" u="1"/>
        <n v="5910" u="1"/>
        <n v="5650" u="1"/>
        <n v="51780" u="1"/>
        <n v="49700" u="1"/>
        <n v="170" u="1"/>
        <n v="47620" u="1"/>
        <n v="45540" u="1"/>
        <n v="43460" u="1"/>
        <n v="12610" u="1"/>
        <n v="32000" u="1"/>
        <n v="39300" u="1"/>
        <n v="20875" u="1"/>
        <n v="30960" u="1"/>
        <n v="37220" u="1"/>
        <n v="7604" u="1"/>
        <n v="29920" u="1"/>
        <n v="35140" u="1"/>
        <n v="10530" u="1"/>
        <n v="28880" u="1"/>
        <n v="33060" u="1"/>
        <n v="10010" u="1"/>
        <n v="27840" u="1"/>
        <n v="51150" u="1"/>
        <n v="26800" u="1"/>
        <n v="49070" u="1"/>
        <n v="46990" u="1"/>
        <n v="24720" u="1"/>
        <n v="44910" u="1"/>
        <n v="22640" u="1"/>
        <n v="40750" u="1"/>
        <n v="38670" u="1"/>
        <n v="20560" u="1"/>
        <n v="36590" u="1"/>
        <n v="19520" u="1"/>
        <n v="34510" u="1"/>
        <n v="52600" u="1"/>
        <n v="17440" u="1"/>
        <n v="50520" u="1"/>
        <n v="16400" u="1"/>
        <n v="48440" u="1"/>
        <n v="19394" u="1"/>
        <n v="46360" u="1"/>
        <n v="44280" u="1"/>
        <n v="32410" u="1"/>
        <n v="40120" u="1"/>
        <n v="50205" u="1"/>
        <n v="31370" u="1"/>
        <n v="38040" u="1"/>
        <n v="3380" u="1"/>
        <n v="30330" u="1"/>
        <n v="35960" u="1"/>
        <n v="48062" u="1"/>
        <n v="29290" u="1"/>
        <n v="33880" u="1"/>
        <n v="3120" u="1"/>
        <n v="51970" u="1"/>
        <n v="49890" u="1"/>
        <n v="2860" u="1"/>
        <n v="26170" u="1"/>
        <n v="47810" u="1"/>
        <n v="25130" u="1"/>
        <n v="2600" u="1"/>
        <n v="24090" u="1"/>
        <n v="39490" u="1"/>
        <n v="37410" u="1"/>
        <n v="2080" u="1"/>
        <n v="8132" u="1"/>
        <n v="16140" u="1"/>
        <n v="35330" u="1"/>
        <n v="55500" u="1"/>
        <n v="18890" u="1"/>
        <n v="33250" u="1"/>
        <n v="53420" u="1"/>
        <n v="15100" u="1"/>
        <n v="17850" u="1"/>
        <n v="51340" u="1"/>
        <n v="49260" u="1"/>
        <n v="47180" u="1"/>
        <n v="45100" u="1"/>
        <n v="43020" u="1"/>
        <n v="410" u="1"/>
        <n v="12500" u="1"/>
        <n v="40940" u="1"/>
        <n v="31780" u="1"/>
        <n v="38860" u="1"/>
        <n v="11460" u="1"/>
        <n v="30740" u="1"/>
        <n v="36780" u="1"/>
        <n v="10940" u="1"/>
        <n v="29700" u="1"/>
        <n v="34700" u="1"/>
        <n v="20592" u="1"/>
        <n v="27620" u="1"/>
        <n v="50710" u="1"/>
        <n v="26580" u="1"/>
        <n v="48630" u="1"/>
        <n v="8860" u="1"/>
        <n v="25540" u="1"/>
        <n v="46550" u="1"/>
        <n v="280" u="1"/>
        <n v="8340" u="1"/>
        <n v="12374" u="1"/>
        <n v="24500" u="1"/>
        <n v="11854" u="1"/>
        <n v="40310" u="1"/>
        <n v="38230" u="1"/>
        <n v="36150" u="1"/>
        <n v="19300" u="1"/>
        <n v="34070" u="1"/>
        <n v="18260" u="1"/>
        <n v="52160" u="1"/>
        <n v="50080" u="1"/>
        <n v="39932" u="1"/>
        <n v="48000" u="1"/>
        <n v="45920" u="1"/>
        <n v="43840" u="1"/>
        <n v="41760" u="1"/>
        <n v="32190" u="1"/>
        <n v="39680" u="1"/>
        <n v="31150" u="1"/>
        <n v="37600" u="1"/>
        <n v="30110" u="1"/>
        <n v="35520" u="1"/>
        <n v="29070" u="1"/>
        <n v="33440" u="1"/>
        <n v="8140" u="1"/>
        <n v="51530" u="1"/>
        <n v="26990" u="1"/>
        <n v="49450" u="1"/>
        <n v="7620" u="1"/>
        <n v="25950" u="1"/>
        <n v="47370" u="1"/>
        <n v="24910" u="1"/>
        <n v="7100" u="1"/>
        <n v="23870" u="1"/>
        <n v="43210" u="1"/>
        <n v="6840" u="1"/>
        <n v="6580" u="1"/>
        <n v="39050" u="1"/>
        <n v="36970" u="1"/>
        <n v="34890" u="1"/>
        <n v="5800" u="1"/>
        <n v="32810" u="1"/>
        <n v="50900" u="1"/>
        <n v="14470" u="1"/>
        <n v="16590" u="1"/>
        <n v="48820" u="1"/>
        <n v="46740" u="1"/>
        <n v="4760" u="1"/>
        <n v="13430" u="1"/>
        <n v="44660" u="1"/>
        <n v="42580" u="1"/>
        <n v="12390" u="1"/>
        <n v="32600" u="1"/>
        <n v="40500" u="1"/>
        <n v="31560" u="1"/>
        <n v="38420" u="1"/>
        <n v="30520" u="1"/>
        <n v="36340" u="1"/>
        <n v="29480" u="1"/>
        <n v="34260" u="1"/>
        <n v="28440" u="1"/>
        <n v="27400" u="1"/>
        <n v="50270" u="1"/>
        <n v="26360" u="1"/>
        <n v="48190" u="1"/>
        <n v="25320" u="1"/>
        <n v="46110" u="1"/>
        <n v="8230" u="1"/>
        <n v="44030" u="1"/>
        <n v="22200" u="1"/>
        <n v="39870" u="1"/>
        <n v="700" u="1"/>
        <n v="37790" u="1"/>
        <n v="20120" u="1"/>
        <n v="35710" u="1"/>
        <n v="15715" u="1"/>
        <n v="19080" u="1"/>
        <n v="33630" u="1"/>
        <n v="53800" u="1"/>
        <n v="51720" u="1"/>
        <n v="17000" u="1"/>
        <n v="49640" u="1"/>
        <n v="47560" u="1"/>
        <n v="45480" u="1"/>
        <n v="30016" u="1"/>
        <n v="43400" u="1"/>
        <n v="31970" u="1"/>
        <n v="39240" u="1"/>
        <n v="30930" u="1"/>
        <n v="37160" u="1"/>
        <n v="29890" u="1"/>
        <n v="35080" u="1"/>
        <n v="28850" u="1"/>
        <n v="33000" u="1"/>
        <n v="27810" u="1"/>
        <n v="51090" u="1"/>
        <n v="26770" u="1"/>
        <n v="49010" u="1"/>
        <n v="46930" u="1"/>
        <n v="24690" u="1"/>
        <n v="44850" u="1"/>
        <n v="40690" u="1"/>
        <n v="21570" u="1"/>
        <n v="38610" u="1"/>
        <n v="36530" u="1"/>
        <n v="15920" u="1"/>
        <n v="34450" u="1"/>
        <n v="52540" u="1"/>
        <n v="14880" u="1"/>
        <n v="17410" u="1"/>
        <n v="50460" u="1"/>
        <n v="14360" u="1"/>
        <n v="48380" u="1"/>
        <n v="13840" u="1"/>
        <n v="34198" u="1"/>
        <n v="46300" u="1"/>
        <n v="36152" u="1"/>
        <n v="44220" u="1"/>
        <n v="32380" u="1"/>
        <n v="40060" u="1"/>
        <n v="11760" u="1"/>
        <n v="31340" u="1"/>
        <n v="37980" u="1"/>
        <n v="30300" u="1"/>
        <n v="35900" u="1"/>
        <n v="10720" u="1"/>
        <n v="33820" u="1"/>
        <n v="171" u="1"/>
        <n v="28220" u="1"/>
        <n v="51910" u="1"/>
        <n v="49830" u="1"/>
        <n v="26140" u="1"/>
        <n v="47750" u="1"/>
        <n v="8640" u="1"/>
        <n v="25100" u="1"/>
        <n v="24060" u="1"/>
        <n v="43590" u="1"/>
        <n v="30048" u="1"/>
        <n v="39430" u="1"/>
        <n v="20940" u="1"/>
        <n v="37350" u="1"/>
        <n v="19900" u="1"/>
        <n v="35270" u="1"/>
        <n v="33190" u="1"/>
        <n v="1680" u="1"/>
        <n v="17820" u="1"/>
        <n v="29922" u="1"/>
        <n v="51280" u="1"/>
        <n v="16780" u="1"/>
        <n v="49200" u="1"/>
        <n v="47120" u="1"/>
        <n v="45040" u="1"/>
        <n v="42960" u="1"/>
        <n v="40880" u="1"/>
        <n v="11965" u="1"/>
        <n v="31750" u="1"/>
        <n v="38800" u="1"/>
        <n v="30710" u="1"/>
        <n v="36720" u="1"/>
        <n v="1160" u="1"/>
        <n v="34640" u="1"/>
        <n v="48696" u="1"/>
        <n v="1030" u="1"/>
        <n v="50650" u="1"/>
        <n v="26550" u="1"/>
        <n v="48570" u="1"/>
        <n v="8845" u="1"/>
        <n v="46490" u="1"/>
        <n v="44410" u="1"/>
        <n v="6730" u="1"/>
        <n v="40250" u="1"/>
        <n v="38170" u="1"/>
        <n v="16330" u="1"/>
        <n v="36090" u="1"/>
        <n v="15810" u="1"/>
        <n v="29355" u="1"/>
        <n v="34010" u="1"/>
        <n v="52100" u="1"/>
        <n v="14770" u="1"/>
        <n v="50020" u="1"/>
        <n v="47940" u="1"/>
        <n v="45860" u="1"/>
        <n v="4390" u="1"/>
        <n v="12690" u="1"/>
        <n v="12170" u="1"/>
        <n v="32160" u="1"/>
        <n v="39620" u="1"/>
        <n v="11650" u="1"/>
        <n v="31120" u="1"/>
        <n v="37540" u="1"/>
        <n v="11130" u="1"/>
        <n v="30080" u="1"/>
        <n v="35460" u="1"/>
        <n v="29040" u="1"/>
        <n v="33380" u="1"/>
        <n v="28000" u="1"/>
        <n v="51470" u="1"/>
        <n v="26960" u="1"/>
        <n v="33254" u="1"/>
        <n v="49390" u="1"/>
        <n v="21886" u="1"/>
        <n v="25920" u="1"/>
        <n v="47310" u="1"/>
        <n v="24880" u="1"/>
        <n v="45230" u="1"/>
        <n v="23840" u="1"/>
        <n v="41070" u="1"/>
        <n v="21760" u="1"/>
        <n v="38990" u="1"/>
        <n v="36910" u="1"/>
        <n v="19680" u="1"/>
        <n v="34830" u="1"/>
        <n v="18640" u="1"/>
        <n v="52920" u="1"/>
        <n v="50840" u="1"/>
        <n v="22611" u="1"/>
        <n v="48760" u="1"/>
        <n v="46680" u="1"/>
        <n v="3920" u="1"/>
        <n v="44600" u="1"/>
        <n v="50651" u="1"/>
        <n v="3790" u="1"/>
        <n v="42520" u="1"/>
        <n v="3660" u="1"/>
        <n v="32570" u="1"/>
        <n v="40440" u="1"/>
        <n v="31530" u="1"/>
        <n v="38360" u="1"/>
        <n v="36280" u="1"/>
        <n v="34200" u="1"/>
        <n v="46239" u="1"/>
        <n v="52290" u="1"/>
        <n v="27370" u="1"/>
        <n v="50210" u="1"/>
        <n v="26330" u="1"/>
        <n v="48130" u="1"/>
        <n v="2750" u="1"/>
        <n v="25290" u="1"/>
        <n v="46050" u="1"/>
        <n v="24250" u="1"/>
        <n v="2490" u="1"/>
        <n v="23210" u="1"/>
        <n v="39810" u="1"/>
        <n v="21130" u="1"/>
        <n v="37730" u="1"/>
        <n v="32192" u="1"/>
        <n v="35650" u="1"/>
        <n v="510" u="1"/>
        <n v="33570" u="1"/>
        <n v="15180" u="1"/>
        <n v="51660" u="1"/>
        <n v="14660" u="1"/>
        <n v="49580" u="1"/>
        <n v="47500" u="1"/>
        <n v="13620" u="1"/>
        <n v="45420" u="1"/>
        <n v="43340" u="1"/>
        <n v="12580" u="1"/>
        <n v="41260" u="1"/>
        <n v="12060" u="1"/>
        <n v="31940" u="1"/>
        <n v="39180" u="1"/>
        <n v="30900" u="1"/>
        <n v="37100" u="1"/>
        <n v="11020" u="1"/>
        <n v="29860" u="1"/>
        <n v="35020" u="1"/>
        <n v="28820" u="1"/>
        <n v="32940" u="1"/>
        <n v="27780" u="1"/>
        <n v="51030" u="1"/>
        <n v="9460" u="1"/>
        <n v="48950" u="1"/>
        <n v="8940" u="1"/>
        <n v="25700" u="1"/>
        <n v="46870" u="1"/>
        <n v="24660" u="1"/>
        <n v="23620" u="1"/>
        <n v="22580" u="1"/>
        <n v="21540" u="1"/>
        <n v="38550" u="1"/>
        <n v="20500" u="1"/>
        <n v="36470" u="1"/>
        <n v="34390" u="1"/>
        <n v="52480" u="1"/>
        <n v="17380" u="1"/>
        <n v="50400" u="1"/>
        <n v="48320" u="1"/>
        <n v="46240" u="1"/>
        <n v="44160" u="1"/>
        <n v="32350" u="1"/>
        <n v="40000" u="1"/>
        <n v="31310" u="1"/>
        <n v="37920" u="1"/>
        <n v="30270" u="1"/>
        <n v="35840" u="1"/>
        <n v="29230" u="1"/>
        <n v="8180" u="1"/>
        <n v="51850" u="1"/>
        <n v="49770" u="1"/>
        <n v="47690" u="1"/>
        <n v="7400" u="1"/>
        <n v="45610" u="1"/>
        <n v="24030" u="1"/>
        <n v="41450" u="1"/>
        <n v="6360" u="1"/>
        <n v="37290" u="1"/>
        <n v="35210" u="1"/>
        <n v="5840" u="1"/>
        <n v="15590" u="1"/>
        <n v="53300" u="1"/>
        <n v="17790" u="1"/>
        <n v="51220" u="1"/>
        <n v="49140" u="1"/>
        <n v="47060" u="1"/>
        <n v="4800" u="1"/>
        <n v="13510" u="1"/>
        <n v="44980" u="1"/>
        <n v="42900" u="1"/>
        <n v="32760" u="1"/>
        <n v="40820" u="1"/>
        <n v="31720" u="1"/>
        <n v="38740" u="1"/>
        <n v="30680" u="1"/>
        <n v="36660" u="1"/>
        <n v="29640" u="1"/>
        <n v="34580" u="1"/>
        <n v="30617" u="1"/>
        <n v="9870" u="1"/>
        <n v="27560" u="1"/>
        <n v="50590" u="1"/>
        <n v="26520" u="1"/>
        <n v="48510" u="1"/>
        <n v="25480" u="1"/>
        <n v="46430" u="1"/>
        <n v="24440" u="1"/>
        <n v="22360" u="1"/>
        <n v="40190" u="1"/>
        <n v="21320" u="1"/>
        <n v="38110" u="1"/>
        <n v="20280" u="1"/>
        <n v="36030" u="1"/>
        <n v="33950" u="1"/>
        <n v="52040" u="1"/>
        <n v="17160" u="1"/>
        <n v="49960" u="1"/>
        <n v="47880" u="1"/>
        <n v="45800" u="1"/>
        <n v="43720" u="1"/>
        <n v="32130" u="1"/>
        <n v="39560" u="1"/>
        <n v="31090" u="1"/>
        <n v="37480" u="1"/>
        <n v="30050" u="1"/>
        <n v="35400" u="1"/>
        <n v="33320" u="1"/>
        <n v="45359" u="1"/>
        <n v="51410" u="1"/>
        <n v="26930" u="1"/>
        <n v="49330" u="1"/>
        <n v="25890" u="1"/>
        <n v="47250" u="1"/>
        <n v="24850" u="1"/>
        <n v="23810" u="1"/>
        <n v="43090" u="1"/>
        <n v="21730" u="1"/>
        <n v="38930" u="1"/>
        <n v="36850" u="1"/>
        <n v="16000" u="1"/>
        <n v="34770" u="1"/>
        <n v="15480" u="1"/>
        <n v="52860" u="1"/>
        <n v="14960" u="1"/>
        <n v="50780" u="1"/>
        <n v="14440" u="1"/>
        <n v="44666" u="1"/>
        <n v="48700" u="1"/>
        <n v="46620" u="1"/>
        <n v="44540" u="1"/>
        <n v="42460" u="1"/>
        <n v="32540" u="1"/>
        <n v="40380" u="1"/>
        <n v="11840" u="1"/>
        <n v="31500" u="1"/>
        <n v="38300" u="1"/>
        <n v="11320" u="1"/>
        <n v="30460" u="1"/>
        <n v="36220" u="1"/>
        <n v="29420" u="1"/>
        <n v="34140" u="1"/>
        <n v="28380" u="1"/>
        <n v="9760" u="1"/>
        <n v="27340" u="1"/>
        <n v="50150" u="1"/>
        <n v="26300" u="1"/>
        <n v="48070" u="1"/>
        <n v="25260" u="1"/>
        <n v="45990" u="1"/>
        <n v="24220" u="1"/>
        <n v="23180" u="1"/>
        <n v="41830" u="1"/>
        <n v="12691" u="1"/>
        <n v="37670" u="1"/>
        <n v="35590" u="1"/>
        <n v="53680" u="1"/>
        <n v="17980" u="1"/>
        <n v="51600" u="1"/>
        <n v="16940" u="1"/>
        <n v="49520" u="1"/>
        <n v="1560" u="1"/>
        <n v="47440" u="1"/>
        <n v="45360" u="1"/>
        <n v="43280" u="1"/>
        <n v="31910" u="1"/>
        <n v="39120" u="1"/>
        <n v="30870" u="1"/>
        <n v="37040" u="1"/>
        <n v="29830" u="1"/>
        <n v="34960" u="1"/>
        <n v="32880" u="1"/>
        <n v="1040" u="1"/>
        <n v="8070" u="1"/>
        <n v="50970" u="1"/>
        <n v="26710" u="1"/>
        <n v="48890" u="1"/>
        <n v="7550" u="1"/>
        <n v="25670" u="1"/>
        <n v="46810" u="1"/>
        <n v="7290" u="1"/>
        <n v="7030" u="1"/>
        <n v="23590" u="1"/>
        <n v="34582" u="1"/>
        <n v="6770" u="1"/>
        <n v="40570" u="1"/>
        <n v="6510" u="1"/>
        <n v="21510" u="1"/>
        <n v="38490" u="1"/>
        <n v="36410" u="1"/>
        <n v="52420" u="1"/>
        <n v="5470" u="1"/>
        <n v="50340" u="1"/>
        <n v="5210" u="1"/>
        <n v="48260" u="1"/>
        <n v="4950" u="1"/>
        <n v="46180" u="1"/>
        <n v="22298" u="1"/>
        <n v="44100" u="1"/>
        <n v="140" u="1"/>
        <n v="32320" u="1"/>
        <n v="39940" u="1"/>
        <n v="11730" u="1"/>
        <n v="31280" u="1"/>
        <n v="37860" u="1"/>
        <n v="11210" u="1"/>
        <n v="30240" u="1"/>
        <n v="35780" u="1"/>
        <n v="29200" u="1"/>
        <n v="33700" u="1"/>
        <n v="28160" u="1"/>
        <n v="51790" u="1"/>
        <n v="27120" u="1"/>
        <n v="49710" u="1"/>
        <n v="18012" u="1"/>
        <n v="26080" u="1"/>
        <n v="47630" u="1"/>
        <n v="3223" u="1"/>
        <n v="8610" u="1"/>
        <n v="25040" u="1"/>
        <n v="45550" u="1"/>
        <n v="24000" u="1"/>
        <n v="22960" u="1"/>
        <n v="41390" u="1"/>
        <n v="39310" u="1"/>
        <n v="20880" u="1"/>
        <n v="37230" u="1"/>
        <n v="35150" u="1"/>
        <n v="13558" u="1"/>
        <n v="18800" u="1"/>
        <n v="17760" u="1"/>
        <n v="51160" u="1"/>
        <n v="16720" u="1"/>
        <n v="49080" u="1"/>
        <n v="47000" u="1"/>
        <n v="44920" u="1"/>
        <n v="42840" u="1"/>
        <n v="3680" u="1"/>
        <n v="32730" u="1"/>
        <n v="40760" u="1"/>
        <n v="31690" u="1"/>
        <n v="38680" u="1"/>
        <n v="3420" u="1"/>
        <n v="30650" u="1"/>
        <n v="36600" u="1"/>
        <n v="3290" u="1"/>
        <n v="29610" u="1"/>
        <n v="34520" u="1"/>
        <n v="52610" u="1"/>
        <n v="50530" u="1"/>
        <n v="2900" u="1"/>
        <n v="26490" u="1"/>
        <n v="48450" u="1"/>
        <n v="25450" u="1"/>
        <n v="46370" u="1"/>
        <n v="24410" u="1"/>
        <n v="36222" u="1"/>
        <n v="44290" u="1"/>
        <n v="22330" u="1"/>
        <n v="38050" u="1"/>
        <n v="2120" u="1"/>
        <n v="35970" u="1"/>
        <n v="56140" u="1"/>
        <n v="51980" u="1"/>
        <n v="19147" u="1"/>
        <n v="49900" u="1"/>
        <n v="47820" u="1"/>
        <n v="13700" u="1"/>
        <n v="45740" u="1"/>
        <n v="13180" u="1"/>
        <n v="43660" u="1"/>
        <n v="12660" u="1"/>
        <n v="37546" u="1"/>
        <n v="41580" u="1"/>
        <n v="12140" u="1"/>
        <n v="32100" u="1"/>
        <n v="39500" u="1"/>
        <n v="31060" u="1"/>
        <n v="37420" u="1"/>
        <n v="11100" u="1"/>
        <n v="30020" u="1"/>
        <n v="35340" u="1"/>
        <n v="10580" u="1"/>
        <n v="28980" u="1"/>
        <n v="33260" u="1"/>
        <n v="10060" u="1"/>
        <n v="27940" u="1"/>
        <n v="51350" u="1"/>
        <n v="9540" u="1"/>
        <n v="26900" u="1"/>
        <n v="49270" u="1"/>
        <n v="25860" u="1"/>
        <n v="47190" u="1"/>
        <n v="8500" u="1"/>
        <n v="45110" u="1"/>
        <n v="43030" u="1"/>
        <n v="22740" u="1"/>
        <n v="21700" u="1"/>
        <n v="38870" u="1"/>
        <n v="20660" u="1"/>
        <n v="36790" u="1"/>
        <n v="19620" u="1"/>
        <n v="34710" u="1"/>
        <n v="52800" u="1"/>
        <n v="50720" u="1"/>
        <n v="16500" u="1"/>
        <n v="48640" u="1"/>
        <n v="46560" u="1"/>
        <n v="44480" u="1"/>
        <n v="32510" u="1"/>
        <n v="40320" u="1"/>
        <n v="31470" u="1"/>
        <n v="38240" u="1"/>
        <n v="30430" u="1"/>
        <n v="36160" u="1"/>
        <n v="34080" u="1"/>
        <n v="28350" u="1"/>
        <n v="52170" u="1"/>
        <n v="7960" u="1"/>
        <n v="50090" u="1"/>
        <n v="48010" u="1"/>
        <n v="7440" u="1"/>
        <n v="45930" u="1"/>
        <n v="24190" u="1"/>
        <n v="43850" u="1"/>
        <n v="41770" u="1"/>
        <n v="39690" u="1"/>
        <n v="6400" u="1"/>
        <n v="37610" u="1"/>
        <n v="35530" u="1"/>
        <n v="15670" u="1"/>
        <n v="53620" u="1"/>
        <n v="51540" u="1"/>
        <n v="5360" u="1"/>
        <n v="16910" u="1"/>
        <n v="49460" u="1"/>
        <n v="14110" u="1"/>
        <n v="47380" u="1"/>
        <n v="13590" u="1"/>
        <n v="45300" u="1"/>
        <n v="4580" u="1"/>
        <n v="43220" u="1"/>
        <n v="4320" u="1"/>
        <n v="31880" u="1"/>
        <n v="39060" u="1"/>
        <n v="30840" u="1"/>
        <n v="36980" u="1"/>
        <n v="970" u="1"/>
        <n v="10990" u="1"/>
        <n v="29800" u="1"/>
        <n v="34900" u="1"/>
        <n v="10470" u="1"/>
        <n v="28760" u="1"/>
        <n v="32820" u="1"/>
        <n v="27720" u="1"/>
        <n v="50910" u="1"/>
        <n v="26680" u="1"/>
        <n v="48830" u="1"/>
        <n v="25640" u="1"/>
        <n v="46750" u="1"/>
        <n v="24600" u="1"/>
        <n v="23560" u="1"/>
        <n v="42590" u="1"/>
        <n v="40510" u="1"/>
        <n v="710" u="1"/>
        <n v="38430" u="1"/>
        <n v="20440" u="1"/>
        <n v="36350" u="1"/>
        <n v="34270" u="1"/>
        <n v="18360" u="1"/>
        <n v="52360" u="1"/>
        <n v="580" u="1"/>
        <n v="17320" u="1"/>
        <n v="50280" u="1"/>
        <n v="48200" u="1"/>
        <n v="46120" u="1"/>
        <n v="44040" u="1"/>
        <n v="32290" u="1"/>
        <n v="39880" u="1"/>
        <n v="9698" u="1"/>
        <n v="31250" u="1"/>
        <n v="37800" u="1"/>
        <n v="110" u="1"/>
        <n v="30210" u="1"/>
        <n v="35720" u="1"/>
        <n v="29170" u="1"/>
        <n v="33640" u="1"/>
        <n v="51730" u="1"/>
        <n v="27090" u="1"/>
        <n v="49650" u="1"/>
        <n v="26050" u="1"/>
        <n v="47570" u="1"/>
        <n v="25010" u="1"/>
        <n v="45490" u="1"/>
        <n v="23970" u="1"/>
        <n v="39250" u="1"/>
        <n v="37170" u="1"/>
        <n v="16080" u="1"/>
        <n v="19810" u="1"/>
        <n v="35090" u="1"/>
        <n v="15560" u="1"/>
        <n v="33010" u="1"/>
        <n v="53180" u="1"/>
        <n v="15040" u="1"/>
        <n v="17730" u="1"/>
        <n v="51100" u="1"/>
        <n v="14520" u="1"/>
        <n v="16690" u="1"/>
        <n v="49020" u="1"/>
        <n v="14000" u="1"/>
        <n v="46940" u="1"/>
        <n v="11463" u="1"/>
        <n v="13480" u="1"/>
        <n v="44860" u="1"/>
        <n v="32700" u="1"/>
        <n v="40700" u="1"/>
        <n v="31660" u="1"/>
        <n v="38620" u="1"/>
        <n v="30620" u="1"/>
        <n v="36540" u="1"/>
        <n v="29580" u="1"/>
        <n v="34460" u="1"/>
        <n v="27500" u="1"/>
        <n v="50470" u="1"/>
        <n v="9320" u="1"/>
        <n v="26460" u="1"/>
        <n v="48390" u="1"/>
        <n v="8800" u="1"/>
        <n v="46310" u="1"/>
        <n v="24380" u="1"/>
        <n v="40070" u="1"/>
        <n v="21260" u="1"/>
        <n v="37990" u="1"/>
        <n v="35910" u="1"/>
        <n v="33830" u="1"/>
        <n v="54000" u="1"/>
        <n v="51920" u="1"/>
        <n v="17100" u="1"/>
        <n v="49840" u="1"/>
        <n v="47760" u="1"/>
        <n v="45680" u="1"/>
        <n v="1440" u="1"/>
        <n v="43600" u="1"/>
        <n v="32070" u="1"/>
        <n v="39440" u="1"/>
        <n v="31030" u="1"/>
        <n v="37360" u="1"/>
        <n v="1180" u="1"/>
        <n v="29990" u="1"/>
        <n v="35280" u="1"/>
        <n v="33200" u="1"/>
        <n v="8110" u="1"/>
        <n v="51290" u="1"/>
        <n v="26870" u="1"/>
        <n v="49210" u="1"/>
        <n v="47130" u="1"/>
        <n v="45050" u="1"/>
        <n v="7070" u="1"/>
        <n v="22710" u="1"/>
        <n v="38810" u="1"/>
        <n v="3176" u="1"/>
        <n v="36730" u="1"/>
        <n v="19590" u="1"/>
        <n v="34650" u="1"/>
        <n v="50660" u="1"/>
        <n v="48580" u="1"/>
        <n v="46500" u="1"/>
        <n v="15387" u="1"/>
        <n v="44420" u="1"/>
      </sharedItems>
    </cacheField>
    <cacheField name="Peso Chegada" numFmtId="0">
      <sharedItems containsNonDate="0" containsString="0" containsBlank="1" containsNumber="1" containsInteger="1" minValue="0" maxValue="61930" count="4458">
        <m/>
        <n v="0" u="1"/>
        <n v="27469" u="1"/>
        <n v="36289" u="1"/>
        <n v="20378" u="1"/>
        <n v="30463" u="1"/>
        <n v="32480" u="1"/>
        <n v="40260" u="1"/>
        <n v="31440" u="1"/>
        <n v="34146" u="1"/>
        <n v="38180" u="1"/>
        <n v="30400" u="1"/>
        <n v="36100" u="1"/>
        <n v="5447" u="1"/>
        <n v="34020" u="1"/>
        <n v="52110" u="1"/>
        <n v="27280" u="1"/>
        <n v="50030" u="1"/>
        <n v="9210" u="1"/>
        <n v="26240" u="1"/>
        <n v="47950" u="1"/>
        <n v="21166" u="1"/>
        <n v="25200" u="1"/>
        <n v="45870" u="1"/>
        <n v="20126" u="1"/>
        <n v="43790" u="1"/>
        <n v="22080" u="1"/>
        <n v="39630" u="1"/>
        <n v="25074" u="1"/>
        <n v="37550" u="1"/>
        <n v="35470" u="1"/>
        <n v="33390" u="1"/>
        <n v="51480" u="1"/>
        <n v="16880" u="1"/>
        <n v="49400" u="1"/>
        <n v="16112" u="1"/>
        <n v="47320" u="1"/>
        <n v="33138" u="1"/>
        <n v="45240" u="1"/>
        <n v="25862" u="1"/>
        <n v="27879" u="1"/>
        <n v="9998" u="1"/>
        <n v="31850" u="1"/>
        <n v="39000" u="1"/>
        <n v="3440" u="1"/>
        <n v="30810" u="1"/>
        <n v="36920" u="1"/>
        <n v="21702" u="1"/>
        <n v="34840" u="1"/>
        <n v="3180" u="1"/>
        <n v="52930" u="1"/>
        <n v="27690" u="1"/>
        <n v="50850" u="1"/>
        <n v="26650" u="1"/>
        <n v="48770" u="1"/>
        <n v="46690" u="1"/>
        <n v="24570" u="1"/>
        <n v="36542" u="1"/>
        <n v="23530" u="1"/>
        <n v="6755" u="1"/>
        <n v="22490" u="1"/>
        <n v="23467" u="1"/>
        <n v="38370" u="1"/>
        <n v="16380" u="1"/>
        <n v="30495" u="1"/>
        <n v="36290" u="1"/>
        <n v="40324" u="1"/>
        <n v="48392" u="1"/>
        <n v="19370" u="1"/>
        <n v="34210" u="1"/>
        <n v="5715" u="1"/>
        <n v="18330" u="1"/>
        <n v="52300" u="1"/>
        <n v="14820" u="1"/>
        <n v="50220" u="1"/>
        <n v="10266" u="1"/>
        <n v="14300" u="1"/>
        <n v="18267" u="1"/>
        <n v="48140" u="1"/>
        <n v="13780" u="1"/>
        <n v="46060" u="1"/>
        <n v="43980" u="1"/>
        <n v="1639" u="1"/>
        <n v="10723" u="1"/>
        <n v="12740" u="1"/>
        <n v="41900" u="1"/>
        <n v="32260" u="1"/>
        <n v="39820" u="1"/>
        <n v="31220" u="1"/>
        <n v="37740" u="1"/>
        <n v="13197" u="1"/>
        <n v="30180" u="1"/>
        <n v="32197" u="1"/>
        <n v="35660" u="1"/>
        <n v="33580" u="1"/>
        <n v="37614" u="1"/>
        <n v="14174" u="1"/>
        <n v="51670" u="1"/>
        <n v="9620" u="1"/>
        <n v="27060" u="1"/>
        <n v="49590" u="1"/>
        <n v="26020" u="1"/>
        <n v="47510" u="1"/>
        <n v="8580" u="1"/>
        <n v="45430" u="1"/>
        <n v="37299" u="1"/>
        <n v="43350" u="1"/>
        <n v="21860" u="1"/>
        <n v="39190" u="1"/>
        <n v="43224" u="1"/>
        <n v="20820" u="1"/>
        <n v="24854" u="1"/>
        <n v="37110" u="1"/>
        <n v="35030" u="1"/>
        <n v="55200" u="1"/>
        <n v="18740" u="1"/>
        <n v="36984" u="1"/>
        <n v="53120" u="1"/>
        <n v="10991" u="1"/>
        <n v="51040" u="1"/>
        <n v="48960" u="1"/>
        <n v="3054" u="1"/>
        <n v="11968" u="1"/>
        <n v="46880" u="1"/>
        <n v="2924" u="1"/>
        <n v="5786" u="1"/>
        <n v="26682" u="1"/>
        <n v="44800" u="1"/>
        <n v="48834" u="1"/>
        <n v="32670" u="1"/>
        <n v="40640" u="1"/>
        <n v="31630" u="1"/>
        <n v="38560" u="1"/>
        <n v="30590" u="1"/>
        <n v="36480" u="1"/>
        <n v="21482" u="1"/>
        <n v="29550" u="1"/>
        <n v="34400" u="1"/>
        <n v="11842" u="1"/>
        <n v="50410" u="1"/>
        <n v="26430" u="1"/>
        <n v="48330" u="1"/>
        <n v="7480" u="1"/>
        <n v="46250" u="1"/>
        <n v="7220" u="1"/>
        <n v="24350" u="1"/>
        <n v="44170" u="1"/>
        <n v="23310" u="1"/>
        <n v="40010" u="1"/>
        <n v="418" u="1"/>
        <n v="4423" u="1"/>
        <n v="6440" u="1"/>
        <n v="37930" u="1"/>
        <n v="3121" u="1"/>
        <n v="6180" u="1"/>
        <n v="20190" u="1"/>
        <n v="26241" u="1"/>
        <n v="35850" u="1"/>
        <n v="5660" u="1"/>
        <n v="47826" u="1"/>
        <n v="51860" u="1"/>
        <n v="5400" u="1"/>
        <n v="43729" u="1"/>
        <n v="49780" u="1"/>
        <n v="1316" u="1"/>
        <n v="16207" u="1"/>
        <n v="39632" u="1"/>
        <n v="47700" u="1"/>
        <n v="27092" u="1"/>
        <n v="45620" u="1"/>
        <n v="43540" u="1"/>
        <n v="4360" u="1"/>
        <n v="41460" u="1"/>
        <n v="32040" u="1"/>
        <n v="39380" u="1"/>
        <n v="31000" u="1"/>
        <n v="33266" u="1"/>
        <n v="35283" u="1"/>
        <n v="37300" u="1"/>
        <n v="975" u="1"/>
        <n v="23909" u="1"/>
        <n v="29960" u="1"/>
        <n v="35220" u="1"/>
        <n v="7354" u="1"/>
        <n v="28920" u="1"/>
        <n v="33140" u="1"/>
        <n v="51230" u="1"/>
        <n v="26840" u="1"/>
        <n v="45116" u="1"/>
        <n v="49150" u="1"/>
        <n v="8990" u="1"/>
        <n v="25800" u="1"/>
        <n v="29834" u="1"/>
        <n v="41019" u="1"/>
        <n v="47070" u="1"/>
        <n v="16692" u="1"/>
        <n v="24760" u="1"/>
        <n v="34905" u="1"/>
        <n v="44990" u="1"/>
        <n v="2928" u="1"/>
        <n v="32765" u="1"/>
        <n v="40830" u="1"/>
        <n v="38750" u="1"/>
        <n v="30685" u="1"/>
        <n v="36670" u="1"/>
        <n v="34590" u="1"/>
        <n v="16503" u="1"/>
        <n v="30622" u="1"/>
        <n v="52680" u="1"/>
        <n v="50600" u="1"/>
        <n v="16440" u="1"/>
        <n v="48520" u="1"/>
        <n v="46440" u="1"/>
        <n v="24445" u="1"/>
        <n v="44360" u="1"/>
        <n v="48394" u="1"/>
        <n v="34212" u="1"/>
        <n v="42280" u="1"/>
        <n v="32450" u="1"/>
        <n v="40200" u="1"/>
        <n v="17291" u="1"/>
        <n v="31410" u="1"/>
        <n v="38120" u="1"/>
        <n v="30370" u="1"/>
        <n v="36040" u="1"/>
        <n v="3255" u="1"/>
        <n v="29330" u="1"/>
        <n v="33960" u="1"/>
        <n v="26273" u="1"/>
        <n v="52050" u="1"/>
        <n v="49970" u="1"/>
        <n v="33771" u="1"/>
        <n v="47890" u="1"/>
        <n v="14726" u="1"/>
        <n v="45810" u="1"/>
        <n v="1318" u="1"/>
        <n v="20096" u="1"/>
        <n v="24130" u="1"/>
        <n v="43730" u="1"/>
        <n v="2475" u="1"/>
        <n v="33582" u="1"/>
        <n v="32135" u="1"/>
        <n v="39570" u="1"/>
        <n v="37490" u="1"/>
        <n v="70" u="1"/>
        <n v="2085" u="1"/>
        <n v="30055" u="1"/>
        <n v="35410" u="1"/>
        <n v="15640" u="1"/>
        <n v="33330" u="1"/>
        <n v="47449" u="1"/>
        <n v="53500" u="1"/>
        <n v="19907" u="1"/>
        <n v="41335" u="1"/>
        <n v="51420" u="1"/>
        <n v="49340" u="1"/>
        <n v="14080" u="1"/>
        <n v="21861" u="1"/>
        <n v="47260" u="1"/>
        <n v="45180" u="1"/>
        <n v="41083" u="1"/>
        <n v="43100" u="1"/>
        <n v="12520" u="1"/>
        <n v="16724" u="1"/>
        <n v="31820" u="1"/>
        <n v="38940" u="1"/>
        <n v="5802" u="1"/>
        <n v="30780" u="1"/>
        <n v="36860" u="1"/>
        <n v="14994" u="1"/>
        <n v="29740" u="1"/>
        <n v="34780" u="1"/>
        <n v="25643" u="1"/>
        <n v="50790" u="1"/>
        <n v="4762" u="1"/>
        <n v="26620" u="1"/>
        <n v="48710" u="1"/>
        <n v="25580" u="1"/>
        <n v="46630" u="1"/>
        <n v="44550" u="1"/>
        <n v="22460" u="1"/>
        <n v="40390" u="1"/>
        <n v="3779" u="1"/>
        <n v="38310" u="1"/>
        <n v="1840" u="1"/>
        <n v="3649" u="1"/>
        <n v="36230" u="1"/>
        <n v="19340" u="1"/>
        <n v="34150" u="1"/>
        <n v="1710" u="1"/>
        <n v="24351" u="1"/>
        <n v="30402" u="1"/>
        <n v="52240" u="1"/>
        <n v="38058" u="1"/>
        <n v="50160" u="1"/>
        <n v="12268" u="1"/>
        <n v="26305" u="1"/>
        <n v="48080" u="1"/>
        <n v="15782" u="1"/>
        <n v="46000" u="1"/>
        <n v="43920" u="1"/>
        <n v="5416" u="1"/>
        <n v="1320" u="1"/>
        <n v="10188" u="1"/>
        <n v="32230" u="1"/>
        <n v="39760" u="1"/>
        <n v="1255" u="1"/>
        <n v="31190" u="1"/>
        <n v="37680" u="1"/>
        <n v="1190" u="1"/>
        <n v="9148" u="1"/>
        <n v="30150" u="1"/>
        <n v="35600" u="1"/>
        <n v="29110" u="1"/>
        <n v="33520" u="1"/>
        <n v="14159" u="1"/>
        <n v="32104" u="1"/>
        <n v="51610" u="1"/>
        <n v="3976" u="1"/>
        <n v="7890" u="1"/>
        <n v="18962" u="1"/>
        <n v="27030" u="1"/>
        <n v="49530" u="1"/>
        <n v="977" u="1"/>
        <n v="47450" u="1"/>
        <n v="24950" u="1"/>
        <n v="45370" u="1"/>
        <n v="7110" u="1"/>
        <n v="15593" u="1"/>
        <n v="13056" u="1"/>
        <n v="31915" u="1"/>
        <n v="39130" u="1"/>
        <n v="12536" u="1"/>
        <n v="16756" u="1"/>
        <n v="37050" u="1"/>
        <n v="34970" u="1"/>
        <n v="7827" u="1"/>
        <n v="32890" u="1"/>
        <n v="53060" u="1"/>
        <n v="25738" u="1"/>
        <n v="50980" u="1"/>
        <n v="48900" u="1"/>
        <n v="46820" u="1"/>
        <n v="22618" u="1"/>
        <n v="44740" u="1"/>
        <n v="32640" u="1"/>
        <n v="40580" u="1"/>
        <n v="31600" u="1"/>
        <n v="38500" u="1"/>
        <n v="30560" u="1"/>
        <n v="36420" u="1"/>
        <n v="34340" u="1"/>
        <n v="4967" u="1"/>
        <n v="15861" u="1"/>
        <n v="50350" u="1"/>
        <n v="26400" u="1"/>
        <n v="48270" u="1"/>
        <n v="8770" u="1"/>
        <n v="25360" u="1"/>
        <n v="46190" u="1"/>
        <n v="24320" u="1"/>
        <n v="44110" u="1"/>
        <n v="39950" u="1"/>
        <n v="2743" u="1"/>
        <n v="27251" u="1"/>
        <n v="37870" u="1"/>
        <n v="35790" u="1"/>
        <n v="19120" u="1"/>
        <n v="51800" u="1"/>
        <n v="17040" u="1"/>
        <n v="31159" u="1"/>
        <n v="49720" u="1"/>
        <n v="8158" u="1"/>
        <n v="47640" u="1"/>
        <n v="25045" u="1"/>
        <n v="45560" u="1"/>
        <n v="3850" u="1"/>
        <n v="15152" u="1"/>
        <n v="30056" u="1"/>
        <n v="43480" u="1"/>
        <n v="47451" u="1"/>
        <n v="32010" u="1"/>
        <n v="39320" u="1"/>
        <n v="49405" u="1"/>
        <n v="22902" u="1"/>
        <n v="30970" u="1"/>
        <n v="37240" u="1"/>
        <n v="21862" u="1"/>
        <n v="35160" u="1"/>
        <n v="18805" u="1"/>
        <n v="28890" u="1"/>
        <n v="33080" u="1"/>
        <n v="17765" u="1"/>
        <n v="51170" u="1"/>
        <n v="15546" u="1"/>
        <n v="49090" u="1"/>
        <n v="34908" u="1"/>
        <n v="47010" u="1"/>
        <n v="44930" u="1"/>
        <n v="2550" u="1"/>
        <n v="42850" u="1"/>
        <n v="2420" u="1"/>
        <n v="40770" u="1"/>
        <n v="38690" u="1"/>
        <n v="50792" u="1"/>
        <n v="36610" u="1"/>
        <n v="19530" u="1"/>
        <n v="34530" u="1"/>
        <n v="15420" u="1"/>
        <n v="52620" u="1"/>
        <n v="14900" u="1"/>
        <n v="50540" u="1"/>
        <n v="14380" u="1"/>
        <n v="16410" u="1"/>
        <n v="48460" u="1"/>
        <n v="46380" u="1"/>
        <n v="24415" u="1"/>
        <n v="28449" u="1"/>
        <n v="44300" u="1"/>
        <n v="420" u="1"/>
        <n v="12820" u="1"/>
        <n v="32420" u="1"/>
        <n v="34089" u="1"/>
        <n v="40140" u="1"/>
        <n v="1519" u="1"/>
        <n v="19278" u="1"/>
        <n v="31380" u="1"/>
        <n v="38060" u="1"/>
        <n v="11260" u="1"/>
        <n v="28323" u="1"/>
        <n v="30340" u="1"/>
        <n v="35980" u="1"/>
        <n v="14774" u="1"/>
        <n v="29300" u="1"/>
        <n v="33900" u="1"/>
        <n v="24226" u="1"/>
        <n v="41905" u="1"/>
        <n v="51990" u="1"/>
        <n v="1259" u="1"/>
        <n v="2487" u="1"/>
        <n v="21169" u="1"/>
        <n v="27220" u="1"/>
        <n v="49910" u="1"/>
        <n v="26180" u="1"/>
        <n v="47830" u="1"/>
        <n v="45750" u="1"/>
        <n v="24100" u="1"/>
        <n v="37619" u="1"/>
        <n v="43670" u="1"/>
        <n v="23060" u="1"/>
        <n v="24037" u="1"/>
        <n v="39510" u="1"/>
        <n v="5369" u="1"/>
        <n v="37430" u="1"/>
        <n v="35350" u="1"/>
        <n v="4849" u="1"/>
        <n v="33270" u="1"/>
        <n v="17860" u="1"/>
        <n v="37241" u="1"/>
        <n v="51360" u="1"/>
        <n v="3204" u="1"/>
        <n v="49280" u="1"/>
        <n v="47200" u="1"/>
        <n v="24825" u="1"/>
        <n v="45120" u="1"/>
        <n v="21768" u="1"/>
        <n v="43040" u="1"/>
        <n v="40960" u="1"/>
        <n v="31790" u="1"/>
        <n v="38880" u="1"/>
        <n v="22682" u="1"/>
        <n v="30750" u="1"/>
        <n v="36800" u="1"/>
        <n v="34720" u="1"/>
        <n v="2164" u="1"/>
        <n v="27630" u="1"/>
        <n v="29647" u="1"/>
        <n v="50730" u="1"/>
        <n v="26590" u="1"/>
        <n v="48650" u="1"/>
        <n v="14916" u="1"/>
        <n v="25550" u="1"/>
        <n v="46570" u="1"/>
        <n v="18459" u="1"/>
        <n v="44490" u="1"/>
        <n v="1781" u="1"/>
        <n v="7000" u="1"/>
        <n v="27504" u="1"/>
        <n v="42410" u="1"/>
        <n v="40330" u="1"/>
        <n v="6480" u="1"/>
        <n v="38250" u="1"/>
        <n v="3141" u="1"/>
        <n v="6220" u="1"/>
        <n v="36170" u="1"/>
        <n v="5960" u="1"/>
        <n v="25361" u="1"/>
        <n v="34090" u="1"/>
        <n v="5700" u="1"/>
        <n v="52180" u="1"/>
        <n v="14790" u="1"/>
        <n v="42032" u="1"/>
        <n v="50100" u="1"/>
        <n v="48020" u="1"/>
        <n v="45940" u="1"/>
        <n v="4660" u="1"/>
        <n v="13230" u="1"/>
        <n v="30246" u="1"/>
        <n v="43860" u="1"/>
        <n v="14727" u="1"/>
        <n v="19121" u="1"/>
        <n v="33712" u="1"/>
        <n v="41780" u="1"/>
        <n v="45814" u="1"/>
        <n v="4140" u="1"/>
        <n v="12190" u="1"/>
        <n v="32200" u="1"/>
        <n v="39700" u="1"/>
        <n v="11670" u="1"/>
        <n v="31160" u="1"/>
        <n v="37620" u="1"/>
        <n v="980" u="1"/>
        <n v="30120" u="1"/>
        <n v="35540" u="1"/>
        <n v="47642" u="1"/>
        <n v="5377" u="1"/>
        <n v="29080" u="1"/>
        <n v="33460" u="1"/>
        <n v="28040" u="1"/>
        <n v="51550" u="1"/>
        <n v="27000" u="1"/>
        <n v="39385" u="1"/>
        <n v="49470" u="1"/>
        <n v="25960" u="1"/>
        <n v="47390" u="1"/>
        <n v="45310" u="1"/>
        <n v="37179" u="1"/>
        <n v="43230" u="1"/>
        <n v="2818" u="1"/>
        <n v="7591" u="1"/>
        <n v="39070" u="1"/>
        <n v="59240" u="1"/>
        <n v="24794" u="1"/>
        <n v="36990" u="1"/>
        <n v="34910" u="1"/>
        <n v="32830" u="1"/>
        <n v="19657" u="1"/>
        <n v="50920" u="1"/>
        <n v="10441" u="1"/>
        <n v="16600" u="1"/>
        <n v="22651" u="1"/>
        <n v="30719" u="1"/>
        <n v="48840" u="1"/>
        <n v="2043" u="1"/>
        <n v="46760" u="1"/>
        <n v="44680" u="1"/>
        <n v="10898" u="1"/>
        <n v="3665" u="1"/>
        <n v="12395" u="1"/>
        <n v="32610" u="1"/>
        <n v="40520" u="1"/>
        <n v="9858" u="1"/>
        <n v="27536" u="1"/>
        <n v="31570" u="1"/>
        <n v="38440" u="1"/>
        <n v="13372" u="1"/>
        <n v="30530" u="1"/>
        <n v="36360" u="1"/>
        <n v="34280" u="1"/>
        <n v="52370" u="1"/>
        <n v="50290" u="1"/>
        <n v="26370" u="1"/>
        <n v="48210" u="1"/>
        <n v="29364" u="1"/>
        <n v="46130" u="1"/>
        <n v="5188" u="1"/>
        <n v="39890" u="1"/>
        <n v="37810" u="1"/>
        <n v="18113" u="1"/>
        <n v="33713" u="1"/>
        <n v="35730" u="1"/>
        <n v="45815" u="1"/>
        <n v="33650" u="1"/>
        <n v="51740" u="1"/>
        <n v="17010" u="1"/>
        <n v="19027" u="1"/>
        <n v="49660" u="1"/>
        <n v="47580" u="1"/>
        <n v="20981" u="1"/>
        <n v="25015" u="1"/>
        <n v="37432" u="1"/>
        <n v="45500" u="1"/>
        <n v="13120" u="1"/>
        <n v="15137" u="1"/>
        <n v="3082" u="1"/>
        <n v="14097" u="1"/>
        <n v="31980" u="1"/>
        <n v="39260" u="1"/>
        <n v="30940" u="1"/>
        <n v="37180" u="1"/>
        <n v="21832" u="1"/>
        <n v="29900" u="1"/>
        <n v="35100" u="1"/>
        <n v="2692" u="1"/>
        <n v="5322" u="1"/>
        <n v="14554" u="1"/>
        <n v="28860" u="1"/>
        <n v="33020" u="1"/>
        <n v="10000" u="1"/>
        <n v="51110" u="1"/>
        <n v="24763" u="1"/>
        <n v="26780" u="1"/>
        <n v="36928" u="1"/>
        <n v="49030" u="1"/>
        <n v="19689" u="1"/>
        <n v="25740" u="1"/>
        <n v="46950" u="1"/>
        <n v="20666" u="1"/>
        <n v="30751" u="1"/>
        <n v="44870" u="1"/>
        <n v="23660" u="1"/>
        <n v="42790" u="1"/>
        <n v="11434" u="1"/>
        <n v="15468" u="1"/>
        <n v="40710" u="1"/>
        <n v="10914" u="1"/>
        <n v="34596" u="1"/>
        <n v="38630" u="1"/>
        <n v="36550" u="1"/>
        <n v="13908" u="1"/>
        <n v="34470" u="1"/>
        <n v="1720" u="1"/>
        <n v="3409" u="1"/>
        <n v="50480" u="1"/>
        <n v="48400" u="1"/>
        <n v="34218" u="1"/>
        <n v="36235" u="1"/>
        <n v="46320" u="1"/>
        <n v="2889" u="1"/>
        <n v="24385" u="1"/>
        <n v="44240" u="1"/>
        <n v="10268" u="1"/>
        <n v="32390" u="1"/>
        <n v="38063" u="1"/>
        <n v="40080" u="1"/>
        <n v="6953" u="1"/>
        <n v="17231" u="1"/>
        <n v="31350" u="1"/>
        <n v="38000" u="1"/>
        <n v="1200" u="1"/>
        <n v="30310" u="1"/>
        <n v="35920" u="1"/>
        <n v="29270" u="1"/>
        <n v="33840" u="1"/>
        <n v="20162" u="1"/>
        <n v="28230" u="1"/>
        <n v="51930" u="1"/>
        <n v="259" u="1"/>
        <n v="27190" u="1"/>
        <n v="49850" u="1"/>
        <n v="26150" u="1"/>
        <n v="47770" u="1"/>
        <n v="45690" u="1"/>
        <n v="7150" u="1"/>
        <n v="16979" u="1"/>
        <n v="39450" u="1"/>
        <n v="29018" u="1"/>
        <n v="37370" u="1"/>
        <n v="12096" u="1"/>
        <n v="17893" u="1"/>
        <n v="25961" u="1"/>
        <n v="35290" u="1"/>
        <n v="55460" u="1"/>
        <n v="5850" u="1"/>
        <n v="15610" u="1"/>
        <n v="33210" u="1"/>
        <n v="53380" u="1"/>
        <n v="17830" u="1"/>
        <n v="51300" u="1"/>
        <n v="12553" u="1"/>
        <n v="22841" u="1"/>
        <n v="49220" u="1"/>
        <n v="47140" u="1"/>
        <n v="160" u="1"/>
        <n v="45060" u="1"/>
        <n v="4550" u="1"/>
        <n v="10993" u="1"/>
        <n v="42980" u="1"/>
        <n v="40900" u="1"/>
        <n v="42917" u="1"/>
        <n v="31760" u="1"/>
        <n v="38820" u="1"/>
        <n v="30720" u="1"/>
        <n v="36740" u="1"/>
        <n v="19595" u="1"/>
        <n v="29680" u="1"/>
        <n v="34660" u="1"/>
        <n v="28640" u="1"/>
        <n v="30657" u="1"/>
        <n v="52750" u="1"/>
        <n v="27600" u="1"/>
        <n v="50670" u="1"/>
        <n v="20509" u="1"/>
        <n v="26560" u="1"/>
        <n v="48590" u="1"/>
        <n v="21486" u="1"/>
        <n v="25520" u="1"/>
        <n v="46510" u="1"/>
        <n v="44430" u="1"/>
        <n v="23440" u="1"/>
        <n v="38316" u="1"/>
        <n v="40270" u="1"/>
        <n v="34156" u="1"/>
        <n v="38190" u="1"/>
        <n v="36110" u="1"/>
        <n v="15815" u="1"/>
        <n v="34030" u="1"/>
        <n v="52120" u="1"/>
        <n v="41972" u="1"/>
        <n v="50040" u="1"/>
        <n v="47960" u="1"/>
        <n v="4000" u="1"/>
        <n v="45880" u="1"/>
        <n v="43800" u="1"/>
        <n v="41720" u="1"/>
        <n v="24102" u="1"/>
        <n v="32170" u="1"/>
        <n v="39640" u="1"/>
        <n v="47708" u="1"/>
        <n v="31130" u="1"/>
        <n v="37560" u="1"/>
        <n v="30090" u="1"/>
        <n v="35480" u="1"/>
        <n v="3220" u="1"/>
        <n v="20982" u="1"/>
        <n v="29050" u="1"/>
        <n v="31067" u="1"/>
        <n v="33400" u="1"/>
        <n v="23976" u="1"/>
        <n v="51490" u="1"/>
        <n v="49410" u="1"/>
        <n v="47330" u="1"/>
        <n v="7355" u="1"/>
        <n v="24890" u="1"/>
        <n v="35165" u="1"/>
        <n v="45250" u="1"/>
        <n v="23850" u="1"/>
        <n v="43170" u="1"/>
        <n v="39010" u="1"/>
        <n v="20730" u="1"/>
        <n v="36930" u="1"/>
        <n v="21707" u="1"/>
        <n v="34850" u="1"/>
        <n v="32770" u="1"/>
        <n v="52940" u="1"/>
        <n v="17610" u="1"/>
        <n v="50860" u="1"/>
        <n v="48780" u="1"/>
        <n v="46700" u="1"/>
        <n v="44620" u="1"/>
        <n v="25552" u="1"/>
        <n v="12380" u="1"/>
        <n v="32580" u="1"/>
        <n v="40460" u="1"/>
        <n v="31540" u="1"/>
        <n v="38380" u="1"/>
        <n v="30500" u="1"/>
        <n v="36300" u="1"/>
        <n v="34220" u="1"/>
        <n v="28420" u="1"/>
        <n v="50230" u="1"/>
        <n v="6709" u="1"/>
        <n v="26340" u="1"/>
        <n v="48150" u="1"/>
        <n v="27317" u="1"/>
        <n v="46070" u="1"/>
        <n v="10237" u="1"/>
        <n v="43990" u="1"/>
        <n v="11734" u="1"/>
        <n v="5669" u="1"/>
        <n v="39830" u="1"/>
        <n v="37750" u="1"/>
        <n v="45818" u="1"/>
        <n v="7166" u="1"/>
        <n v="10174" u="1"/>
        <n v="22117" u="1"/>
        <n v="28168" u="1"/>
        <n v="35670" u="1"/>
        <n v="55840" u="1"/>
        <n v="23094" u="1"/>
        <n v="33590" u="1"/>
        <n v="53760" u="1"/>
        <n v="51680" u="1"/>
        <n v="43549" u="1"/>
        <n v="49600" u="1"/>
        <n v="47520" u="1"/>
        <n v="45440" u="1"/>
        <n v="23945" u="1"/>
        <n v="35292" u="1"/>
        <n v="5346" u="1"/>
        <n v="31950" u="1"/>
        <n v="39200" u="1"/>
        <n v="30910" u="1"/>
        <n v="37120" u="1"/>
        <n v="9008" u="1"/>
        <n v="35040" u="1"/>
        <n v="12522" u="1"/>
        <n v="32960" u="1"/>
        <n v="34977" u="1"/>
        <n v="17705" u="1"/>
        <n v="27790" u="1"/>
        <n v="51050" u="1"/>
        <n v="16665" u="1"/>
        <n v="26750" u="1"/>
        <n v="48970" u="1"/>
        <n v="8945" u="1"/>
        <n v="46890" u="1"/>
        <n v="7300" u="1"/>
        <n v="44810" u="1"/>
        <n v="23630" u="1"/>
        <n v="6780" u="1"/>
        <n v="40650" u="1"/>
        <n v="21550" u="1"/>
        <n v="25584" u="1"/>
        <n v="34536" u="1"/>
        <n v="38570" u="1"/>
        <n v="36490" u="1"/>
        <n v="40524" u="1"/>
        <n v="21487" u="1"/>
        <n v="34410" u="1"/>
        <n v="52500" u="1"/>
        <n v="14870" u="1"/>
        <n v="50420" u="1"/>
        <n v="16367" u="1"/>
        <n v="48340" u="1"/>
        <n v="46260" u="1"/>
        <n v="44180" u="1"/>
        <n v="42100" u="1"/>
        <n v="22275" u="1"/>
        <n v="32360" u="1"/>
        <n v="40020" u="1"/>
        <n v="31320" u="1"/>
        <n v="37940" u="1"/>
        <n v="30280" u="1"/>
        <n v="35860" u="1"/>
        <n v="19155" u="1"/>
        <n v="33780" u="1"/>
        <n v="51870" u="1"/>
        <n v="17075" u="1"/>
        <n v="25143" u="1"/>
        <n v="27160" u="1"/>
        <n v="49790" u="1"/>
        <n v="26120" u="1"/>
        <n v="47710" u="1"/>
        <n v="25080" u="1"/>
        <n v="41596" u="1"/>
        <n v="45630" u="1"/>
        <n v="4117" u="1"/>
        <n v="20006" u="1"/>
        <n v="21960" u="1"/>
        <n v="39390" u="1"/>
        <n v="37310" u="1"/>
        <n v="35230" u="1"/>
        <n v="55400" u="1"/>
        <n v="13578" u="1"/>
        <n v="33150" u="1"/>
        <n v="31919" u="1"/>
        <n v="39138" u="1"/>
        <n v="51240" u="1"/>
        <n v="6331" u="1"/>
        <n v="8504" u="1"/>
        <n v="28862" u="1"/>
        <n v="49160" u="1"/>
        <n v="47080" u="1"/>
        <n v="28799" u="1"/>
        <n v="45000" u="1"/>
        <n v="49034" u="1"/>
        <n v="7568" u="1"/>
        <n v="40840" u="1"/>
        <n v="15989" u="1"/>
        <n v="31730" u="1"/>
        <n v="38760" u="1"/>
        <n v="48845" u="1"/>
        <n v="3425" u="1"/>
        <n v="30690" u="1"/>
        <n v="36680" u="1"/>
        <n v="34600" u="1"/>
        <n v="28610" u="1"/>
        <n v="34537" u="1"/>
        <n v="38571" u="1"/>
        <n v="48656" u="1"/>
        <n v="52690" u="1"/>
        <n v="9875" u="1"/>
        <n v="38508" u="1"/>
        <n v="50610" u="1"/>
        <n v="16445" u="1"/>
        <n v="26530" u="1"/>
        <n v="48530" u="1"/>
        <n v="25490" u="1"/>
        <n v="46450" u="1"/>
        <n v="24450" u="1"/>
        <n v="44370" u="1"/>
        <n v="9812" u="1"/>
        <n v="40210" u="1"/>
        <n v="17296" u="1"/>
        <n v="29398" u="1"/>
        <n v="38130" u="1"/>
        <n v="44181" u="1"/>
        <n v="36050" u="1"/>
        <n v="33970" u="1"/>
        <n v="7702" u="1"/>
        <n v="24261" u="1"/>
        <n v="52060" u="1"/>
        <n v="7442" u="1"/>
        <n v="49980" u="1"/>
        <n v="24198" u="1"/>
        <n v="47900" u="1"/>
        <n v="9686" u="1"/>
        <n v="45820" u="1"/>
        <n v="43740" u="1"/>
        <n v="31163" u="1"/>
        <n v="22055" u="1"/>
        <n v="32140" u="1"/>
        <n v="39580" u="1"/>
        <n v="29083" u="1"/>
        <n v="31100" u="1"/>
        <n v="37500" u="1"/>
        <n v="30060" u="1"/>
        <n v="35420" u="1"/>
        <n v="18935" u="1"/>
        <n v="29020" u="1"/>
        <n v="33340" u="1"/>
        <n v="27980" u="1"/>
        <n v="32014" u="1"/>
        <n v="51430" u="1"/>
        <n v="37248" u="1"/>
        <n v="49350" u="1"/>
        <n v="15091" u="1"/>
        <n v="25900" u="1"/>
        <n v="27917" u="1"/>
        <n v="47270" u="1"/>
        <n v="24860" u="1"/>
        <n v="45190" u="1"/>
        <n v="23820" u="1"/>
        <n v="11514" u="1"/>
        <n v="13531" u="1"/>
        <n v="41030" u="1"/>
        <n v="3819" u="1"/>
        <n v="38950" u="1"/>
        <n v="42984" u="1"/>
        <n v="36870" u="1"/>
        <n v="13988" u="1"/>
        <n v="19660" u="1"/>
        <n v="27728" u="1"/>
        <n v="32773" u="1"/>
        <n v="34790" u="1"/>
        <n v="46829" u="1"/>
        <n v="52880" u="1"/>
        <n v="4519" u="1"/>
        <n v="17580" u="1"/>
        <n v="50800" u="1"/>
        <n v="16540" u="1"/>
        <n v="48720" u="1"/>
        <n v="15942" u="1"/>
        <n v="46640" u="1"/>
        <n v="18494" u="1"/>
        <n v="22528" u="1"/>
        <n v="42543" u="1"/>
        <n v="44560" u="1"/>
        <n v="17454" u="1"/>
        <n v="48531" u="1"/>
        <n v="7253" u="1"/>
        <n v="32550" u="1"/>
        <n v="40400" u="1"/>
        <n v="31510" u="1"/>
        <n v="38320" u="1"/>
        <n v="30470" u="1"/>
        <n v="36240" u="1"/>
        <n v="6473" u="1"/>
        <n v="34160" u="1"/>
        <n v="8268" u="1"/>
        <n v="28390" u="1"/>
        <n v="50170" u="1"/>
        <n v="30344" u="1"/>
        <n v="48090" u="1"/>
        <n v="25270" u="1"/>
        <n v="46010" u="1"/>
        <n v="16273" u="1"/>
        <n v="24230" u="1"/>
        <n v="43930" u="1"/>
        <n v="11719" u="1"/>
        <n v="4653" u="1"/>
        <n v="22150" u="1"/>
        <n v="39770" u="1"/>
        <n v="3236" u="1"/>
        <n v="21110" u="1"/>
        <n v="37690" u="1"/>
        <n v="35610" u="1"/>
        <n v="2976" u="1"/>
        <n v="13673" u="1"/>
        <n v="33530" u="1"/>
        <n v="35547" u="1"/>
        <n v="51620" u="1"/>
        <n v="20984" u="1"/>
        <n v="29052" u="1"/>
        <n v="49540" u="1"/>
        <n v="19944" u="1"/>
        <n v="35358" u="1"/>
        <n v="47460" u="1"/>
        <n v="4850" u="1"/>
        <n v="45380" u="1"/>
        <n v="43300" u="1"/>
        <n v="10553" u="1"/>
        <n v="41220" u="1"/>
        <n v="12050" u="1"/>
        <n v="17801" u="1"/>
        <n v="31920" u="1"/>
        <n v="39140" u="1"/>
        <n v="9513" u="1"/>
        <n v="30880" u="1"/>
        <n v="37060" u="1"/>
        <n v="49162" u="1"/>
        <n v="29840" u="1"/>
        <n v="34980" u="1"/>
        <n v="55150" u="1"/>
        <n v="28800" u="1"/>
        <n v="32900" u="1"/>
        <n v="16021" u="1"/>
        <n v="27760" u="1"/>
        <n v="50990" u="1"/>
        <n v="13484" u="1"/>
        <n v="26720" u="1"/>
        <n v="48910" u="1"/>
        <n v="25680" u="1"/>
        <n v="38762" u="1"/>
        <n v="46830" u="1"/>
        <n v="24640" u="1"/>
        <n v="44750" u="1"/>
        <n v="23600" u="1"/>
        <n v="31668" u="1"/>
        <n v="1472" u="1"/>
        <n v="22560" u="1"/>
        <n v="34539" u="1"/>
        <n v="40590" u="1"/>
        <n v="44624" u="1"/>
        <n v="38510" u="1"/>
        <n v="36430" u="1"/>
        <n v="34350" u="1"/>
        <n v="52440" u="1"/>
        <n v="23411" u="1"/>
        <n v="50360" u="1"/>
        <n v="26405" u="1"/>
        <n v="48280" u="1"/>
        <n v="21331" u="1"/>
        <n v="46200" u="1"/>
        <n v="5701" u="1"/>
        <n v="11278" u="1"/>
        <n v="24325" u="1"/>
        <n v="38069" u="1"/>
        <n v="44120" u="1"/>
        <n v="7458" u="1"/>
        <n v="32330" u="1"/>
        <n v="39960" u="1"/>
        <n v="3500" u="1"/>
        <n v="31290" u="1"/>
        <n v="37880" u="1"/>
        <n v="858" u="1"/>
        <n v="30250" u="1"/>
        <n v="35800" u="1"/>
        <n v="39834" u="1"/>
        <n v="29210" u="1"/>
        <n v="33720" u="1"/>
        <n v="51810" u="1"/>
        <n v="2980" u="1"/>
        <n v="27130" u="1"/>
        <n v="33594" u="1"/>
        <n v="49730" u="1"/>
        <n v="728" u="1"/>
        <n v="47650" u="1"/>
        <n v="45570" u="1"/>
        <n v="33405" u="1"/>
        <n v="2460" u="1"/>
        <n v="6615" u="1"/>
        <n v="39330" u="1"/>
        <n v="30975" u="1"/>
        <n v="37250" u="1"/>
        <n v="45318" u="1"/>
        <n v="2070" u="1"/>
        <n v="23884" u="1"/>
        <n v="27918" u="1"/>
        <n v="35170" u="1"/>
        <n v="15580" u="1"/>
        <n v="33090" u="1"/>
        <n v="15060" u="1"/>
        <n v="23821" u="1"/>
        <n v="51180" u="1"/>
        <n v="49100" u="1"/>
        <n v="40969" u="1"/>
        <n v="47020" u="1"/>
        <n v="16667" u="1"/>
        <n v="44940" u="1"/>
        <n v="34792" u="1"/>
        <n v="42860" u="1"/>
        <n v="12460" u="1"/>
        <n v="32740" u="1"/>
        <n v="40780" u="1"/>
        <n v="8049" u="1"/>
        <n v="31700" u="1"/>
        <n v="36683" u="1"/>
        <n v="38700" u="1"/>
        <n v="26626" u="1"/>
        <n v="30660" u="1"/>
        <n v="36620" u="1"/>
        <n v="360" u="1"/>
        <n v="29620" u="1"/>
        <n v="34540" u="1"/>
        <n v="52630" u="1"/>
        <n v="27540" u="1"/>
        <n v="50550" u="1"/>
        <n v="24483" u="1"/>
        <n v="26500" u="1"/>
        <n v="48470" u="1"/>
        <n v="46390" u="1"/>
        <n v="24420" u="1"/>
        <n v="44310" u="1"/>
        <n v="23380" u="1"/>
        <n v="36179" u="1"/>
        <n v="22340" u="1"/>
        <n v="40150" u="1"/>
        <n v="38070" u="1"/>
        <n v="35990" u="1"/>
        <n v="19220" u="1"/>
        <n v="33910" u="1"/>
        <n v="20197" u="1"/>
        <n v="35864" u="1"/>
        <n v="52000" u="1"/>
        <n v="49920" u="1"/>
        <n v="47840" u="1"/>
        <n v="45760" u="1"/>
        <n v="5646" u="1"/>
        <n v="7663" u="1"/>
        <n v="32173" u="1"/>
        <n v="43680" u="1"/>
        <n v="49731" u="1"/>
        <n v="23065" u="1"/>
        <n v="32110" u="1"/>
        <n v="39520" u="1"/>
        <n v="16951" u="1"/>
        <n v="29053" u="1"/>
        <n v="31070" u="1"/>
        <n v="37440" u="1"/>
        <n v="30030" u="1"/>
        <n v="35360" u="1"/>
        <n v="12602" u="1"/>
        <n v="28990" u="1"/>
        <n v="33280" u="1"/>
        <n v="53450" u="1"/>
        <n v="21899" u="1"/>
        <n v="27950" u="1"/>
        <n v="43302" u="1"/>
        <n v="51370" u="1"/>
        <n v="49290" u="1"/>
        <n v="25870" u="1"/>
        <n v="37125" u="1"/>
        <n v="47210" u="1"/>
        <n v="45130" u="1"/>
        <n v="43050" u="1"/>
        <n v="6560" u="1"/>
        <n v="38890" u="1"/>
        <n v="6300" u="1"/>
        <n v="20670" u="1"/>
        <n v="36810" u="1"/>
        <n v="8057" u="1"/>
        <n v="34730" u="1"/>
        <n v="46832" u="1"/>
        <n v="50740" u="1"/>
        <n v="48660" u="1"/>
        <n v="46580" u="1"/>
        <n v="24515" u="1"/>
        <n v="44500" u="1"/>
        <n v="4480" u="1"/>
        <n v="42420" u="1"/>
        <n v="32520" u="1"/>
        <n v="40340" u="1"/>
        <n v="9813" u="1"/>
        <n v="27446" u="1"/>
        <n v="31480" u="1"/>
        <n v="38260" u="1"/>
        <n v="30440" u="1"/>
        <n v="36180" u="1"/>
        <n v="8773" u="1"/>
        <n v="17298" u="1"/>
        <n v="19315" u="1"/>
        <n v="29400" u="1"/>
        <n v="34100" u="1"/>
        <n v="10270" u="1"/>
        <n v="30377" u="1"/>
        <n v="38071" u="1"/>
        <n v="42105" u="1"/>
        <n v="52190" u="1"/>
        <n v="27320" u="1"/>
        <n v="50110" u="1"/>
        <n v="26280" u="1"/>
        <n v="48030" u="1"/>
        <n v="23223" u="1"/>
        <n v="45950" u="1"/>
        <n v="24200" u="1"/>
        <n v="43870" u="1"/>
        <n v="23160" u="1"/>
        <n v="30188" u="1"/>
        <n v="39710" u="1"/>
        <n v="37630" u="1"/>
        <n v="14178" u="1"/>
        <n v="35550" u="1"/>
        <n v="2468" u="1"/>
        <n v="51560" u="1"/>
        <n v="49480" u="1"/>
        <n v="47400" u="1"/>
        <n v="45320" u="1"/>
        <n v="29936" u="1"/>
        <n v="43240" u="1"/>
        <n v="41160" u="1"/>
        <n v="31890" u="1"/>
        <n v="39080" u="1"/>
        <n v="41097" u="1"/>
        <n v="20765" u="1"/>
        <n v="30850" u="1"/>
        <n v="37000" u="1"/>
        <n v="29810" u="1"/>
        <n v="34920" u="1"/>
        <n v="32840" u="1"/>
        <n v="50930" u="1"/>
        <n v="5788" u="1"/>
        <n v="26690" u="1"/>
        <n v="48850" u="1"/>
        <n v="1413" u="1"/>
        <n v="19599" u="1"/>
        <n v="46770" u="1"/>
        <n v="10412" u="1"/>
        <n v="30661" u="1"/>
        <n v="44690" u="1"/>
        <n v="23570" u="1"/>
        <n v="80" u="1"/>
        <n v="22530" u="1"/>
        <n v="40530" u="1"/>
        <n v="12886" u="1"/>
        <n v="21490" u="1"/>
        <n v="25524" u="1"/>
        <n v="38450" u="1"/>
        <n v="36370" u="1"/>
        <n v="8002" u="1"/>
        <n v="34290" u="1"/>
        <n v="46329" u="1"/>
        <n v="52380" u="1"/>
        <n v="44249" u="1"/>
        <n v="50300" u="1"/>
        <n v="14320" u="1"/>
        <n v="30409" u="1"/>
        <n v="48220" u="1"/>
        <n v="6962" u="1"/>
        <n v="19284" u="1"/>
        <n v="36055" u="1"/>
        <n v="44123" u="1"/>
        <n v="46140" u="1"/>
        <n v="24295" u="1"/>
        <n v="44060" u="1"/>
        <n v="29306" u="1"/>
        <n v="3122" u="1"/>
        <n v="10223" u="1"/>
        <n v="32300" u="1"/>
        <n v="39900" u="1"/>
        <n v="31260" u="1"/>
        <n v="37820" u="1"/>
        <n v="30220" u="1"/>
        <n v="35740" u="1"/>
        <n v="29180" u="1"/>
        <n v="33660" u="1"/>
        <n v="28140" u="1"/>
        <n v="51750" u="1"/>
        <n v="9640" u="1"/>
        <n v="27100" u="1"/>
        <n v="49670" u="1"/>
        <n v="26060" u="1"/>
        <n v="47590" u="1"/>
        <n v="8600" u="1"/>
        <n v="16952" u="1"/>
        <n v="23003" u="1"/>
        <n v="45510" u="1"/>
        <n v="23980" u="1"/>
        <n v="43430" u="1"/>
        <n v="11594" u="1"/>
        <n v="22940" u="1"/>
        <n v="39270" u="1"/>
        <n v="24894" u="1"/>
        <n v="37190" u="1"/>
        <n v="39207" u="1"/>
        <n v="19820" u="1"/>
        <n v="27888" u="1"/>
        <n v="35110" u="1"/>
        <n v="13548" u="1"/>
        <n v="33030" u="1"/>
        <n v="51120" u="1"/>
        <n v="16700" u="1"/>
        <n v="49040" u="1"/>
        <n v="46960" u="1"/>
        <n v="44880" u="1"/>
        <n v="14982" u="1"/>
        <n v="42800" u="1"/>
        <n v="32710" u="1"/>
        <n v="40720" u="1"/>
        <n v="31670" u="1"/>
        <n v="38640" u="1"/>
        <n v="4756" u="1"/>
        <n v="30630" u="1"/>
        <n v="34543" u="1"/>
        <n v="36560" u="1"/>
        <n v="14919" u="1"/>
        <n v="29590" u="1"/>
        <n v="34480" u="1"/>
        <n v="16448" u="1"/>
        <n v="26533" u="1"/>
        <n v="52570" u="1"/>
        <n v="264" u="1"/>
        <n v="11862" u="1"/>
        <n v="19442" u="1"/>
        <n v="50490" u="1"/>
        <n v="48410" u="1"/>
        <n v="46330" u="1"/>
        <n v="8285" u="1"/>
        <n v="23350" u="1"/>
        <n v="40090" u="1"/>
        <n v="38010" u="1"/>
        <n v="42044" u="1"/>
        <n v="35930" u="1"/>
        <n v="39964" u="1"/>
        <n v="21207" u="1"/>
        <n v="54020" u="1"/>
        <n v="15250" u="1"/>
        <n v="37821" u="1"/>
        <n v="51940" u="1"/>
        <n v="29212" u="1"/>
        <n v="49860" u="1"/>
        <n v="37695" u="1"/>
        <n v="47780" u="1"/>
        <n v="13690" u="1"/>
        <n v="25115" u="1"/>
        <n v="45700" u="1"/>
        <n v="24075" u="1"/>
        <n v="43620" u="1"/>
        <n v="6387" u="1"/>
        <n v="32080" u="1"/>
        <n v="39460" u="1"/>
        <n v="2002" u="1"/>
        <n v="16921" u="1"/>
        <n v="31040" u="1"/>
        <n v="37380" u="1"/>
        <n v="39397" u="1"/>
        <n v="3843" u="1"/>
        <n v="5607" u="1"/>
        <n v="30000" u="1"/>
        <n v="35300" u="1"/>
        <n v="33220" u="1"/>
        <n v="23886" u="1"/>
        <n v="27920" u="1"/>
        <n v="51310" u="1"/>
        <n v="26880" u="1"/>
        <n v="41162" u="1"/>
        <n v="49230" u="1"/>
        <n v="9010" u="1"/>
        <n v="25840" u="1"/>
        <n v="47150" u="1"/>
        <n v="24800" u="1"/>
        <n v="45070" u="1"/>
        <n v="21743" u="1"/>
        <n v="40910" u="1"/>
        <n v="38830" u="1"/>
        <n v="1352" u="1"/>
        <n v="36750" u="1"/>
        <n v="38767" u="1"/>
        <n v="13958" u="1"/>
        <n v="25651" u="1"/>
        <n v="52760" u="1"/>
        <n v="14935" u="1"/>
        <n v="50680" u="1"/>
        <n v="16480" u="1"/>
        <n v="48600" u="1"/>
        <n v="4040" u="1"/>
        <n v="9861" u="1"/>
        <n v="21491" u="1"/>
        <n v="46520" u="1"/>
        <n v="38389" u="1"/>
        <n v="44440" u="1"/>
        <n v="32490" u="1"/>
        <n v="40280" u="1"/>
        <n v="31450" u="1"/>
        <n v="38200" u="1"/>
        <n v="22342" u="1"/>
        <n v="30410" u="1"/>
        <n v="36120" u="1"/>
        <n v="3260" u="1"/>
        <n v="29370" u="1"/>
        <n v="34040" u="1"/>
        <n v="798" u="1"/>
        <n v="28330" u="1"/>
        <n v="52130" u="1"/>
        <n v="9735" u="1"/>
        <n v="27290" u="1"/>
        <n v="50050" u="1"/>
        <n v="2870" u="1"/>
        <n v="35868" u="1"/>
        <n v="47970" u="1"/>
        <n v="25210" u="1"/>
        <n v="45890" u="1"/>
        <n v="24170" u="1"/>
        <n v="28204" u="1"/>
        <n v="43810" u="1"/>
        <n v="21113" u="1"/>
        <n v="41730" u="1"/>
        <n v="39650" u="1"/>
        <n v="25084" u="1"/>
        <n v="29118" u="1"/>
        <n v="37570" u="1"/>
        <n v="2090" u="1"/>
        <n v="6135" u="1"/>
        <n v="28078" u="1"/>
        <n v="30095" u="1"/>
        <n v="35490" u="1"/>
        <n v="3977" u="1"/>
        <n v="15660" u="1"/>
        <n v="29055" u="1"/>
        <n v="33410" u="1"/>
        <n v="53580" u="1"/>
        <n v="15140" u="1"/>
        <n v="51500" u="1"/>
        <n v="33284" u="1"/>
        <n v="37318" u="1"/>
        <n v="49420" u="1"/>
        <n v="14100" u="1"/>
        <n v="35238" u="1"/>
        <n v="47340" u="1"/>
        <n v="45260" u="1"/>
        <n v="43180" u="1"/>
        <n v="41100" u="1"/>
        <n v="31860" u="1"/>
        <n v="39020" u="1"/>
        <n v="30820" u="1"/>
        <n v="36940" u="1"/>
        <n v="29780" u="1"/>
        <n v="34860" u="1"/>
        <n v="48979" u="1"/>
        <n v="2677" u="1"/>
        <n v="28740" u="1"/>
        <n v="32780" u="1"/>
        <n v="46899" u="1"/>
        <n v="52950" u="1"/>
        <n v="9940" u="1"/>
        <n v="15991" u="1"/>
        <n v="50870" u="1"/>
        <n v="11437" u="1"/>
        <n v="26660" u="1"/>
        <n v="48790" u="1"/>
        <n v="21586" u="1"/>
        <n v="25620" u="1"/>
        <n v="46710" u="1"/>
        <n v="24580" u="1"/>
        <n v="23540" u="1"/>
        <n v="40470" u="1"/>
        <n v="3784" u="1"/>
        <n v="38390" u="1"/>
        <n v="44441" u="1"/>
        <n v="36310" u="1"/>
        <n v="29465" u="1"/>
        <n v="34230" u="1"/>
        <n v="18340" u="1"/>
        <n v="48286" u="1"/>
        <n v="52320" u="1"/>
        <n v="6466" u="1"/>
        <n v="50240" u="1"/>
        <n v="48160" u="1"/>
        <n v="3004" u="1"/>
        <n v="38012" u="1"/>
        <n v="46080" u="1"/>
        <n v="44000" u="1"/>
        <n v="25242" u="1"/>
        <n v="45954" u="1"/>
        <n v="5166" u="1"/>
        <n v="32270" u="1"/>
        <n v="39840" u="1"/>
        <n v="49925" u="1"/>
        <n v="31230" u="1"/>
        <n v="37760" u="1"/>
        <n v="11185" u="1"/>
        <n v="26156" u="1"/>
        <n v="30190" u="1"/>
        <n v="35680" u="1"/>
        <n v="45765" u="1"/>
        <n v="25116" u="1"/>
        <n v="33600" u="1"/>
        <n v="53770" u="1"/>
        <n v="539" u="1"/>
        <n v="16196" u="1"/>
        <n v="28110" u="1"/>
        <n v="51690" u="1"/>
        <n v="39525" u="1"/>
        <n v="49610" u="1"/>
        <n v="26030" u="1"/>
        <n v="47530" u="1"/>
        <n v="45450" u="1"/>
        <n v="41353" u="1"/>
        <n v="41290" u="1"/>
        <n v="35176" u="1"/>
        <n v="39210" u="1"/>
        <n v="20830" u="1"/>
        <n v="37130" u="1"/>
        <n v="35050" u="1"/>
        <n v="18750" u="1"/>
        <n v="32970" u="1"/>
        <n v="53140" u="1"/>
        <n v="7577" u="1"/>
        <n v="15030" u="1"/>
        <n v="51060" u="1"/>
        <n v="7317" u="1"/>
        <n v="16670" u="1"/>
        <n v="48980" u="1"/>
        <n v="46900" u="1"/>
        <n v="4780" u="1"/>
        <n v="44820" u="1"/>
        <n v="42740" u="1"/>
        <n v="14447" u="1"/>
        <n v="16544" u="1"/>
        <n v="32680" u="1"/>
        <n v="40660" u="1"/>
        <n v="25589" u="1"/>
        <n v="31640" u="1"/>
        <n v="38580" u="1"/>
        <n v="9373" u="1"/>
        <n v="30600" u="1"/>
        <n v="36500" u="1"/>
        <n v="29560" u="1"/>
        <n v="34420" u="1"/>
        <n v="8333" u="1"/>
        <n v="42425" u="1"/>
        <n v="52510" u="1"/>
        <n v="48413" u="1"/>
        <n v="50430" u="1"/>
        <n v="15361" u="1"/>
        <n v="26440" u="1"/>
        <n v="36248" u="1"/>
        <n v="48350" u="1"/>
        <n v="29434" u="1"/>
        <n v="46270" u="1"/>
        <n v="800" u="1"/>
        <n v="24360" u="1"/>
        <n v="44190" u="1"/>
        <n v="13801" u="1"/>
        <n v="735" u="1"/>
        <n v="30348" u="1"/>
        <n v="40030" u="1"/>
        <n v="2748" u="1"/>
        <n v="35933" u="1"/>
        <n v="37950" u="1"/>
        <n v="33853" u="1"/>
        <n v="35870" u="1"/>
        <n v="33790" u="1"/>
        <n v="51880" u="1"/>
        <n v="21114" u="1"/>
        <n v="27165" u="1"/>
        <n v="49800" u="1"/>
        <n v="39652" u="1"/>
        <n v="47720" u="1"/>
        <n v="5891" u="1"/>
        <n v="45640" u="1"/>
        <n v="3855" u="1"/>
        <n v="30096" u="1"/>
        <n v="33475" u="1"/>
        <n v="43560" u="1"/>
        <n v="32050" u="1"/>
        <n v="39400" u="1"/>
        <n v="20925" u="1"/>
        <n v="31010" u="1"/>
        <n v="37320" u="1"/>
        <n v="19885" u="1"/>
        <n v="29970" u="1"/>
        <n v="35240" u="1"/>
        <n v="53330" u="1"/>
        <n v="10035" u="1"/>
        <n v="51250" u="1"/>
        <n v="16765" u="1"/>
        <n v="24833" u="1"/>
        <n v="49170" u="1"/>
        <n v="31861" u="1"/>
        <n v="47090" u="1"/>
        <n v="32908" u="1"/>
        <n v="45010" u="1"/>
        <n v="42930" u="1"/>
        <n v="40850" u="1"/>
        <n v="1163" u="1"/>
        <n v="10949" u="1"/>
        <n v="19633" u="1"/>
        <n v="21650" u="1"/>
        <n v="38770" u="1"/>
        <n v="20610" u="1"/>
        <n v="36690" u="1"/>
        <n v="15960" u="1"/>
        <n v="34610" u="1"/>
        <n v="13423" u="1"/>
        <n v="52700" u="1"/>
        <n v="14920" u="1"/>
        <n v="40535" u="1"/>
        <n v="50620" u="1"/>
        <n v="14400" u="1"/>
        <n v="16450" u="1"/>
        <n v="48540" u="1"/>
        <n v="13880" u="1"/>
        <n v="15897" u="1"/>
        <n v="46460" u="1"/>
        <n v="24455" u="1"/>
        <n v="44380" u="1"/>
        <n v="34232" u="1"/>
        <n v="26409" u="1"/>
        <n v="32460" u="1"/>
        <n v="40220" u="1"/>
        <n v="31420" u="1"/>
        <n v="38140" u="1"/>
        <n v="50242" u="1"/>
        <n v="30380" u="1"/>
        <n v="36060" u="1"/>
        <n v="29340" u="1"/>
        <n v="33980" u="1"/>
        <n v="28300" u="1"/>
        <n v="52070" u="1"/>
        <n v="27260" u="1"/>
        <n v="49990" u="1"/>
        <n v="26220" u="1"/>
        <n v="28237" u="1"/>
        <n v="47910" u="1"/>
        <n v="45830" u="1"/>
        <n v="24140" u="1"/>
        <n v="33665" u="1"/>
        <n v="43750" u="1"/>
        <n v="49801" u="1"/>
        <n v="9137" u="1"/>
        <n v="22060" u="1"/>
        <n v="39590" u="1"/>
        <n v="33476" u="1"/>
        <n v="37510" u="1"/>
        <n v="39527" u="1"/>
        <n v="12131" u="1"/>
        <n v="19980" u="1"/>
        <n v="35430" u="1"/>
        <n v="33350" u="1"/>
        <n v="43435" u="1"/>
        <n v="53520" u="1"/>
        <n v="17900" u="1"/>
        <n v="51440" u="1"/>
        <n v="6356" u="1"/>
        <n v="49360" u="1"/>
        <n v="1555" u="1"/>
        <n v="47280" u="1"/>
        <n v="45200" u="1"/>
        <n v="364" u="1"/>
        <n v="43120" u="1"/>
        <n v="41040" u="1"/>
        <n v="31830" u="1"/>
        <n v="38960" u="1"/>
        <n v="42994" u="1"/>
        <n v="24739" u="1"/>
        <n v="30790" u="1"/>
        <n v="36880" u="1"/>
        <n v="299" u="1"/>
        <n v="17648" u="1"/>
        <n v="29750" u="1"/>
        <n v="34800" u="1"/>
        <n v="42868" u="1"/>
        <n v="24676" u="1"/>
        <n v="34674" u="1"/>
        <n v="44759" u="1"/>
        <n v="50810" u="1"/>
        <n v="997" u="1"/>
        <n v="48730" u="1"/>
        <n v="25590" u="1"/>
        <n v="46650" u="1"/>
        <n v="932" u="1"/>
        <n v="44570" u="1"/>
        <n v="36376" u="1"/>
        <n v="40410" u="1"/>
        <n v="4473" u="1"/>
        <n v="38330" u="1"/>
        <n v="36250" u="1"/>
        <n v="34170" u="1"/>
        <n v="18310" u="1"/>
        <n v="52260" u="1"/>
        <n v="5450" u="1"/>
        <n v="50180" u="1"/>
        <n v="48100" u="1"/>
        <n v="29309" u="1"/>
        <n v="46020" u="1"/>
        <n v="15267" u="1"/>
        <n v="43940" u="1"/>
        <n v="12730" u="1"/>
        <n v="41860" u="1"/>
        <n v="4150" u="1"/>
        <n v="30223" u="1"/>
        <n v="32240" u="1"/>
        <n v="39780" u="1"/>
        <n v="5907" u="1"/>
        <n v="25149" u="1"/>
        <n v="31200" u="1"/>
        <n v="37700" u="1"/>
        <n v="15204" u="1"/>
        <n v="26126" u="1"/>
        <n v="30160" u="1"/>
        <n v="33603" u="1"/>
        <n v="35620" u="1"/>
        <n v="12667" u="1"/>
        <n v="29120" u="1"/>
        <n v="33540" u="1"/>
        <n v="462" u="1"/>
        <n v="3603" u="1"/>
        <n v="5127" u="1"/>
        <n v="28080" u="1"/>
        <n v="51630" u="1"/>
        <n v="49550" u="1"/>
        <n v="26000" u="1"/>
        <n v="47470" u="1"/>
        <n v="24960" u="1"/>
        <n v="45390" u="1"/>
        <n v="16118" u="1"/>
        <n v="43310" u="1"/>
        <n v="22880" u="1"/>
        <n v="45264" u="1"/>
        <n v="33099" u="1"/>
        <n v="39150" u="1"/>
        <n v="45201" u="1"/>
        <n v="37070" u="1"/>
        <n v="7081" u="1"/>
        <n v="34990" u="1"/>
        <n v="18720" u="1"/>
        <n v="4544" u="1"/>
        <n v="51000" u="1"/>
        <n v="2173" u="1"/>
        <n v="16640" u="1"/>
        <n v="40852" u="1"/>
        <n v="48920" u="1"/>
        <n v="46840" u="1"/>
        <n v="998" u="1"/>
        <n v="24645" u="1"/>
        <n v="32713" u="1"/>
        <n v="44760" u="1"/>
        <n v="42680" u="1"/>
        <n v="32650" u="1"/>
        <n v="40600" u="1"/>
        <n v="46651" u="1"/>
        <n v="7018" u="1"/>
        <n v="31610" u="1"/>
        <n v="38520" u="1"/>
        <n v="4741" u="1"/>
        <n v="26536" u="1"/>
        <n v="30570" u="1"/>
        <n v="36440" u="1"/>
        <n v="29530" u="1"/>
        <n v="34360" u="1"/>
        <n v="28490" u="1"/>
        <n v="52450" u="1"/>
        <n v="3020" u="1"/>
        <n v="50370" u="1"/>
        <n v="26410" u="1"/>
        <n v="48290" u="1"/>
        <n v="2760" u="1"/>
        <n v="46210" u="1"/>
        <n v="8255" u="1"/>
        <n v="24330" u="1"/>
        <n v="44130" u="1"/>
        <n v="42050" u="1"/>
        <n v="39970" u="1"/>
        <n v="2240" u="1"/>
        <n v="37890" u="1"/>
        <n v="35810" u="1"/>
        <n v="15740" u="1"/>
        <n v="19130" u="1"/>
        <n v="33730" u="1"/>
        <n v="18090" u="1"/>
        <n v="51820" u="1"/>
        <n v="49740" u="1"/>
        <n v="16197" u="1"/>
        <n v="18027" u="1"/>
        <n v="37575" u="1"/>
        <n v="47660" u="1"/>
        <n v="1754" u="1"/>
        <n v="13660" u="1"/>
        <n v="45580" u="1"/>
        <n v="15157" u="1"/>
        <n v="43500" u="1"/>
        <n v="49551" u="1"/>
        <n v="41420" u="1"/>
        <n v="12100" u="1"/>
        <n v="32020" u="1"/>
        <n v="39340" u="1"/>
        <n v="30980" u="1"/>
        <n v="37260" u="1"/>
        <n v="19855" u="1"/>
        <n v="29940" u="1"/>
        <n v="35180" u="1"/>
        <n v="28900" u="1"/>
        <n v="33100" u="1"/>
        <n v="27860" u="1"/>
        <n v="29877" u="1"/>
        <n v="31894" u="1"/>
        <n v="51190" u="1"/>
        <n v="26820" u="1"/>
        <n v="49110" u="1"/>
        <n v="300" u="1"/>
        <n v="25780" u="1"/>
        <n v="36945" u="1"/>
        <n v="47030" u="1"/>
        <n v="8460" u="1"/>
        <n v="18689" u="1"/>
        <n v="24740" u="1"/>
        <n v="28774" u="1"/>
        <n v="34865" u="1"/>
        <n v="44950" u="1"/>
        <n v="1039" u="1"/>
        <n v="31768" u="1"/>
        <n v="22660" u="1"/>
        <n v="40790" u="1"/>
        <n v="21620" u="1"/>
        <n v="38710" u="1"/>
        <n v="934" u="1"/>
        <n v="36630" u="1"/>
        <n v="17523" u="1"/>
        <n v="34550" u="1"/>
        <n v="20517" u="1"/>
        <n v="52640" u="1"/>
        <n v="8854" u="1"/>
        <n v="50560" u="1"/>
        <n v="16420" u="1"/>
        <n v="18437" u="1"/>
        <n v="48480" u="1"/>
        <n v="3024" u="1"/>
        <n v="31516" u="1"/>
        <n v="46400" u="1"/>
        <n v="24425" u="1"/>
        <n v="30476" u="1"/>
        <n v="44320" u="1"/>
        <n v="40223" u="1"/>
        <n v="32430" u="1"/>
        <n v="40160" u="1"/>
        <n v="50245" u="1"/>
        <n v="11785" u="1"/>
        <n v="31390" u="1"/>
        <n v="38080" u="1"/>
        <n v="40" u="1"/>
        <n v="30350" u="1"/>
        <n v="36000" u="1"/>
        <n v="29310" u="1"/>
        <n v="33920" u="1"/>
        <n v="39908" u="1"/>
        <n v="52010" u="1"/>
        <n v="27230" u="1"/>
        <n v="49930" u="1"/>
        <n v="7680" u="1"/>
        <n v="18122" u="1"/>
        <n v="26190" u="1"/>
        <n v="47850" u="1"/>
        <n v="17082" u="1"/>
        <n v="45770" u="1"/>
        <n v="39593" u="1"/>
        <n v="3351" u="1"/>
        <n v="35496" u="1"/>
        <n v="39530" u="1"/>
        <n v="37450" u="1"/>
        <n v="6120" u="1"/>
        <n v="21967" u="1"/>
        <n v="35370" u="1"/>
        <n v="5860" u="1"/>
        <n v="18910" u="1"/>
        <n v="33290" u="1"/>
        <n v="53460" u="1"/>
        <n v="11076" u="1"/>
        <n v="29972" u="1"/>
        <n v="51380" u="1"/>
        <n v="49300" u="1"/>
        <n v="16087" u="1"/>
        <n v="39152" u="1"/>
        <n v="47220" u="1"/>
        <n v="4820" u="1"/>
        <n v="13550" u="1"/>
        <n v="45140" u="1"/>
        <n v="23795" u="1"/>
        <n v="43060" u="1"/>
        <n v="40980" u="1"/>
        <n v="268" u="1"/>
        <n v="31800" u="1"/>
        <n v="38900" u="1"/>
        <n v="16641" u="1"/>
        <n v="30760" u="1"/>
        <n v="36820" u="1"/>
        <n v="19635" u="1"/>
        <n v="29720" u="1"/>
        <n v="34740" u="1"/>
        <n v="36757" u="1"/>
        <n v="18595" u="1"/>
        <n v="24646" u="1"/>
        <n v="28680" u="1"/>
        <n v="27640" u="1"/>
        <n v="50750" u="1"/>
        <n v="26600" u="1"/>
        <n v="48670" u="1"/>
        <n v="8870" u="1"/>
        <n v="25560" u="1"/>
        <n v="46590" u="1"/>
        <n v="24520" u="1"/>
        <n v="44510" u="1"/>
        <n v="23480" u="1"/>
        <n v="42430" u="1"/>
        <n v="40350" u="1"/>
        <n v="38270" u="1"/>
        <n v="8287" u="1"/>
        <n v="36190" u="1"/>
        <n v="34110" u="1"/>
        <n v="52200" u="1"/>
        <n v="17240" u="1"/>
        <n v="23291" u="1"/>
        <n v="50120" u="1"/>
        <n v="41989" u="1"/>
        <n v="48040" u="1"/>
        <n v="45960" u="1"/>
        <n v="13235" u="1"/>
        <n v="43880" u="1"/>
        <n v="3745" u="1"/>
        <n v="41800" u="1"/>
        <n v="32210" u="1"/>
        <n v="39720" u="1"/>
        <n v="1758" u="1"/>
        <n v="31170" u="1"/>
        <n v="37640" u="1"/>
        <n v="39657" u="1"/>
        <n v="11155" u="1"/>
        <n v="30130" u="1"/>
        <n v="35560" u="1"/>
        <n v="12652" u="1"/>
        <n v="29090" u="1"/>
        <n v="33480" u="1"/>
        <n v="51570" u="1"/>
        <n v="27010" u="1"/>
        <n v="49490" u="1"/>
        <n v="9075" u="1"/>
        <n v="25970" u="1"/>
        <n v="47410" u="1"/>
        <n v="35245" u="1"/>
        <n v="45330" u="1"/>
        <n v="12069" u="1"/>
        <n v="17839" u="1"/>
        <n v="41170" u="1"/>
        <n v="25844" u="1"/>
        <n v="39090" u="1"/>
        <n v="8492" u="1"/>
        <n v="28838" u="1"/>
        <n v="37010" u="1"/>
        <n v="14023" u="1"/>
        <n v="17713" u="1"/>
        <n v="34930" u="1"/>
        <n v="15520" u="1"/>
        <n v="32850" u="1"/>
        <n v="42935" u="1"/>
        <n v="15000" u="1"/>
        <n v="50940" u="1"/>
        <n v="48860" u="1"/>
        <n v="19604" u="1"/>
        <n v="46780" u="1"/>
        <n v="16547" u="1"/>
        <n v="44700" u="1"/>
        <n v="3292" u="1"/>
        <n v="23575" u="1"/>
        <n v="3162" u="1"/>
        <n v="12400" u="1"/>
        <n v="32620" u="1"/>
        <n v="40540" u="1"/>
        <n v="21495" u="1"/>
        <n v="31580" u="1"/>
        <n v="38460" u="1"/>
        <n v="741" u="1"/>
        <n v="30540" u="1"/>
        <n v="36380" u="1"/>
        <n v="29500" u="1"/>
        <n v="34300" u="1"/>
        <n v="10320" u="1"/>
        <n v="28460" u="1"/>
        <n v="27420" u="1"/>
        <n v="50310" u="1"/>
        <n v="26380" u="1"/>
        <n v="48230" u="1"/>
        <n v="8760" u="1"/>
        <n v="25340" u="1"/>
        <n v="46150" u="1"/>
        <n v="6199" u="1"/>
        <n v="24300" u="1"/>
        <n v="39973" u="1"/>
        <n v="32305" u="1"/>
        <n v="39910" u="1"/>
        <n v="37830" u="1"/>
        <n v="35750" u="1"/>
        <n v="39784" u="1"/>
        <n v="17083" u="1"/>
        <n v="33670" u="1"/>
        <n v="18060" u="1"/>
        <n v="51760" u="1"/>
        <n v="19037" u="1"/>
        <n v="49680" u="1"/>
        <n v="4119" u="1"/>
        <n v="24048" u="1"/>
        <n v="35498" u="1"/>
        <n v="47600" u="1"/>
        <n v="45520" u="1"/>
        <n v="9091" u="1"/>
        <n v="43440" u="1"/>
        <n v="31990" u="1"/>
        <n v="39280" u="1"/>
        <n v="41297" u="1"/>
        <n v="24899" u="1"/>
        <n v="30950" u="1"/>
        <n v="37200" u="1"/>
        <n v="29910" u="1"/>
        <n v="35120" u="1"/>
        <n v="26853" u="1"/>
        <n v="28870" u="1"/>
        <n v="33040" u="1"/>
        <n v="53210" u="1"/>
        <n v="21779" u="1"/>
        <n v="39028" u="1"/>
        <n v="51130" u="1"/>
        <n v="49050" u="1"/>
        <n v="46970" u="1"/>
        <n v="44890" u="1"/>
        <n v="40730" u="1"/>
        <n v="31675" u="1"/>
        <n v="38650" u="1"/>
        <n v="6270" u="1"/>
        <n v="20550" u="1"/>
        <n v="36570" u="1"/>
        <n v="15930" u="1"/>
        <n v="34490" u="1"/>
        <n v="21464" u="1"/>
        <n v="27515" u="1"/>
        <n v="31549" u="1"/>
        <n v="50500" u="1"/>
        <n v="48420" u="1"/>
        <n v="23418" u="1"/>
        <n v="46340" u="1"/>
        <n v="44260" u="1"/>
        <n v="32400" u="1"/>
        <n v="40100" u="1"/>
        <n v="31360" u="1"/>
        <n v="38020" u="1"/>
        <n v="30320" u="1"/>
        <n v="35940" u="1"/>
        <n v="29280" u="1"/>
        <n v="33860" u="1"/>
        <n v="22189" u="1"/>
        <n v="28240" u="1"/>
        <n v="51950" u="1"/>
        <n v="27200" u="1"/>
        <n v="49870" u="1"/>
        <n v="9170" u="1"/>
        <n v="26160" u="1"/>
        <n v="47790" u="1"/>
        <n v="45710" u="1"/>
        <n v="43630" u="1"/>
        <n v="23040" u="1"/>
        <n v="29091" u="1"/>
        <n v="28051" u="1"/>
        <n v="39470" u="1"/>
        <n v="8587" u="1"/>
        <n v="14638" u="1"/>
        <n v="37390" u="1"/>
        <n v="47475" u="1"/>
        <n v="35310" u="1"/>
        <n v="39344" u="1"/>
        <n v="15615" u="1"/>
        <n v="53400" u="1"/>
        <n v="9044" u="1"/>
        <n v="23891" u="1"/>
        <n v="51320" u="1"/>
        <n v="22851" u="1"/>
        <n v="49240" u="1"/>
        <n v="23828" u="1"/>
        <n v="47160" u="1"/>
        <n v="3950" u="1"/>
        <n v="24805" u="1"/>
        <n v="45080" u="1"/>
        <n v="17714" u="1"/>
        <n v="23765" u="1"/>
        <n v="31833" u="1"/>
        <n v="43000" u="1"/>
        <n v="14512" u="1"/>
        <n v="40920" u="1"/>
        <n v="31770" u="1"/>
        <n v="38840" u="1"/>
        <n v="3430" u="1"/>
        <n v="20645" u="1"/>
        <n v="30730" u="1"/>
        <n v="34743" u="1"/>
        <n v="36760" u="1"/>
        <n v="3300" u="1"/>
        <n v="29690" u="1"/>
        <n v="34680" u="1"/>
        <n v="28650" u="1"/>
        <n v="50690" u="1"/>
        <n v="26570" u="1"/>
        <n v="48610" u="1"/>
        <n v="46530" u="1"/>
        <n v="20456" u="1"/>
        <n v="24490" u="1"/>
        <n v="42370" u="1"/>
        <n v="613" u="1"/>
        <n v="40290" u="1"/>
        <n v="21370" u="1"/>
        <n v="38210" u="1"/>
        <n v="6215" u="1"/>
        <n v="36130" u="1"/>
        <n v="5955" u="1"/>
        <n v="7972" u="1"/>
        <n v="34050" u="1"/>
        <n v="54220" u="1"/>
        <n v="52140" u="1"/>
        <n v="50060" u="1"/>
        <n v="12243" u="1"/>
        <n v="14260" u="1"/>
        <n v="22221" u="1"/>
        <n v="47980" u="1"/>
        <n v="1764" u="1"/>
        <n v="45900" u="1"/>
        <n v="13220" u="1"/>
        <n v="19101" u="1"/>
        <n v="400" u="1"/>
        <n v="32180" u="1"/>
        <n v="39660" u="1"/>
        <n v="31140" u="1"/>
        <n v="37580" u="1"/>
        <n v="20015" u="1"/>
        <n v="30100" u="1"/>
        <n v="35500" u="1"/>
        <n v="5372" u="1"/>
        <n v="18975" u="1"/>
        <n v="29060" u="1"/>
        <n v="33420" u="1"/>
        <n v="28020" u="1"/>
        <n v="41425" u="1"/>
        <n v="51510" u="1"/>
        <n v="18912" u="1"/>
        <n v="26980" u="1"/>
        <n v="49430" u="1"/>
        <n v="47350" u="1"/>
        <n v="2197" u="1"/>
        <n v="45270" u="1"/>
        <n v="23860" u="1"/>
        <n v="23797" u="1"/>
        <n v="39030" u="1"/>
        <n v="939" u="1"/>
        <n v="36950" u="1"/>
        <n v="49052" u="1"/>
        <n v="32853" u="1"/>
        <n v="34870" u="1"/>
        <n v="44955" u="1"/>
        <n v="55040" u="1"/>
        <n v="32790" u="1"/>
        <n v="52960" u="1"/>
        <n v="3304" u="1"/>
        <n v="31739" u="1"/>
        <n v="50880" u="1"/>
        <n v="48800" u="1"/>
        <n v="13945" u="1"/>
        <n v="46720" u="1"/>
        <n v="13425" u="1"/>
        <n v="16517" u="1"/>
        <n v="24585" u="1"/>
        <n v="44640" u="1"/>
        <n v="22505" u="1"/>
        <n v="32590" u="1"/>
        <n v="40480" u="1"/>
        <n v="31550" u="1"/>
        <n v="38400" u="1"/>
        <n v="30510" u="1"/>
        <n v="36320" u="1"/>
        <n v="10825" u="1"/>
        <n v="29470" u="1"/>
        <n v="34240" u="1"/>
        <n v="46342" u="1"/>
        <n v="34177" u="1"/>
        <n v="15836" u="1"/>
        <n v="36131" u="1"/>
        <n v="50250" u="1"/>
        <n v="7720" u="1"/>
        <n v="15316" u="1"/>
        <n v="48170" u="1"/>
        <n v="46090" u="1"/>
        <n v="8225" u="1"/>
        <n v="10242" u="1"/>
        <n v="50061" u="1"/>
        <n v="41930" u="1"/>
        <n v="15253" u="1"/>
        <n v="39850" u="1"/>
        <n v="37770" u="1"/>
        <n v="6160" u="1"/>
        <n v="35690" u="1"/>
        <n v="51700" u="1"/>
        <n v="16990" u="1"/>
        <n v="27075" u="1"/>
        <n v="31109" u="1"/>
        <n v="49620" u="1"/>
        <n v="5120" u="1"/>
        <n v="30069" u="1"/>
        <n v="47540" u="1"/>
        <n v="4860" u="1"/>
        <n v="45460" u="1"/>
        <n v="13110" u="1"/>
        <n v="23955" u="1"/>
        <n v="14607" u="1"/>
        <n v="30983" u="1"/>
        <n v="33232" u="1"/>
        <n v="41300" u="1"/>
        <n v="10053" u="1"/>
        <n v="23892" u="1"/>
        <n v="31960" u="1"/>
        <n v="39220" u="1"/>
        <n v="9533" u="1"/>
        <n v="30920" u="1"/>
        <n v="37140" u="1"/>
        <n v="13047" u="1"/>
        <n v="29880" u="1"/>
        <n v="35060" u="1"/>
        <n v="10510" u="1"/>
        <n v="28840" u="1"/>
        <n v="32980" u="1"/>
        <n v="3568" u="1"/>
        <n v="27800" u="1"/>
        <n v="51070" u="1"/>
        <n v="22726" u="1"/>
        <n v="26760" u="1"/>
        <n v="48990" u="1"/>
        <n v="10967" u="1"/>
        <n v="25720" u="1"/>
        <n v="46910" u="1"/>
        <n v="24680" u="1"/>
        <n v="44830" u="1"/>
        <n v="2918" u="1"/>
        <n v="5514" u="1"/>
        <n v="38590" u="1"/>
        <n v="680" u="1"/>
        <n v="26571" u="1"/>
        <n v="36510" u="1"/>
        <n v="19480" u="1"/>
        <n v="34430" u="1"/>
        <n v="44452" u="1"/>
        <n v="52520" u="1"/>
        <n v="17400" u="1"/>
        <n v="50440" u="1"/>
        <n v="48360" u="1"/>
        <n v="15852" u="1"/>
        <n v="46280" u="1"/>
        <n v="3895" u="1"/>
        <n v="24365" u="1"/>
        <n v="44200" u="1"/>
        <n v="42120" u="1"/>
        <n v="48171" u="1"/>
        <n v="32370" u="1"/>
        <n v="36006" u="1"/>
        <n v="40040" u="1"/>
        <n v="15789" u="1"/>
        <n v="31330" u="1"/>
        <n v="37960" u="1"/>
        <n v="48045" u="1"/>
        <n v="3375" u="1"/>
        <n v="11235" u="1"/>
        <n v="30290" u="1"/>
        <n v="35880" u="1"/>
        <n v="29250" u="1"/>
        <n v="33800" u="1"/>
        <n v="401" u="1"/>
        <n v="3115" u="1"/>
        <n v="32244" u="1"/>
        <n v="51890" u="1"/>
        <n v="11692" u="1"/>
        <n v="49810" u="1"/>
        <n v="26130" u="1"/>
        <n v="47730" u="1"/>
        <n v="90" u="1"/>
        <n v="45650" u="1"/>
        <n v="336" u="1"/>
        <n v="26067" u="1"/>
        <n v="23987" u="1"/>
        <n v="30038" u="1"/>
        <n v="39410" u="1"/>
        <n v="37330" u="1"/>
        <n v="16120" u="1"/>
        <n v="29975" u="1"/>
        <n v="35250" u="1"/>
        <n v="39284" u="1"/>
        <n v="49369" u="1"/>
        <n v="15600" u="1"/>
        <n v="16833" u="1"/>
        <n v="20867" u="1"/>
        <n v="24901" u="1"/>
        <n v="33170" u="1"/>
        <n v="53340" u="1"/>
        <n v="15080" u="1"/>
        <n v="51260" u="1"/>
        <n v="49180" u="1"/>
        <n v="10006" u="1"/>
        <n v="23798" u="1"/>
        <n v="47100" u="1"/>
        <n v="45020" u="1"/>
        <n v="19701" u="1"/>
        <n v="27769" u="1"/>
        <n v="29786" u="1"/>
        <n v="32792" u="1"/>
        <n v="40860" u="1"/>
        <n v="3052" u="1"/>
        <n v="25689" u="1"/>
        <n v="31740" u="1"/>
        <n v="38780" u="1"/>
        <n v="44831" u="1"/>
        <n v="30700" u="1"/>
        <n v="36700" u="1"/>
        <n v="29660" u="1"/>
        <n v="34620" u="1"/>
        <n v="9880" u="1"/>
        <n v="27580" u="1"/>
        <n v="50630" u="1"/>
        <n v="26540" u="1"/>
        <n v="48550" u="1"/>
        <n v="19449" u="1"/>
        <n v="46470" u="1"/>
        <n v="18409" u="1"/>
        <n v="24460" u="1"/>
        <n v="44390" u="1"/>
        <n v="40230" u="1"/>
        <n v="38150" u="1"/>
        <n v="3639" u="1"/>
        <n v="36070" u="1"/>
        <n v="1770" u="1"/>
        <n v="11771" u="1"/>
        <n v="33990" u="1"/>
        <n v="52080" u="1"/>
        <n v="50000" u="1"/>
        <n v="1575" u="1"/>
        <n v="47920" u="1"/>
        <n v="1510" u="1"/>
        <n v="45840" u="1"/>
        <n v="35692" u="1"/>
        <n v="43760" u="1"/>
        <n v="10668" u="1"/>
        <n v="21088" u="1"/>
        <n v="47731" u="1"/>
        <n v="1315" u="1"/>
        <n v="32150" u="1"/>
        <n v="39600" u="1"/>
        <n v="31110" u="1"/>
        <n v="37520" u="1"/>
        <n v="30070" u="1"/>
        <n v="35440" u="1"/>
        <n v="33360" u="1"/>
        <n v="27990" u="1"/>
        <n v="51450" u="1"/>
        <n v="9565" u="1"/>
        <n v="49370" u="1"/>
        <n v="25910" u="1"/>
        <n v="47290" u="1"/>
        <n v="5333" u="1"/>
        <n v="33108" u="1"/>
        <n v="45210" u="1"/>
        <n v="29881" u="1"/>
        <n v="15553" u="1"/>
        <n v="26824" u="1"/>
        <n v="41050" u="1"/>
        <n v="13016" u="1"/>
        <n v="27801" u="1"/>
        <n v="38970" u="1"/>
        <n v="24744" u="1"/>
        <n v="36890" u="1"/>
        <n v="34810" u="1"/>
        <n v="30732" u="1"/>
        <n v="52900" u="1"/>
        <n v="50820" u="1"/>
        <n v="40672" u="1"/>
        <n v="48740" u="1"/>
        <n v="46660" u="1"/>
        <n v="13410" u="1"/>
        <n v="24555" u="1"/>
        <n v="44580" u="1"/>
        <n v="42500" u="1"/>
        <n v="32560" u="1"/>
        <n v="40420" u="1"/>
        <n v="2032" u="1"/>
        <n v="13867" u="1"/>
        <n v="31520" u="1"/>
        <n v="38340" u="1"/>
        <n v="30480" u="1"/>
        <n v="36260" u="1"/>
        <n v="29440" u="1"/>
        <n v="34180" u="1"/>
        <n v="5207" u="1"/>
        <n v="10290" u="1"/>
        <n v="52270" u="1"/>
        <n v="4947" u="1"/>
        <n v="27360" u="1"/>
        <n v="50190" u="1"/>
        <n v="26320" u="1"/>
        <n v="48110" u="1"/>
        <n v="25280" u="1"/>
        <n v="46030" u="1"/>
        <n v="1577" u="1"/>
        <n v="22223" u="1"/>
        <n v="24240" u="1"/>
        <n v="43950" u="1"/>
        <n v="11724" u="1"/>
        <n v="22160" u="1"/>
        <n v="12701" u="1"/>
        <n v="37710" u="1"/>
        <n v="35630" u="1"/>
        <n v="41618" u="1"/>
        <n v="53720" u="1"/>
        <n v="51640" u="1"/>
        <n v="16960" u="1"/>
        <n v="49560" u="1"/>
        <n v="47480" u="1"/>
        <n v="26982" u="1"/>
        <n v="45400" u="1"/>
        <n v="3840" u="1"/>
        <n v="31930" u="1"/>
        <n v="39160" u="1"/>
        <n v="30890" u="1"/>
        <n v="37080" u="1"/>
        <n v="25816" u="1"/>
        <n v="35000" u="1"/>
        <n v="45085" u="1"/>
        <n v="20742" u="1"/>
        <n v="32920" u="1"/>
        <n v="43005" u="1"/>
        <n v="53090" u="1"/>
        <n v="27770" u="1"/>
        <n v="51010" u="1"/>
        <n v="22696" u="1"/>
        <n v="48930" u="1"/>
        <n v="2800" u="1"/>
        <n v="46850" u="1"/>
        <n v="24650" u="1"/>
        <n v="30701" u="1"/>
        <n v="44770" u="1"/>
        <n v="19576" u="1"/>
        <n v="40610" u="1"/>
        <n v="21530" u="1"/>
        <n v="23547" u="1"/>
        <n v="38530" u="1"/>
        <n v="36450" u="1"/>
        <n v="5995" u="1"/>
        <n v="15900" u="1"/>
        <n v="34370" u="1"/>
        <n v="52460" u="1"/>
        <n v="14860" u="1"/>
        <n v="50380" u="1"/>
        <n v="48300" u="1"/>
        <n v="1774" u="1"/>
        <n v="25375" u="1"/>
        <n v="46220" u="1"/>
        <n v="13300" u="1"/>
        <n v="44140" u="1"/>
        <n v="6452" u="1"/>
        <n v="33992" u="1"/>
        <n v="42060" u="1"/>
        <n v="48111" u="1"/>
        <n v="1579" u="1"/>
        <n v="12260" u="1"/>
        <n v="18221" u="1"/>
        <n v="32340" u="1"/>
        <n v="39980" u="1"/>
        <n v="11740" u="1"/>
        <n v="27266" u="1"/>
        <n v="31300" u="1"/>
        <n v="37900" u="1"/>
        <n v="11220" u="1"/>
        <n v="30260" u="1"/>
        <n v="35820" u="1"/>
        <n v="10700" u="1"/>
        <n v="29220" u="1"/>
        <n v="33740" u="1"/>
        <n v="45842" u="1"/>
        <n v="26163" u="1"/>
        <n v="28180" u="1"/>
        <n v="51830" u="1"/>
        <n v="15711" u="1"/>
        <n v="21089" u="1"/>
        <n v="27140" u="1"/>
        <n v="49750" u="1"/>
        <n v="26100" u="1"/>
        <n v="47670" u="1"/>
        <n v="45590" u="1"/>
        <n v="7886" u="1"/>
        <n v="13631" u="1"/>
        <n v="21940" u="1"/>
        <n v="39350" u="1"/>
        <n v="45401" u="1"/>
        <n v="37270" u="1"/>
        <n v="19860" u="1"/>
        <n v="21877" u="1"/>
        <n v="35190" u="1"/>
        <n v="3454" u="1"/>
        <n v="11551" u="1"/>
        <n v="33110" u="1"/>
        <n v="51200" u="1"/>
        <n v="16740" u="1"/>
        <n v="49120" u="1"/>
        <n v="19734" u="1"/>
        <n v="47040" u="1"/>
        <n v="44960" u="1"/>
        <n v="29756" u="1"/>
        <n v="42880" u="1"/>
        <n v="22665" u="1"/>
        <n v="32750" u="1"/>
        <n v="40800" u="1"/>
        <n v="9928" u="1"/>
        <n v="31710" u="1"/>
        <n v="38720" u="1"/>
        <n v="619" u="1"/>
        <n v="6783" u="1"/>
        <n v="30670" u="1"/>
        <n v="36640" u="1"/>
        <n v="29630" u="1"/>
        <n v="34560" u="1"/>
        <n v="44645" u="1"/>
        <n v="28590" u="1"/>
        <n v="21499" u="1"/>
        <n v="50570" u="1"/>
        <n v="26510" u="1"/>
        <n v="48490" u="1"/>
        <n v="46410" u="1"/>
        <n v="30481" u="1"/>
        <n v="44330" u="1"/>
        <n v="18316" u="1"/>
        <n v="22350" u="1"/>
        <n v="40170" u="1"/>
        <n v="38090" u="1"/>
        <n v="36010" u="1"/>
        <n v="3001" u="1"/>
        <n v="29315" u="1"/>
        <n v="54100" u="1"/>
        <n v="52020" u="1"/>
        <n v="7437" u="1"/>
        <n v="23201" u="1"/>
        <n v="37838" u="1"/>
        <n v="47923" u="1"/>
        <n v="49940" u="1"/>
        <n v="5160" u="1"/>
        <n v="10196" u="1"/>
        <n v="47860" u="1"/>
        <n v="45780" u="1"/>
        <n v="1126" u="1"/>
        <n v="4380" u="1"/>
        <n v="6137" u="1"/>
        <n v="10133" u="1"/>
        <n v="32120" u="1"/>
        <n v="39540" u="1"/>
        <n v="15664" u="1"/>
        <n v="29063" u="1"/>
        <n v="31080" u="1"/>
        <n v="37460" u="1"/>
        <n v="13127" u="1"/>
        <n v="30040" u="1"/>
        <n v="35380" u="1"/>
        <n v="10590" u="1"/>
        <n v="29000" u="1"/>
        <n v="33300" u="1"/>
        <n v="232" u="1"/>
        <n v="19892" u="1"/>
        <n v="35254" u="1"/>
        <n v="51390" u="1"/>
        <n v="20869" u="1"/>
        <n v="26920" u="1"/>
        <n v="49310" u="1"/>
        <n v="11047" u="1"/>
        <n v="15081" u="1"/>
        <n v="25880" u="1"/>
        <n v="47230" u="1"/>
        <n v="24840" u="1"/>
        <n v="45150" u="1"/>
        <n v="23800" u="1"/>
        <n v="40990" u="1"/>
        <n v="29788" u="1"/>
        <n v="38910" u="1"/>
        <n v="8447" u="1"/>
        <n v="36830" u="1"/>
        <n v="34750" u="1"/>
        <n v="36767" u="1"/>
        <n v="46852" u="1"/>
        <n v="40738" u="1"/>
        <n v="52840" u="1"/>
        <n v="8904" u="1"/>
        <n v="48743" u="1"/>
        <n v="50760" u="1"/>
        <n v="48680" u="1"/>
        <n v="46600" u="1"/>
        <n v="22508" u="1"/>
        <n v="24525" u="1"/>
        <n v="34435" u="1"/>
        <n v="44520" u="1"/>
        <n v="40423" u="1"/>
        <n v="42440" u="1"/>
        <n v="7248" u="1"/>
        <n v="8321" u="1"/>
        <n v="32530" u="1"/>
        <n v="40360" u="1"/>
        <n v="31490" u="1"/>
        <n v="38280" u="1"/>
        <n v="20365" u="1"/>
        <n v="30450" u="1"/>
        <n v="36200" u="1"/>
        <n v="34120" u="1"/>
        <n v="6208" u="1"/>
        <n v="52210" u="1"/>
        <n v="15806" u="1"/>
        <n v="50130" u="1"/>
        <n v="18222" u="1"/>
        <n v="46033" u="1"/>
        <n v="48050" u="1"/>
        <n v="25250" u="1"/>
        <n v="45970" u="1"/>
        <n v="28244" u="1"/>
        <n v="43890" u="1"/>
        <n v="31238" u="1"/>
        <n v="41810" u="1"/>
        <n v="39730" u="1"/>
        <n v="25124" u="1"/>
        <n v="37650" u="1"/>
        <n v="33553" u="1"/>
        <n v="35570" u="1"/>
        <n v="19010" u="1"/>
        <n v="33490" u="1"/>
        <n v="15160" u="1"/>
        <n v="26038" u="1"/>
        <n v="41495" u="1"/>
        <n v="51580" u="1"/>
        <n v="14640" u="1"/>
        <n v="16930" u="1"/>
        <n v="27015" u="1"/>
        <n v="49500" u="1"/>
        <n v="10086" u="1"/>
        <n v="47420" u="1"/>
        <n v="24935" u="1"/>
        <n v="45340" u="1"/>
        <n v="43260" u="1"/>
        <n v="41180" u="1"/>
        <n v="31900" u="1"/>
        <n v="39100" u="1"/>
        <n v="7839" u="1"/>
        <n v="30860" u="1"/>
        <n v="37020" u="1"/>
        <n v="23769" u="1"/>
        <n v="29820" u="1"/>
        <n v="34940" u="1"/>
        <n v="32860" u="1"/>
        <n v="27740" u="1"/>
        <n v="32797" u="1"/>
        <n v="50950" u="1"/>
        <n v="621" u="1"/>
        <n v="26700" u="1"/>
        <n v="48870" u="1"/>
        <n v="25660" u="1"/>
        <n v="46790" u="1"/>
        <n v="24620" u="1"/>
        <n v="44710" u="1"/>
        <n v="23580" u="1"/>
        <n v="40613" u="1"/>
        <n v="40550" u="1"/>
        <n v="38470" u="1"/>
        <n v="28528" u="1"/>
        <n v="36390" u="1"/>
        <n v="4979" u="1"/>
        <n v="19420" u="1"/>
        <n v="34310" u="1"/>
        <n v="1715" u="1"/>
        <n v="13348" u="1"/>
        <n v="18380" u="1"/>
        <n v="28465" u="1"/>
        <n v="52400" u="1"/>
        <n v="50320" u="1"/>
        <n v="48240" u="1"/>
        <n v="46160" u="1"/>
        <n v="18254" u="1"/>
        <n v="44080" u="1"/>
        <n v="23265" u="1"/>
        <n v="25282" u="1"/>
        <n v="8211" u="1"/>
        <n v="30293" u="1"/>
        <n v="32310" u="1"/>
        <n v="39920" u="1"/>
        <n v="31270" u="1"/>
        <n v="37840" u="1"/>
        <n v="22162" u="1"/>
        <n v="30230" u="1"/>
        <n v="35760" u="1"/>
        <n v="47862" u="1"/>
        <n v="33680" u="1"/>
        <n v="20082" u="1"/>
        <n v="51770" u="1"/>
        <n v="27110" u="1"/>
        <n v="45656" u="1"/>
        <n v="49690" u="1"/>
        <n v="26070" u="1"/>
        <n v="47610" u="1"/>
        <n v="7390" u="1"/>
        <n v="23013" u="1"/>
        <n v="45530" u="1"/>
        <n v="16899" u="1"/>
        <n v="41370" u="1"/>
        <n v="39290" u="1"/>
        <n v="35193" u="1"/>
        <n v="37210" u="1"/>
        <n v="35130" u="1"/>
        <n v="20807" u="1"/>
        <n v="15050" u="1"/>
        <n v="51140" u="1"/>
        <n v="5310" u="1"/>
        <n v="49060" u="1"/>
        <n v="36895" u="1"/>
        <n v="46980" u="1"/>
        <n v="4790" u="1"/>
        <n v="24715" u="1"/>
        <n v="44900" u="1"/>
        <n v="23675" u="1"/>
        <n v="42820" u="1"/>
        <n v="12450" u="1"/>
        <n v="32720" u="1"/>
        <n v="40740" u="1"/>
        <n v="29663" u="1"/>
        <n v="31680" u="1"/>
        <n v="38660" u="1"/>
        <n v="28623" u="1"/>
        <n v="30640" u="1"/>
        <n v="36580" u="1"/>
        <n v="10890" u="1"/>
        <n v="14924" u="1"/>
        <n v="27583" u="1"/>
        <n v="29600" u="1"/>
        <n v="34500" u="1"/>
        <n v="1847" u="1"/>
        <n v="28560" u="1"/>
        <n v="52590" u="1"/>
        <n v="9850" u="1"/>
        <n v="27520" u="1"/>
        <n v="50510" u="1"/>
        <n v="26480" u="1"/>
        <n v="48430" u="1"/>
        <n v="25440" u="1"/>
        <n v="46350" u="1"/>
        <n v="24400" u="1"/>
        <n v="44270" u="1"/>
        <n v="15838" u="1"/>
        <n v="40110" u="1"/>
        <n v="21280" u="1"/>
        <n v="38030" u="1"/>
        <n v="32342" u="1"/>
        <n v="35950" u="1"/>
        <n v="33870" u="1"/>
        <n v="43955" u="1"/>
        <n v="54040" u="1"/>
        <n v="51960" u="1"/>
        <n v="17120" u="1"/>
        <n v="21154" u="1"/>
        <n v="25188" u="1"/>
        <n v="35761" u="1"/>
        <n v="49880" u="1"/>
        <n v="47800" u="1"/>
        <n v="19074" u="1"/>
        <n v="25125" u="1"/>
        <n v="37652" u="1"/>
        <n v="45720" u="1"/>
        <n v="30136" u="1"/>
        <n v="43640" u="1"/>
        <n v="41560" u="1"/>
        <n v="12135" u="1"/>
        <n v="26039" u="1"/>
        <n v="32090" u="1"/>
        <n v="39480" u="1"/>
        <n v="31050" u="1"/>
        <n v="37400" u="1"/>
        <n v="3340" u="1"/>
        <n v="11095" u="1"/>
        <n v="30010" u="1"/>
        <n v="35320" u="1"/>
        <n v="33240" u="1"/>
        <n v="45342" u="1"/>
        <n v="53410" u="1"/>
        <n v="27930" u="1"/>
        <n v="51330" u="1"/>
        <n v="49250" u="1"/>
        <n v="7595" u="1"/>
        <n v="25850" u="1"/>
        <n v="47170" u="1"/>
        <n v="10512" u="1"/>
        <n v="24810" u="1"/>
        <n v="45090" u="1"/>
        <n v="43010" u="1"/>
        <n v="2430" u="1"/>
        <n v="13506" u="1"/>
        <n v="40930" u="1"/>
        <n v="36833" u="1"/>
        <n v="38850" u="1"/>
        <n v="36770" u="1"/>
        <n v="15980" u="1"/>
        <n v="34690" u="1"/>
        <n v="32689" u="1"/>
        <n v="52780" u="1"/>
        <n v="50700" u="1"/>
        <n v="48620" u="1"/>
        <n v="9866" u="1"/>
        <n v="46540" u="1"/>
        <n v="1719" u="1"/>
        <n v="13380" u="1"/>
        <n v="44460" u="1"/>
        <n v="48494" u="1"/>
        <n v="8826" u="1"/>
        <n v="17404" u="1"/>
        <n v="23455" u="1"/>
        <n v="38346" u="1"/>
        <n v="42380" u="1"/>
        <n v="32500" u="1"/>
        <n v="40300" u="1"/>
        <n v="31460" u="1"/>
        <n v="38220" u="1"/>
        <n v="50322" u="1"/>
        <n v="30420" u="1"/>
        <n v="36140" u="1"/>
        <n v="29380" u="1"/>
        <n v="34060" u="1"/>
        <n v="10260" u="1"/>
        <n v="28340" u="1"/>
        <n v="27300" u="1"/>
        <n v="50070" u="1"/>
        <n v="26260" u="1"/>
        <n v="47990" u="1"/>
        <n v="25220" u="1"/>
        <n v="45910" u="1"/>
        <n v="32248" u="1"/>
        <n v="35762" u="1"/>
        <n v="5909" u="1"/>
        <n v="23140" u="1"/>
        <n v="37716" u="1"/>
        <n v="18066" u="1"/>
        <n v="39670" u="1"/>
        <n v="37590" u="1"/>
        <n v="7146" u="1"/>
        <n v="35510" u="1"/>
        <n v="18980" u="1"/>
        <n v="20997" u="1"/>
        <n v="33430" u="1"/>
        <n v="13128" u="1"/>
        <n v="51520" u="1"/>
        <n v="33304" u="1"/>
        <n v="49440" u="1"/>
        <n v="47360" u="1"/>
        <n v="24905" u="1"/>
        <n v="45280" u="1"/>
        <n v="31870" u="1"/>
        <n v="39040" u="1"/>
        <n v="30830" u="1"/>
        <n v="36960" u="1"/>
        <n v="29790" u="1"/>
        <n v="34880" u="1"/>
        <n v="16648" u="1"/>
        <n v="18665" u="1"/>
        <n v="28750" u="1"/>
        <n v="32800" u="1"/>
        <n v="52970" u="1"/>
        <n v="13979" u="1"/>
        <n v="50890" u="1"/>
        <n v="7800" u="1"/>
        <n v="13459" u="1"/>
        <n v="26670" u="1"/>
        <n v="48810" u="1"/>
        <n v="46730" u="1"/>
        <n v="1851" u="1"/>
        <n v="20556" u="1"/>
        <n v="26607" u="1"/>
        <n v="44650" u="1"/>
        <n v="42570" u="1"/>
        <n v="6760" u="1"/>
        <n v="38410" u="1"/>
        <n v="36330" u="1"/>
        <n v="7997" u="1"/>
        <n v="34250" u="1"/>
        <n v="42318" u="1"/>
        <n v="5720" u="1"/>
        <n v="30452" u="1"/>
        <n v="52340" u="1"/>
        <n v="1396" u="1"/>
        <n v="7477" u="1"/>
        <n v="50260" u="1"/>
        <n v="36078" u="1"/>
        <n v="48180" u="1"/>
        <n v="15807" u="1"/>
        <n v="36015" u="1"/>
        <n v="46100" u="1"/>
        <n v="44020" u="1"/>
        <n v="25252" u="1"/>
        <n v="41940" u="1"/>
        <n v="12230" u="1"/>
        <n v="32280" u="1"/>
        <n v="39860" u="1"/>
        <n v="5917" u="1"/>
        <n v="31240" u="1"/>
        <n v="37780" u="1"/>
        <n v="30200" u="1"/>
        <n v="35700" u="1"/>
        <n v="33620" u="1"/>
        <n v="28120" u="1"/>
        <n v="51710" u="1"/>
        <n v="25063" u="1"/>
        <n v="27080" u="1"/>
        <n v="49630" u="1"/>
        <n v="26040" u="1"/>
        <n v="47550" u="1"/>
        <n v="820" u="1"/>
        <n v="43453" u="1"/>
        <n v="23960" u="1"/>
        <n v="39230" u="1"/>
        <n v="690" u="1"/>
        <n v="24874" u="1"/>
        <n v="37150" u="1"/>
        <n v="14058" u="1"/>
        <n v="35070" u="1"/>
        <n v="53160" u="1"/>
        <n v="6571" u="1"/>
        <n v="19737" u="1"/>
        <n v="51080" u="1"/>
        <n v="20714" u="1"/>
        <n v="22731" u="1"/>
        <n v="49000" u="1"/>
        <n v="32801" u="1"/>
        <n v="46920" u="1"/>
        <n v="13475" u="1"/>
        <n v="24685" u="1"/>
        <n v="36772" u="1"/>
        <n v="44840" u="1"/>
        <n v="42760" u="1"/>
        <n v="32690" u="1"/>
        <n v="40680" u="1"/>
        <n v="21565" u="1"/>
        <n v="29633" u="1"/>
        <n v="31650" u="1"/>
        <n v="38600" u="1"/>
        <n v="30610" u="1"/>
        <n v="36520" u="1"/>
        <n v="6508" u="1"/>
        <n v="34440" u="1"/>
        <n v="52530" u="1"/>
        <n v="50450" u="1"/>
        <n v="26450" u="1"/>
        <n v="42319" u="1"/>
        <n v="48370" u="1"/>
        <n v="19359" u="1"/>
        <n v="23393" u="1"/>
        <n v="29444" u="1"/>
        <n v="46290" u="1"/>
        <n v="5208" u="1"/>
        <n v="26387" u="1"/>
        <n v="40050" u="1"/>
        <n v="37970" u="1"/>
        <n v="42004" u="1"/>
        <n v="35890" u="1"/>
        <n v="5925" u="1"/>
        <n v="51900" u="1"/>
        <n v="14720" u="1"/>
        <n v="49820" u="1"/>
        <n v="35638" u="1"/>
        <n v="47740" u="1"/>
        <n v="13680" u="1"/>
        <n v="45660" u="1"/>
        <n v="20021" u="1"/>
        <n v="24055" u="1"/>
        <n v="43580" u="1"/>
        <n v="45597" u="1"/>
        <n v="4365" u="1"/>
        <n v="41500" u="1"/>
        <n v="12120" u="1"/>
        <n v="32060" u="1"/>
        <n v="39420" u="1"/>
        <n v="31020" u="1"/>
        <n v="37340" u="1"/>
        <n v="11080" u="1"/>
        <n v="29980" u="1"/>
        <n v="35260" u="1"/>
        <n v="39294" u="1"/>
        <n v="55430" u="1"/>
        <n v="7099" u="1"/>
        <n v="10040" u="1"/>
        <n v="27900" u="1"/>
        <n v="51270" u="1"/>
        <n v="9520" u="1"/>
        <n v="18792" u="1"/>
        <n v="26860" u="1"/>
        <n v="49190" u="1"/>
        <n v="10" u="1"/>
        <n v="9000" u="1"/>
        <n v="25820" u="1"/>
        <n v="32991" u="1"/>
        <n v="47110" u="1"/>
        <n v="8480" u="1"/>
        <n v="16712" u="1"/>
        <n v="45030" u="1"/>
        <n v="42950" u="1"/>
        <n v="20683" u="1"/>
        <n v="40870" u="1"/>
        <n v="1920" u="1"/>
        <n v="38790" u="1"/>
        <n v="36710" u="1"/>
        <n v="40744" u="1"/>
        <n v="1790" u="1"/>
        <n v="34630" u="1"/>
        <n v="52720" u="1"/>
        <n v="50640" u="1"/>
        <n v="48560" u="1"/>
        <n v="38412" u="1"/>
        <n v="46480" u="1"/>
        <n v="36332" u="1"/>
        <n v="44400" u="1"/>
        <n v="17374" u="1"/>
        <n v="42320" u="1"/>
        <n v="32470" u="1"/>
        <n v="40240" u="1"/>
        <n v="31430" u="1"/>
        <n v="38160" u="1"/>
        <n v="30390" u="1"/>
        <n v="36080" u="1"/>
        <n v="48182" u="1"/>
        <n v="34000" u="1"/>
        <n v="1075" u="1"/>
        <n v="52090" u="1"/>
        <n v="29287" u="1"/>
        <n v="50010" u="1"/>
        <n v="35828" u="1"/>
        <n v="47930" u="1"/>
        <n v="45850" u="1"/>
        <n v="23110" u="1"/>
        <n v="41690" u="1"/>
        <n v="30138" u="1"/>
        <n v="39610" u="1"/>
        <n v="6390" u="1"/>
        <n v="21030" u="1"/>
        <n v="37530" u="1"/>
        <n v="8147" u="1"/>
        <n v="16170" u="1"/>
        <n v="35450" u="1"/>
        <n v="33370" u="1"/>
        <n v="53540" u="1"/>
        <n v="21944" u="1"/>
        <n v="51460" u="1"/>
        <n v="14610" u="1"/>
        <n v="49380" u="1"/>
        <n v="47300" u="1"/>
        <n v="13570" u="1"/>
        <n v="45220" u="1"/>
        <n v="2316" u="1"/>
        <n v="8496" u="1"/>
        <n v="10513" u="1"/>
        <n v="41060" u="1"/>
        <n v="47111" u="1"/>
        <n v="12010" u="1"/>
        <n v="31840" u="1"/>
        <n v="38980" u="1"/>
        <n v="47048" u="1"/>
        <n v="24749" u="1"/>
        <n v="30800" u="1"/>
        <n v="36900" u="1"/>
        <n v="29760" u="1"/>
        <n v="34820" u="1"/>
        <n v="1857" u="1"/>
        <n v="28720" u="1"/>
        <n v="27680" u="1"/>
        <n v="50830" u="1"/>
        <n v="48750" u="1"/>
        <n v="25600" u="1"/>
        <n v="46670" u="1"/>
        <n v="24560" u="1"/>
        <n v="12861" u="1"/>
        <n v="21440" u="1"/>
        <n v="38350" u="1"/>
        <n v="36270" u="1"/>
        <n v="44338" u="1"/>
        <n v="19360" u="1"/>
        <n v="34190" u="1"/>
        <n v="46229" u="1"/>
        <n v="52280" u="1"/>
        <n v="21314" u="1"/>
        <n v="48183" u="1"/>
        <n v="50200" u="1"/>
        <n v="48120" u="1"/>
        <n v="46040" u="1"/>
        <n v="3880" u="1"/>
        <n v="43960" u="1"/>
        <n v="19171" u="1"/>
        <n v="32250" u="1"/>
        <n v="39800" u="1"/>
        <n v="3490" u="1"/>
        <n v="11695" u="1"/>
        <n v="31210" u="1"/>
        <n v="37720" u="1"/>
        <n v="35640" u="1"/>
        <n v="29130" u="1"/>
        <n v="33560" u="1"/>
        <n v="8155" u="1"/>
        <n v="20022" u="1"/>
        <n v="24056" u="1"/>
        <n v="51650" u="1"/>
        <n v="49570" u="1"/>
        <n v="2840" u="1"/>
        <n v="26010" u="1"/>
        <n v="33371" u="1"/>
        <n v="47490" u="1"/>
        <n v="7375" u="1"/>
        <n v="24970" u="1"/>
        <n v="45410" u="1"/>
        <n v="14106" u="1"/>
        <n v="23930" u="1"/>
        <n v="29918" u="1"/>
        <n v="39170" u="1"/>
        <n v="30895" u="1"/>
        <n v="37090" u="1"/>
        <n v="16060" u="1"/>
        <n v="23804" u="1"/>
        <n v="35010" u="1"/>
        <n v="32930" u="1"/>
        <n v="36964" u="1"/>
        <n v="53100" u="1"/>
        <n v="19707" u="1"/>
        <n v="51020" u="1"/>
        <n v="16650" u="1"/>
        <n v="48940" u="1"/>
        <n v="23678" u="1"/>
        <n v="40809" u="1"/>
        <n v="46860" u="1"/>
        <n v="440" u="1"/>
        <n v="26672" u="1"/>
        <n v="30706" u="1"/>
        <n v="38729" u="1"/>
        <n v="44780" u="1"/>
        <n v="12940" u="1"/>
        <n v="29666" u="1"/>
        <n v="1599" u="1"/>
        <n v="32660" u="1"/>
        <n v="40620" u="1"/>
        <n v="1534" u="1"/>
        <n v="31620" u="1"/>
        <n v="38540" u="1"/>
        <n v="46608" u="1"/>
        <n v="30580" u="1"/>
        <n v="36460" u="1"/>
        <n v="48562" u="1"/>
        <n v="17438" u="1"/>
        <n v="25506" u="1"/>
        <n v="29540" u="1"/>
        <n v="34380" u="1"/>
        <n v="28500" u="1"/>
        <n v="52470" u="1"/>
        <n v="19392" u="1"/>
        <n v="27460" u="1"/>
        <n v="50390" u="1"/>
        <n v="26420" u="1"/>
        <n v="42259" u="1"/>
        <n v="48310" u="1"/>
        <n v="25380" u="1"/>
        <n v="46230" u="1"/>
        <n v="8260" u="1"/>
        <n v="36082" u="1"/>
        <n v="44150" u="1"/>
        <n v="23300" u="1"/>
        <n v="27334" u="1"/>
        <n v="48121" u="1"/>
        <n v="39990" u="1"/>
        <n v="48058" u="1"/>
        <n v="37910" u="1"/>
        <n v="20180" u="1"/>
        <n v="35830" u="1"/>
        <n v="33750" u="1"/>
        <n v="18100" u="1"/>
        <n v="51840" u="1"/>
        <n v="31179" u="1"/>
        <n v="47743" u="1"/>
        <n v="49760" u="1"/>
        <n v="33561" u="1"/>
        <n v="47680" u="1"/>
        <n v="11648" u="1"/>
        <n v="13665" u="1"/>
        <n v="25065" u="1"/>
        <n v="45600" u="1"/>
        <n v="24025" u="1"/>
        <n v="43520" u="1"/>
        <n v="32030" u="1"/>
        <n v="39360" u="1"/>
        <n v="24939" u="1"/>
        <n v="30990" u="1"/>
        <n v="37280" u="1"/>
        <n v="43331" u="1"/>
        <n v="29950" u="1"/>
        <n v="35200" u="1"/>
        <n v="28910" u="1"/>
        <n v="33120" u="1"/>
        <n v="8100" u="1"/>
        <n v="19802" u="1"/>
        <n v="33057" u="1"/>
        <n v="51210" u="1"/>
        <n v="7840" u="1"/>
        <n v="24813" u="1"/>
        <n v="49130" u="1"/>
        <n v="47050" u="1"/>
        <n v="16682" u="1"/>
        <n v="24750" u="1"/>
        <n v="44970" u="1"/>
        <n v="46987" u="1"/>
        <n v="23710" u="1"/>
        <n v="6800" u="1"/>
        <n v="1666" u="1"/>
        <n v="8922" u="1"/>
        <n v="23647" u="1"/>
        <n v="38730" u="1"/>
        <n v="46798" u="1"/>
        <n v="408" u="1"/>
        <n v="8402" u="1"/>
        <n v="36650" u="1"/>
        <n v="5760" u="1"/>
        <n v="52660" u="1"/>
        <n v="2781" u="1"/>
        <n v="10876" u="1"/>
        <n v="50580" u="1"/>
        <n v="5240" u="1"/>
        <n v="14390" u="1"/>
        <n v="16430" u="1"/>
        <n v="34381" u="1"/>
        <n v="46483" u="1"/>
        <n v="48500" u="1"/>
        <n v="15887" u="1"/>
        <n v="34318" u="1"/>
        <n v="46420" u="1"/>
        <n v="24435" u="1"/>
        <n v="44340" u="1"/>
        <n v="1081" u="1"/>
        <n v="8276" u="1"/>
        <n v="12310" u="1"/>
        <n v="26389" u="1"/>
        <n v="32440" u="1"/>
        <n v="40180" u="1"/>
        <n v="5957" u="1"/>
        <n v="21315" u="1"/>
        <n v="31400" u="1"/>
        <n v="38100" u="1"/>
        <n v="30360" u="1"/>
        <n v="36020" u="1"/>
        <n v="29320" u="1"/>
        <n v="33940" u="1"/>
        <n v="44025" u="1"/>
        <n v="54110" u="1"/>
        <n v="10230" u="1"/>
        <n v="22229" u="1"/>
        <n v="28280" u="1"/>
        <n v="52030" u="1"/>
        <n v="27240" u="1"/>
        <n v="49950" u="1"/>
        <n v="26200" u="1"/>
        <n v="33751" u="1"/>
        <n v="47870" u="1"/>
        <n v="17092" u="1"/>
        <n v="25160" u="1"/>
        <n v="45790" u="1"/>
        <n v="24120" u="1"/>
        <n v="760" u="1"/>
        <n v="19046" u="1"/>
        <n v="23080" u="1"/>
        <n v="13161" u="1"/>
        <n v="20023" u="1"/>
        <n v="39550" u="1"/>
        <n v="37470" u="1"/>
        <n v="35390" u="1"/>
        <n v="630" u="1"/>
        <n v="53480" u="1"/>
        <n v="51400" u="1"/>
        <n v="49320" u="1"/>
        <n v="43206" u="1"/>
        <n v="47240" u="1"/>
        <n v="3955" u="1"/>
        <n v="24845" u="1"/>
        <n v="45160" u="1"/>
        <n v="21788" u="1"/>
        <n v="41063" u="1"/>
        <n v="43080" u="1"/>
        <n v="41000" u="1"/>
        <n v="17691" u="1"/>
        <n v="31810" u="1"/>
        <n v="38920" u="1"/>
        <n v="16651" u="1"/>
        <n v="30770" u="1"/>
        <n v="36840" u="1"/>
        <n v="10955" u="1"/>
        <n v="29730" u="1"/>
        <n v="34760" u="1"/>
        <n v="36777" u="1"/>
        <n v="48879" u="1"/>
        <n v="10435" u="1"/>
        <n v="52850" u="1"/>
        <n v="100" u="1"/>
        <n v="11932" u="1"/>
        <n v="23616" u="1"/>
        <n v="40685" u="1"/>
        <n v="50770" u="1"/>
        <n v="48690" u="1"/>
        <n v="17502" u="1"/>
        <n v="23553" u="1"/>
        <n v="46610" u="1"/>
        <n v="22513" u="1"/>
        <n v="24530" u="1"/>
        <n v="1278" u="1"/>
        <n v="23490" u="1"/>
        <n v="40370" u="1"/>
        <n v="38290" u="1"/>
        <n v="10309" u="1"/>
        <n v="36210" u="1"/>
        <n v="7982" u="1"/>
        <n v="15840" u="1"/>
        <n v="7722" u="1"/>
        <n v="52220" u="1"/>
        <n v="14800" u="1"/>
        <n v="17250" u="1"/>
        <n v="50140" u="1"/>
        <n v="14280" u="1"/>
        <n v="20244" u="1"/>
        <n v="48060" u="1"/>
        <n v="13760" u="1"/>
        <n v="25255" u="1"/>
        <n v="45980" u="1"/>
        <n v="18164" u="1"/>
        <n v="22198" u="1"/>
        <n v="43900" u="1"/>
        <n v="12720" u="1"/>
        <n v="37786" u="1"/>
        <n v="41820" u="1"/>
        <n v="4145" u="1"/>
        <n v="12200" u="1"/>
        <n v="26169" u="1"/>
        <n v="32220" u="1"/>
        <n v="35706" u="1"/>
        <n v="39740" u="1"/>
        <n v="31180" u="1"/>
        <n v="37660" u="1"/>
        <n v="30140" u="1"/>
        <n v="35580" u="1"/>
        <n v="14674" u="1"/>
        <n v="33500" u="1"/>
        <n v="53670" u="1"/>
        <n v="24026" u="1"/>
        <n v="28060" u="1"/>
        <n v="51590" u="1"/>
        <n v="20969" u="1"/>
        <n v="27020" u="1"/>
        <n v="49510" u="1"/>
        <n v="25980" u="1"/>
        <n v="45413" u="1"/>
        <n v="47430" u="1"/>
        <n v="2202" u="1"/>
        <n v="20906" u="1"/>
        <n v="24940" u="1"/>
        <n v="45350" u="1"/>
        <n v="17849" u="1"/>
        <n v="23900" u="1"/>
        <n v="39110" u="1"/>
        <n v="20780" u="1"/>
        <n v="37030" u="1"/>
        <n v="23774" u="1"/>
        <n v="34950" u="1"/>
        <n v="53040" u="1"/>
        <n v="48943" u="1"/>
        <n v="50960" u="1"/>
        <n v="18637" u="1"/>
        <n v="22671" u="1"/>
        <n v="48880" u="1"/>
        <n v="31716" u="1"/>
        <n v="46800" u="1"/>
        <n v="9411" u="1"/>
        <n v="20591" u="1"/>
        <n v="36652" u="1"/>
        <n v="44720" u="1"/>
        <n v="1410" u="1"/>
        <n v="24562" u="1"/>
        <n v="32630" u="1"/>
        <n v="40560" u="1"/>
        <n v="31590" u="1"/>
        <n v="38480" u="1"/>
        <n v="9348" u="1"/>
        <n v="30550" u="1"/>
        <n v="36400" u="1"/>
        <n v="42451" u="1"/>
        <n v="17408" u="1"/>
        <n v="29510" u="1"/>
        <n v="34320" u="1"/>
        <n v="54490" u="1"/>
        <n v="279" u="1"/>
        <n v="12342" u="1"/>
        <n v="50330" u="1"/>
        <n v="26390" u="1"/>
        <n v="48250" u="1"/>
        <n v="7470" u="1"/>
        <n v="25350" u="1"/>
        <n v="46170" u="1"/>
        <n v="44090" u="1"/>
        <n v="50141" u="1"/>
        <n v="39930" u="1"/>
        <n v="37850" u="1"/>
        <n v="35770" u="1"/>
        <n v="19110" u="1"/>
        <n v="27178" u="1"/>
        <n v="53860" u="1"/>
        <n v="5650" u="1"/>
        <n v="24121" u="1"/>
        <n v="51780" u="1"/>
        <n v="7407" u="1"/>
        <n v="49700" u="1"/>
        <n v="170" u="1"/>
        <n v="2596" u="1"/>
        <n v="5130" u="1"/>
        <n v="47620" u="1"/>
        <n v="25035" u="1"/>
        <n v="29069" u="1"/>
        <n v="45540" u="1"/>
        <n v="28029" u="1"/>
        <n v="43460" u="1"/>
        <n v="32000" u="1"/>
        <n v="39300" u="1"/>
        <n v="30960" u="1"/>
        <n v="37220" u="1"/>
        <n v="7604" u="1"/>
        <n v="15084" u="1"/>
        <n v="29920" u="1"/>
        <n v="35140" u="1"/>
        <n v="33060" u="1"/>
        <n v="7084" u="1"/>
        <n v="27840" u="1"/>
        <n v="51150" u="1"/>
        <n v="26800" u="1"/>
        <n v="28817" u="1"/>
        <n v="49070" u="1"/>
        <n v="25760" u="1"/>
        <n v="32871" u="1"/>
        <n v="46990" u="1"/>
        <n v="24720" u="1"/>
        <n v="44910" u="1"/>
        <n v="22640" u="1"/>
        <n v="40750" u="1"/>
        <n v="23617" u="1"/>
        <n v="38670" u="1"/>
        <n v="20560" u="1"/>
        <n v="30645" u="1"/>
        <n v="36590" u="1"/>
        <n v="34510" u="1"/>
        <n v="52600" u="1"/>
        <n v="19457" u="1"/>
        <n v="50520" u="1"/>
        <n v="48440" u="1"/>
        <n v="5981" u="1"/>
        <n v="46360" u="1"/>
        <n v="13335" u="1"/>
        <n v="32473" u="1"/>
        <n v="44280" u="1"/>
        <n v="32410" u="1"/>
        <n v="40120" u="1"/>
        <n v="17251" u="1"/>
        <n v="21285" u="1"/>
        <n v="31370" u="1"/>
        <n v="38040" u="1"/>
        <n v="30330" u="1"/>
        <n v="35960" u="1"/>
        <n v="29290" u="1"/>
        <n v="33880" u="1"/>
        <n v="3120" u="1"/>
        <n v="51970" u="1"/>
        <n v="49890" u="1"/>
        <n v="2860" u="1"/>
        <n v="47810" u="1"/>
        <n v="25130" u="1"/>
        <n v="45730" u="1"/>
        <n v="2600" u="1"/>
        <n v="24090" u="1"/>
        <n v="41570" u="1"/>
        <n v="39490" u="1"/>
        <n v="31055" u="1"/>
        <n v="35393" u="1"/>
        <n v="37410" u="1"/>
        <n v="2080" u="1"/>
        <n v="19930" u="1"/>
        <n v="35330" u="1"/>
        <n v="49449" u="1"/>
        <n v="15620" u="1"/>
        <n v="7612" u="1"/>
        <n v="11066" u="1"/>
        <n v="15100" u="1"/>
        <n v="27935" u="1"/>
        <n v="51340" u="1"/>
        <n v="28912" u="1"/>
        <n v="49260" u="1"/>
        <n v="7092" u="1"/>
        <n v="10026" u="1"/>
        <n v="19804" u="1"/>
        <n v="47180" u="1"/>
        <n v="45100" u="1"/>
        <n v="41003" u="1"/>
        <n v="43020" u="1"/>
        <n v="410" u="1"/>
        <n v="40940" u="1"/>
        <n v="44974" u="1"/>
        <n v="31780" u="1"/>
        <n v="38860" u="1"/>
        <n v="11460" u="1"/>
        <n v="30740" u="1"/>
        <n v="36780" u="1"/>
        <n v="10940" u="1"/>
        <n v="29700" u="1"/>
        <n v="34700" u="1"/>
        <n v="26643" u="1"/>
        <n v="28660" u="1"/>
        <n v="52790" u="1"/>
        <n v="13934" u="1"/>
        <n v="27620" u="1"/>
        <n v="50710" u="1"/>
        <n v="1219" u="1"/>
        <n v="48630" u="1"/>
        <n v="46550" u="1"/>
        <n v="6249" u="1"/>
        <n v="14391" u="1"/>
        <n v="17409" u="1"/>
        <n v="40310" u="1"/>
        <n v="38230" u="1"/>
        <n v="12311" u="1"/>
        <n v="34133" u="1"/>
        <n v="36150" u="1"/>
        <n v="38167" u="1"/>
        <n v="25351" u="1"/>
        <n v="34070" u="1"/>
        <n v="52160" u="1"/>
        <n v="50080" u="1"/>
        <n v="45983" u="1"/>
        <n v="48000" u="1"/>
        <n v="15762" u="1"/>
        <n v="25225" u="1"/>
        <n v="45920" u="1"/>
        <n v="43840" u="1"/>
        <n v="37726" u="1"/>
        <n v="41760" u="1"/>
        <n v="47811" u="1"/>
        <n v="61930" u="1"/>
        <n v="32190" u="1"/>
        <n v="39680" u="1"/>
        <n v="27116" u="1"/>
        <n v="31150" u="1"/>
        <n v="37600" u="1"/>
        <n v="24059" u="1"/>
        <n v="30110" u="1"/>
        <n v="35520" u="1"/>
        <n v="43588" u="1"/>
        <n v="29070" u="1"/>
        <n v="33440" u="1"/>
        <n v="8140" u="1"/>
        <n v="51530" u="1"/>
        <n v="26990" u="1"/>
        <n v="33314" u="1"/>
        <n v="49450" u="1"/>
        <n v="7620" u="1"/>
        <n v="25950" u="1"/>
        <n v="47370" u="1"/>
        <n v="24910" u="1"/>
        <n v="35205" u="1"/>
        <n v="43210" u="1"/>
        <n v="13556" u="1"/>
        <n v="35079" u="1"/>
        <n v="39050" u="1"/>
        <n v="18733" u="1"/>
        <n v="36970" u="1"/>
        <n v="14013" u="1"/>
        <n v="31812" u="1"/>
        <n v="34890" u="1"/>
        <n v="44912" u="1"/>
        <n v="52980" u="1"/>
        <n v="50900" u="1"/>
        <n v="32726" u="1"/>
        <n v="48820" u="1"/>
        <n v="11933" u="1"/>
        <n v="46740" u="1"/>
        <n v="4760" u="1"/>
        <n v="44660" u="1"/>
        <n v="2281" u="1"/>
        <n v="6517" u="1"/>
        <n v="42580" u="1"/>
        <n v="32600" u="1"/>
        <n v="40500" u="1"/>
        <n v="1026" u="1"/>
        <n v="31560" u="1"/>
        <n v="38420" u="1"/>
        <n v="30520" u="1"/>
        <n v="36340" u="1"/>
        <n v="23429" u="1"/>
        <n v="29480" u="1"/>
        <n v="34260" u="1"/>
        <n v="14344" u="1"/>
        <n v="26423" u="1"/>
        <n v="28440" u="1"/>
        <n v="52350" u="1"/>
        <n v="29417" u="1"/>
        <n v="48253" u="1"/>
        <n v="50270" u="1"/>
        <n v="26360" u="1"/>
        <n v="48190" u="1"/>
        <n v="17252" u="1"/>
        <n v="46110" u="1"/>
        <n v="8230" u="1"/>
        <n v="24280" u="1"/>
        <n v="44030" u="1"/>
        <n v="5934" u="1"/>
        <n v="39870" u="1"/>
        <n v="700" u="1"/>
        <n v="2738" u="1"/>
        <n v="12721" u="1"/>
        <n v="17126" u="1"/>
        <n v="37790" u="1"/>
        <n v="20120" u="1"/>
        <n v="22137" u="1"/>
        <n v="35710" u="1"/>
        <n v="13698" u="1"/>
        <n v="33630" u="1"/>
        <n v="37664" u="1"/>
        <n v="53800" u="1"/>
        <n v="6651" u="1"/>
        <n v="51720" u="1"/>
        <n v="17000" u="1"/>
        <n v="49640" u="1"/>
        <n v="2088" u="1"/>
        <n v="47560" u="1"/>
        <n v="45480" u="1"/>
        <n v="32033" u="1"/>
        <n v="39366" u="1"/>
        <n v="43400" u="1"/>
        <n v="24942" u="1"/>
        <n v="25919" u="1"/>
        <n v="31970" u="1"/>
        <n v="39240" u="1"/>
        <n v="43274" u="1"/>
        <n v="30930" u="1"/>
        <n v="37160" u="1"/>
        <n v="17788" u="1"/>
        <n v="35080" u="1"/>
        <n v="22799" u="1"/>
        <n v="28850" u="1"/>
        <n v="33000" u="1"/>
        <n v="27810" u="1"/>
        <n v="47056" u="1"/>
        <n v="51090" u="1"/>
        <n v="16685" u="1"/>
        <n v="49010" u="1"/>
        <n v="23713" u="1"/>
        <n v="46930" u="1"/>
        <n v="24690" u="1"/>
        <n v="44850" u="1"/>
        <n v="25667" u="1"/>
        <n v="11429" u="1"/>
        <n v="18576" u="1"/>
        <n v="40690" u="1"/>
        <n v="38610" u="1"/>
        <n v="36530" u="1"/>
        <n v="34450" u="1"/>
        <n v="20467" u="1"/>
        <n v="52540" u="1"/>
        <n v="14880" u="1"/>
        <n v="50460" u="1"/>
        <n v="48380" u="1"/>
        <n v="13840" u="1"/>
        <n v="46300" u="1"/>
        <n v="20341" u="1"/>
        <n v="24375" u="1"/>
        <n v="44220" u="1"/>
        <n v="29386" u="1"/>
        <n v="26329" u="1"/>
        <n v="32380" u="1"/>
        <n v="40060" u="1"/>
        <n v="3002" u="1"/>
        <n v="31340" u="1"/>
        <n v="37980" u="1"/>
        <n v="30300" u="1"/>
        <n v="35900" u="1"/>
        <n v="14754" u="1"/>
        <n v="33820" u="1"/>
        <n v="171" u="1"/>
        <n v="28220" u="1"/>
        <n v="51910" u="1"/>
        <n v="27180" u="1"/>
        <n v="49830" u="1"/>
        <n v="18072" u="1"/>
        <n v="26140" u="1"/>
        <n v="47750" u="1"/>
        <n v="35585" u="1"/>
        <n v="45670" u="1"/>
        <n v="509" u="1"/>
        <n v="41510" u="1"/>
        <n v="45544" u="1"/>
        <n v="19963" u="1"/>
        <n v="39430" u="1"/>
        <n v="20940" u="1"/>
        <n v="37350" u="1"/>
        <n v="39367" u="1"/>
        <n v="35270" u="1"/>
        <n v="55440" u="1"/>
        <n v="53360" u="1"/>
        <n v="1680" u="1"/>
        <n v="51280" u="1"/>
        <n v="10531" u="1"/>
        <n v="16780" u="1"/>
        <n v="49200" u="1"/>
        <n v="37035" u="1"/>
        <n v="47120" u="1"/>
        <n v="11508" u="1"/>
        <n v="28819" u="1"/>
        <n v="45040" u="1"/>
        <n v="27779" u="1"/>
        <n v="42960" u="1"/>
        <n v="40880" u="1"/>
        <n v="21665" u="1"/>
        <n v="31750" u="1"/>
        <n v="38800" u="1"/>
        <n v="2419" u="1"/>
        <n v="30710" u="1"/>
        <n v="36720" u="1"/>
        <n v="48822" u="1"/>
        <n v="1160" u="1"/>
        <n v="29670" u="1"/>
        <n v="34640" u="1"/>
        <n v="4256" u="1"/>
        <n v="1030" u="1"/>
        <n v="50650" u="1"/>
        <n v="11382" u="1"/>
        <n v="48570" u="1"/>
        <n v="46490" u="1"/>
        <n v="12359" u="1"/>
        <n v="44410" u="1"/>
        <n v="36216" u="1"/>
        <n v="40250" u="1"/>
        <n v="17316" u="1"/>
        <n v="38170" u="1"/>
        <n v="10279" u="1"/>
        <n v="16330" u="1"/>
        <n v="36090" u="1"/>
        <n v="40124" u="1"/>
        <n v="17253" u="1"/>
        <n v="29355" u="1"/>
        <n v="34010" u="1"/>
        <n v="15290" u="1"/>
        <n v="20247" u="1"/>
        <n v="52100" u="1"/>
        <n v="50020" u="1"/>
        <n v="39872" u="1"/>
        <n v="47940" u="1"/>
        <n v="13730" u="1"/>
        <n v="45860" u="1"/>
        <n v="35712" u="1"/>
        <n v="43780" u="1"/>
        <n v="4390" u="1"/>
        <n v="32160" u="1"/>
        <n v="39620" u="1"/>
        <n v="17001" u="1"/>
        <n v="31120" u="1"/>
        <n v="37540" u="1"/>
        <n v="28063" u="1"/>
        <n v="30080" u="1"/>
        <n v="35460" u="1"/>
        <n v="29040" u="1"/>
        <n v="33380" u="1"/>
        <n v="21949" u="1"/>
        <n v="28000" u="1"/>
        <n v="51470" u="1"/>
        <n v="26960" u="1"/>
        <n v="33254" u="1"/>
        <n v="49390" u="1"/>
        <n v="11067" u="1"/>
        <n v="15101" u="1"/>
        <n v="25920" u="1"/>
        <n v="47310" u="1"/>
        <n v="24880" u="1"/>
        <n v="45230" u="1"/>
        <n v="8101" u="1"/>
        <n v="23840" u="1"/>
        <n v="24817" u="1"/>
        <n v="41070" u="1"/>
        <n v="7581" u="1"/>
        <n v="23777" u="1"/>
        <n v="38990" u="1"/>
        <n v="36910" u="1"/>
        <n v="21697" u="1"/>
        <n v="34830" u="1"/>
        <n v="50840" u="1"/>
        <n v="1097" u="1"/>
        <n v="48760" u="1"/>
        <n v="46680" u="1"/>
        <n v="24565" u="1"/>
        <n v="44600" u="1"/>
        <n v="27559" u="1"/>
        <n v="32570" u="1"/>
        <n v="40440" u="1"/>
        <n v="31530" u="1"/>
        <n v="38360" u="1"/>
        <n v="30490" u="1"/>
        <n v="36280" u="1"/>
        <n v="17348" u="1"/>
        <n v="29450" u="1"/>
        <n v="34200" u="1"/>
        <n v="52290" u="1"/>
        <n v="27370" u="1"/>
        <n v="50210" u="1"/>
        <n v="26330" u="1"/>
        <n v="48130" u="1"/>
        <n v="29324" u="1"/>
        <n v="46050" u="1"/>
        <n v="24250" u="1"/>
        <n v="43970" u="1"/>
        <n v="45924" u="1"/>
        <n v="6675" u="1"/>
        <n v="39810" u="1"/>
        <n v="37730" u="1"/>
        <n v="8172" u="1"/>
        <n v="35650" u="1"/>
        <n v="33570" u="1"/>
        <n v="43655" u="1"/>
        <n v="33507" u="1"/>
        <n v="51660" u="1"/>
        <n v="14660" u="1"/>
        <n v="31089" u="1"/>
        <n v="49580" u="1"/>
        <n v="14140" u="1"/>
        <n v="30049" u="1"/>
        <n v="47500" u="1"/>
        <n v="4855" u="1"/>
        <n v="24975" u="1"/>
        <n v="45420" u="1"/>
        <n v="1684" u="1"/>
        <n v="43340" u="1"/>
        <n v="18861" u="1"/>
        <n v="41260" u="1"/>
        <n v="31940" u="1"/>
        <n v="39180" u="1"/>
        <n v="30900" u="1"/>
        <n v="37100" u="1"/>
        <n v="57270" u="1"/>
        <n v="27843" u="1"/>
        <n v="29860" u="1"/>
        <n v="35020" u="1"/>
        <n v="28820" u="1"/>
        <n v="32940" u="1"/>
        <n v="41008" u="1"/>
        <n v="9980" u="1"/>
        <n v="27780" u="1"/>
        <n v="51030" u="1"/>
        <n v="26740" u="1"/>
        <n v="48950" u="1"/>
        <n v="25700" u="1"/>
        <n v="46870" u="1"/>
        <n v="1099" u="1"/>
        <n v="44790" u="1"/>
        <n v="23620" u="1"/>
        <n v="36659" u="1"/>
        <n v="22580" u="1"/>
        <n v="40630" u="1"/>
        <n v="19523" u="1"/>
        <n v="21540" u="1"/>
        <n v="31625" u="1"/>
        <n v="38550" u="1"/>
        <n v="36470" u="1"/>
        <n v="38487" u="1"/>
        <n v="34390" u="1"/>
        <n v="52480" u="1"/>
        <n v="46366" u="1"/>
        <n v="50400" u="1"/>
        <n v="48320" u="1"/>
        <n v="25385" u="1"/>
        <n v="46240" u="1"/>
        <n v="44160" u="1"/>
        <n v="21288" u="1"/>
        <n v="29356" u="1"/>
        <n v="42080" u="1"/>
        <n v="32350" u="1"/>
        <n v="40000" u="1"/>
        <n v="31310" u="1"/>
        <n v="37920" u="1"/>
        <n v="30270" u="1"/>
        <n v="35840" u="1"/>
        <n v="33760" u="1"/>
        <n v="51850" u="1"/>
        <n v="17065" u="1"/>
        <n v="49770" u="1"/>
        <n v="47690" u="1"/>
        <n v="7400" u="1"/>
        <n v="8625" u="1"/>
        <n v="45610" u="1"/>
        <n v="22013" u="1"/>
        <n v="33382" u="1"/>
        <n v="41450" u="1"/>
        <n v="30018" u="1"/>
        <n v="39370" u="1"/>
        <n v="16876" u="1"/>
        <n v="37290" u="1"/>
        <n v="6100" u="1"/>
        <n v="14093" u="1"/>
        <n v="35210" u="1"/>
        <n v="20847" u="1"/>
        <n v="47249" u="1"/>
        <n v="53300" u="1"/>
        <n v="51220" u="1"/>
        <n v="10516" u="1"/>
        <n v="49140" u="1"/>
        <n v="7077" u="1"/>
        <n v="47060" u="1"/>
        <n v="4800" u="1"/>
        <n v="44980" u="1"/>
        <n v="46997" u="1"/>
        <n v="23715" u="1"/>
        <n v="42900" u="1"/>
        <n v="32760" u="1"/>
        <n v="40820" u="1"/>
        <n v="31720" u="1"/>
        <n v="38740" u="1"/>
        <n v="24629" u="1"/>
        <n v="28663" u="1"/>
        <n v="30680" u="1"/>
        <n v="36660" u="1"/>
        <n v="29640" u="1"/>
        <n v="34580" u="1"/>
        <n v="11887" u="1"/>
        <n v="27560" u="1"/>
        <n v="50590" u="1"/>
        <n v="26520" u="1"/>
        <n v="48510" u="1"/>
        <n v="25480" u="1"/>
        <n v="46430" u="1"/>
        <n v="24440" u="1"/>
        <n v="44350" u="1"/>
        <n v="3018" u="1"/>
        <n v="2888" u="1"/>
        <n v="22360" u="1"/>
        <n v="40190" u="1"/>
        <n v="2758" u="1"/>
        <n v="21320" u="1"/>
        <n v="38110" u="1"/>
        <n v="36030" u="1"/>
        <n v="11761" u="1"/>
        <n v="33950" u="1"/>
        <n v="11241" u="1"/>
        <n v="37921" u="1"/>
        <n v="52040" u="1"/>
        <n v="17160" u="1"/>
        <n v="49960" u="1"/>
        <n v="4154" u="1"/>
        <n v="37795" u="1"/>
        <n v="47880" u="1"/>
        <n v="19114" u="1"/>
        <n v="45800" u="1"/>
        <n v="11178" u="1"/>
        <n v="20091" u="1"/>
        <n v="30176" u="1"/>
        <n v="37669" u="1"/>
        <n v="5391" u="1"/>
        <n v="32130" u="1"/>
        <n v="39560" u="1"/>
        <n v="41577" u="1"/>
        <n v="31090" u="1"/>
        <n v="37480" u="1"/>
        <n v="30050" u="1"/>
        <n v="35400" u="1"/>
        <n v="31027" u="1"/>
        <n v="51410" u="1"/>
        <n v="26930" u="1"/>
        <n v="49330" u="1"/>
        <n v="25890" u="1"/>
        <n v="47250" u="1"/>
        <n v="8515" u="1"/>
        <n v="24850" u="1"/>
        <n v="26867" u="1"/>
        <n v="45170" u="1"/>
        <n v="10012" u="1"/>
        <n v="41010" u="1"/>
        <n v="6565" u="1"/>
        <n v="19713" u="1"/>
        <n v="34896" u="1"/>
        <n v="38930" u="1"/>
        <n v="36850" u="1"/>
        <n v="1038" u="1"/>
        <n v="16000" u="1"/>
        <n v="34770" u="1"/>
        <n v="15480" u="1"/>
        <n v="52860" u="1"/>
        <n v="14960" u="1"/>
        <n v="50780" u="1"/>
        <n v="8389" u="1"/>
        <n v="44666" u="1"/>
        <n v="48700" u="1"/>
        <n v="46620" u="1"/>
        <n v="22518" u="1"/>
        <n v="44540" u="1"/>
        <n v="42460" u="1"/>
        <n v="3152" u="1"/>
        <n v="32540" u="1"/>
        <n v="40380" u="1"/>
        <n v="31500" u="1"/>
        <n v="36283" u="1"/>
        <n v="38300" u="1"/>
        <n v="30460" u="1"/>
        <n v="36220" u="1"/>
        <n v="29420" u="1"/>
        <n v="34140" u="1"/>
        <n v="46242" u="1"/>
        <n v="24346" u="1"/>
        <n v="28380" u="1"/>
        <n v="52230" u="1"/>
        <n v="9760" u="1"/>
        <n v="27340" u="1"/>
        <n v="50150" u="1"/>
        <n v="13274" u="1"/>
        <n v="26300" u="1"/>
        <n v="48070" u="1"/>
        <n v="23243" u="1"/>
        <n v="25260" u="1"/>
        <n v="45990" u="1"/>
        <n v="24220" u="1"/>
        <n v="33825" u="1"/>
        <n v="43910" u="1"/>
        <n v="29231" u="1"/>
        <n v="26174" u="1"/>
        <n v="28191" u="1"/>
        <n v="30208" u="1"/>
        <n v="35716" u="1"/>
        <n v="39750" u="1"/>
        <n v="37670" u="1"/>
        <n v="35590" u="1"/>
        <n v="45675" u="1"/>
        <n v="21037" u="1"/>
        <n v="31122" u="1"/>
        <n v="53680" u="1"/>
        <n v="51600" u="1"/>
        <n v="3219" u="1"/>
        <n v="16940" u="1"/>
        <n v="49520" u="1"/>
        <n v="3089" u="1"/>
        <n v="10091" u="1"/>
        <n v="33321" u="1"/>
        <n v="47440" u="1"/>
        <n v="7873" u="1"/>
        <n v="24945" u="1"/>
        <n v="45360" u="1"/>
        <n v="17854" u="1"/>
        <n v="41263" u="1"/>
        <n v="43280" u="1"/>
        <n v="31910" u="1"/>
        <n v="39120" u="1"/>
        <n v="49205" u="1"/>
        <n v="30870" u="1"/>
        <n v="37040" u="1"/>
        <n v="43091" u="1"/>
        <n v="29830" u="1"/>
        <n v="34960" u="1"/>
        <n v="32880" u="1"/>
        <n v="53050" u="1"/>
        <n v="27750" u="1"/>
        <n v="50970" u="1"/>
        <n v="48890" u="1"/>
        <n v="7550" u="1"/>
        <n v="23653" u="1"/>
        <n v="29704" u="1"/>
        <n v="46810" u="1"/>
        <n v="15953" u="1"/>
        <n v="6770" u="1"/>
        <n v="22550" u="1"/>
        <n v="40570" u="1"/>
        <n v="6510" u="1"/>
        <n v="27561" u="1"/>
        <n v="38490" u="1"/>
        <n v="36410" u="1"/>
        <n v="48512" u="1"/>
        <n v="34330" u="1"/>
        <n v="54500" u="1"/>
        <n v="15370" u="1"/>
        <n v="40318" u="1"/>
        <n v="52420" u="1"/>
        <n v="5470" u="1"/>
        <n v="36221" u="1"/>
        <n v="50340" u="1"/>
        <n v="12313" u="1"/>
        <n v="48260" u="1"/>
        <n v="42146" u="1"/>
        <n v="46180" u="1"/>
        <n v="48197" u="1"/>
        <n v="11273" u="1"/>
        <n v="44100" u="1"/>
        <n v="21258" u="1"/>
        <n v="42020" u="1"/>
        <n v="140" u="1"/>
        <n v="2116" u="1"/>
        <n v="32320" u="1"/>
        <n v="39940" u="1"/>
        <n v="31280" u="1"/>
        <n v="37860" u="1"/>
        <n v="30240" u="1"/>
        <n v="35780" u="1"/>
        <n v="12707" u="1"/>
        <n v="29200" u="1"/>
        <n v="33700" u="1"/>
        <n v="18075" u="1"/>
        <n v="24126" u="1"/>
        <n v="28160" u="1"/>
        <n v="37671" u="1"/>
        <n v="51790" u="1"/>
        <n v="447" u="1"/>
        <n v="29137" u="1"/>
        <n v="33574" u="1"/>
        <n v="49710" u="1"/>
        <n v="9130" u="1"/>
        <n v="22046" u="1"/>
        <n v="26080" u="1"/>
        <n v="47630" u="1"/>
        <n v="8610" u="1"/>
        <n v="33448" u="1"/>
        <n v="45550" u="1"/>
        <n v="24000" u="1"/>
        <n v="30051" u="1"/>
        <n v="20943" u="1"/>
        <n v="41390" u="1"/>
        <n v="21920" u="1"/>
        <n v="25954" u="1"/>
        <n v="39310" u="1"/>
        <n v="37230" u="1"/>
        <n v="35150" u="1"/>
        <n v="18800" u="1"/>
        <n v="53240" u="1"/>
        <n v="17760" u="1"/>
        <n v="21794" u="1"/>
        <n v="31879" u="1"/>
        <n v="51160" u="1"/>
        <n v="16720" u="1"/>
        <n v="49080" u="1"/>
        <n v="44983" u="1"/>
        <n v="47000" u="1"/>
        <n v="24725" u="1"/>
        <n v="44920" u="1"/>
        <n v="7558" u="1"/>
        <n v="34709" u="1"/>
        <n v="40760" u="1"/>
        <n v="31690" u="1"/>
        <n v="38680" u="1"/>
        <n v="30650" u="1"/>
        <n v="36600" u="1"/>
        <n v="3290" u="1"/>
        <n v="29610" u="1"/>
        <n v="34520" u="1"/>
        <n v="28570" u="1"/>
        <n v="40508" u="1"/>
        <n v="50530" u="1"/>
        <n v="26490" u="1"/>
        <n v="48450" u="1"/>
        <n v="17382" u="1"/>
        <n v="23433" u="1"/>
        <n v="25450" u="1"/>
        <n v="38302" u="1"/>
        <n v="46370" u="1"/>
        <n v="5218" u="1"/>
        <n v="18359" u="1"/>
        <n v="24410" u="1"/>
        <n v="30461" u="1"/>
        <n v="36222" u="1"/>
        <n v="11809" u="1"/>
        <n v="19336" u="1"/>
        <n v="42210" u="1"/>
        <n v="40130" u="1"/>
        <n v="38050" u="1"/>
        <n v="24284" u="1"/>
        <n v="28318" u="1"/>
        <n v="35970" u="1"/>
        <n v="5935" u="1"/>
        <n v="35907" u="1"/>
        <n v="15260" u="1"/>
        <n v="51980" u="1"/>
        <n v="5415" u="1"/>
        <n v="49900" u="1"/>
        <n v="7172" u="1"/>
        <n v="14220" u="1"/>
        <n v="47820" u="1"/>
        <n v="9666" u="1"/>
        <n v="13700" u="1"/>
        <n v="45740" u="1"/>
        <n v="24095" u="1"/>
        <n v="43660" u="1"/>
        <n v="12660" u="1"/>
        <n v="49648" u="1"/>
        <n v="1564" u="1"/>
        <n v="12140" u="1"/>
        <n v="28066" u="1"/>
        <n v="32100" u="1"/>
        <n v="39500" u="1"/>
        <n v="31060" u="1"/>
        <n v="37420" u="1"/>
        <n v="30020" u="1"/>
        <n v="35340" u="1"/>
        <n v="10580" u="1"/>
        <n v="28980" u="1"/>
        <n v="33260" u="1"/>
        <n v="53430" u="1"/>
        <n v="27940" u="1"/>
        <n v="51350" u="1"/>
        <n v="13574" u="1"/>
        <n v="20849" u="1"/>
        <n v="26900" u="1"/>
        <n v="39185" u="1"/>
        <n v="49270" u="1"/>
        <n v="9020" u="1"/>
        <n v="25860" u="1"/>
        <n v="47190" u="1"/>
        <n v="4312" u="1"/>
        <n v="8500" u="1"/>
        <n v="45110" u="1"/>
        <n v="8086" u="1"/>
        <n v="43030" u="1"/>
        <n v="22740" u="1"/>
        <n v="28791" u="1"/>
        <n v="19683" u="1"/>
        <n v="25734" u="1"/>
        <n v="38870" u="1"/>
        <n v="40887" u="1"/>
        <n v="5289" u="1"/>
        <n v="22677" u="1"/>
        <n v="36790" u="1"/>
        <n v="19620" u="1"/>
        <n v="34710" u="1"/>
        <n v="18580" u="1"/>
        <n v="52800" u="1"/>
        <n v="27625" u="1"/>
        <n v="50720" u="1"/>
        <n v="48640" u="1"/>
        <n v="46560" u="1"/>
        <n v="44480" u="1"/>
        <n v="2774" u="1"/>
        <n v="42400" u="1"/>
        <n v="32510" u="1"/>
        <n v="40320" u="1"/>
        <n v="31470" u="1"/>
        <n v="38240" u="1"/>
        <n v="30430" u="1"/>
        <n v="36160" u="1"/>
        <n v="579" u="1"/>
        <n v="8768" u="1"/>
        <n v="17288" u="1"/>
        <n v="29390" u="1"/>
        <n v="34080" u="1"/>
        <n v="27310" u="1"/>
        <n v="50090" u="1"/>
        <n v="48010" u="1"/>
        <n v="25230" u="1"/>
        <n v="45930" u="1"/>
        <n v="37799" u="1"/>
        <n v="23150" u="1"/>
        <n v="22110" u="1"/>
        <n v="39690" u="1"/>
        <n v="25104" u="1"/>
        <n v="37610" u="1"/>
        <n v="16190" u="1"/>
        <n v="33513" u="1"/>
        <n v="35530" u="1"/>
        <n v="53620" u="1"/>
        <n v="17950" u="1"/>
        <n v="51540" u="1"/>
        <n v="14630" u="1"/>
        <n v="16910" u="1"/>
        <n v="26995" u="1"/>
        <n v="49460" u="1"/>
        <n v="14110" u="1"/>
        <n v="37295" u="1"/>
        <n v="47380" u="1"/>
        <n v="18864" u="1"/>
        <n v="24915" u="1"/>
        <n v="28949" u="1"/>
        <n v="45300" u="1"/>
        <n v="2321" u="1"/>
        <n v="4580" u="1"/>
        <n v="31880" u="1"/>
        <n v="39060" u="1"/>
        <n v="30840" u="1"/>
        <n v="36980" u="1"/>
        <n v="970" u="1"/>
        <n v="29800" u="1"/>
        <n v="34900" u="1"/>
        <n v="28760" u="1"/>
        <n v="32820" u="1"/>
        <n v="44922" u="1"/>
        <n v="52990" u="1"/>
        <n v="50910" u="1"/>
        <n v="38745" u="1"/>
        <n v="48830" u="1"/>
        <n v="8910" u="1"/>
        <n v="25640" u="1"/>
        <n v="27657" u="1"/>
        <n v="46750" u="1"/>
        <n v="24600" u="1"/>
        <n v="44670" u="1"/>
        <n v="23560" u="1"/>
        <n v="42590" u="1"/>
        <n v="40510" u="1"/>
        <n v="710" u="1"/>
        <n v="38430" u="1"/>
        <n v="8327" u="1"/>
        <n v="36350" u="1"/>
        <n v="34270" u="1"/>
        <n v="18360" u="1"/>
        <n v="52360" u="1"/>
        <n v="580" u="1"/>
        <n v="2258" u="1"/>
        <n v="50280" u="1"/>
        <n v="48200" u="1"/>
        <n v="46120" u="1"/>
        <n v="11258" u="1"/>
        <n v="30336" u="1"/>
        <n v="44040" u="1"/>
        <n v="32290" u="1"/>
        <n v="37863" u="1"/>
        <n v="39880" u="1"/>
        <n v="29233" u="1"/>
        <n v="31250" u="1"/>
        <n v="33766" u="1"/>
        <n v="37800" u="1"/>
        <n v="110" u="1"/>
        <n v="30210" u="1"/>
        <n v="35720" u="1"/>
        <n v="25136" u="1"/>
        <n v="29170" u="1"/>
        <n v="33640" u="1"/>
        <n v="53810" u="1"/>
        <n v="51730" u="1"/>
        <n v="27090" u="1"/>
        <n v="49650" u="1"/>
        <n v="1438" u="1"/>
        <n v="7645" u="1"/>
        <n v="26050" u="1"/>
        <n v="47570" u="1"/>
        <n v="45490" u="1"/>
        <n v="25987" u="1"/>
        <n v="43410" u="1"/>
        <n v="22930" u="1"/>
        <n v="41330" u="1"/>
        <n v="1178" u="1"/>
        <n v="15103" u="1"/>
        <n v="39250" u="1"/>
        <n v="26901" u="1"/>
        <n v="35153" u="1"/>
        <n v="37170" u="1"/>
        <n v="35090" u="1"/>
        <n v="45175" u="1"/>
        <n v="33010" u="1"/>
        <n v="53180" u="1"/>
        <n v="5565" u="1"/>
        <n v="15040" u="1"/>
        <n v="17730" u="1"/>
        <n v="51100" u="1"/>
        <n v="14520" u="1"/>
        <n v="49020" u="1"/>
        <n v="46940" u="1"/>
        <n v="4785" u="1"/>
        <n v="11463" u="1"/>
        <n v="24695" u="1"/>
        <n v="44860" u="1"/>
        <n v="27689" u="1"/>
        <n v="32700" u="1"/>
        <n v="40700" u="1"/>
        <n v="31660" u="1"/>
        <n v="38620" u="1"/>
        <n v="30620" u="1"/>
        <n v="36540" u="1"/>
        <n v="29580" u="1"/>
        <n v="34460" u="1"/>
        <n v="16438" u="1"/>
        <n v="28540" u="1"/>
        <n v="27500" u="1"/>
        <n v="50470" u="1"/>
        <n v="9320" u="1"/>
        <n v="26460" u="1"/>
        <n v="30494" u="1"/>
        <n v="48390" u="1"/>
        <n v="25420" u="1"/>
        <n v="46310" u="1"/>
        <n v="8280" u="1"/>
        <n v="44230" u="1"/>
        <n v="31408" u="1"/>
        <n v="36036" u="1"/>
        <n v="40070" u="1"/>
        <n v="21260" u="1"/>
        <n v="37990" u="1"/>
        <n v="8217" u="1"/>
        <n v="28288" u="1"/>
        <n v="35910" u="1"/>
        <n v="43978" u="1"/>
        <n v="9714" u="1"/>
        <n v="33830" u="1"/>
        <n v="6676" u="1"/>
        <n v="30242" u="1"/>
        <n v="51920" u="1"/>
        <n v="12708" u="1"/>
        <n v="17100" u="1"/>
        <n v="33704" u="1"/>
        <n v="49840" u="1"/>
        <n v="20094" u="1"/>
        <n v="24128" u="1"/>
        <n v="47760" u="1"/>
        <n v="7913" u="1"/>
        <n v="11668" u="1"/>
        <n v="27122" u="1"/>
        <n v="45680" u="1"/>
        <n v="43600" u="1"/>
        <n v="23025" u="1"/>
        <n v="41520" u="1"/>
        <n v="12125" u="1"/>
        <n v="28036" u="1"/>
        <n v="32070" u="1"/>
        <n v="39440" u="1"/>
        <n v="26996" u="1"/>
        <n v="31030" u="1"/>
        <n v="37360" u="1"/>
        <n v="29990" u="1"/>
        <n v="35280" u="1"/>
        <n v="33200" u="1"/>
        <n v="2069" u="1"/>
        <n v="27910" u="1"/>
        <n v="51290" u="1"/>
        <n v="49210" u="1"/>
        <n v="25830" u="1"/>
        <n v="47130" u="1"/>
        <n v="24790" u="1"/>
        <n v="34965" u="1"/>
        <n v="45050" u="1"/>
        <n v="25767" u="1"/>
        <n v="42970" u="1"/>
        <n v="6810" u="1"/>
        <n v="17636" u="1"/>
        <n v="38810" u="1"/>
        <n v="3176" u="1"/>
        <n v="36730" u="1"/>
        <n v="27658" u="1"/>
        <n v="34650" u="1"/>
        <n v="5770" u="1"/>
        <n v="52740" u="1"/>
        <n v="50660" u="1"/>
        <n v="48580" u="1"/>
        <n v="36415" u="1"/>
        <n v="46500" u="1"/>
        <n v="44420" u="1"/>
      </sharedItems>
    </cacheField>
    <cacheField name="Peso CTe" numFmtId="0">
      <sharedItems containsNonDate="0" containsString="0" containsBlank="1"/>
    </cacheField>
    <cacheField name="Val. Tarifa CTe" numFmtId="0">
      <sharedItems containsNonDate="0" containsString="0" containsBlank="1"/>
    </cacheField>
    <cacheField name="Val.Tarifa OL" numFmtId="0">
      <sharedItems containsNonDate="0" containsString="0" containsBlank="1"/>
    </cacheField>
    <cacheField name="Val. Tot Docto" numFmtId="0">
      <sharedItems containsNonDate="0" containsString="0" containsBlank="1" containsNumber="1" minValue="0" maxValue="19790.400000000001" count="8000">
        <m/>
        <n v="0" u="1"/>
        <n v="437.9" u="1"/>
        <n v="689.92" u="1"/>
        <n v="8816" u="1"/>
        <n v="10833" u="1"/>
        <n v="11375.8" u="1"/>
        <n v="12850" u="1"/>
        <n v="422.24" u="1"/>
        <n v="2708.1" u="1"/>
        <n v="4849.95" u="1"/>
        <n v="5124.4799999999996" u="1"/>
        <n v="6389.85" u="1"/>
        <n v="8296" u="1"/>
        <n v="11647.2" u="1"/>
        <n v="12330" u="1"/>
        <n v="1808.8" u="1"/>
        <n v="2463.2399999999998" u="1"/>
        <n v="2718.52" u="1"/>
        <n v="5625.6" u="1"/>
        <n v="5967" u="1"/>
        <n v="7984" u="1"/>
        <n v="8551.65" u="1"/>
        <n v="13361.3" u="1"/>
        <n v="2224.69" u="1"/>
        <n v="3893" u="1"/>
        <n v="5987.84" u="1"/>
        <n v="482" u="1"/>
        <n v="8076.8" u="1"/>
        <n v="10537.15" u="1"/>
        <n v="3633" u="1"/>
        <n v="5874.94" u="1"/>
        <n v="8606.64" u="1"/>
        <n v="4528.17" u="1"/>
        <n v="7922.22" u="1"/>
        <n v="8139.32" u="1"/>
        <n v="8542.9500000000007" u="1"/>
        <n v="378.7" u="1"/>
        <n v="2193.8000000000002" u="1"/>
        <n v="3072.3" u="1"/>
        <n v="8399.7199999999993" u="1"/>
        <n v="3544.68" u="1"/>
        <n v="4418.3999999999996" u="1"/>
        <n v="5795.45" u="1"/>
        <n v="8181" u="1"/>
        <n v="4158.3999999999996" u="1"/>
        <n v="5904" u="1"/>
        <n v="12347.92" u="1"/>
        <n v="938.2" u="1"/>
        <n v="2853" u="1"/>
        <n v="9418.4" u="1"/>
        <n v="10212.93" u="1"/>
        <n v="10876.85" u="1"/>
        <n v="352" u="1"/>
        <n v="6392.5" u="1"/>
        <n v="8898.4" u="1"/>
        <n v="12932.4" u="1"/>
        <n v="1465.2" u="1"/>
        <n v="7693.24" u="1"/>
        <n v="7808.1" u="1"/>
        <n v="11132.5" u="1"/>
        <n v="12412.4" u="1"/>
        <n v="319.5" u="1"/>
        <n v="707.85" u="1"/>
        <n v="6786.98" u="1"/>
        <n v="10433.950000000001" u="1"/>
        <n v="884.8" u="1"/>
        <n v="3913.6" u="1"/>
        <n v="8292.6" u="1"/>
        <n v="4956.8" u="1"/>
        <n v="9898.2000000000007" u="1"/>
        <n v="3892.15" u="1"/>
        <n v="9378.2000000000007" u="1"/>
        <n v="10603.8" u="1"/>
        <n v="292.8" u="1"/>
        <n v="2515.1" u="1"/>
        <n v="8129.4" u="1"/>
        <n v="10470.06" u="1"/>
        <n v="12783.6" u="1"/>
        <n v="3393.6" u="1"/>
        <n v="7598" u="1"/>
        <n v="7869.4" u="1"/>
        <n v="8065.66" u="1"/>
        <n v="11309.4" u="1"/>
        <n v="5321" u="1"/>
        <n v="9726.6" u="1"/>
        <n v="3570" u="1"/>
        <n v="3991.26" u="1"/>
        <n v="5302.12" u="1"/>
        <n v="7078" u="1"/>
        <n v="8252.4" u="1"/>
        <n v="8405.81" u="1"/>
        <n v="6476.6" u="1"/>
        <n v="6953.7" u="1"/>
        <n v="10154.540000000001" u="1"/>
        <n v="2130.8000000000002" u="1"/>
        <n v="553.41" u="1"/>
        <n v="1324.66" u="1"/>
        <n v="2296.7800000000002" u="1"/>
        <n v="2592.7600000000002" u="1"/>
        <n v="3247.85" u="1"/>
        <n v="3305.28" u="1"/>
        <n v="4416.7" u="1"/>
        <n v="6910.8" u="1"/>
        <n v="11849.76" u="1"/>
        <n v="13480.5" u="1"/>
        <n v="497.6" u="1"/>
        <n v="559.79999999999995" u="1"/>
        <n v="1540.5" u="1"/>
        <n v="8926.5" u="1"/>
        <n v="11160.6" u="1"/>
        <n v="11952" u="1"/>
        <n v="2415.75" u="1"/>
        <n v="3934.2" u="1"/>
        <n v="14946" u="1"/>
        <n v="5366.55" u="1"/>
        <n v="7942.1" u="1"/>
        <n v="9383.5" u="1"/>
        <n v="9709.2000000000007" u="1"/>
        <n v="13344.32" u="1"/>
        <n v="11206.2" u="1"/>
        <n v="4562.58" u="1"/>
        <n v="7141.26" u="1"/>
        <n v="7899.2" u="1"/>
        <n v="8560.6" u="1"/>
        <n v="3107.8" u="1"/>
        <n v="5145.1000000000004" u="1"/>
        <n v="13191.7" u="1"/>
        <n v="5362.2" u="1"/>
        <n v="8637.7000000000007" u="1"/>
        <n v="12617.4" u="1"/>
        <n v="367.6" u="1"/>
        <n v="4519.68" u="1"/>
        <n v="6161.82" u="1"/>
        <n v="624.74" u="1"/>
        <n v="3460.6" u="1"/>
        <n v="5319.3" u="1"/>
        <n v="11848.8" u="1"/>
        <n v="112.84" u="1"/>
        <n v="373.4" u="1"/>
        <n v="1043.7" u="1"/>
        <n v="4352.4799999999996" u="1"/>
        <n v="7472" u="1"/>
        <n v="9704.32" u="1"/>
        <n v="5242.99" u="1"/>
        <n v="7212" u="1"/>
        <n v="9583.2000000000007" u="1"/>
        <n v="11660.76" u="1"/>
        <n v="4593.6000000000004" u="1"/>
        <n v="4935" u="1"/>
        <n v="9963.1" u="1"/>
        <n v="379.2" u="1"/>
        <n v="2368.5" u="1"/>
        <n v="2789.76" u="1"/>
        <n v="8996.2800000000007" u="1"/>
        <n v="1049.4000000000001" u="1"/>
        <n v="3247" u="1"/>
        <n v="3580.55" u="1"/>
        <n v="4084.8" u="1"/>
        <n v="6673.12" u="1"/>
        <n v="12220" u="1"/>
        <n v="1509" u="1"/>
        <n v="3403.54" u="1"/>
        <n v="4166.3999999999996" u="1"/>
        <n v="10461.780000000001" u="1"/>
        <n v="314.2" u="1"/>
        <n v="2924.85" u="1"/>
        <n v="9488.7000000000007" u="1"/>
        <n v="13197" u="1"/>
        <n v="2727" u="1"/>
        <n v="6732.46" u="1"/>
        <n v="8643" u="1"/>
        <n v="9590.94" u="1"/>
        <n v="9868.6" u="1"/>
        <n v="1732.9" u="1"/>
        <n v="7897.5" u="1"/>
        <n v="5620.5" u="1"/>
        <n v="8634.2999999999993" u="1"/>
        <n v="9684.48" u="1"/>
        <n v="12614" u="1"/>
        <n v="14631" u="1"/>
        <n v="820.8" u="1"/>
        <n v="3419.05" u="1"/>
        <n v="6613.25" u="1"/>
        <n v="7077.78" u="1"/>
        <n v="7280.35" u="1"/>
        <n v="255.5" u="1"/>
        <n v="5453.3" u="1"/>
        <n v="7826.28" u="1"/>
        <n v="9052.75" u="1"/>
        <n v="2000.35" u="1"/>
        <n v="5193.3" u="1"/>
        <n v="8804.15" u="1"/>
        <n v="9579.7999999999993" u="1"/>
        <n v="3267.6" u="1"/>
        <n v="5996.1" u="1"/>
        <n v="8517" u="1"/>
        <n v="1212.9000000000001" u="1"/>
        <n v="2871.9" u="1"/>
        <n v="7753.1" u="1"/>
        <n v="9494" u="1"/>
        <n v="4596.99" u="1"/>
        <n v="6031.47" u="1"/>
        <n v="6566" u="1"/>
        <n v="8291.2000000000007" u="1"/>
        <n v="702.4" u="1"/>
        <n v="880.53" u="1"/>
        <n v="7981.6" u="1"/>
        <n v="8821.3799999999992" u="1"/>
        <n v="669.9" u="1"/>
        <n v="1961.4" u="1"/>
        <n v="3054" u="1"/>
        <n v="4871.5200000000004" u="1"/>
        <n v="8032.72" u="1"/>
        <n v="9159.6" u="1"/>
        <n v="12450.24" u="1"/>
        <n v="2924" u="1"/>
        <n v="6398.8" u="1"/>
        <n v="7678.7" u="1"/>
        <n v="7814.4" u="1"/>
        <n v="379.14" u="1"/>
        <n v="2970.4" u="1"/>
        <n v="5878.8" u="1"/>
        <n v="7554.4" u="1"/>
        <n v="8895.25" u="1"/>
        <n v="12425" u="1"/>
        <n v="7294.4" u="1"/>
        <n v="11905" u="1"/>
        <n v="7771.5" u="1"/>
        <n v="9754.26" u="1"/>
        <n v="11385" u="1"/>
        <n v="12719.2" u="1"/>
        <n v="3418.2" u="1"/>
        <n v="5494.5" u="1"/>
        <n v="8124.3" u="1"/>
        <n v="11190.7" u="1"/>
        <n v="5234.5" u="1"/>
        <n v="11353.5" u="1"/>
        <n v="6650.1" u="1"/>
        <n v="8000" u="1"/>
        <n v="8816.5" u="1"/>
        <n v="11050.6" u="1"/>
        <n v="4122.54" u="1"/>
        <n v="6867.2" u="1"/>
        <n v="8800.75" u="1"/>
        <n v="9305" u="1"/>
        <n v="9981.5400000000009" u="1"/>
        <n v="373.9" u="1"/>
        <n v="8277.6200000000008" u="1"/>
        <n v="11127.7" u="1"/>
        <n v="13540.35" u="1"/>
        <n v="8807.7999999999993" u="1"/>
        <n v="9599.2000000000007" u="1"/>
        <n v="10843.68" u="1"/>
        <n v="12299" u="1"/>
        <n v="12841.8" u="1"/>
        <n v="488.8" u="1"/>
        <n v="854.36" u="1"/>
        <n v="2808.9" u="1"/>
        <n v="3791.84" u="1"/>
        <n v="9762" u="1"/>
        <n v="12612.08" u="1"/>
        <n v="4963.84" u="1"/>
        <n v="9784.7999999999993" u="1"/>
        <n v="11530.4" u="1"/>
        <n v="14610.2" u="1"/>
        <n v="4754.96" u="1"/>
        <n v="6440" u="1"/>
        <n v="8428.59" u="1"/>
        <n v="8722" u="1"/>
        <n v="12424.04" u="1"/>
        <n v="13027.4" u="1"/>
        <n v="347.2" u="1"/>
        <n v="1357.8" u="1"/>
        <n v="4298.7" u="1"/>
        <n v="6180" u="1"/>
        <n v="7855.6" u="1"/>
        <n v="10436.1" u="1"/>
        <n v="4570.1000000000004" u="1"/>
        <n v="5920" u="1"/>
        <n v="8690.5" u="1"/>
        <n v="4110.66" u="1"/>
        <n v="7948.4" u="1"/>
        <n v="8496.2000000000007" u="1"/>
        <n v="3188.24" u="1"/>
        <n v="4216.08" u="1"/>
        <n v="12188.75" u="1"/>
        <n v="2601" u="1"/>
        <n v="5752.8" u="1"/>
        <n v="8643.25" u="1"/>
        <n v="8968.9500000000007" u="1"/>
        <n v="1755.25" u="1"/>
        <n v="1963.52" u="1"/>
        <n v="5858.22" u="1"/>
        <n v="9636" u="1"/>
        <n v="2647.4" u="1"/>
        <n v="6908.4" u="1"/>
        <n v="3525.9" u="1"/>
        <n v="4631.3999999999996" u="1"/>
        <n v="4691.96" u="1"/>
        <n v="4972.8" u="1"/>
        <n v="2778.38" u="1"/>
        <n v="3661.6" u="1"/>
        <n v="1079.2" u="1"/>
        <n v="3401.6" u="1"/>
        <n v="4588.5" u="1"/>
        <n v="5597" u="1"/>
        <n v="6741.2" u="1"/>
        <n v="8548.75" u="1"/>
        <n v="12078.5" u="1"/>
        <n v="239.5" u="1"/>
        <n v="7858.25" u="1"/>
        <n v="8804.4" u="1"/>
        <n v="11829.9" u="1"/>
        <n v="1074.48" u="1"/>
        <n v="3490.29" u="1"/>
        <n v="8065.91" u="1"/>
        <n v="9854.58" u="1"/>
        <n v="3728.84" u="1"/>
        <n v="4421.3" u="1"/>
        <n v="10014.25" u="1"/>
        <n v="4161.3" u="1"/>
        <n v="7186.8" u="1"/>
        <n v="9315.7000000000007" u="1"/>
        <n v="10502.75" u="1"/>
        <n v="1474.29" u="1"/>
        <n v="5211.4799999999996" u="1"/>
        <n v="5576.9" u="1"/>
        <n v="8470" u="1"/>
        <n v="8680.84" u="1"/>
        <n v="4199.8500000000004" u="1"/>
        <n v="9501.2999999999993" u="1"/>
        <n v="358.18" u="1"/>
        <n v="4072.2" u="1"/>
        <n v="7811" u="1"/>
        <n v="1986.6" u="1"/>
        <n v="4359.5200000000004" u="1"/>
        <n v="3089.26" u="1"/>
        <n v="4147.51" u="1"/>
        <n v="6949.6" u="1"/>
        <n v="11649.6" u="1"/>
        <n v="2959.26" u="1"/>
        <n v="510.2" u="1"/>
        <n v="2408" u="1"/>
        <n v="4213.16" u="1"/>
        <n v="8375.5" u="1"/>
        <n v="3115.8" u="1"/>
        <n v="5743.62" u="1"/>
        <n v="6782.4" u="1"/>
        <n v="9406.7999999999993" u="1"/>
        <n v="13945.05" u="1"/>
        <n v="1152.1400000000001" u="1"/>
        <n v="8366.7999999999993" u="1"/>
        <n v="13192.2" u="1"/>
        <n v="2377.11" u="1"/>
        <n v="8638.2000000000007" u="1"/>
        <n v="7488" u="1"/>
        <n v="8778.99" u="1"/>
        <n v="9072.4" u="1"/>
        <n v="1178.19" u="1"/>
        <n v="1760.22" u="1"/>
        <n v="3140.75" u="1"/>
        <n v="7228" u="1"/>
        <n v="10569.4" u="1"/>
        <n v="2346.2199999999998" u="1"/>
        <n v="5563.8" u="1"/>
        <n v="6735.15" u="1"/>
        <n v="7306.27" u="1"/>
        <n v="10049.4" u="1"/>
        <n v="10786.5" u="1"/>
        <n v="5358.1" u="1"/>
        <n v="5835.2" u="1"/>
        <n v="9082.58" u="1"/>
        <n v="456.8" u="1"/>
        <n v="1058.6099999999999" u="1"/>
        <n v="3255" u="1"/>
        <n v="5575.2" u="1"/>
        <n v="3697.1" u="1"/>
        <n v="8543.7000000000007" u="1"/>
        <n v="8760.7999999999993" u="1"/>
        <n v="11170.32" u="1"/>
        <n v="547.23" u="1"/>
        <n v="4665.8100000000004" u="1"/>
        <n v="5190.8999999999996" u="1"/>
        <n v="13066.2" u="1"/>
        <n v="3198.55" u="1"/>
        <n v="6307.95" u="1"/>
        <n v="1102.1600000000001" u="1"/>
        <n v="7425" u="1"/>
        <n v="9217.7999999999993" u="1"/>
        <n v="1456.06" u="1"/>
        <n v="5148" u="1"/>
        <n v="5923.65" u="1"/>
        <n v="10443.4" u="1"/>
        <n v="321" u="1"/>
        <n v="7146.12" u="1"/>
        <n v="7883.22" u="1"/>
        <n v="8914.9" u="1"/>
        <n v="3353.5" u="1"/>
        <n v="5772.2" u="1"/>
        <n v="6303.6" u="1"/>
        <n v="10357.6" u="1"/>
        <n v="10466.200000000001" u="1"/>
        <n v="13708.8" u="1"/>
        <n v="4061.3" u="1"/>
        <n v="7393.5" u="1"/>
        <n v="9154.7999999999993" u="1"/>
        <n v="12863.1" u="1"/>
        <n v="3229.2" u="1"/>
        <n v="4720.8" u="1"/>
        <n v="7878.87" u="1"/>
        <n v="8653.68" u="1"/>
        <n v="9317.6" u="1"/>
        <n v="10651.8" u="1"/>
        <n v="12343.1" u="1"/>
        <n v="3467.75" u="1"/>
        <n v="8695.36" u="1"/>
        <n v="976" u="1"/>
        <n v="3139.9" u="1"/>
        <n v="3405.6" u="1"/>
        <n v="5006.7299999999996" u="1"/>
        <n v="5284.44" u="1"/>
        <n v="5876.4" u="1"/>
        <n v="6718.92" u="1"/>
        <n v="8386.2000000000007" u="1"/>
        <n v="2024.7" u="1"/>
        <n v="3275.6" u="1"/>
        <n v="3847.7" u="1"/>
        <n v="4191.3599999999997" u="1"/>
        <n v="8370.4500000000007" u="1"/>
        <n v="13087.25" u="1"/>
        <n v="4181.92" u="1"/>
        <n v="6760.6" u="1"/>
        <n v="7264.85" u="1"/>
        <n v="8964.32" u="1"/>
        <n v="10534.5" u="1"/>
        <n v="12768.6" u="1"/>
        <n v="2449.1999999999998" u="1"/>
        <n v="7726.2" u="1"/>
        <n v="8323.2000000000007" u="1"/>
        <n v="3930.08" u="1"/>
        <n v="4866.68" u="1"/>
        <n v="12290.28" u="1"/>
        <n v="8291.7000000000007" u="1"/>
        <n v="9300.2000000000007" u="1"/>
        <n v="11087.48" u="1"/>
        <n v="7924.42" u="1"/>
        <n v="504.9" u="1"/>
        <n v="2802" u="1"/>
        <n v="11461.12" u="1"/>
        <n v="3846.48" u="1"/>
        <n v="5136.8599999999997" u="1"/>
        <n v="7299" u="1"/>
        <n v="10440" u="1"/>
        <n v="13018.68" u="1"/>
        <n v="4284.8999999999996" u="1"/>
        <n v="5022" u="1"/>
        <n v="8047.5" u="1"/>
        <n v="9920" u="1"/>
        <n v="13271.2" u="1"/>
        <n v="4762" u="1"/>
        <n v="6437.6" u="1"/>
        <n v="8717.2000000000007" u="1"/>
        <n v="11627.84" u="1"/>
        <n v="5344.52" u="1"/>
        <n v="6177.6" u="1"/>
        <n v="8245.14" u="1"/>
        <n v="15202.4" u="1"/>
        <n v="478.2" u="1"/>
        <n v="2656.25" u="1"/>
        <n v="3581.76" u="1"/>
        <n v="4242" u="1"/>
        <n v="5609.61" u="1"/>
        <n v="9036.5400000000009" u="1"/>
        <n v="10297.56" u="1"/>
        <n v="10702.7" u="1"/>
        <n v="2035" u="1"/>
        <n v="3030.5" u="1"/>
        <n v="4175.13" u="1"/>
        <n v="6134.7" u="1"/>
        <n v="6611.8" u="1"/>
        <n v="6841.52" u="1"/>
        <n v="4700.22" u="1"/>
        <n v="4893.3500000000004" u="1"/>
        <n v="6351.8" u="1"/>
        <n v="7018.9" u="1"/>
        <n v="8027.4" u="1"/>
        <n v="11896.8" u="1"/>
        <n v="13026.42" u="1"/>
        <n v="1400.75" u="1"/>
        <n v="2770.5" u="1"/>
        <n v="4085.4" u="1"/>
        <n v="5750.4" u="1"/>
        <n v="7496" u="1"/>
        <n v="10872.55" u="1"/>
        <n v="8839.7999999999993" u="1"/>
        <n v="9305.5" u="1"/>
        <n v="10314" u="1"/>
        <n v="3586.85" u="1"/>
        <n v="3654.7" u="1"/>
        <n v="5230.3999999999996" u="1"/>
        <n v="6072.92" u="1"/>
        <n v="7588.8" u="1"/>
        <n v="1925.84" u="1"/>
        <n v="3524.7" u="1"/>
        <n v="4330.45" u="1"/>
        <n v="4378.4399999999996" u="1"/>
        <n v="5707.5" u="1"/>
        <n v="7383.1" u="1"/>
        <n v="10608.2" u="1"/>
        <n v="309.89999999999998" u="1"/>
        <n v="3690.68" u="1"/>
        <n v="7123.1" u="1"/>
        <n v="7600.2" u="1"/>
        <n v="6196" u="1"/>
        <n v="6748.24" u="1"/>
        <n v="7340.2" u="1"/>
        <n v="10522.4" u="1"/>
        <n v="13276.5" u="1"/>
        <n v="2687.88" u="1"/>
        <n v="5936" u="1"/>
        <n v="315.7" u="1"/>
        <n v="2364.75" u="1"/>
        <n v="3145.12" u="1"/>
        <n v="4803.2" u="1"/>
        <n v="3311.1" u="1"/>
        <n v="6028.8" u="1"/>
        <n v="13267.8" u="1"/>
        <n v="2172.6" u="1"/>
        <n v="4533.76" u="1"/>
        <n v="8713.7999999999993" u="1"/>
        <n v="11193.37" u="1"/>
        <n v="321.5" u="1"/>
        <n v="6571.6" u="1"/>
        <n v="7299.26" u="1"/>
        <n v="7552.95" u="1"/>
        <n v="9668" u="1"/>
        <n v="2921.1" u="1"/>
        <n v="4636" u="1"/>
        <n v="6894.12" u="1"/>
        <n v="358.62" u="1"/>
        <n v="965.4" u="1"/>
        <n v="5852.16" u="1"/>
        <n v="6051.6" u="1"/>
        <n v="7226.08" u="1"/>
        <n v="9110.24" u="1"/>
        <n v="9129.1200000000008" u="1"/>
        <n v="4366.5600000000004" u="1"/>
        <n v="5233.05" u="1"/>
        <n v="10125" u="1"/>
        <n v="13189.05" u="1"/>
        <n v="4106.5600000000004" u="1"/>
        <n v="7890" u="1"/>
        <n v="3846" u="1"/>
        <n v="9410.7000000000007" u="1"/>
        <n v="1873.5" u="1"/>
        <n v="4022.4" u="1"/>
        <n v="8890.7000000000007" u="1"/>
        <n v="331.92" u="1"/>
        <n v="2406.8000000000002" u="1"/>
        <n v="3892.4" u="1"/>
        <n v="7110" u="1"/>
        <n v="7662.24" u="1"/>
        <n v="9324.9" u="1"/>
        <n v="2894.32" u="1"/>
        <n v="4512.4399999999996" u="1"/>
        <n v="5104.3999999999996" u="1"/>
        <n v="7121.4" u="1"/>
        <n v="7858.5" u="1"/>
        <n v="13576" u="1"/>
        <n v="2749.18" u="1"/>
        <n v="3757.68" u="1"/>
        <n v="4844.3999999999996" u="1"/>
        <n v="5581.5" u="1"/>
        <n v="9239.1" u="1"/>
        <n v="5321.5" u="1"/>
        <n v="6330" u="1"/>
        <n v="499.6" u="1"/>
        <n v="6737.1" u="1"/>
        <n v="8056.72" u="1"/>
        <n v="9357.8799999999992" u="1"/>
        <n v="6954.2" u="1"/>
        <n v="10704.6" u="1"/>
        <n v="12325.95" u="1"/>
        <n v="2301.75" u="1"/>
        <n v="2926.56" u="1"/>
        <n v="5317.15" u="1"/>
        <n v="6694.2" u="1"/>
        <n v="60.24" u="1"/>
        <n v="1925.6" u="1"/>
        <n v="4417.2" u="1"/>
        <n v="8206.15" u="1"/>
        <n v="11681.6" u="1"/>
        <n v="11735.9" u="1"/>
        <n v="13194.35" u="1"/>
        <n v="174.41" u="1"/>
        <n v="4573.74" u="1"/>
        <n v="7209.85" u="1"/>
        <n v="9936" u="1"/>
        <n v="13682.85" u="1"/>
        <n v="14295.7" u="1"/>
        <n v="9416" u="1"/>
        <n v="11704.4" u="1"/>
        <n v="12984.3" u="1"/>
        <n v="9010.86" u="1"/>
        <n v="12247.2" u="1"/>
        <n v="424.15" u="1"/>
        <n v="1018.68" u="1"/>
        <n v="4412.8500000000004" u="1"/>
        <n v="12221.96" u="1"/>
        <n v="2863.8" u="1"/>
        <n v="12215.7" u="1"/>
        <n v="153.22999999999999" u="1"/>
        <n v="430.54" u="1"/>
        <n v="3461.46" u="1"/>
        <n v="3913" u="1"/>
        <n v="375.4" u="1"/>
        <n v="3783" u="1"/>
        <n v="6999.75" u="1"/>
        <n v="8116.8" u="1"/>
        <n v="3061.04" u="1"/>
        <n v="9538.6" u="1"/>
        <n v="9864.2999999999993" u="1"/>
        <n v="490.3" u="1"/>
        <n v="1355.74" u="1"/>
        <n v="1930.2" u="1"/>
        <n v="5579.8" u="1"/>
        <n v="13106.9" u="1"/>
        <n v="381.2" u="1"/>
        <n v="3195.15" u="1"/>
        <n v="620.62" u="1"/>
        <n v="6735.4" u="1"/>
        <n v="11058.4" u="1"/>
        <n v="6952.5" u="1"/>
        <n v="316.2" u="1"/>
        <n v="7468.15" u="1"/>
        <n v="8544.2000000000007" u="1"/>
        <n v="8662.19" u="1"/>
        <n v="8719.6200000000008" u="1"/>
        <n v="8528.4500000000007" u="1"/>
        <n v="8978.4" u="1"/>
        <n v="954.8" u="1"/>
        <n v="3955.05" u="1"/>
        <n v="4291.2" u="1"/>
        <n v="5831.1" u="1"/>
        <n v="7452.4" u="1"/>
        <n v="9412.6" u="1"/>
        <n v="5090.82" u="1"/>
        <n v="11873.29" u="1"/>
        <n v="12534.08" u="1"/>
        <n v="3933.6" u="1"/>
        <n v="327.8" u="1"/>
        <n v="1496.04" u="1"/>
        <n v="2795.1" u="1"/>
        <n v="5298.48" u="1"/>
        <n v="6506.42" u="1"/>
        <n v="7690.34" u="1"/>
        <n v="8915.4" u="1"/>
        <n v="9205.68" u="1"/>
        <n v="9767.36" u="1"/>
        <n v="11995.2" u="1"/>
        <n v="7285.2" u="1"/>
        <n v="10450.950000000001" u="1"/>
        <n v="10454.08" u="1"/>
        <n v="3850" u="1"/>
        <n v="5621" u="1"/>
        <n v="8309.6" u="1"/>
        <n v="11389.4" u="1"/>
        <n v="185.7" u="1"/>
        <n v="3720" u="1"/>
        <n v="4177.08" u="1"/>
        <n v="4186.5200000000004" u="1"/>
        <n v="5361" u="1"/>
        <n v="9410.9500000000007" u="1"/>
        <n v="14632" u="1"/>
        <n v="3278.88" u="1"/>
        <n v="3590" u="1"/>
        <n v="7118" u="1"/>
        <n v="3460" u="1"/>
        <n v="3766.4" u="1"/>
        <n v="5453.8" u="1"/>
        <n v="7470.8" u="1"/>
        <n v="10119.68" u="1"/>
        <n v="10215.66" u="1"/>
        <n v="12076.12" u="1"/>
        <n v="1244.0999999999999" u="1"/>
        <n v="3761.68" u="1"/>
        <n v="4581" u="1"/>
        <n v="5860.9" u="1"/>
        <n v="6093.75" u="1"/>
        <n v="9038" u="1"/>
        <n v="11556.12" u="1"/>
        <n v="13343.4" u="1"/>
        <n v="10535" u="1"/>
        <n v="500.1" u="1"/>
        <n v="783" u="1"/>
        <n v="1269.6600000000001" u="1"/>
        <n v="3376.4" u="1"/>
        <n v="4447.26" u="1"/>
        <n v="5174.92" u="1"/>
        <n v="5458.89" u="1"/>
        <n v="5766.88" u="1"/>
        <n v="10015" u="1"/>
        <n v="11409.76" u="1"/>
        <n v="6826.5" u="1"/>
        <n v="12520.5" u="1"/>
        <n v="13024.75" u="1"/>
        <n v="156.1" u="1"/>
        <n v="718" u="1"/>
        <n v="3954.2" u="1"/>
        <n v="4549.5" u="1"/>
        <n v="10704.85" u="1"/>
        <n v="3673.36" u="1"/>
        <n v="4289.5" u="1"/>
        <n v="7982.1" u="1"/>
        <n v="8726.4" u="1"/>
        <n v="2550" u="1"/>
        <n v="3398.22" u="1"/>
        <n v="7722.1" u="1"/>
        <n v="8206.4" u="1"/>
        <n v="2924.25" u="1"/>
        <n v="3345.51" u="1"/>
        <n v="7939.2" u="1"/>
        <n v="8423.5" u="1"/>
        <n v="10261.950000000001" u="1"/>
        <n v="402.6" u="1"/>
        <n v="3298.5" u="1"/>
        <n v="7039.25" u="1"/>
        <n v="479.2" u="1"/>
        <n v="2898.08" u="1"/>
        <n v="3474.9" u="1"/>
        <n v="5879.3" u="1"/>
        <n v="6546.4" u="1"/>
        <n v="9671.9" u="1"/>
        <n v="11688.9" u="1"/>
        <n v="4435.38" u="1"/>
        <n v="7772" u="1"/>
        <n v="7907.7" u="1"/>
        <n v="12158.52" u="1"/>
        <n v="485" u="1"/>
        <n v="1753.44" u="1"/>
        <n v="5495" u="1"/>
        <n v="7512" u="1"/>
        <n v="7647.7" u="1"/>
        <n v="13154.4" u="1"/>
        <n v="15171.4" u="1"/>
        <n v="3822.98" u="1"/>
        <n v="6352.05" u="1"/>
        <n v="7076.58" u="1"/>
        <n v="8753.81" u="1"/>
        <n v="305.10000000000002" u="1"/>
        <n v="1267.18" u="1"/>
        <n v="4975" u="1"/>
        <n v="6877.14" u="1"/>
        <n v="3397" u="1"/>
        <n v="4373.6000000000004" u="1"/>
        <n v="458.3" u="1"/>
        <n v="1649" u="1"/>
        <n v="4113.6000000000004" u="1"/>
        <n v="4590.7" u="1"/>
        <n v="5463.5" u="1"/>
        <n v="10011.6" u="1"/>
        <n v="333.54" u="1"/>
        <n v="721.97" u="1"/>
        <n v="1584" u="1"/>
        <n v="2434.9" u="1"/>
        <n v="5390.32" u="1"/>
        <n v="6212" u="1"/>
        <n v="8537.4" u="1"/>
        <n v="8808.7999999999993" u="1"/>
        <n v="1225.3800000000001" u="1"/>
        <n v="10771.5" u="1"/>
        <n v="316.7" u="1"/>
        <n v="7059.61" u="1"/>
        <n v="9243" u="1"/>
        <n v="1095.3800000000001" u="1"/>
        <n v="7856.1" u="1"/>
        <n v="9023.4599999999991" u="1"/>
        <n v="11554.2" u="1"/>
        <n v="322.5" u="1"/>
        <n v="3999.75" u="1"/>
        <n v="12942.6" u="1"/>
        <n v="484.38" u="1"/>
        <n v="7813.2" u="1"/>
        <n v="8388.6" u="1"/>
        <n v="10188.5" u="1"/>
        <n v="12579.14" u="1"/>
        <n v="62.4" u="1"/>
        <n v="11002.7" u="1"/>
        <n v="11334.66" u="1"/>
        <n v="3547.6" u="1"/>
        <n v="4481.67" u="1"/>
        <n v="8296.5400000000009" u="1"/>
        <n v="760.8" u="1"/>
        <n v="4116.25" u="1"/>
        <n v="4891.8999999999996" u="1"/>
        <n v="12509.88" u="1"/>
        <n v="4266.4799999999996" u="1"/>
        <n v="7044.6" u="1"/>
        <n v="7386" u="1"/>
        <n v="8025.95" u="1"/>
        <n v="9430.08" u="1"/>
        <n v="2570.36" u="1"/>
        <n v="3759.98" u="1"/>
        <n v="4371.8999999999996" u="1"/>
        <n v="8134.5" u="1"/>
        <n v="2257.65" u="1"/>
        <n v="3921.24" u="1"/>
        <n v="4849" u="1"/>
        <n v="6524.6" u="1"/>
        <n v="13608" u="1"/>
        <n v="13879.4" u="1"/>
        <n v="3334" u="1"/>
        <n v="4589" u="1"/>
        <n v="5056.66" u="1"/>
        <n v="8371.2000000000007" u="1"/>
        <n v="1105.68" u="1"/>
        <n v="3204" u="1"/>
        <n v="3620.54" u="1"/>
        <n v="4082.5" u="1"/>
        <n v="7843" u="1"/>
        <n v="8114.4" u="1"/>
        <n v="8215.35" u="1"/>
        <n v="10790.9" u="1"/>
        <n v="2643.3" u="1"/>
        <n v="2814" u="1"/>
        <n v="5566" u="1"/>
        <n v="5837.4" u="1"/>
        <n v="7854.4" u="1"/>
        <n v="13350.7" u="1"/>
        <n v="2990.4" u="1"/>
        <n v="12039.3" u="1"/>
        <n v="12505" u="1"/>
        <n v="473.9" u="1"/>
        <n v="3698.2" u="1"/>
        <n v="5317.4" u="1"/>
        <n v="10510.8" u="1"/>
        <n v="1646.4" u="1"/>
        <n v="3568.2" u="1"/>
        <n v="4417.45" u="1"/>
        <n v="10111.92" u="1"/>
        <n v="10782.2" u="1"/>
        <n v="441.4" u="1"/>
        <n v="589" u="1"/>
        <n v="620.32000000000005" u="1"/>
        <n v="1819.95" u="1"/>
        <n v="2429.6999999999998" u="1"/>
        <n v="8928" u="1"/>
        <n v="5603.33" u="1"/>
        <n v="9416.5" u="1"/>
        <n v="9633.6" u="1"/>
        <n v="10696.4" u="1"/>
        <n v="370.6" u="1"/>
        <n v="7417.76" u="1"/>
        <n v="7698.6" u="1"/>
        <n v="10447.799999999999" u="1"/>
        <n v="11842.56" u="1"/>
        <n v="4890.2" u="1"/>
        <n v="8197.9500000000007" u="1"/>
        <n v="11944.8" u="1"/>
        <n v="376.4" u="1"/>
        <n v="8132.8" u="1"/>
        <n v="890.68" u="1"/>
        <n v="3349.88" u="1"/>
        <n v="3937.12" u="1"/>
        <n v="7872.8" u="1"/>
        <n v="8284.44" u="1"/>
        <n v="11641.9" u="1"/>
        <n v="14667.4" u="1"/>
        <n v="4983" u="1"/>
        <n v="9842" u="1"/>
        <n v="11281.57" u="1"/>
        <n v="382.2" u="1"/>
        <n v="12443.48" u="1"/>
        <n v="311.39999999999998" u="1"/>
        <n v="1432.8" u="1"/>
        <n v="6480" u="1"/>
        <n v="2549.04" u="1"/>
        <n v="4474.3999999999996" u="1"/>
        <n v="12587.4" u="1"/>
        <n v="3317.4" u="1"/>
        <n v="2178.9" u="1"/>
        <n v="3593.52" u="1"/>
        <n v="6312.8" u="1"/>
        <n v="14572.9" u="1"/>
        <n v="355.5" u="1"/>
        <n v="393.8" u="1"/>
        <n v="3323.1" u="1"/>
        <n v="6052.8" u="1"/>
        <n v="5180" u="1"/>
        <n v="5792.8" u="1"/>
        <n v="2491" u="1"/>
        <n v="2797.4" u="1"/>
        <n v="9074.8799999999992" u="1"/>
        <n v="3505.2" u="1"/>
        <n v="9196" u="1"/>
        <n v="9521.7000000000007" u="1"/>
        <n v="13230" u="1"/>
        <n v="5408.5" u="1"/>
        <n v="8038.3" u="1"/>
        <n v="10188.75" u="1"/>
        <n v="11513.46" u="1"/>
        <n v="12477.15" u="1"/>
        <n v="70.5" u="1"/>
        <n v="3957.72" u="1"/>
        <n v="5815.6" u="1"/>
        <n v="258" u="1"/>
        <n v="1012.5" u="1"/>
        <n v="2959.64" u="1"/>
        <n v="7041.2" u="1"/>
        <n v="8644.5" u="1"/>
        <n v="8919.0300000000007" u="1"/>
        <n v="263.8" u="1"/>
        <n v="3053.05" u="1"/>
        <n v="8434.4500000000007" u="1"/>
        <n v="8884.4" u="1"/>
        <n v="696.8" u="1"/>
        <n v="3161.6" u="1"/>
        <n v="5678.68" u="1"/>
        <n v="7909.65" u="1"/>
        <n v="8814.35" u="1"/>
        <n v="12669.8" u="1"/>
        <n v="7788.48" u="1"/>
        <n v="10869.9" u="1"/>
        <n v="11377.28" u="1"/>
        <n v="631.79999999999995" u="1"/>
        <n v="2901.6" u="1"/>
        <n v="7893.9" u="1"/>
        <n v="1401.3" u="1"/>
        <n v="8550" u="1"/>
        <n v="51" u="1"/>
        <n v="82.68" u="1"/>
        <n v="1398.94" u="1"/>
        <n v="1546.93" u="1"/>
        <n v="3717.95" u="1"/>
        <n v="7769.6" u="1"/>
        <n v="8965.32" u="1"/>
        <n v="11598.3" u="1"/>
        <n v="13848.15" u="1"/>
        <n v="3073.28" u="1"/>
        <n v="5719.14" u="1"/>
        <n v="9061.2999999999993" u="1"/>
        <n v="156.6" u="1"/>
        <n v="3826.5" u="1"/>
        <n v="4982.04" u="1"/>
        <n v="5232.6000000000004" u="1"/>
        <n v="12249.6" u="1"/>
        <n v="13041" u="1"/>
        <n v="13870.95" u="1"/>
        <n v="5585.4" u="1"/>
        <n v="8487" u="1"/>
        <n v="12441.56" u="1"/>
        <n v="474.4" u="1"/>
        <n v="2397.7199999999998" u="1"/>
        <n v="3687.06" u="1"/>
        <n v="3900.05" u="1"/>
        <n v="513.4" u="1"/>
        <n v="1583.4" u="1"/>
        <n v="6659.55" u="1"/>
        <n v="9161.1" u="1"/>
        <n v="10169.6" u="1"/>
        <n v="1518.4" u="1"/>
        <n v="2880.52" u="1"/>
        <n v="8641.1" u="1"/>
        <n v="5689.6" u="1"/>
        <n v="7039.5" u="1"/>
        <n v="11647.72" u="1"/>
        <n v="12209.4" u="1"/>
        <n v="15289.2" u="1"/>
        <n v="848.76" u="1"/>
        <n v="2760.94" u="1"/>
        <n v="4762.5" u="1"/>
        <n v="10735.2" u="1"/>
        <n v="3795" u="1"/>
        <n v="4753.0600000000004" u="1"/>
        <n v="5782.4" u="1"/>
        <n v="7799.4" u="1"/>
        <n v="9152.4" u="1"/>
        <n v="11670.52" u="1"/>
        <n v="13288.64" u="1"/>
        <n v="3665" u="1"/>
        <n v="6395.2" u="1"/>
        <n v="10920.8" u="1"/>
        <n v="491.8" u="1"/>
        <n v="4450.16" u="1"/>
        <n v="6612.3" u="1"/>
        <n v="8402.68" u="1"/>
        <n v="8616.65" u="1"/>
        <n v="9066.6" u="1"/>
        <n v="12436.68" u="1"/>
        <n v="382.7" u="1"/>
        <n v="9663.7000000000007" u="1"/>
        <n v="3847.1" u="1"/>
        <n v="3972.38" u="1"/>
        <n v="5138.1000000000004" u="1"/>
        <n v="10330.75" u="1"/>
        <n v="12852" u="1"/>
        <n v="1874.05" u="1"/>
        <n v="3145" u="1"/>
        <n v="8298" u="1"/>
        <n v="9577.9" u="1"/>
        <n v="10640.7" u="1"/>
        <n v="12603.4" u="1"/>
        <n v="1744.05" u="1"/>
        <n v="7725" u="1"/>
        <n v="9836.68" u="1"/>
        <n v="10609.2" u="1"/>
        <n v="3763.5" u="1"/>
        <n v="5448" u="1"/>
        <n v="11997.6" u="1"/>
        <n v="12457.04" u="1"/>
        <n v="2625" u="1"/>
        <n v="4565.76" u="1"/>
        <n v="9243.5" u="1"/>
        <n v="9514.9" u="1"/>
        <n v="10577.7" u="1"/>
        <n v="13098.95" u="1"/>
        <n v="13494.6" u="1"/>
        <n v="3503.5" u="1"/>
        <n v="7557.8" u="1"/>
        <n v="14991.6" u="1"/>
        <n v="1702.25" u="1"/>
        <n v="3202.8" u="1"/>
        <n v="5280.8" u="1"/>
        <n v="5863.32" u="1"/>
        <n v="10147.32" u="1"/>
        <n v="5020.8" u="1"/>
        <n v="6811.26" u="1"/>
        <n v="8073.45" u="1"/>
        <n v="1068" u="1"/>
        <n v="3419.9" u="1"/>
        <n v="4760.8" u="1"/>
        <n v="148.74" u="1"/>
        <n v="8030.55" u="1"/>
        <n v="8986.2000000000007" u="1"/>
        <n v="6653.5" u="1"/>
        <n v="10719.18" u="1"/>
        <n v="8399.2800000000007" u="1"/>
        <n v="10180.299999999999" u="1"/>
        <n v="10358.85" u="1"/>
        <n v="12663" u="1"/>
        <n v="3602" u="1"/>
        <n v="7694.24" u="1"/>
        <n v="14160" u="1"/>
        <n v="2463.5" u="1"/>
        <n v="2671.77" u="1"/>
        <n v="8026.2" u="1"/>
        <n v="8814.6" u="1"/>
        <n v="6622" u="1"/>
        <n v="3488.12" u="1"/>
        <n v="8037.6" u="1"/>
        <n v="8486.56" u="1"/>
        <n v="9791.6" u="1"/>
        <n v="11361.78" u="1"/>
        <n v="13104.25" u="1"/>
        <n v="501.6" u="1"/>
        <n v="2209.1999999999998" u="1"/>
        <n v="4589.25" u="1"/>
        <n v="8317.4" u="1"/>
        <n v="10567.25" u="1"/>
        <n v="714.61" u="1"/>
        <n v="2781.3" u="1"/>
        <n v="507.4" u="1"/>
        <n v="905.52" u="1"/>
        <n v="7599" u="1"/>
        <n v="8340.2000000000007" u="1"/>
        <n v="8672.16" u="1"/>
        <n v="10357.200000000001" u="1"/>
        <n v="13057" u="1"/>
        <n v="1514.7" u="1"/>
        <n v="6439.05" u="1"/>
        <n v="9336.08" u="1"/>
        <n v="11745.6" u="1"/>
        <n v="474.9" u="1"/>
        <n v="3201.95" u="1"/>
        <n v="5062" u="1"/>
        <n v="514.4" u="1"/>
        <n v="3440.5" u="1"/>
        <n v="11417.56" u="1"/>
        <n v="13514" u="1"/>
        <n v="4677.7" u="1"/>
        <n v="10294.200000000001" u="1"/>
        <n v="11752.65" u="1"/>
        <n v="4018.3" u="1"/>
        <n v="6911.8" u="1"/>
        <n v="10278.450000000001" u="1"/>
        <n v="13016.8" u="1"/>
        <n v="39.6" u="1"/>
        <n v="224.44" u="1"/>
        <n v="371.6" u="1"/>
        <n v="1959.65" u="1"/>
        <n v="2879.8" u="1"/>
        <n v="5217.32" u="1"/>
        <n v="6310.4" u="1"/>
        <n v="8577.66" u="1"/>
        <n v="8928.5" u="1"/>
        <n v="3768.72" u="1"/>
        <n v="7255.16" u="1"/>
        <n v="8067.4" u="1"/>
        <n v="8912.75" u="1"/>
        <n v="9417" u="1"/>
        <n v="10464.049999999999" u="1"/>
        <n v="377.4" u="1"/>
        <n v="818.44" u="1"/>
        <n v="3934.7" u="1"/>
        <n v="4365.3599999999997" u="1"/>
        <n v="4673.3500000000004" u="1"/>
        <n v="5790.4" u="1"/>
        <n v="8897" u="1"/>
        <n v="3669" u="1"/>
        <n v="6267.5" u="1"/>
        <n v="10611.1" u="1"/>
        <n v="13690.9" u="1"/>
        <n v="492.3" u="1"/>
        <n v="8358.1200000000008" u="1"/>
        <n v="8865.5" u="1"/>
        <n v="12433.8" u="1"/>
        <n v="7900.2" u="1"/>
        <n v="9066.85" u="1"/>
        <n v="459.8" u="1"/>
        <n v="4729.5600000000004" u="1"/>
        <n v="5623.2" u="1"/>
        <n v="8008.75" u="1"/>
        <n v="8834" u="1"/>
        <n v="10168.200000000001" u="1"/>
        <n v="420.91" u="1"/>
        <n v="700.04" u="1"/>
        <n v="1153.5999999999999" u="1"/>
        <n v="1800.63" u="1"/>
        <n v="6516.84" u="1"/>
        <n v="6740.25" u="1"/>
        <n v="7857.3" u="1"/>
        <n v="10602.4" u="1"/>
        <n v="12348" u="1"/>
        <n v="248.8" u="1"/>
        <n v="4007.64" u="1"/>
        <n v="5580.3" u="1"/>
        <n v="7597.3" u="1"/>
        <n v="8394.23" u="1"/>
        <n v="10136.700000000001" u="1"/>
        <n v="12370.8" u="1"/>
        <n v="4203.25" u="1"/>
        <n v="6328.8" u="1"/>
        <n v="8649.8799999999992" u="1"/>
        <n v="394.8" u="1"/>
        <n v="7473" u="1"/>
        <n v="8771" u="1"/>
        <n v="10788" u="1"/>
        <n v="13022.1" u="1"/>
        <n v="1049.1600000000001" u="1"/>
        <n v="3268.95" u="1"/>
        <n v="3341.52" u="1"/>
        <n v="5331.7" u="1"/>
        <n v="8755.25" u="1"/>
        <n v="9186.32" u="1"/>
        <n v="10268" u="1"/>
        <n v="11547.9" u="1"/>
        <n v="11602.2" u="1"/>
        <n v="2779.84" u="1"/>
        <n v="3643.2" u="1"/>
        <n v="4936" u="1"/>
        <n v="8169.16" u="1"/>
        <n v="8723.75" u="1"/>
        <n v="4416" u="1"/>
        <n v="8979.4" u="1"/>
        <n v="6308.7" u="1"/>
        <n v="8190" u="1"/>
        <n v="8960.52" u="1"/>
        <n v="10476.4" u="1"/>
        <n v="2816.8" u="1"/>
        <n v="4063.85" u="1"/>
        <n v="8210.7999999999993" u="1"/>
        <n v="12244.8" u="1"/>
        <n v="12927.6" u="1"/>
        <n v="4831.32" u="1"/>
        <n v="4344.78" u="1"/>
        <n v="8107.38" u="1"/>
        <n v="10700.55" u="1"/>
        <n v="4037.68" u="1"/>
        <n v="5038.9799999999996" u="1"/>
        <n v="8158.5" u="1"/>
        <n v="1548.08" u="1"/>
        <n v="2467.5" u="1"/>
        <n v="3476" u="1"/>
        <n v="6998.55" u="1"/>
        <n v="7879.62" u="1"/>
        <n v="308.31" u="1"/>
        <n v="8582" u="1"/>
        <n v="10870.4" u="1"/>
        <n v="502.1" u="1"/>
        <n v="4201.55" u="1"/>
        <n v="4705.8" u="1"/>
        <n v="7254.2" u="1"/>
        <n v="7785.6" u="1"/>
        <n v="8333.4" u="1"/>
        <n v="13608.75" u="1"/>
        <n v="6354.25" u="1"/>
        <n v="8550.5" u="1"/>
        <n v="8821.9" u="1"/>
        <n v="829.92" u="1"/>
        <n v="861.24" u="1"/>
        <n v="7211.3" u="1"/>
        <n v="3029.55" u="1"/>
        <n v="7005.6" u="1"/>
        <n v="475.4" u="1"/>
        <n v="3559.36" u="1"/>
        <n v="7699.8" u="1"/>
        <n v="7726.95" u="1"/>
        <n v="7832.37" u="1"/>
        <n v="8216.1" u="1"/>
        <n v="10016" u="1"/>
        <n v="11953.56" u="1"/>
        <n v="5724.48" u="1"/>
        <n v="12847.2" u="1"/>
        <n v="13469.44" u="1"/>
        <n v="13530" u="1"/>
        <n v="2108.15" u="1"/>
        <n v="7711.2" u="1"/>
        <n v="8471.75" u="1"/>
        <n v="2914.08" u="1"/>
        <n v="4290" u="1"/>
        <n v="6307" u="1"/>
        <n v="9790.2000000000007" u="1"/>
        <n v="4063" u="1"/>
        <n v="5705.6" u="1"/>
        <n v="10278.700000000001" u="1"/>
        <n v="14312.7" u="1"/>
        <n v="742.84" u="1"/>
        <n v="10767.2" u="1"/>
        <n v="339.6" u="1"/>
        <n v="2794.5" u="1"/>
        <n v="5798.4" u="1"/>
        <n v="8156.8" u="1"/>
        <n v="1852" u="1"/>
        <n v="6275.5" u="1"/>
        <n v="7284" u="1"/>
        <n v="8393" u="1"/>
        <n v="8603.84" u="1"/>
        <n v="13652.6" u="1"/>
        <n v="3849.4" u="1"/>
        <n v="5423.54" u="1"/>
        <n v="6929.98" u="1"/>
        <n v="8032.5" u="1"/>
        <n v="1132.4000000000001" u="1"/>
        <n v="1784.64" u="1"/>
        <n v="7035.4" u="1"/>
        <n v="7373.67" u="1"/>
        <n v="9695.7000000000007" u="1"/>
        <n v="2706.18" u="1"/>
        <n v="3127.44" u="1"/>
        <n v="5495.5" u="1"/>
        <n v="10362.75" u="1"/>
        <n v="11700.08" u="1"/>
        <n v="656.94" u="1"/>
        <n v="8330" u="1"/>
        <n v="9664.2000000000007" u="1"/>
        <n v="10059.85" u="1"/>
        <n v="4383.54" u="1"/>
        <n v="7460.16" u="1"/>
        <n v="10369.799999999999" u="1"/>
        <n v="11844" u="1"/>
        <n v="12852.5" u="1"/>
        <n v="2388.75" u="1"/>
        <n v="5491.15" u="1"/>
        <n v="8012.4" u="1"/>
        <n v="8298.5" u="1"/>
        <n v="10354.049999999999" u="1"/>
        <n v="12658.2" u="1"/>
        <n v="3501.08" u="1"/>
        <n v="3907.2" u="1"/>
        <n v="7985.25" u="1"/>
        <n v="5204" u="1"/>
        <n v="6550.77" u="1"/>
        <n v="362.8" u="1"/>
        <n v="4083.6" u="1"/>
        <n v="4913.72" u="1"/>
        <n v="4944" u="1"/>
        <n v="7123.85" u="1"/>
        <n v="7292.96" u="1"/>
        <n v="7969.5" u="1"/>
        <n v="1706.25" u="1"/>
        <n v="2357.86" u="1"/>
        <n v="4288.3" u="1"/>
        <n v="8235.5" u="1"/>
        <n v="361.62" u="1"/>
        <n v="5432.5" u="1"/>
        <n v="6441" u="1"/>
        <n v="8724" u="1"/>
        <n v="10275.299999999999" u="1"/>
        <n v="5078.4799999999996" u="1"/>
        <n v="6181" u="1"/>
        <n v="8204" u="1"/>
        <n v="4000" u="1"/>
        <n v="7542.3" u="1"/>
        <n v="7596.6" u="1"/>
        <n v="10243.799999999999" u="1"/>
        <n v="11035.2" u="1"/>
        <n v="12765.05" u="1"/>
        <n v="873.9" u="1"/>
        <n v="4331.9399999999996" u="1"/>
        <n v="5319.6" u="1"/>
        <n v="6436.65" u="1"/>
        <n v="10406.6" u="1"/>
        <n v="11740.8" u="1"/>
        <n v="12302.48" u="1"/>
        <n v="12423.6" u="1"/>
        <n v="2731.5" u="1"/>
        <n v="5059.6000000000004" u="1"/>
        <n v="5868.66" u="1"/>
        <n v="8030.8" u="1"/>
        <n v="5276.7" u="1"/>
        <n v="6617.16" u="1"/>
        <n v="12175" u="1"/>
        <n v="1251.25" u="1"/>
        <n v="3309.3" u="1"/>
        <n v="3480" u="1"/>
        <n v="3615.7" u="1"/>
        <n v="7169.4" u="1"/>
        <n v="7906.5" u="1"/>
        <n v="9459.4500000000007" u="1"/>
        <n v="10180.799999999999" u="1"/>
        <n v="11655" u="1"/>
        <n v="5792.35" u="1"/>
        <n v="6909.4" u="1"/>
        <n v="2517.9" u="1"/>
        <n v="2715.75" u="1"/>
        <n v="3526.4" u="1"/>
        <n v="4632.3999999999996" u="1"/>
        <n v="12300.04" u="1"/>
        <n v="3938.22" u="1"/>
        <n v="4372.3999999999996" u="1"/>
        <n v="7126.5" u="1"/>
        <n v="8639.68" u="1"/>
        <n v="4849.5" u="1"/>
        <n v="8146.4" u="1"/>
        <n v="8892.2000000000007" u="1"/>
        <n v="10117.799999999999" u="1"/>
        <n v="508.4" u="1"/>
        <n v="2002.6" u="1"/>
        <n v="5057.16" u="1"/>
        <n v="5561.41" u="1"/>
        <n v="1077.0899999999999" u="1"/>
        <n v="7013.6" u="1"/>
        <n v="475.9" u="1"/>
        <n v="2133.6" u="1"/>
        <n v="2876.4" u="1"/>
        <n v="4320.0600000000004" u="1"/>
        <n v="6753.6" u="1"/>
        <n v="9349.2000000000007" u="1"/>
        <n v="3277.8" u="1"/>
        <n v="5962.2" u="1"/>
        <n v="7843.5" u="1"/>
        <n v="10054.799999999999" u="1"/>
        <n v="10791.9" u="1"/>
        <n v="700.92" u="1"/>
        <n v="3303.36" u="1"/>
        <n v="5904.77" u="1"/>
        <n v="9317.7000000000007" u="1"/>
        <n v="2752.1" u="1"/>
        <n v="4258.28" u="1"/>
        <n v="4802.25" u="1"/>
        <n v="5212.4799999999996" u="1"/>
        <n v="14523" u="1"/>
        <n v="372.6" u="1"/>
        <n v="3038.64" u="1"/>
        <n v="10690.35" u="1"/>
        <n v="4692.4799999999996" u="1"/>
        <n v="7812" u="1"/>
        <n v="8062.56" u="1"/>
        <n v="378.4" u="1"/>
        <n v="487.5" u="1"/>
        <n v="2638.22" u="1"/>
        <n v="3807" u="1"/>
        <n v="7210.6" u="1"/>
        <n v="10885.44" u="1"/>
        <n v="12618.42" u="1"/>
        <n v="1131.55" u="1"/>
        <n v="3089.76" u="1"/>
        <n v="10697.4" u="1"/>
        <n v="3667.56" u="1"/>
        <n v="6690.6" u="1"/>
        <n v="7644.8" u="1"/>
        <n v="8275.26" u="1"/>
        <n v="10735.95" u="1"/>
        <n v="384.2" u="1"/>
        <n v="4413.6000000000004" u="1"/>
        <n v="10665.9" u="1"/>
        <n v="12682.9" u="1"/>
        <n v="7683.35" u="1"/>
        <n v="9408.7999999999993" u="1"/>
        <n v="12900" u="1"/>
        <n v="367.36" u="1"/>
        <n v="5940.88" u="1"/>
        <n v="6523.4" u="1"/>
        <n v="10363" u="1"/>
        <n v="3094.85" u="1"/>
        <n v="6263.4" u="1"/>
        <n v="9160.2000000000007" u="1"/>
        <n v="12077.1" u="1"/>
        <n v="319.2" u="1"/>
        <n v="949.2" u="1"/>
        <n v="7749" u="1"/>
        <n v="2887.56" u="1"/>
        <n v="10532.85" u="1"/>
        <n v="12045.6" u="1"/>
        <n v="5046.0200000000004" u="1"/>
        <n v="8283" u="1"/>
        <n v="8554.4" u="1"/>
        <n v="10571.4" u="1"/>
        <n v="11404.48" u="1"/>
        <n v="14838.25" u="1"/>
        <n v="6627.6" u="1"/>
        <n v="9591.9599999999991" u="1"/>
        <n v="9780" u="1"/>
        <n v="12122.7" u="1"/>
        <n v="5253.68" u="1"/>
        <n v="6980.4" u="1"/>
        <n v="9260" u="1"/>
        <n v="10539.9" u="1"/>
        <n v="13511.1" u="1"/>
        <n v="2553.4" u="1"/>
        <n v="2985.08" u="1"/>
        <n v="3391.2" u="1"/>
        <n v="8070.3" u="1"/>
        <n v="1008.93" u="1"/>
        <n v="3697.6" u="1"/>
        <n v="3973.72" u="1"/>
        <n v="4676.25" u="1"/>
        <n v="5793.3" u="1"/>
        <n v="7438.62" u="1"/>
        <n v="8979.9" u="1"/>
        <n v="2554.38" u="1"/>
        <n v="11214" u="1"/>
        <n v="3744" u="1"/>
        <n v="4671.8999999999996" u="1"/>
        <n v="5409" u="1"/>
        <n v="6251.52" u="1"/>
        <n v="8038.8" u="1"/>
        <n v="1100.05" u="1"/>
        <n v="3614" u="1"/>
        <n v="10445.4" u="1"/>
        <n v="10678.25" u="1"/>
        <n v="8971.2000000000007" u="1"/>
        <n v="10429.65" u="1"/>
        <n v="10879.6" u="1"/>
        <n v="744.9" u="1"/>
        <n v="1256.0999999999999" u="1"/>
        <n v="3474.56" u="1"/>
        <n v="4287.6000000000004" u="1"/>
        <n v="7258.8" u="1"/>
        <n v="9405.4" u="1"/>
        <n v="12485.2" u="1"/>
        <n v="14502.2" u="1"/>
        <n v="3053.3" u="1"/>
        <n v="6074.88" u="1"/>
        <n v="9156.7999999999993" u="1"/>
        <n v="1630.35" u="1"/>
        <n v="4519.2299999999996" u="1"/>
        <n v="10382.4" u="1"/>
        <n v="417.23" u="1"/>
        <n v="1916.4" u="1"/>
        <n v="8908.2000000000007" u="1"/>
        <n v="10599.5" u="1"/>
        <n v="9961.51" u="1"/>
        <n v="10350.9" u="1"/>
        <n v="3010.4" u="1"/>
        <n v="3135.68" u="1"/>
        <n v="8551" u="1"/>
        <n v="10217.16" u="1"/>
        <n v="13414.95" u="1"/>
        <n v="549.9" u="1"/>
        <n v="2850.12" u="1"/>
        <n v="4765.4399999999996" u="1"/>
        <n v="7996.64" u="1"/>
        <n v="9582.2999999999993" u="1"/>
        <n v="3000.96" u="1"/>
        <n v="3182.08" u="1"/>
        <n v="3956.75" u="1"/>
        <n v="7987.2" u="1"/>
        <n v="405.6" u="1"/>
        <n v="7250.1" u="1"/>
        <n v="1679.6" u="1"/>
        <n v="4973.1000000000004" u="1"/>
        <n v="5450.2" u="1"/>
        <n v="6090.15" u="1"/>
        <n v="9496.5" u="1"/>
        <n v="10058.18" u="1"/>
        <n v="11730.6" u="1"/>
        <n v="13856.2" u="1"/>
        <n v="373.1" u="1"/>
        <n v="8080" u="1"/>
        <n v="10642.66" u="1"/>
        <n v="4930.2" u="1"/>
        <n v="5180.76" u="1"/>
        <n v="5407.3" u="1"/>
        <n v="8091.4" u="1"/>
        <n v="8552.48" u="1"/>
        <n v="8727.9" u="1"/>
        <n v="378.9" u="1"/>
        <n v="6822.9" u="1"/>
        <n v="8322.76" u="1"/>
        <n v="2168.25" u="1"/>
        <n v="12497.55" u="1"/>
        <n v="346.4" u="1"/>
        <n v="4201.32" u="1"/>
        <n v="5023" u="1"/>
        <n v="5865.52" u="1"/>
        <n v="7040" u="1"/>
        <n v="13273.2" u="1"/>
        <n v="1211.82" u="1"/>
        <n v="1507.8" u="1"/>
        <n v="3135.44" u="1"/>
        <n v="3291" u="1"/>
        <n v="4185.57" u="1"/>
        <n v="4503" u="1"/>
        <n v="9424.7999999999993" u="1"/>
        <n v="1518.22" u="1"/>
        <n v="2318.48" u="1"/>
        <n v="3161" u="1"/>
        <n v="6260" u="1"/>
        <n v="10091.85" u="1"/>
        <n v="10752.64" u="1"/>
        <n v="3868.8" u="1"/>
        <n v="10130.4" u="1"/>
        <n v="12552.54" u="1"/>
        <n v="15227.2" u="1"/>
        <n v="4335.8" u="1"/>
        <n v="4918.32" u="1"/>
        <n v="4431.78" u="1"/>
        <n v="6092.8" u="1"/>
        <n v="7233.87" u="1"/>
        <n v="7497" u="1"/>
        <n v="10836" u="1"/>
        <n v="302.86" u="1"/>
        <n v="3955.9" u="1"/>
        <n v="7849.8" u="1"/>
        <n v="1331.28" u="1"/>
        <n v="5572.8" u="1"/>
        <n v="9722.82" u="1"/>
        <n v="610.75" u="1"/>
        <n v="3525.2" u="1"/>
        <n v="5708.5" u="1"/>
        <n v="6900.69" u="1"/>
        <n v="3395.2" u="1"/>
        <n v="10773" u="1"/>
        <n v="12107.2" u="1"/>
        <n v="8183.72" u="1"/>
        <n v="8507.4" u="1"/>
        <n v="1939.36" u="1"/>
        <n v="3737.58" u="1"/>
        <n v="7081.2" u="1"/>
        <n v="10562.95" u="1"/>
        <n v="11750" u="1"/>
        <n v="9586.64" u="1"/>
        <n v="14581.2" u="1"/>
        <n v="7038.3" u="1"/>
        <n v="13774.05" u="1"/>
        <n v="3181.6" u="1"/>
        <n v="3618" u="1"/>
        <n v="6165.5" u="1"/>
        <n v="7174" u="1"/>
        <n v="8088.48" u="1"/>
        <n v="10732.8" u="1"/>
        <n v="428.18" u="1"/>
        <n v="4159.8999999999996" u="1"/>
        <n v="8058.2" u="1"/>
        <n v="11336.16" u="1"/>
        <n v="3774.54" u="1"/>
        <n v="9150" u="1"/>
        <n v="9367.1" u="1"/>
        <n v="9692.7999999999993" u="1"/>
        <n v="10136.49" u="1"/>
        <n v="527.70000000000005" u="1"/>
        <n v="2525.9" u="1"/>
        <n v="3228" u="1"/>
        <n v="6394" u="1"/>
        <n v="4367.5600000000004" u="1"/>
        <n v="7809.6" u="1"/>
        <n v="11617.74" u="1"/>
        <n v="14432.4" u="1"/>
        <n v="2968" u="1"/>
        <n v="3976.5" u="1"/>
        <n v="7126.75" u="1"/>
        <n v="8404.2000000000007" u="1"/>
        <n v="2833.28" u="1"/>
        <n v="4849.75" u="1"/>
        <n v="5354" u="1"/>
        <n v="6633.9" u="1"/>
        <n v="8010.95" u="1"/>
        <n v="10794.84" u="1"/>
        <n v="12926.7" u="1"/>
        <n v="2407.3000000000002" u="1"/>
        <n v="5094" u="1"/>
        <n v="6265.35" u="1"/>
        <n v="8318.4" u="1"/>
        <n v="9326.9" u="1"/>
        <n v="7122.4" u="1"/>
        <n v="10552.5" u="1"/>
        <n v="12895.2" u="1"/>
        <n v="2775.24" u="1"/>
        <n v="3462.2" u="1"/>
        <n v="4262.88" u="1"/>
        <n v="6249.6" u="1"/>
        <n v="11041" u="1"/>
        <n v="12375.2" u="1"/>
        <n v="8006.6" u="1"/>
        <n v="8775.4" u="1"/>
        <n v="11354.08" u="1"/>
        <n v="12755.1" u="1"/>
        <n v="3202.2" u="1"/>
        <n v="5062.5" u="1"/>
        <n v="6738.1" u="1"/>
        <n v="7215.2" u="1"/>
        <n v="10387.26" u="1"/>
        <n v="1553.96" u="1"/>
        <n v="2234.4" u="1"/>
        <n v="5578.15" u="1"/>
        <n v="6955.2" u="1"/>
        <n v="7323.75" u="1"/>
        <n v="325.44" u="1"/>
        <n v="1923" u="1"/>
        <n v="2806.5" u="1"/>
        <n v="4793.0600000000004" u="1"/>
        <n v="308.60000000000002" u="1"/>
        <n v="4158.2" u="1"/>
        <n v="2146.08" u="1"/>
        <n v="2988.6" u="1"/>
        <n v="13452" u="1"/>
        <n v="4842.96" u="1"/>
        <n v="9169.4" u="1"/>
        <n v="12932" u="1"/>
        <n v="6268" u="1"/>
        <n v="3170.7" u="1"/>
        <n v="10538.92" u="1"/>
        <n v="10363.5" u="1"/>
        <n v="12706.2" u="1"/>
        <n v="1990.24" u="1"/>
        <n v="2775" u="1"/>
        <n v="7667.85" u="1"/>
        <n v="8235.56" u="1"/>
        <n v="10332" u="1"/>
        <n v="12349" u="1"/>
        <n v="5239.3999999999996" u="1"/>
        <n v="7597.8" u="1"/>
        <n v="8842.0499999999993" u="1"/>
        <n v="9812" u="1"/>
        <n v="1143" u="1"/>
        <n v="4952.25" u="1"/>
        <n v="8140.6" u="1"/>
        <n v="1881.08" u="1"/>
        <n v="6476.4" u="1"/>
        <n v="7213.5" u="1"/>
        <n v="10269" u="1"/>
        <n v="11603.2" u="1"/>
        <n v="3139.2" u="1"/>
        <n v="9500.4" u="1"/>
        <n v="9615.26" u="1"/>
        <n v="1036.2" u="1"/>
        <n v="7686.25" u="1"/>
        <n v="7734.24" u="1"/>
        <n v="9414.6" u="1"/>
        <n v="10206" u="1"/>
        <n v="1325.1" u="1"/>
        <n v="5457.24" u="1"/>
        <n v="7589.1" u="1"/>
        <n v="10011.700000000001" u="1"/>
        <n v="11703" u="1"/>
        <n v="637.79999999999995" u="1"/>
        <n v="4614.72" u="1"/>
        <n v="9670.25" u="1"/>
        <n v="13200" u="1"/>
        <n v="5664.9" u="1"/>
        <n v="12680" u="1"/>
        <n v="504.1" u="1"/>
        <n v="905.31" u="1"/>
        <n v="2369.62" u="1"/>
        <n v="2665.6" u="1"/>
        <n v="2904.15" u="1"/>
        <n v="8159" u="1"/>
        <n v="7899" u="1"/>
        <n v="9272.16" u="1"/>
        <n v="10957.2" u="1"/>
        <n v="11295.42" u="1"/>
        <n v="726" u="1"/>
        <n v="5622" u="1"/>
        <n v="8656.18" u="1"/>
        <n v="9374.4" u="1"/>
        <n v="12454.2" u="1"/>
        <n v="12849.85" u="1"/>
        <n v="3018.4" u="1"/>
        <n v="5362" u="1"/>
        <n v="7514.7" u="1"/>
        <n v="12381.02" u="1"/>
        <n v="477.4" u="1"/>
        <n v="5877.65" u="1"/>
        <n v="6777.6" u="1"/>
        <n v="8892.9500000000007" u="1"/>
        <n v="14331.1" u="1"/>
        <n v="14656.8" u="1"/>
        <n v="9327.15" u="1"/>
        <n v="14602.5" u="1"/>
        <n v="2322" u="1"/>
        <n v="4717.7" u="1"/>
        <n v="5194.8" u="1"/>
        <n v="8357.2000000000007" u="1"/>
        <n v="483.2" u="1"/>
        <n v="4457.7" u="1"/>
        <n v="4934.8" u="1"/>
        <n v="374.1" u="1"/>
        <n v="3206.2" u="1"/>
        <n v="4674.8" u="1"/>
        <n v="6350.4" u="1"/>
        <n v="7784.88" u="1"/>
        <n v="10017" u="1"/>
        <n v="13042.5" u="1"/>
        <n v="10368.629999999999" u="1"/>
        <n v="13856.7" u="1"/>
        <n v="341.6" u="1"/>
        <n v="489" u="1"/>
        <n v="2108.4" u="1"/>
        <n v="5238.4399999999996" u="1"/>
        <n v="8472.75" u="1"/>
        <n v="8798.4500000000007" u="1"/>
        <n v="9481.25" u="1"/>
        <n v="12219.6" u="1"/>
        <n v="15353.7" u="1"/>
        <n v="790.94" u="1"/>
        <n v="3252.6" u="1"/>
        <n v="4561.8999999999996" u="1"/>
        <n v="12762.4" u="1"/>
        <n v="2010.84" u="1"/>
        <n v="7056" u="1"/>
        <n v="7617.68" u="1"/>
        <n v="10225.4" u="1"/>
        <n v="1293.5999999999999" u="1"/>
        <n v="2420.5" u="1"/>
        <n v="4187.04" u="1"/>
        <n v="5446.1" u="1"/>
        <n v="5672.64" u="1"/>
        <n v="5923.2" u="1"/>
        <n v="9373.44" u="1"/>
        <n v="5080.68" u="1"/>
        <n v="5913.76" u="1"/>
        <n v="8623.7199999999993" u="1"/>
        <n v="9239.7000000000007" u="1"/>
        <n v="2494.0500000000002" u="1"/>
        <n v="5403.2" u="1"/>
        <n v="5934.6" u="1"/>
        <n v="9013.11" u="1"/>
        <n v="10628.1" u="1"/>
        <n v="12970.8" u="1"/>
        <n v="1891.26" u="1"/>
        <n v="9929.5499999999993" u="1"/>
        <n v="702.68" u="1"/>
        <n v="2472.6" u="1"/>
        <n v="6957.63" u="1"/>
        <n v="8044.4" u="1"/>
        <n v="8633.9" u="1"/>
        <n v="9039.0400000000009" u="1"/>
        <n v="11388" u="1"/>
        <n v="13909.25" u="1"/>
        <n v="8519.0400000000009" u="1"/>
        <n v="10868" u="1"/>
        <n v="5236" u="1"/>
        <n v="9317.49" u="1"/>
        <n v="10565.1" u="1"/>
        <n v="4664.88" u="1"/>
        <n v="4976" u="1"/>
        <n v="7826.08" u="1"/>
        <n v="5491.65" u="1"/>
        <n v="8299.5" u="1"/>
        <n v="10533.6" u="1"/>
        <n v="4923.66" u="1"/>
        <n v="757.2" u="1"/>
        <n v="10556.4" u="1"/>
        <n v="1230.8399999999999" u="1"/>
        <n v="2836.8" u="1"/>
        <n v="3579.6" u="1"/>
        <n v="6224.4" u="1"/>
        <n v="11999.1" u="1"/>
        <n v="4539.3599999999997" u="1"/>
        <n v="5964.4" u="1"/>
        <n v="10470.6" u="1"/>
        <n v="6577.2" u="1"/>
        <n v="8993.27" u="1"/>
        <n v="2757.92" u="1"/>
        <n v="4327.3500000000004" u="1"/>
        <n v="6181.5" u="1"/>
        <n v="8083.64" u="1"/>
        <n v="8205" u="1"/>
        <n v="9756.2999999999993" u="1"/>
        <n v="10439.1" u="1"/>
        <n v="594.70000000000005" u="1"/>
        <n v="9351.16" u="1"/>
        <n v="11990.4" u="1"/>
        <n v="933.6" u="1"/>
        <n v="4227.0200000000004" u="1"/>
        <n v="7804.76" u="1"/>
        <n v="8196.2999999999993" u="1"/>
        <n v="8933.4" u="1"/>
        <n v="899.92" u="1"/>
        <n v="3106" u="1"/>
        <n v="6110.28" u="1"/>
        <n v="11885.72" u="1"/>
        <n v="12680.25" u="1"/>
        <n v="7511.3" u="1"/>
        <n v="9639" u="1"/>
        <n v="510.4" u="1"/>
        <n v="10344.6" u="1"/>
        <n v="11136" u="1"/>
        <n v="13424.4" u="1"/>
        <n v="10775.67" u="1"/>
        <n v="584.22" u="1"/>
        <n v="4653.74" u="1"/>
        <n v="8621.7999999999993" u="1"/>
        <n v="10096" u="1"/>
        <n v="11647.3" u="1"/>
        <n v="12770.66" u="1"/>
        <n v="14401.4" u="1"/>
        <n v="1233.57" u="1"/>
        <n v="2596.42" u="1"/>
        <n v="4850" u="1"/>
        <n v="6867" u="1"/>
        <n v="8488.06" u="1"/>
        <n v="9576" u="1"/>
        <n v="11305.85" u="1"/>
        <n v="3640.9" u="1"/>
        <n v="4590" u="1"/>
        <n v="6265.6" u="1"/>
        <n v="7382.65" u="1"/>
        <n v="8373.2000000000007" u="1"/>
        <n v="3204.5" u="1"/>
        <n v="6482.7" u="1"/>
        <n v="6588.12" u="1"/>
        <n v="4311.12" u="1"/>
        <n v="5745.6" u="1"/>
        <n v="8287.4" u="1"/>
        <n v="8389.64" u="1"/>
        <n v="10406.64" u="1"/>
        <n v="12592.8" u="1"/>
        <n v="1992" u="1"/>
        <n v="8721.6" u="1"/>
        <n v="10234.35" u="1"/>
        <n v="489.5" u="1"/>
        <n v="3386.6" u="1"/>
        <n v="8862.39" u="1"/>
        <n v="12561.3" u="1"/>
        <n v="7003.44" u="1"/>
        <n v="10528.55" u="1"/>
        <n v="12446.44" u="1"/>
        <n v="13225.22" u="1"/>
        <n v="495.3" u="1"/>
        <n v="2383.8000000000002" u="1"/>
        <n v="6969.98" u="1"/>
        <n v="9287.2000000000007" u="1"/>
        <n v="10187.1" u="1"/>
        <n v="1142.4000000000001" u="1"/>
        <n v="4523.87" u="1"/>
        <n v="7812.5" u="1"/>
        <n v="11684.1" u="1"/>
        <n v="4206.4399999999996" u="1"/>
        <n v="7211.1" u="1"/>
        <n v="8464.2999999999993" u="1"/>
        <n v="8930" u="1"/>
        <n v="11314.38" u="1"/>
        <n v="13235.4" u="1"/>
        <n v="8681.4" u="1"/>
        <n v="9418.5" u="1"/>
        <n v="5483.16" u="1"/>
        <n v="7168.2" u="1"/>
        <n v="8898.5" u="1"/>
        <n v="1037.96" u="1"/>
        <n v="7750.72" u="1"/>
        <n v="7781" u="1"/>
        <n v="397.8" u="1"/>
        <n v="7125.3" u="1"/>
        <n v="7521" u="1"/>
        <n v="10092.6" u="1"/>
        <n v="381.55" u="1"/>
        <n v="8618.4" u="1"/>
        <n v="12598.1" u="1"/>
        <n v="365.3" u="1"/>
        <n v="646.25" u="1"/>
        <n v="3095.1" u="1"/>
        <n v="9844" u="1"/>
        <n v="1498.05" u="1"/>
        <n v="9324" u="1"/>
        <n v="332.8" u="1"/>
        <n v="4464" u="1"/>
        <n v="7594.92" u="1"/>
        <n v="8156.6" u="1"/>
        <n v="15180.7" u="1"/>
        <n v="7896.6" u="1"/>
        <n v="8555.4" u="1"/>
        <n v="10843.8" u="1"/>
        <n v="3011.5" u="1"/>
        <n v="4020" u="1"/>
        <n v="5619.6" u="1"/>
        <n v="8989.6" u="1"/>
        <n v="11006.6" u="1"/>
        <n v="4010.56" u="1"/>
        <n v="4015.28" u="1"/>
        <n v="4151.66" u="1"/>
        <n v="6313.8" u="1"/>
        <n v="6896.32" u="1"/>
        <n v="4984.74" u="1"/>
        <n v="9966.6" u="1"/>
        <n v="10135.76" u="1"/>
        <n v="9440.34" u="1"/>
        <n v="10177.44" u="1"/>
        <n v="3806.4" u="1"/>
        <n v="7209.4" u="1"/>
        <n v="11952.1" u="1"/>
        <n v="1110.9000000000001" u="1"/>
        <n v="2429.35" u="1"/>
        <n v="3676.4" u="1"/>
        <n v="4932.3999999999996" u="1"/>
        <n v="8460.9" u="1"/>
        <n v="9198" u="1"/>
        <n v="10423.6" u="1"/>
        <n v="3240" u="1"/>
        <n v="7426.5" u="1"/>
        <n v="9220.7999999999993" u="1"/>
        <n v="9903.6" u="1"/>
        <n v="10012.200000000001" u="1"/>
        <n v="7951.59" u="1"/>
        <n v="8429.4" u="1"/>
        <n v="472.6" u="1"/>
        <n v="2012.6" u="1"/>
        <n v="7655" u="1"/>
        <n v="8159.25" u="1"/>
        <n v="15186" u="1"/>
        <n v="2720" u="1"/>
        <n v="6999.3" u="1"/>
        <n v="9387.52" u="1"/>
        <n v="9840.6" u="1"/>
        <n v="10341.719999999999" u="1"/>
        <n v="478.4" u="1"/>
        <n v="7297.85" u="1"/>
        <n v="8366.4" u="1"/>
        <n v="10616.25" u="1"/>
        <n v="12129" u="1"/>
        <n v="12502.64" u="1"/>
        <n v="521.4" u="1"/>
        <n v="707.1" u="1"/>
        <n v="2035.8" u="1"/>
        <n v="4235.76" u="1"/>
        <n v="8154.9" u="1"/>
        <n v="10096.25" u="1"/>
        <n v="11609" u="1"/>
        <n v="2423.41" u="1"/>
        <n v="9072" u="1"/>
        <n v="10077.370000000001" u="1"/>
        <n v="11306.1" u="1"/>
        <n v="565.5" u="1"/>
        <n v="1905.8" u="1"/>
        <n v="3208.5" u="1"/>
        <n v="6355" u="1"/>
        <n v="15828.6" u="1"/>
        <n v="375.1" u="1"/>
        <n v="2527.2399999999998" u="1"/>
        <n v="7374.9" u="1"/>
        <n v="7520.04" u="1"/>
        <n v="8112" u="1"/>
        <n v="5835" u="1"/>
        <n v="7510.6" u="1"/>
        <n v="9746.1" u="1"/>
        <n v="490" u="1"/>
        <n v="1060.92" u="1"/>
        <n v="2818.5" u="1"/>
        <n v="4702.2" u="1"/>
        <n v="8409.56" u="1"/>
        <n v="8760.4" u="1"/>
        <n v="9497.5" u="1"/>
        <n v="2501.0700000000002" u="1"/>
        <n v="6567.75" u="1"/>
        <n v="8977.5" u="1"/>
        <n v="9363.76" u="1"/>
        <n v="10528.8" u="1"/>
        <n v="11265.9" u="1"/>
        <n v="5939.2" u="1"/>
        <n v="15338.45" u="1"/>
        <n v="6183.45" u="1"/>
        <n v="6552" u="1"/>
        <n v="8757.9599999999991" u="1"/>
        <n v="2022.9" u="1"/>
        <n v="7300.5" u="1"/>
        <n v="7405.92" u="1"/>
        <n v="2174.1999999999998" u="1"/>
        <n v="2886.72" u="1"/>
        <n v="3504.24" u="1"/>
        <n v="4286.3999999999996" u="1"/>
        <n v="8624.2199999999993" u="1"/>
        <n v="9240.2000000000007" u="1"/>
        <n v="3878.49" u="1"/>
        <n v="8898.75" u="1"/>
        <n v="9173.2800000000007" u="1"/>
        <n v="11691.4" u="1"/>
        <n v="78.3" u="1"/>
        <n v="360" u="1"/>
        <n v="3597.65" u="1"/>
        <n v="8200.2000000000007" u="1"/>
        <n v="8883" u="1"/>
        <n v="359.41" u="1"/>
        <n v="1770.47" u="1"/>
        <n v="4243.5" u="1"/>
        <n v="7455.82" u="1"/>
        <n v="13230.08" u="1"/>
        <n v="8153.2" u="1"/>
        <n v="8890.0499999999993" u="1"/>
        <n v="2126.58" u="1"/>
        <n v="8028.9" u="1"/>
        <n v="9340" u="1"/>
        <n v="201.8" u="1"/>
        <n v="6841.8" u="1"/>
        <n v="8300" u="1"/>
        <n v="4114.8500000000004" u="1"/>
        <n v="4866.4799999999996" u="1"/>
        <n v="5627.6" u="1"/>
        <n v="7668.57" u="1"/>
        <n v="7986" u="1"/>
        <n v="11814" u="1"/>
        <n v="12375.68" u="1"/>
        <n v="15165.2" u="1"/>
        <n v="2381.25" u="1"/>
        <n v="5709" u="1"/>
        <n v="7967.12" u="1"/>
        <n v="169.3" u="1"/>
        <n v="3764" u="1"/>
        <n v="10091.200000000001" u="1"/>
        <n v="11607.08" u="1"/>
        <n v="13799.5" u="1"/>
        <n v="6864.6" u="1"/>
        <n v="8623.26" u="1"/>
        <n v="10621.38" u="1"/>
        <n v="12542.4" u="1"/>
        <n v="2495.5" u="1"/>
        <n v="3504" u="1"/>
        <n v="5260.96" u="1"/>
        <n v="8725.5" u="1"/>
        <n v="37.200000000000003" u="1"/>
        <n v="1112.9000000000001" u="1"/>
        <n v="3790.54" u="1"/>
        <n v="12456.6" u="1"/>
        <n v="2371.1999999999998" u="1"/>
        <n v="6426" u="1"/>
        <n v="9236.7999999999993" u="1"/>
        <n v="11374.92" u="1"/>
        <n v="505.6" u="1"/>
        <n v="8183" u="1"/>
        <n v="9508.2000000000007" u="1"/>
        <n v="3290.4" u="1"/>
        <n v="6177.4" u="1"/>
        <n v="7581.6" u="1"/>
        <n v="9671" u="1"/>
        <n v="11905.1" u="1"/>
        <n v="511.4" u="1"/>
        <n v="1505.14" u="1"/>
        <n v="3358.25" u="1"/>
        <n v="4800.3500000000004" u="1"/>
        <n v="5325.44" u="1"/>
        <n v="7771.55" u="1"/>
        <n v="12176.5" u="1"/>
        <n v="3155.68" u="1"/>
        <n v="6394.5" u="1"/>
        <n v="7061.6" u="1"/>
        <n v="10360.85" u="1"/>
        <n v="14682" u="1"/>
        <n v="2157.6" u="1"/>
        <n v="8382.4" u="1"/>
        <n v="9336.6" u="1"/>
        <n v="12145" u="1"/>
        <n v="3919.32" u="1"/>
        <n v="4633.1499999999996" u="1"/>
        <n v="6010.2" u="1"/>
        <n v="14867.6" u="1"/>
        <n v="5158.24" u="1"/>
        <n v="5273.1" u="1"/>
        <n v="7127.25" u="1"/>
        <n v="7767.2" u="1"/>
        <n v="9917.9500000000007" u="1"/>
        <n v="10096.5" u="1"/>
        <n v="11376.4" u="1"/>
        <n v="13626.25" u="1"/>
        <n v="13785.92" u="1"/>
        <n v="14401.9" u="1"/>
        <n v="1689.6" u="1"/>
        <n v="4113.1499999999996" u="1"/>
        <n v="8568" u="1"/>
        <n v="11919.2" u="1"/>
        <n v="14619" u="1"/>
        <n v="610.6" u="1"/>
        <n v="8552.25" u="1"/>
        <n v="9327.9" u="1"/>
        <n v="10237.290000000001" u="1"/>
        <n v="10786.35" u="1"/>
        <n v="5447.3" u="1"/>
        <n v="6540.38" u="1"/>
        <n v="8536.5" u="1"/>
        <n v="11562" u="1"/>
        <n v="381.4" u="1"/>
        <n v="5241.6000000000004" u="1"/>
        <n v="7600" u="1"/>
        <n v="513.1" u="1"/>
        <n v="7340" u="1"/>
        <n v="11023.12" u="1"/>
        <n v="496.3" u="1"/>
        <n v="2193.9499999999998" u="1"/>
        <n v="3736.98" u="1"/>
        <n v="5198.7" u="1"/>
        <n v="5225.8500000000004" u="1"/>
        <n v="9210.6" u="1"/>
        <n v="3441" u="1"/>
        <n v="4803" u="1"/>
        <n v="8473.5" u="1"/>
        <n v="316.39999999999998" u="1"/>
        <n v="2302.5" u="1"/>
        <n v="2874.6" u="1"/>
        <n v="6218.6" u="1"/>
        <n v="8072.75" u="1"/>
        <n v="8279.2000000000007" u="1"/>
        <n v="4018.8" u="1"/>
        <n v="4469.82" u="1"/>
        <n v="4524.12" u="1"/>
        <n v="7812.75" u="1"/>
        <n v="12402.82" u="1"/>
        <n v="4635.8" u="1"/>
        <n v="6040" u="1"/>
        <n v="6652.8" u="1"/>
        <n v="6903.36" u="1"/>
        <n v="11218.9" u="1"/>
        <n v="322.2" u="1"/>
        <n v="1476" u="1"/>
        <n v="4375.8" u="1"/>
        <n v="6021.12" u="1"/>
        <n v="8621.34" u="1"/>
        <n v="13453" u="1"/>
        <n v="1117.3800000000001" u="1"/>
        <n v="3097.4" u="1"/>
        <n v="7787.56" u="1"/>
        <n v="9109.84" u="1"/>
        <n v="12933" u="1"/>
        <n v="3233.1" u="1"/>
        <n v="8379" u="1"/>
        <n v="8653.5300000000007" u="1"/>
        <n v="8401.7999999999993" u="1"/>
        <n v="9084.6" u="1"/>
        <n v="11210.2" u="1"/>
        <n v="3981.6" u="1"/>
        <n v="6019.9" u="1"/>
        <n v="8347.5" u="1"/>
        <n v="2843.1" u="1"/>
        <n v="3783.75" u="1"/>
        <n v="4304.58" u="1"/>
        <n v="5147.1000000000004" u="1"/>
        <n v="7164.1" u="1"/>
        <n v="14204.2" u="1"/>
        <n v="8316" u="1"/>
        <n v="10875.8" u="1"/>
        <n v="8300.25" u="1"/>
        <n v="6221.25" u="1"/>
        <n v="9794.1200000000008" u="1"/>
        <n v="9835.7999999999993" u="1"/>
        <n v="15561.1" u="1"/>
        <n v="268.8" u="1"/>
        <n v="4044.12" u="1"/>
        <n v="10270" u="1"/>
        <n v="6954" u="1"/>
        <n v="8275.7999999999993" u="1"/>
        <n v="9067.2000000000007" u="1"/>
        <n v="9750" u="1"/>
        <n v="4677" u="1"/>
        <n v="8221.5" u="1"/>
        <n v="718.4" u="1"/>
        <n v="3248" u="1"/>
        <n v="4921.25" u="1"/>
        <n v="6938.25" u="1"/>
        <n v="10494.15" u="1"/>
        <n v="11735.5" u="1"/>
        <n v="865.21" u="1"/>
        <n v="3118" u="1"/>
        <n v="5301.2" u="1"/>
        <n v="6841.1" u="1"/>
        <n v="9237.0499999999993" u="1"/>
        <n v="653.4" u="1"/>
        <n v="6526.8" u="1"/>
        <n v="7931" u="1"/>
        <n v="8895.6" u="1"/>
        <n v="14946.6" u="1"/>
        <n v="4249.8" u="1"/>
        <n v="6158.25" u="1"/>
        <n v="7942.4" u="1"/>
        <n v="2848.56" u="1"/>
        <n v="4355.22" u="1"/>
        <n v="7682.4" u="1"/>
        <n v="10376.85" u="1"/>
        <n v="10664" u="1"/>
        <n v="479.4" u="1"/>
        <n v="5405.4" u="1"/>
        <n v="8790.92" u="1"/>
        <n v="9406.9" u="1"/>
        <n v="2774.4" u="1"/>
        <n v="3206.08" u="1"/>
        <n v="4562.88" u="1"/>
        <n v="5154.84" u="1"/>
        <n v="7899.5" u="1"/>
        <n v="10958.2" u="1"/>
        <n v="7639.5" u="1"/>
        <n v="7620.62" u="1"/>
        <n v="10872.4" u="1"/>
        <n v="11826.6" u="1"/>
        <n v="5769.6" u="1"/>
        <n v="9072.5" u="1"/>
        <n v="3460.75" u="1"/>
        <n v="4501.1000000000004" u="1"/>
        <n v="10786.6" u="1"/>
        <n v="343.6" u="1"/>
        <n v="491" u="1"/>
        <n v="3132.9" u="1"/>
        <n v="4126.24" u="1"/>
        <n v="5862.4" u="1"/>
        <n v="7212.3" u="1"/>
        <n v="14859.15" u="1"/>
        <n v="514.1" u="1"/>
        <n v="3981.12" u="1"/>
        <n v="7960.8" u="1"/>
        <n v="11872.2" u="1"/>
        <n v="12555" u="1"/>
        <n v="458.5" u="1"/>
        <n v="496.8" u="1"/>
        <n v="2842.62" u="1"/>
        <n v="7250.85" u="1"/>
        <n v="7359.4" u="1"/>
        <n v="5142.96" u="1"/>
        <n v="11515" u="1"/>
        <n v="316.89999999999998" u="1"/>
        <n v="6703.7" u="1"/>
        <n v="12329.2" u="1"/>
        <n v="6308" u="1"/>
        <n v="3627.1" u="1"/>
        <n v="6048" u="1"/>
        <n v="10730.65" u="1"/>
        <n v="13197.6" u="1"/>
        <n v="2925" u="1"/>
        <n v="5923.7" u="1"/>
        <n v="6038.56" u="1"/>
        <n v="6400.8" u="1"/>
        <n v="8643.6" u="1"/>
        <n v="3632.8" u="1"/>
        <n v="4296.09" u="1"/>
        <n v="5663.7" u="1"/>
        <n v="6140.8" u="1"/>
        <n v="8915" u="1"/>
        <n v="1072.3699999999999" u="1"/>
        <n v="3502.8" u="1"/>
        <n v="4926.6000000000004" u="1"/>
        <n v="11516.48" u="1"/>
        <n v="3849.9" u="1"/>
        <n v="5008" u="1"/>
        <n v="7296.4" u="1"/>
        <n v="10434.799999999999" u="1"/>
        <n v="10900.5" u="1"/>
        <n v="1218" u="1"/>
        <n v="4748" u="1"/>
        <n v="7773.5" u="1"/>
        <n v="9643.4" u="1"/>
        <n v="4119.45" u="1"/>
        <n v="4167.4399999999996" u="1"/>
        <n v="5659.35" u="1"/>
        <n v="6184.44" u="1"/>
        <n v="7513.5" u="1"/>
        <n v="14437.3" u="1"/>
        <n v="11070.35" u="1"/>
        <n v="14708.7" u="1"/>
        <n v="728.7" u="1"/>
        <n v="5809.58" u="1"/>
        <n v="5985" u="1"/>
        <n v="9599.2800000000007" u="1"/>
        <n v="516.89" u="1"/>
        <n v="1111.2" u="1"/>
        <n v="4601.6400000000003" u="1"/>
        <n v="6392.1" u="1"/>
        <n v="7509.15" u="1"/>
        <n v="8744.19" u="1"/>
        <n v="3772" u="1"/>
        <n v="4115.1000000000004" u="1"/>
        <n v="6609.2" u="1"/>
        <n v="7086.3" u="1"/>
        <n v="10828.8" u="1"/>
        <n v="383.02" u="1"/>
        <n v="2945.6" u="1"/>
        <n v="4847.8500000000004" u="1"/>
        <n v="5189.25" u="1"/>
        <n v="9246" u="1"/>
        <n v="2311.35" u="1"/>
        <n v="4496.96" u="1"/>
        <n v="8206" u="1"/>
        <n v="9872.16" u="1"/>
        <n v="4000.5" u="1"/>
        <n v="5922" u="1"/>
        <n v="6474.24" u="1"/>
        <n v="12999.9" u="1"/>
        <n v="2846.86" u="1"/>
        <n v="558.08000000000004" u="1"/>
        <n v="2576.44" u="1"/>
        <n v="4227.5200000000004" u="1"/>
        <n v="7077.6" u="1"/>
        <n v="7554.7" u="1"/>
        <n v="2602" u="1"/>
        <n v="3439.8" u="1"/>
        <n v="3309.8" u="1"/>
        <n v="12780.36" u="1"/>
        <n v="13674" u="1"/>
        <n v="14395.35" u="1"/>
        <n v="4784.8500000000004" u="1"/>
        <n v="6910.4" u="1"/>
        <n v="9662.7999999999993" u="1"/>
        <n v="862.12" u="1"/>
        <n v="1540.4" u="1"/>
        <n v="2518.4" u="1"/>
        <n v="3677.74" u="1"/>
        <n v="4470.55" u="1"/>
        <n v="6650.4" u="1"/>
        <n v="8054.6" u="1"/>
        <n v="2383.6799999999998" u="1"/>
        <n v="7480.3" u="1"/>
        <n v="10512.32" u="1"/>
        <n v="11811.1" u="1"/>
        <n v="491.5" u="1"/>
        <n v="1935" u="1"/>
        <n v="8374.2000000000007" u="1"/>
        <n v="13091" u="1"/>
        <n v="9762.6" u="1"/>
        <n v="10493.44" u="1"/>
        <n v="4538.16" u="1"/>
        <n v="5746.1" u="1"/>
        <n v="9242.6" u="1"/>
        <n v="10863.95" u="1"/>
        <n v="1807.85" u="1"/>
        <n v="4477.6000000000004" u="1"/>
        <n v="9839.7000000000007" u="1"/>
        <n v="464.8" u="1"/>
        <n v="4163.3" u="1"/>
        <n v="6817.12" u="1"/>
        <n v="12849.45" u="1"/>
        <n v="9753.9" u="1"/>
        <n v="11825.2" u="1"/>
        <n v="3059" u="1"/>
        <n v="6218.85" u="1"/>
        <n v="6327.4" u="1"/>
        <n v="8962.5" u="1"/>
        <n v="1766.05" u="1"/>
        <n v="5058.8999999999996" u="1"/>
        <n v="9668.1" u="1"/>
        <n v="9776.7000000000007" u="1"/>
        <n v="361.5" u="1"/>
        <n v="5536" u="1"/>
        <n v="6825.34" u="1"/>
        <n v="7824.4" u="1"/>
        <n v="8193.9" u="1"/>
        <n v="10482.299999999999" u="1"/>
        <n v="11669.35" u="1"/>
        <n v="15524.8" u="1"/>
        <n v="4094.04" u="1"/>
        <n v="3547.5" u="1"/>
        <n v="4674.6000000000004" u="1"/>
        <n v="5257.12" u="1"/>
        <n v="5266.56" u="1"/>
        <n v="7168.7" u="1"/>
        <n v="8899.5" u="1"/>
        <n v="11133.6" u="1"/>
        <n v="2585.4" u="1"/>
        <n v="3116.8" u="1"/>
        <n v="5108.8" u="1"/>
        <n v="2149" u="1"/>
        <n v="2986.8" u="1"/>
        <n v="4848.8" u="1"/>
        <n v="5214.22" u="1"/>
        <n v="6533.84" u="1"/>
        <n v="8310.24" u="1"/>
        <n v="8370.7999999999993" u="1"/>
        <n v="9845" u="1"/>
        <n v="992" u="1"/>
        <n v="2726.8" u="1"/>
        <n v="3906" u="1"/>
        <n v="4041.7" u="1"/>
        <n v="9325" u="1"/>
        <n v="9542.1" u="1"/>
        <n v="3911.7" u="1"/>
        <n v="8157.1" u="1"/>
        <n v="3209.6" u="1"/>
        <n v="3490.44" u="1"/>
        <n v="3646" u="1"/>
        <n v="7230" u="1"/>
        <n v="7897.1" u="1"/>
        <n v="9105.4599999999991" u="1"/>
        <n v="9510.6" u="1"/>
        <n v="5565.8" u="1"/>
        <n v="6628.6" u="1"/>
        <n v="7531.68" u="1"/>
        <n v="938.6" u="1"/>
        <n v="2217.2199999999998" u="1"/>
        <n v="7271.68" u="1"/>
        <n v="9182.56" u="1"/>
        <n v="10270.5" u="1"/>
        <n v="3994.08" u="1"/>
        <n v="6138.88" u="1"/>
        <n v="1142.0999999999999" u="1"/>
        <n v="5317.2" u="1"/>
        <n v="12581.7" u="1"/>
        <n v="2996" u="1"/>
        <n v="5202.34" u="1"/>
        <n v="11736" u="1"/>
        <n v="474.6" u="1"/>
        <n v="513.79999999999995" u="1"/>
        <n v="4932.8999999999996" u="1"/>
        <n v="8867.0400000000009" u="1"/>
        <n v="9971.52" u="1"/>
        <n v="12550.2" u="1"/>
        <n v="13504.4" u="1"/>
        <n v="4890" u="1"/>
        <n v="709.92" u="1"/>
        <n v="849.16" u="1"/>
        <n v="2346" u="1"/>
        <n v="12378.6" u="1"/>
        <n v="14395.6" u="1"/>
        <n v="165.4" u="1"/>
        <n v="486.2" u="1"/>
        <n v="4062.3" u="1"/>
        <n v="14667" u="1"/>
        <n v="8638.7999999999993" u="1"/>
        <n v="14472.7" u="1"/>
        <n v="8155.4" u="1"/>
        <n v="10818.6" u="1"/>
        <n v="1432.75" u="1"/>
        <n v="4202.8" u="1"/>
        <n v="5878.4" u="1"/>
        <n v="6778.35" u="1"/>
        <n v="1282.4000000000001" u="1"/>
        <n v="4670.46" u="1"/>
        <n v="6460.92" u="1"/>
        <n v="6687.46" u="1"/>
        <n v="7472.55" u="1"/>
        <n v="459.5" u="1"/>
        <n v="2880.9" u="1"/>
        <n v="5358.4" u="1"/>
        <n v="9814.02" u="1"/>
        <n v="388.7" u="1"/>
        <n v="552.63" u="1"/>
        <n v="6523.44" u="1"/>
        <n v="8103.06" u="1"/>
        <n v="11764.1" u="1"/>
        <n v="1955.48" u="1"/>
        <n v="3629.4" u="1"/>
        <n v="5575.5" u="1"/>
        <n v="11298.4" u="1"/>
        <n v="13819.65" u="1"/>
        <n v="14378.2" u="1"/>
        <n v="7945.3" u="1"/>
        <n v="3509.82" u="1"/>
        <n v="3635.1" u="1"/>
        <n v="5191.2" u="1"/>
        <n v="6064" u="1"/>
        <n v="9754.15" u="1"/>
        <n v="3379.82" u="1"/>
        <n v="7425.3" u="1"/>
        <n v="11248.02" u="1"/>
        <n v="14835.2" u="1"/>
        <n v="3079.12" u="1"/>
        <n v="1425.06" u="1"/>
        <n v="3717.48" u="1"/>
        <n v="7653.8" u="1"/>
        <n v="9241.2000000000007" u="1"/>
        <n v="9924" u="1"/>
        <n v="7623.52" u="1"/>
        <n v="9014.61" u="1"/>
        <n v="9946.7999999999993" u="1"/>
        <n v="11421" u="1"/>
        <n v="3427.2" u="1"/>
        <n v="3457.48" u="1"/>
        <n v="763.2" u="1"/>
        <n v="5919.6" u="1"/>
        <n v="7405.2" u="1"/>
        <n v="10320.44" u="1"/>
        <n v="11389.5" u="1"/>
        <n v="11504.36" u="1"/>
        <n v="13732.2" u="1"/>
        <n v="4234.5600000000004" u="1"/>
        <n v="5128.2" u="1"/>
        <n v="10403.799999999999" u="1"/>
        <n v="3910" u="1"/>
        <n v="4692.78" u="1"/>
        <n v="8332.5" u="1"/>
        <n v="2600.8000000000002" u="1"/>
        <n v="5024.74" u="1"/>
        <n v="8165.1" u="1"/>
        <n v="8530.7199999999993" u="1"/>
        <n v="8684.1299999999992" u="1"/>
        <n v="928" u="1"/>
        <n v="1188.26" u="1"/>
        <n v="3956.4" u="1"/>
        <n v="5492.4" u="1"/>
        <n v="8511.84" u="1"/>
        <n v="11652.2" u="1"/>
        <n v="12335" u="1"/>
        <n v="269.12" u="1"/>
        <n v="1185.9000000000001" u="1"/>
        <n v="4284.46" u="1"/>
        <n v="9115.2000000000007" u="1"/>
        <n v="753.9" u="1"/>
        <n v="894.32" u="1"/>
        <n v="4332.45" u="1"/>
        <n v="7726.5" u="1"/>
        <n v="3395.7" u="1"/>
        <n v="5449.5" u="1"/>
        <n v="6458" u="1"/>
        <n v="10542.15" u="1"/>
        <n v="13334.8" u="1"/>
        <n v="14809" u="1"/>
        <n v="507.6" u="1"/>
        <n v="2257.1999999999998" u="1"/>
        <n v="7206.5" u="1"/>
        <n v="9572.2000000000007" u="1"/>
        <n v="12645.64" u="1"/>
        <n v="1934.4" u="1"/>
        <n v="5705.15" u="1"/>
        <n v="6605.1" u="1"/>
        <n v="9735" u="1"/>
        <n v="475.1" u="1"/>
        <n v="809.6" u="1"/>
        <n v="2433.6" u="1"/>
        <n v="7299.3" u="1"/>
        <n v="9215" u="1"/>
        <n v="9757.7999999999993" u="1"/>
        <n v="9936.35" u="1"/>
        <n v="179" u="1"/>
        <n v="2905.98" u="1"/>
        <n v="7706.4" u="1"/>
        <n v="7824.39" u="1"/>
        <n v="8363.0400000000009" u="1"/>
        <n v="9237.7999999999993" u="1"/>
        <n v="3899.34" u="1"/>
        <n v="7561.26" u="1"/>
        <n v="10192" u="1"/>
        <n v="14226" u="1"/>
        <n v="4170.34" u="1"/>
        <n v="9672" u="1"/>
        <n v="10897.6" u="1"/>
        <n v="8360.6" u="1"/>
        <n v="2526.4" u="1"/>
        <n v="3364.2" u="1"/>
        <n v="4378" u="1"/>
        <n v="9114.24" u="1"/>
        <n v="377.6" u="1"/>
        <n v="9663.2999999999993" u="1"/>
        <n v="11137.5" u="1"/>
        <n v="2004" u="1"/>
        <n v="4129.3999999999996" u="1"/>
        <n v="8926.2000000000007" u="1"/>
        <n v="11003.76" u="1"/>
        <n v="2838.5" u="1"/>
        <n v="6810.32" u="1"/>
        <n v="7632" u="1"/>
        <n v="8195.36" u="1"/>
        <n v="8297.6" u="1"/>
        <n v="3125.04" u="1"/>
        <n v="3842.28" u="1"/>
        <n v="7984.8" u="1"/>
        <n v="8278.7199999999993" u="1"/>
        <n v="12137.3" u="1"/>
        <n v="460" u="1"/>
        <n v="498.3" u="1"/>
        <n v="1809" u="1"/>
        <n v="3082.75" u="1"/>
        <n v="3893.4" u="1"/>
        <n v="7112" u="1"/>
        <n v="7383.4" u="1"/>
        <n v="3088.45" u="1"/>
        <n v="4330.75" u="1"/>
        <n v="7464.8" u="1"/>
        <n v="11834.4" u="1"/>
        <n v="4263.88" u="1"/>
        <n v="4846.3999999999996" u="1"/>
        <n v="6863.4" u="1"/>
        <n v="7600.5" u="1"/>
        <n v="11043" u="1"/>
        <n v="3332.7" u="1"/>
        <n v="4586.3999999999996" u="1"/>
        <n v="5323.5" u="1"/>
        <n v="395" u="1"/>
        <n v="635.44000000000005" u="1"/>
        <n v="812.39" u="1"/>
        <n v="7777.88" u="1"/>
        <n v="9773.2800000000007" u="1"/>
        <n v="12020" u="1"/>
        <n v="13354.2" u="1"/>
        <n v="324.2" u="1"/>
        <n v="8800.2000000000007" u="1"/>
        <n v="9483" u="1"/>
        <n v="11717.1" u="1"/>
        <n v="362.5" u="1"/>
        <n v="4202.1000000000004" u="1"/>
        <n v="4428.6400000000003" u="1"/>
        <n v="4727.1899999999996" u="1"/>
        <n v="8073.25" u="1"/>
        <n v="8845.01" u="1"/>
        <n v="12027.05" u="1"/>
        <n v="3010.55" u="1"/>
        <n v="6436.2" u="1"/>
        <n v="10964.25" u="1"/>
        <n v="12186.72" u="1"/>
        <n v="3997.6" u="1"/>
        <n v="8737.2000000000007" u="1"/>
        <n v="335.8" u="1"/>
        <n v="7808.9" u="1"/>
        <n v="4891.95" u="1"/>
        <n v="5166.4799999999996" u="1"/>
        <n v="9155.65" u="1"/>
        <n v="11731.2" u="1"/>
        <n v="4154.8500000000004" u="1"/>
        <n v="6851.52" u="1"/>
        <n v="10885.5" u="1"/>
        <n v="11211.2" u="1"/>
        <n v="4574.5200000000004" u="1"/>
        <n v="8910.18" u="1"/>
        <n v="12037.92" u="1"/>
        <n v="1393.32" u="1"/>
        <n v="3784" u="1"/>
        <n v="10116.9" u="1"/>
        <n v="11125.4" u="1"/>
        <n v="3092.32" u="1"/>
        <n v="3654" u="1"/>
        <n v="8021.65" u="1"/>
        <n v="10876.8" u="1"/>
        <n v="1777.5" u="1"/>
        <n v="4573.3" u="1"/>
        <n v="4627.6000000000004" u="1"/>
        <n v="4796.71" u="1"/>
        <n v="11039.6" u="1"/>
        <n v="1208.25" u="1"/>
        <n v="2214.8000000000002" u="1"/>
        <n v="5321.8" u="1"/>
        <n v="8556.9" u="1"/>
        <n v="9999.6" u="1"/>
        <n v="10791" u="1"/>
        <n v="4460.3999999999996" u="1"/>
        <n v="7271.93" u="1"/>
        <n v="8471.1" u="1"/>
        <n v="9262.5" u="1"/>
        <n v="3435.68" u="1"/>
        <n v="4260.96" u="1"/>
        <n v="11806.55" u="1"/>
        <n v="475.6" u="1"/>
        <n v="7838.7" u="1"/>
        <n v="8548.2000000000007" u="1"/>
        <n v="9001.2800000000007" u="1"/>
        <n v="1959.6" u="1"/>
        <n v="10281.18" u="1"/>
        <n v="10999.4" u="1"/>
        <n v="481.4" u="1"/>
        <n v="3622.5" u="1"/>
        <n v="8462.4" u="1"/>
        <n v="5458.24" u="1"/>
        <n v="5150.25" u="1"/>
        <n v="5198.24" u="1"/>
        <n v="5207.68" u="1"/>
        <n v="7942.9" u="1"/>
        <n v="1195.3499999999999" u="1"/>
        <n v="4572.82" u="1"/>
        <n v="8357.7199999999993" u="1"/>
        <n v="9927.9" u="1"/>
        <n v="15707.5" u="1"/>
        <n v="24.6" u="1"/>
        <n v="3383.34" u="1"/>
        <n v="5801.6" u="1"/>
        <n v="8160" u="1"/>
        <n v="13170.5" u="1"/>
        <n v="4837.91" u="1"/>
        <n v="7900" u="1"/>
        <n v="8383.65" u="1"/>
        <n v="14938.9" u="1"/>
        <n v="493" u="1"/>
        <n v="7640" u="1"/>
        <n v="6480.05" u="1"/>
        <n v="29.75" u="1"/>
        <n v="3591" u="1"/>
        <n v="5353.56" u="1"/>
        <n v="9188.36" u="1"/>
        <n v="12581.24" u="1"/>
        <n v="3290.3" u="1"/>
        <n v="6860" u="1"/>
        <n v="8824.9" u="1"/>
        <n v="12587.5" u="1"/>
        <n v="3160.3" u="1"/>
        <n v="4126.74" u="1"/>
        <n v="4241.6000000000004" u="1"/>
        <n v="8359.2000000000007" u="1"/>
        <n v="9603.68" u="1"/>
        <n v="13580.25" u="1"/>
        <n v="357.2" u="1"/>
        <n v="5467.2" u="1"/>
        <n v="7125.09" u="1"/>
        <n v="10756.1" u="1"/>
        <n v="1255.02" u="1"/>
        <n v="3627.96" u="1"/>
        <n v="8002.98" u="1"/>
        <n v="10019" u="1"/>
        <n v="6091.4" u="1"/>
        <n v="363" u="1"/>
        <n v="6227.1" u="1"/>
        <n v="6673.92" u="1"/>
        <n v="895.2" u="1"/>
        <n v="1509.2" u="1"/>
        <n v="6308.5" u="1"/>
        <n v="9001.7999999999993" u="1"/>
        <n v="13827.2" u="1"/>
        <n v="8210.4" u="1"/>
        <n v="5924.2" u="1"/>
        <n v="9646.84" u="1"/>
        <n v="12678.6" u="1"/>
        <n v="6141.3" u="1"/>
        <n v="2785.81" u="1"/>
        <n v="7285.5" u="1"/>
        <n v="8938.7999999999993" u="1"/>
        <n v="11134.35" u="1"/>
        <n v="11421.5" u="1"/>
        <n v="12430" u="1"/>
        <n v="265.5" u="1"/>
        <n v="4271.3999999999996" u="1"/>
        <n v="7296.9" u="1"/>
        <n v="8539.92" u="1"/>
        <n v="11910" u="1"/>
        <n v="12181.4" u="1"/>
        <n v="8635.9" u="1"/>
        <n v="9590.1" u="1"/>
        <n v="4451.91" u="1"/>
        <n v="14904" u="1"/>
        <n v="2785.2" u="1"/>
        <n v="4134.4799999999996" u="1"/>
        <n v="7254" u="1"/>
        <n v="8333" u="1"/>
        <n v="9667.2000000000007" u="1"/>
        <n v="4385.04" u="1"/>
        <n v="4977" u="1"/>
        <n v="6652.6" u="1"/>
        <n v="9830" u="1"/>
        <n v="11109.9" u="1"/>
        <n v="9310" u="1"/>
        <n v="4006.08" u="1"/>
        <n v="4698.12" u="1"/>
        <n v="7086.8" u="1"/>
        <n v="722.22" u="1"/>
        <n v="3303.98" u="1"/>
        <n v="7726.75" u="1"/>
        <n v="8812.7999999999993" u="1"/>
        <n v="8831.68" u="1"/>
        <n v="9495.6" u="1"/>
        <n v="10287" u="1"/>
        <n v="11784" u="1"/>
        <n v="12505.35" u="1"/>
        <n v="735" u="1"/>
        <n v="1873.4" u="1"/>
        <n v="3715.8" u="1"/>
        <n v="7457.31" u="1"/>
        <n v="7982.4" u="1"/>
        <n v="9620.64" u="1"/>
        <n v="3054.4" u="1"/>
        <n v="3892.2" u="1"/>
        <n v="5113.4399999999996" u="1"/>
        <n v="11691.94" u="1"/>
        <n v="481.9" u="1"/>
        <n v="3470.94" u="1"/>
        <n v="6182.5" u="1"/>
        <n v="10766.8" u="1"/>
        <n v="4176.8999999999996" u="1"/>
        <n v="7598.1" u="1"/>
        <n v="11485.02" u="1"/>
        <n v="15072.2" u="1"/>
        <n v="1766.6" u="1"/>
        <n v="5662.5" u="1"/>
        <n v="6833.85" u="1"/>
        <n v="7078.1" u="1"/>
        <n v="7555.2" u="1"/>
        <n v="8603.44" u="1"/>
        <n v="8664" u="1"/>
        <n v="9672.5" u="1"/>
        <n v="378.6" u="1"/>
        <n v="7159.5" u="1"/>
        <n v="9423.9" u="1"/>
        <n v="10432.4" u="1"/>
        <n v="12002.58" u="1"/>
        <n v="13962.15" u="1"/>
        <n v="3548.6" u="1"/>
        <n v="9452.9599999999991" u="1"/>
        <n v="4118.25" u="1"/>
        <n v="5235.3" u="1"/>
        <n v="8115.66" u="1"/>
        <n v="2696.64" u="1"/>
        <n v="3288.6" u="1"/>
        <n v="3709.86" u="1"/>
        <n v="14923.4" u="1"/>
        <n v="499.3" u="1"/>
        <n v="7128" u="1"/>
        <n v="8352.4" u="1"/>
        <n v="4851" u="1"/>
        <n v="5182.96" u="1"/>
        <n v="7429.68" u="1"/>
        <n v="9345.15" u="1"/>
        <n v="319.39999999999998" u="1"/>
        <n v="2447.06" u="1"/>
        <n v="6608" u="1"/>
        <n v="8828.2800000000007" u="1"/>
        <n v="12083.5" u="1"/>
        <n v="2653.74" u="1"/>
        <n v="3205" u="1"/>
        <n v="5475.2" u="1"/>
        <n v="6598.56" u="1"/>
        <n v="9585.0499999999993" u="1"/>
        <n v="10322.15" u="1"/>
        <n v="11563.5" u="1"/>
        <n v="4538.66" u="1"/>
        <n v="10035" u="1"/>
        <n v="2945" u="1"/>
        <n v="4021.35" u="1"/>
        <n v="4078.78" u="1"/>
        <n v="308.95" u="1"/>
        <n v="2815" u="1"/>
        <n v="6847.9" u="1"/>
        <n v="8995" u="1"/>
        <n v="11184.29" u="1"/>
        <n v="5920.8" u="1"/>
        <n v="8746.4" u="1"/>
        <n v="8979.25" u="1"/>
        <n v="13051.8" u="1"/>
        <n v="8618.92" u="1"/>
        <n v="7668.36" u="1"/>
        <n v="9669.1" u="1"/>
        <n v="13020.3" u="1"/>
        <n v="7320.65" u="1"/>
        <n v="10661.85" u="1"/>
        <n v="6952.1" u="1"/>
        <n v="12385.44" u="1"/>
        <n v="266" u="1"/>
        <n v="6888.36" u="1"/>
        <n v="7585.74" u="1"/>
        <n v="8725.08" u="1"/>
        <n v="8900.5" u="1"/>
        <n v="10684.65" u="1"/>
        <n v="3417.75" u="1"/>
        <n v="5396.45" u="1"/>
        <n v="7386.3" u="1"/>
        <n v="10218.950000000001" u="1"/>
        <n v="3792" u="1"/>
        <n v="4632.2" u="1"/>
        <n v="7522" u="1"/>
        <n v="712.8" u="1"/>
        <n v="3074.76" u="1"/>
        <n v="3225.6" u="1"/>
        <n v="4372.2" u="1"/>
        <n v="154.80000000000001" u="1"/>
        <n v="2804.34" u="1"/>
        <n v="8067.93" u="1"/>
        <n v="9846" u="1"/>
        <n v="1854.56" u="1"/>
        <n v="7381.95" u="1"/>
        <n v="13685.7" u="1"/>
        <n v="400.59" u="1"/>
        <n v="3578.4" u="1"/>
        <n v="6482" u="1"/>
        <n v="8157.6" u="1"/>
        <n v="8340.2999999999993" u="1"/>
        <n v="8806" u="1"/>
        <n v="12335.75" u="1"/>
        <n v="52" u="1"/>
        <n v="6222" u="1"/>
        <n v="7897.6" u="1"/>
        <n v="14608.4" u="1"/>
        <n v="2139.1999999999998" u="1"/>
        <n v="3012" u="1"/>
        <n v="4020.5" u="1"/>
        <n v="6804.52" u="1"/>
        <n v="7864.14" u="1"/>
        <n v="8114.7" u="1"/>
        <n v="11177.76" u="1"/>
        <n v="5837.7" u="1"/>
        <n v="8071.8" u="1"/>
        <n v="9068.7000000000007" u="1"/>
        <n v="9751.5" u="1"/>
        <n v="444.1" u="1"/>
        <n v="482.4" u="1"/>
        <n v="7470.4" u="1"/>
        <n v="8727.25" u="1"/>
        <n v="9231.5" u="1"/>
        <n v="11363.36" u="1"/>
        <n v="12630.64" u="1"/>
        <n v="1261.5" u="1"/>
        <n v="7947.5" u="1"/>
        <n v="8056.05" u="1"/>
        <n v="8083.2" u="1"/>
        <n v="8986.0300000000007" u="1"/>
        <n v="9078.8799999999992" u="1"/>
        <n v="10221.120000000001" u="1"/>
        <n v="10728.5" u="1"/>
        <n v="3370.5" u="1"/>
        <n v="6787.55" u="1"/>
        <n v="7687.5" u="1"/>
        <n v="12225.5" u="1"/>
        <n v="488.2" u="1"/>
        <n v="2538.4" u="1"/>
        <n v="4093.44" u="1"/>
        <n v="5546.2" u="1"/>
        <n v="8897.1" u="1"/>
        <n v="9452.52" u="1"/>
        <n v="13818.48" u="1"/>
        <n v="541" u="1"/>
        <n v="2533.6799999999998" u="1"/>
        <n v="8176" u="1"/>
        <n v="9494.2000000000007" u="1"/>
        <n v="2388.54" u="1"/>
        <n v="10991.2" u="1"/>
        <n v="494" u="1"/>
        <n v="4289.1000000000004" u="1"/>
        <n v="5910.4" u="1"/>
        <n v="8632.75" u="1"/>
        <n v="8792.42" u="1"/>
        <n v="3531.15" u="1"/>
        <n v="8063.1" u="1"/>
        <n v="8617" u="1"/>
        <n v="10905.4" u="1"/>
        <n v="499.8" u="1"/>
        <n v="3162.6" u="1"/>
        <n v="4246.2" u="1"/>
        <n v="4520.7299999999996" u="1"/>
        <n v="5088.72" u="1"/>
        <n v="12673.8" u="1"/>
        <n v="13915.15" u="1"/>
        <n v="390.7" u="1"/>
        <n v="2190.08" u="1"/>
        <n v="7126.56" u="1"/>
        <n v="8234.66" u="1"/>
        <n v="8585.5" u="1"/>
        <n v="9594" u="1"/>
        <n v="10819.6" u="1"/>
        <n v="11882.4" u="1"/>
        <n v="3319.14" u="1"/>
        <n v="9074" u="1"/>
        <n v="10625.3" u="1"/>
        <n v="358.2" u="1"/>
        <n v="2185.36" u="1"/>
        <n v="5618.9" u="1"/>
        <n v="8554" u="1"/>
        <n v="9562.5" u="1"/>
        <n v="2923.44" u="1"/>
        <n v="6096" u="1"/>
        <n v="6735.95" u="1"/>
        <n v="8113" u="1"/>
        <n v="9719.0400000000009" u="1"/>
        <n v="13386.45" u="1"/>
        <n v="3276.24" u="1"/>
        <n v="4392.08" u="1"/>
        <n v="3697.5" u="1"/>
        <n v="6324.5" u="1"/>
        <n v="6991.6" u="1"/>
        <n v="7945.8" u="1"/>
        <n v="11733.6" u="1"/>
        <n v="4931.7" u="1"/>
        <n v="5774.22" u="1"/>
        <n v="6308.75" u="1"/>
        <n v="6824.4" u="1"/>
        <n v="8443.75" u="1"/>
        <n v="10173.6" u="1"/>
        <n v="10965" u="1"/>
        <n v="242.1" u="1"/>
        <n v="3313.2" u="1"/>
        <n v="3483.9" u="1"/>
        <n v="7941.45" u="1"/>
        <n v="8428" u="1"/>
        <n v="4287.3999999999996" u="1"/>
        <n v="12484.8" u="1"/>
        <n v="1032.6400000000001" u="1"/>
        <n v="3053.2" u="1"/>
        <n v="6781.5" u="1"/>
        <n v="7898.55" u="1"/>
        <n v="412.72" u="1"/>
        <n v="1981.35" u="1"/>
        <n v="2923.2" u="1"/>
        <n v="4504.5" u="1"/>
        <n v="7530" u="1"/>
        <n v="1008.6" u="1"/>
        <n v="2319.23" u="1"/>
        <n v="3229.6" u="1"/>
        <n v="8365" u="1"/>
        <n v="8636.4" u="1"/>
        <n v="8387.7999999999993" u="1"/>
        <n v="9070.6" u="1"/>
        <n v="9862" u="1"/>
        <n v="10691.95" u="1"/>
        <n v="1204.32" u="1"/>
        <n v="5285.24" u="1"/>
        <n v="6408.6" u="1"/>
        <n v="8333.5" u="1"/>
        <n v="3276" u="1"/>
        <n v="4131.6000000000004" u="1"/>
        <n v="6906.54" u="1"/>
        <n v="9039.1" u="1"/>
        <n v="1588.5" u="1"/>
        <n v="3426.84" u="1"/>
        <n v="12607.4" u="1"/>
        <n v="7987" u="1"/>
        <n v="6854.2" u="1"/>
        <n v="8270.5" u="1"/>
        <n v="13523.84" u="1"/>
        <n v="10093.200000000001" u="1"/>
        <n v="6865.6" u="1"/>
        <n v="8239" u="1"/>
        <n v="11481.6" u="1"/>
        <n v="530.4" u="1"/>
        <n v="2225.58" u="1"/>
        <n v="2496" u="1"/>
        <n v="8887.17" u="1"/>
        <n v="10007.4" u="1"/>
        <n v="10122.26" u="1"/>
        <n v="10744.5" u="1"/>
        <n v="4555.1400000000003" u="1"/>
        <n v="8207.5" u="1"/>
        <n v="488.7" u="1"/>
        <n v="7290.36" u="1"/>
        <n v="9921.6" u="1"/>
        <n v="379.6" u="1"/>
        <n v="1151.49" u="1"/>
        <n v="3420.9" u="1"/>
        <n v="4285.7" u="1"/>
        <n v="4488.2700000000004" u="1"/>
        <n v="4762.8" u="1"/>
        <n v="5013.3599999999997" u="1"/>
        <n v="6136.72" u="1"/>
        <n v="11402.85" u="1"/>
        <n v="4970.46" u="1"/>
        <n v="5918.4" u="1"/>
        <n v="6655.5" u="1"/>
        <n v="9153" u="1"/>
        <n v="11543.64" u="1"/>
        <n v="8071.1" u="1"/>
        <n v="12667" u="1"/>
        <n v="12938.4" u="1"/>
        <n v="314.60000000000002" u="1"/>
        <n v="6802.6" u="1"/>
        <n v="7811.1" u="1"/>
        <n v="8384.4" u="1"/>
        <n v="1317.96" u="1"/>
        <n v="3036.6" u="1"/>
        <n v="5534.1" u="1"/>
        <n v="467.8" u="1"/>
        <n v="2838.75" u="1"/>
        <n v="5886.9" u="1"/>
        <n v="7768.2" u="1"/>
        <n v="9010.56" u="1"/>
        <n v="3213" u="1"/>
        <n v="5491.2" u="1"/>
        <n v="8490.56" u="1"/>
        <n v="9074.25" u="1"/>
        <n v="252.8" u="1"/>
        <n v="6384.84" u="1"/>
        <n v="6608.25" u="1"/>
        <n v="8260.84" u="1"/>
        <n v="14101" u="1"/>
        <n v="14372.4" u="1"/>
        <n v="14643.8" u="1"/>
        <n v="713.68" u="1"/>
        <n v="5221.76" u="1"/>
        <n v="5448.3" u="1"/>
        <n v="9764.1" u="1"/>
        <n v="11564" u="1"/>
        <n v="364.5" u="1"/>
        <n v="681.18" u="1"/>
        <n v="3520.38" u="1"/>
        <n v="11044" u="1"/>
        <n v="4.0999999999999996" u="1"/>
        <n v="6749.04" u="1"/>
        <n v="7341" u="1"/>
        <n v="9436.06" u="1"/>
        <n v="1078.8" u="1"/>
        <n v="2683.56" u="1"/>
        <n v="5064" u="1"/>
        <n v="7081" u="1"/>
        <n v="9499.75" u="1"/>
        <n v="3270.8" u="1"/>
        <n v="3577.2" u="1"/>
        <n v="4804" u="1"/>
        <n v="6706.14" u="1"/>
        <n v="12624.36" u="1"/>
        <n v="14743.6" u="1"/>
        <n v="8226.9" u="1"/>
        <n v="3181.5" u="1"/>
        <n v="9669.6" u="1"/>
        <n v="2464.2600000000002" u="1"/>
        <n v="2880.8" u="1"/>
        <n v="4636.8" u="1"/>
        <n v="8696.52" u="1"/>
        <n v="998" u="1"/>
        <n v="965.5" u="1"/>
        <n v="1689.73" u="1"/>
        <n v="1830.15" u="1"/>
        <n v="2791.5" u="1"/>
        <n v="4116.8" u="1"/>
        <n v="5792.4" u="1"/>
        <n v="8901" u="1"/>
        <n v="9226.7000000000007" u="1"/>
        <n v="933" u="1"/>
        <n v="2797.2" u="1"/>
        <n v="2967.9" u="1"/>
        <n v="4107.3599999999997" u="1"/>
        <n v="6909.45" u="1"/>
        <n v="8381" u="1"/>
        <n v="9606.6" u="1"/>
        <n v="9756.8799999999992" u="1"/>
        <n v="12415" u="1"/>
        <n v="3540" u="1"/>
        <n v="8362.1200000000008" u="1"/>
        <n v="13446.3" u="1"/>
        <n v="193.6" u="1"/>
        <n v="3410" u="1"/>
        <n v="3914.25" u="1"/>
        <n v="10870.75" u="1"/>
        <n v="11646.4" u="1"/>
        <n v="12147.52" u="1"/>
        <n v="2775.75" u="1"/>
        <n v="4589.55" u="1"/>
        <n v="8838" u="1"/>
        <n v="11126.4" u="1"/>
        <n v="510.1" u="1"/>
        <n v="3888.08" u="1"/>
        <n v="7913.6" u="1"/>
        <n v="8860.7999999999993" u="1"/>
        <n v="9441.36" u="1"/>
        <n v="2932.29" u="1"/>
        <n v="877.24" u="1"/>
        <n v="6330.8" u="1"/>
        <n v="7589.86" u="1"/>
        <n v="12591.9" u="1"/>
        <n v="2085.0500000000002" u="1"/>
        <n v="5062.3" u="1"/>
        <n v="5566.55" u="1"/>
        <n v="8775" u="1"/>
        <n v="13080.4" u="1"/>
        <n v="483.4" u="1"/>
        <n v="812.24" u="1"/>
        <n v="2193.6" u="1"/>
        <n v="6477.9" u="1"/>
        <n v="7215" u="1"/>
        <n v="10272" u="1"/>
        <n v="2484.86" u="1"/>
        <n v="8099.2" u="1"/>
        <n v="9752" u="1"/>
        <n v="5317.95" u="1"/>
        <n v="8549.2000000000007" u="1"/>
        <n v="489.2" u="1"/>
        <n v="3118.5" u="1"/>
        <n v="3539.76" u="1"/>
        <n v="4158" u="1"/>
        <n v="4399.12" u="1"/>
        <n v="5833.6" u="1"/>
        <n v="8460.27" u="1"/>
        <n v="11543.2" u="1"/>
        <n v="12497.4" u="1"/>
        <n v="456.7" u="1"/>
        <n v="8719.0499999999993" u="1"/>
        <n v="9398.7199999999993" u="1"/>
        <n v="1226.55" u="1"/>
        <n v="5926.4" u="1"/>
        <n v="8377.6" u="1"/>
        <n v="11728.8" u="1"/>
        <n v="11747.68" u="1"/>
        <n v="424.2" u="1"/>
        <n v="5666.4" u="1"/>
        <n v="6007.8" u="1"/>
        <n v="6062.1" u="1"/>
        <n v="7605.13" u="1"/>
        <n v="7683.4" u="1"/>
        <n v="14700" u="1"/>
        <n v="250.74" u="1"/>
        <n v="353.4" u="1"/>
        <n v="500.8" u="1"/>
        <n v="3913.4" u="1"/>
        <n v="8633.25" u="1"/>
        <n v="6019.2" u="1"/>
        <n v="468.3" u="1"/>
        <n v="5623.5" u="1"/>
        <n v="8108.16" u="1"/>
        <n v="11123" u="1"/>
        <n v="1272.95" u="1"/>
        <n v="5976.3" u="1"/>
        <n v="9920.2000000000007" u="1"/>
        <n v="3393.4" u="1"/>
        <n v="7225.92" u="1"/>
        <n v="9738.42" u="1"/>
        <n v="6123.4" u="1"/>
        <n v="7473.3" u="1"/>
        <n v="7557.88" u="1"/>
        <n v="4468.6400000000003" u="1"/>
        <n v="7578.72" u="1"/>
        <n v="4709.76" u="1"/>
        <n v="5836.25" u="1"/>
        <n v="8523" u="1"/>
        <n v="9956.31" u="1"/>
        <n v="11203.92" u="1"/>
        <n v="370.8" u="1"/>
        <n v="1668.04" u="1"/>
        <n v="2296.58" u="1"/>
        <n v="10020" u="1"/>
        <n v="12362.7" u="1"/>
        <n v="8255.52" u="1"/>
        <n v="9500" u="1"/>
        <n v="300" u="1"/>
        <n v="338.3" u="1"/>
        <n v="668.85" u="1"/>
        <n v="2879.1" u="1"/>
        <n v="8980" u="1"/>
        <n v="11718.35" u="1"/>
        <n v="12331.2" u="1"/>
        <n v="2177" u="1"/>
        <n v="2525.69" u="1"/>
        <n v="4623.96" u="1"/>
        <n v="7984.6" u="1"/>
        <n v="10011.299999999999" u="1"/>
        <n v="13828.2" u="1"/>
        <n v="922.4" u="1"/>
        <n v="4064" u="1"/>
        <n v="4874.5200000000004" u="1"/>
        <n v="9274.2000000000007" u="1"/>
        <n v="3934" u="1"/>
        <n v="7464.6" u="1"/>
        <n v="888.72" u="1"/>
        <n v="5187.6000000000004" u="1"/>
        <n v="6808.9" u="1"/>
        <n v="7370.58" u="1"/>
        <n v="8451.2999999999993" u="1"/>
        <n v="9925.5" u="1"/>
        <n v="11476.8" u="1"/>
        <n v="2494.8000000000002" u="1"/>
        <n v="2665.5" u="1"/>
        <n v="3674" u="1"/>
        <n v="3794.56" u="1"/>
        <n v="7421.7" u="1"/>
        <n v="7898.8" u="1"/>
        <n v="8722.7000000000007" u="1"/>
        <n v="13656.6" u="1"/>
        <n v="1197.9000000000001" u="1"/>
        <n v="3850.4" u="1"/>
        <n v="5009" u="1"/>
        <n v="7297.4" u="1"/>
        <n v="8170.2" u="1"/>
        <n v="9705.9599999999991" u="1"/>
        <n v="1218.25" u="1"/>
        <n v="5920.35" u="1"/>
        <n v="7037.4" u="1"/>
        <n v="8365.5" u="1"/>
        <n v="10599.6" u="1"/>
        <n v="11608.1" u="1"/>
        <n v="12220.95" u="1"/>
        <n v="4177.88" u="1"/>
        <n v="6777.4" u="1"/>
        <n v="7514.5" u="1"/>
        <n v="8854" u="1"/>
        <n v="177.6" u="1"/>
        <n v="804" u="1"/>
        <n v="1745.7" u="1"/>
        <n v="6246" u="1"/>
        <n v="8334" u="1"/>
        <n v="11685.2" u="1"/>
        <n v="3445.26" u="1"/>
        <n v="6994.5" u="1"/>
        <n v="7462.16" u="1"/>
        <n v="8490.5400000000009" u="1"/>
        <n v="10102.4" u="1"/>
        <n v="12173.7" u="1"/>
        <n v="14136.4" u="1"/>
        <n v="3466.1" u="1"/>
        <n v="4717.5" u="1"/>
        <n v="9524.9699999999993" u="1"/>
        <n v="10590.9" u="1"/>
        <n v="11328" u="1"/>
        <n v="7250.15" u="1"/>
        <n v="7452.72" u="1"/>
        <n v="7987.25" u="1"/>
        <n v="445.6" u="1"/>
        <n v="10613.7" u="1"/>
        <n v="4084.6" u="1"/>
        <n v="5132.82" u="1"/>
        <n v="3222.22" u="1"/>
        <n v="3658.62" u="1"/>
        <n v="3954.6" u="1"/>
        <n v="4290.3" u="1"/>
        <n v="4646.28" u="1"/>
        <n v="6361.6" u="1"/>
        <n v="7034.96" u="1"/>
        <n v="10527.9" u="1"/>
        <n v="11482.1" u="1"/>
        <n v="1927.8" u="1"/>
        <n v="13483.35" u="1"/>
        <n v="380.6" u="1"/>
        <n v="1210.56" u="1"/>
        <n v="8208" u="1"/>
        <n v="9143.32" u="1"/>
        <n v="457.2" u="1"/>
        <n v="7940" u="1"/>
        <n v="8192.25" u="1"/>
        <n v="495.5" u="1"/>
        <n v="3168.9" u="1"/>
        <n v="7680" u="1"/>
        <n v="52.11" u="1"/>
        <n v="3741" u="1"/>
        <n v="6178.65" u="1"/>
        <n v="10602.56" u="1"/>
        <n v="392.79" u="1"/>
        <n v="7772.8" u="1"/>
        <n v="7935.65" u="1"/>
        <n v="8687.7999999999993" u="1"/>
        <n v="11209.05" u="1"/>
        <n v="2472.5" u="1"/>
        <n v="2608.1999999999998" u="1"/>
        <n v="2638.48" u="1"/>
        <n v="2889.04" u="1"/>
        <n v="10184.799999999999" u="1"/>
        <n v="15010.2" u="1"/>
        <n v="1121.75" u="1"/>
        <n v="2044.9" u="1"/>
        <n v="2333.06" u="1"/>
        <n v="7243.36" u="1"/>
        <n v="10619" u="1"/>
        <n v="10657.55" u="1"/>
        <n v="12636" u="1"/>
        <n v="14187.3" u="1"/>
        <n v="4344.12" u="1"/>
        <n v="5443.46" u="1"/>
        <n v="7816.44" u="1"/>
        <n v="9866.15" u="1"/>
        <n v="327.2" u="1"/>
        <n v="6868.5" u="1"/>
        <n v="11921.7" u="1"/>
        <n v="365.5" u="1"/>
        <n v="2003.1" u="1"/>
        <n v="3683.94" u="1"/>
        <n v="4591.5" u="1"/>
        <n v="8309.2800000000007" u="1"/>
        <n v="8810.4" u="1"/>
        <n v="10556" u="1"/>
        <n v="333" u="1"/>
        <n v="5080" u="1"/>
        <n v="8290.4" u="1"/>
        <n v="9005.49" u="1"/>
        <n v="10307.4" u="1"/>
        <n v="702.35" u="1"/>
        <n v="2945.25" u="1"/>
        <n v="4021.6" u="1"/>
        <n v="8724.6" u="1"/>
        <n v="9516" u="1"/>
        <n v="11242.72" u="1"/>
        <n v="5568.5" u="1"/>
        <n v="10275.9" u="1"/>
        <n v="14744.1" u="1"/>
        <n v="737.7" u="1"/>
        <n v="8074" u="1"/>
        <n v="2227.4" u="1"/>
        <n v="5797" u="1"/>
        <n v="8661.6" u="1"/>
        <n v="1405.32" u="1"/>
        <n v="5537" u="1"/>
        <n v="5672.7" u="1"/>
        <n v="7554" u="1"/>
        <n v="2790.06" u="1"/>
        <n v="3678" u="1"/>
        <n v="5277" u="1"/>
        <n v="7365.96" u="1"/>
        <n v="2409.5" u="1"/>
        <n v="3538.56" u="1"/>
        <n v="7969.32" u="1"/>
        <n v="8598.6" u="1"/>
        <n v="10724.2" u="1"/>
        <n v="2400.06" u="1"/>
        <n v="5109.8" u="1"/>
        <n v="8247.76" u="1"/>
        <n v="9412.7999999999993" u="1"/>
        <n v="3283.28" u="1"/>
        <n v="6254" u="1"/>
        <n v="5682.88" u="1"/>
        <n v="8331.1200000000008" u="1"/>
        <n v="9327" u="1"/>
        <n v="9831.25" u="1"/>
        <n v="3199.68" u="1"/>
        <n v="6645.35" u="1"/>
        <n v="7762.4" u="1"/>
        <n v="10141.200000000001" u="1"/>
        <n v="5099.1400000000003" u="1"/>
        <n v="7898.1" u="1"/>
        <n v="8115.2" u="1"/>
        <n v="11063.9" u="1"/>
        <n v="1776.6" u="1"/>
        <n v="6897.82" u="1"/>
        <n v="8472.6" u="1"/>
        <n v="10489.6" u="1"/>
        <n v="490.2" u="1"/>
        <n v="4986.24" u="1"/>
        <n v="5327.64" u="1"/>
        <n v="5578.2" u="1"/>
        <n v="6055.3" u="1"/>
        <n v="7595.2" u="1"/>
        <n v="7845.76" u="1"/>
        <n v="381.1" u="1"/>
        <n v="621.6" u="1"/>
        <n v="5958.15" u="1"/>
        <n v="11792.3" u="1"/>
        <n v="3568.6" u="1"/>
        <n v="4475.68" u="1"/>
        <n v="496" u="1"/>
        <n v="3438.6" u="1"/>
        <n v="8019.96" u="1"/>
        <n v="8559.8799999999992" u="1"/>
        <n v="9418.1" u="1"/>
        <n v="11332.86" u="1"/>
        <n v="12226.5" u="1"/>
        <n v="3745" u="1"/>
        <n v="7428" u="1"/>
        <n v="12249.3" u="1"/>
        <n v="12715" u="1"/>
        <n v="3417.15" u="1"/>
        <n v="4072.24" u="1"/>
        <n v="5151" u="1"/>
        <n v="8176.5" u="1"/>
        <n v="3485" u="1"/>
        <n v="4891" u="1"/>
        <n v="9929.4" u="1"/>
        <n v="12900.6" u="1"/>
        <n v="6783.7" u="1"/>
        <n v="8793.42" u="1"/>
        <n v="9913.65" u="1"/>
        <n v="12163.5" u="1"/>
        <n v="3937.52" u="1"/>
        <n v="4642.3999999999996" u="1"/>
        <n v="9843.6" u="1"/>
        <n v="10960.7" u="1"/>
        <n v="3220.28" u="1"/>
        <n v="3932.8" u="1"/>
        <n v="7018.51" u="1"/>
        <n v="8369.4" u="1"/>
        <n v="2528.6" u="1"/>
        <n v="9595" u="1"/>
        <n v="10099.25" u="1"/>
        <n v="13629" u="1"/>
        <n v="14171.8" u="1"/>
        <n v="4786.32" u="1"/>
        <n v="8283.6" u="1"/>
        <n v="9189.86" u="1"/>
        <n v="14443.2" u="1"/>
        <n v="1232.79" u="1"/>
        <n v="3011.4" u="1"/>
        <n v="5115.1499999999996" u="1"/>
        <n v="9330.65" u="1"/>
        <n v="11405.08" u="1"/>
        <n v="371.8" u="1"/>
        <n v="4242.3500000000004" u="1"/>
        <n v="8517.24" u="1"/>
        <n v="9260.6" u="1"/>
        <n v="9066.2999999999993" u="1"/>
        <n v="9241.7199999999993" u="1"/>
        <n v="1747.46" u="1"/>
        <n v="6243.6" u="1"/>
        <n v="8565.18" u="1"/>
        <n v="10180.17" u="1"/>
        <n v="13588.8" u="1"/>
        <n v="6013.88" u="1"/>
        <n v="6325" u="1"/>
        <n v="11734.6" u="1"/>
        <n v="4715.1000000000004" u="1"/>
        <n v="5192.2" u="1"/>
        <n v="6674.67" u="1"/>
        <n v="9756.15" u="1"/>
        <n v="706.2" u="1"/>
        <n v="3505.6" u="1"/>
        <n v="4932.2" u="1"/>
        <n v="5067.8999999999996" u="1"/>
        <n v="9280.9599999999991" u="1"/>
        <n v="7893.96" u="1"/>
        <n v="9220.4" u="1"/>
        <n v="258.05" u="1"/>
        <n v="570.99" u="1"/>
        <n v="4889.3" u="1"/>
        <n v="2679.2" u="1"/>
        <n v="3532.14" u="1"/>
        <n v="4009.24" u="1"/>
        <n v="6595.18" u="1"/>
        <n v="7042" u="1"/>
        <n v="3251.3" u="1"/>
        <n v="3770.69" u="1"/>
        <n v="11072.16" u="1"/>
        <n v="2928.17" u="1"/>
        <n v="3094.15" u="1"/>
        <n v="3162" u="1"/>
        <n v="7937.6" u="1"/>
        <n v="8908.7999999999993" u="1"/>
        <n v="12422.8" u="1"/>
        <n v="13159.9" u="1"/>
        <n v="104.16" u="1"/>
        <n v="1045.24" u="1"/>
        <n v="13377" u="1"/>
        <n v="9094.4" u="1"/>
        <n v="446.6" u="1"/>
        <n v="484.9" u="1"/>
        <n v="5493.4" u="1"/>
        <n v="5834.8" u="1"/>
        <n v="7510.4" u="1"/>
        <n v="8727.81" u="1"/>
        <n v="9582.9" u="1"/>
        <n v="12107.28" u="1"/>
        <n v="12337" u="1"/>
        <n v="2356.44" u="1"/>
        <n v="3826.9" u="1"/>
        <n v="5233.3999999999996" u="1"/>
        <n v="6667.88" u="1"/>
        <n v="7250.4" u="1"/>
        <n v="8325.7999999999993" u="1"/>
        <n v="11817" u="1"/>
        <n v="1625.4" u="1"/>
        <n v="4973.3999999999996" u="1"/>
        <n v="9280" u="1"/>
        <n v="10505.6" u="1"/>
        <n v="5450.5" u="1"/>
        <n v="8294.2999999999993" u="1"/>
        <n v="10094.200000000001" u="1"/>
        <n v="11048.4" u="1"/>
        <n v="2428.4" u="1"/>
        <n v="6866.1" u="1"/>
        <n v="9465.6" u="1"/>
        <n v="10799.8" u="1"/>
        <n v="13282.5" u="1"/>
        <n v="14508.1" u="1"/>
        <n v="151.4" u="1"/>
        <n v="513.5" u="1"/>
        <n v="5597.6" u="1"/>
        <n v="7916.28" u="1"/>
        <n v="8262.7999999999993" u="1"/>
        <n v="8728.5" u="1"/>
        <n v="11693.44" u="1"/>
        <n v="9255.5499999999993" u="1"/>
        <n v="2725.36" u="1"/>
        <n v="4025.12" u="1"/>
        <n v="4082.55" u="1"/>
        <n v="5923.25" u="1"/>
        <n v="316.60000000000002" u="1"/>
        <n v="502.3" u="1"/>
        <n v="6438.9" u="1"/>
        <n v="7873.38" u="1"/>
        <n v="8840.92" u="1"/>
        <n v="11745.3" u="1"/>
        <n v="3291.15" u="1"/>
        <n v="4859.28" u="1"/>
        <n v="11340.16" u="1"/>
        <n v="322.39999999999998" u="1"/>
        <n v="6656" u="1"/>
        <n v="12505.2" u="1"/>
        <n v="1411.8" u="1"/>
        <n v="6396" u="1"/>
        <n v="8071.6" u="1"/>
        <n v="12489.45" u="1"/>
        <n v="1346.8" u="1"/>
        <n v="4961.5200000000004" u="1"/>
        <n v="5263.2" u="1"/>
        <n v="6136" u="1"/>
        <n v="9665.2999999999993" u="1"/>
        <n v="827.96" u="1"/>
        <n v="4471.8" u="1"/>
        <n v="7551.6" u="1"/>
        <n v="12461.08" u="1"/>
        <n v="13970.7" u="1"/>
        <n v="2839" u="1"/>
        <n v="3551.52" u="1"/>
        <n v="3847.5" u="1"/>
        <n v="5968.8" u="1"/>
        <n v="6771.6" u="1"/>
        <n v="11402.2" u="1"/>
        <n v="1240" u="1"/>
        <n v="5448.8" u="1"/>
        <n v="5699.36" u="1"/>
        <n v="6541.88" u="1"/>
        <n v="10556.5" u="1"/>
        <n v="13.3" u="1"/>
        <n v="8290.9" u="1"/>
        <n v="740.88" u="1"/>
        <n v="3203.2" u="1"/>
        <n v="6208.7" u="1"/>
        <n v="707.2" u="1"/>
        <n v="1783.08" u="1"/>
        <n v="2064.6999999999998" u="1"/>
        <n v="3073.2" u="1"/>
        <n v="9989.25" u="1"/>
        <n v="10190.6" u="1"/>
        <n v="12316.2" u="1"/>
        <n v="2677.5" u="1"/>
        <n v="3094.04" u="1"/>
        <n v="6437.2" u="1"/>
        <n v="4160.2" u="1"/>
        <n v="8467.7999999999993" u="1"/>
        <n v="10605.92" u="1"/>
        <n v="5781.5" u="1"/>
        <n v="4117.3" u="1"/>
        <n v="4482.72" u="1"/>
        <n v="9565.92" u="1"/>
        <n v="6270" u="1"/>
        <n v="8382" u="1"/>
        <n v="3156.56" u="1"/>
        <n v="4907.4799999999996" u="1"/>
        <n v="6010" u="1"/>
        <n v="8404.7999999999993" u="1"/>
        <n v="11391.75" u="1"/>
        <n v="479.6" u="1"/>
        <n v="5750" u="1"/>
        <n v="7425.6" u="1"/>
        <n v="8676.2000000000007" u="1"/>
        <n v="9630.4" u="1"/>
        <n v="10693.2" u="1"/>
        <n v="3784.5" u="1"/>
        <n v="4898.04" u="1"/>
        <n v="5490" u="1"/>
        <n v="9847.5" u="1"/>
        <n v="10852.87" u="1"/>
        <n v="2646" u="1"/>
        <n v="7382.7" u="1"/>
        <n v="10546.84" u="1"/>
        <n v="11344.5" u="1"/>
        <n v="10358.799999999999" u="1"/>
        <n v="2386" u="1"/>
        <n v="6998.4" u="1"/>
        <n v="7339.8" u="1"/>
        <n v="7560.08" u="1"/>
        <n v="8287.5" u="1"/>
        <n v="9838.7999999999993" u="1"/>
        <n v="7746.9" u="1"/>
        <n v="8088.3" u="1"/>
        <n v="10793" u="1"/>
        <n v="5587.89" u="1"/>
        <n v="5865.6" u="1"/>
        <n v="7882.6" u="1"/>
        <n v="8294.5499999999993" u="1"/>
        <n v="9089.08" u="1"/>
        <n v="13624.2" u="1"/>
        <n v="14307" u="1"/>
        <n v="514.5" u="1"/>
        <n v="11690.56" u="1"/>
        <n v="497" u="1"/>
        <n v="10567.2" u="1"/>
        <n v="10962.85" u="1"/>
        <n v="11250" u="1"/>
        <n v="3316.6" u="1"/>
        <n v="3597.44" u="1"/>
        <n v="5058.45" u="1"/>
        <n v="5843.54" u="1"/>
        <n v="8208.75" u="1"/>
        <n v="502.8" u="1"/>
        <n v="997.85" u="1"/>
        <n v="2614.5" u="1"/>
        <n v="3623" u="1"/>
        <n v="6051.2" u="1"/>
        <n v="8068.2" u="1"/>
        <n v="10519.95" u="1"/>
        <n v="470.3" u="1"/>
        <n v="1260.5999999999999" u="1"/>
        <n v="3092.58" u="1"/>
        <n v="3935.1" u="1"/>
        <n v="4075.52" u="1"/>
        <n v="6664" u="1"/>
        <n v="361.2" u="1"/>
        <n v="4347.28" u="1"/>
        <n v="7683.9" u="1"/>
        <n v="9368.2199999999993" u="1"/>
        <n v="11771.48" u="1"/>
        <n v="17052" u="1"/>
        <n v="6841.38" u="1"/>
        <n v="9700.18" u="1"/>
        <n v="10472.700000000001" u="1"/>
        <n v="10689.8" u="1"/>
        <n v="97.75" u="1"/>
        <n v="5146.8999999999996" u="1"/>
        <n v="8036.7" u="1"/>
        <n v="8934.7099999999991" u="1"/>
        <n v="5624" u="1"/>
        <n v="7194.18" u="1"/>
        <n v="7641" u="1"/>
        <n v="10441.200000000001" u="1"/>
        <n v="11341.1" u="1"/>
        <n v="14366.6" u="1"/>
        <n v="4772.04" u="1"/>
        <n v="7652.4" u="1"/>
        <n v="7993.8" u="1"/>
        <n v="372.8" u="1"/>
        <n v="4012.76" u="1"/>
        <n v="5104" u="1"/>
        <n v="9401.2000000000007" u="1"/>
        <n v="3461.5" u="1"/>
        <n v="6238.76" u="1"/>
        <n v="6996.7" u="1"/>
        <n v="7754.64" u="1"/>
        <n v="665.28" u="1"/>
        <n v="3160.8" u="1"/>
        <n v="4242.6000000000004" u="1"/>
        <n v="4825.12" u="1"/>
        <n v="6096.75" u="1"/>
        <n v="12902.58" u="1"/>
        <n v="4936.8" u="1"/>
        <n v="5836.75" u="1"/>
        <n v="6953.8" u="1"/>
        <n v="9066.7999999999993" u="1"/>
        <n v="10075.299999999999" u="1"/>
        <n v="2900.8" u="1"/>
        <n v="9012.5" u="1"/>
        <n v="10346.700000000001" u="1"/>
        <n v="7469.45" u="1"/>
        <n v="14814.9" u="1"/>
        <n v="6569.5" u="1"/>
        <n v="8981" u="1"/>
        <n v="9523.7999999999993" u="1"/>
        <n v="10315.200000000001" u="1"/>
        <n v="12392.76" u="1"/>
        <n v="14349.2" u="1"/>
        <n v="7589.4" u="1"/>
        <n v="7985.1" u="1"/>
        <n v="5732.07" u="1"/>
        <n v="8949.5" u="1"/>
        <n v="10459.120000000001" u="1"/>
        <n v="13992" u="1"/>
        <n v="4059.53" u="1"/>
        <n v="7465.1" u="1"/>
        <n v="7942.2" u="1"/>
        <n v="8755.2000000000007" u="1"/>
        <n v="9377.44" u="1"/>
        <n v="9438" u="1"/>
        <n v="11726.4" u="1"/>
        <n v="350.72" u="1"/>
        <n v="545.70000000000005" u="1"/>
        <n v="3606.4" u="1"/>
        <n v="5665.2" u="1"/>
        <n v="6731.13" u="1"/>
        <n v="8902.25" u="1"/>
        <n v="14720.4" u="1"/>
        <n v="3040" u="1"/>
        <n v="9272.76" u="1"/>
        <n v="524.79999999999995" u="1"/>
        <n v="6871.92" u="1"/>
        <n v="9592.1" u="1"/>
        <n v="13409" u="1"/>
        <n v="1691.55" u="1"/>
        <n v="6002.25" u="1"/>
        <n v="7173.6" u="1"/>
        <n v="7515" u="1"/>
        <n v="8154.95" u="1"/>
        <n v="10872" u="1"/>
        <n v="12384.75" u="1"/>
        <n v="14906" u="1"/>
        <n v="4500.8999999999996" u="1"/>
        <n v="10064.85" u="1"/>
        <n v="4978" u="1"/>
        <n v="7181.82" u="1"/>
        <n v="9149.2000000000007" u="1"/>
        <n v="10103.4" u="1"/>
        <n v="11619.28" u="1"/>
        <n v="1348.56" u="1"/>
        <n v="3398.5" u="1"/>
        <n v="4718" u="1"/>
        <n v="7879.2" u="1"/>
        <n v="8629.2000000000007" u="1"/>
        <n v="8807.75" u="1"/>
        <n v="9082.2800000000007" u="1"/>
        <n v="649.53" u="1"/>
        <n v="3685.04" u="1"/>
        <n v="4116.6000000000004" u="1"/>
        <n v="6133.6" u="1"/>
        <n v="8326.2999999999993" u="1"/>
        <n v="10071.9" u="1"/>
        <n v="11817.5" u="1"/>
        <n v="3976.3" u="1"/>
        <n v="6827.8" u="1"/>
        <n v="8776.25" u="1"/>
        <n v="9497.6" u="1"/>
        <n v="11568.9" u="1"/>
        <n v="459.2" u="1"/>
        <n v="2024" u="1"/>
        <n v="7099.2" u="1"/>
        <n v="497.5" u="1"/>
        <n v="4290.8" u="1"/>
        <n v="5966.4" u="1"/>
        <n v="11808.8" u="1"/>
        <n v="3054.9" u="1"/>
        <n v="3169.76" u="1"/>
        <n v="4063.4" u="1"/>
        <n v="8729" u="1"/>
        <n v="8939.84" u="1"/>
        <n v="9737.5" u="1"/>
        <n v="10008.9" u="1"/>
        <n v="10063.200000000001" u="1"/>
        <n v="3627" u="1"/>
        <n v="5446.4" u="1"/>
        <n v="7463.4" u="1"/>
        <n v="7753.68" u="1"/>
        <n v="2628.92" u="1"/>
        <n v="7182.56" u="1"/>
        <n v="11994.4" u="1"/>
        <n v="4986.96" u="1"/>
        <n v="7816.2" u="1"/>
        <n v="5288.64" u="1"/>
        <n v="13708.5" u="1"/>
        <n v="8260.86" u="1"/>
        <n v="10705.8" u="1"/>
        <n v="5019.2" u="1"/>
        <n v="6396.25" u="1"/>
        <n v="7878.72" u="1"/>
        <n v="8180.4" u="1"/>
        <n v="8634.5" u="1"/>
        <n v="9914.4" u="1"/>
        <n v="12164.25" u="1"/>
        <n v="5009.76" u="1"/>
        <n v="8934.9599999999991" u="1"/>
        <n v="11140" u="1"/>
        <n v="11235.98" u="1"/>
        <n v="12148.5" u="1"/>
        <n v="7047.6" u="1"/>
        <n v="9145.7999999999993" u="1"/>
        <n v="9985.14" u="1"/>
        <n v="13645.5" u="1"/>
        <n v="6391.9" u="1"/>
        <n v="7400.4" u="1"/>
        <n v="10100" u="1"/>
        <n v="11651.3" u="1"/>
        <n v="589.67999999999995" u="1"/>
        <n v="8555.75" u="1"/>
        <n v="308.3" u="1"/>
        <n v="958.72" u="1"/>
        <n v="2779.52" u="1"/>
        <n v="4322.5600000000004" u="1"/>
        <n v="8106" u="1"/>
        <n v="9245.6" u="1"/>
        <n v="13388.2" u="1"/>
        <n v="5487.6" u="1"/>
        <n v="9631.86" u="1"/>
        <n v="12076.8" u="1"/>
        <n v="7857.4" u="1"/>
        <n v="7972.26" u="1"/>
        <n v="8205.6" u="1"/>
        <n v="9322.7000000000007" u="1"/>
        <n v="6453.2" u="1"/>
        <n v="7461.7" u="1"/>
        <n v="8477" u="1"/>
        <n v="9811.2000000000007" u="1"/>
        <n v="1293.25" u="1"/>
        <n v="3564" u="1"/>
        <n v="3870.4" u="1"/>
        <n v="8074.5" u="1"/>
        <n v="8461.25" u="1"/>
        <n v="9182.6" u="1"/>
        <n v="14008" u="1"/>
        <n v="3865.68" u="1"/>
        <n v="8445.5" u="1"/>
        <n v="3439.7" u="1"/>
        <n v="4809.84" u="1"/>
        <n v="8487.18" u="1"/>
        <n v="1251.45" u="1"/>
        <n v="8070.15" u="1"/>
        <n v="8956.7999999999993" u="1"/>
        <n v="10431" u="1"/>
        <n v="2171.1999999999998" u="1"/>
        <n v="3179.7" u="1"/>
        <n v="10182.4" u="1"/>
        <n v="10453.799999999999" u="1"/>
        <n v="480.6" u="1"/>
        <n v="2602.88" u="1"/>
        <n v="6910.2" u="1"/>
        <n v="7387.3" u="1"/>
        <n v="8382.5" u="1"/>
        <n v="11408" u="1"/>
        <n v="181.75" u="1"/>
        <n v="4156.1000000000004" u="1"/>
        <n v="4633.2" u="1"/>
        <n v="7580.43" u="1"/>
        <n v="8027.25" u="1"/>
        <n v="4986" u="1"/>
        <n v="9848" u="1"/>
        <n v="13882" u="1"/>
        <n v="2002.8" u="1"/>
        <n v="7430.94" u="1"/>
        <n v="9366.5499999999993" u="1"/>
        <n v="5380.48" u="1"/>
        <n v="7627.2" u="1"/>
        <n v="10359.299999999999" u="1"/>
        <n v="7231.5" u="1"/>
        <n v="8288" u="1"/>
        <n v="8830.7999999999993" u="1"/>
        <n v="6204.12" u="1"/>
        <n v="7980" u="1"/>
        <n v="10286.120000000001" u="1"/>
        <n v="12344.8" u="1"/>
        <n v="14036.1" u="1"/>
        <n v="9638.64" u="1"/>
        <n v="10273.5" u="1"/>
        <n v="11553.4" u="1"/>
        <n v="1896" u="1"/>
        <n v="14508.85" u="1"/>
        <n v="3751.56" u="1"/>
        <n v="7200" u="1"/>
        <n v="8063.36" u="1"/>
        <n v="960.96" u="1"/>
        <n v="1766" u="1"/>
        <n v="8368.92" u="1"/>
        <n v="10264.799999999999" u="1"/>
        <n v="11550.96" u="1"/>
        <n v="12013.53" u="1"/>
        <n v="471.3" u="1"/>
        <n v="3828.24" u="1"/>
        <n v="9744.7999999999993" u="1"/>
        <n v="10584.14" u="1"/>
        <n v="362.2" u="1"/>
        <n v="6420" u="1"/>
        <n v="9055.64" u="1"/>
        <n v="9301.11" u="1"/>
        <n v="6160" u="1"/>
        <n v="7168.5" u="1"/>
        <n v="9496.2000000000007" u="1"/>
        <n v="1659.2" u="1"/>
        <n v="4299.54" u="1"/>
        <n v="5027.2" u="1"/>
        <n v="6733.08" u="1"/>
        <n v="8976.2000000000007" u="1"/>
        <n v="11947.4" u="1"/>
        <n v="368" u="1"/>
        <n v="5494.86" u="1"/>
        <n v="9139" u="1"/>
        <n v="9410.4" u="1"/>
        <n v="373.8" u="1"/>
        <n v="4887.1499999999996" u="1"/>
        <n v="9107.5" u="1"/>
        <n v="334.32" u="1"/>
        <n v="738.67" u="1"/>
        <n v="10138.799999999999" u="1"/>
        <n v="2607.12" u="1"/>
        <n v="2611.84" u="1"/>
        <n v="3911.6" u="1"/>
        <n v="7896.9" u="1"/>
        <n v="9401.7000000000007" u="1"/>
        <n v="8556" u="1"/>
        <n v="8766.84" u="1"/>
        <n v="9835.9" u="1"/>
        <n v="10790.1" u="1"/>
        <n v="13132.8" u="1"/>
        <n v="308.8" u="1"/>
        <n v="8655.11" u="1"/>
        <n v="7854" u="1"/>
        <n v="10758.6" u="1"/>
        <n v="2912.91" u="1"/>
        <n v="3828" u="1"/>
        <n v="5577" u="1"/>
        <n v="10136.36" u="1"/>
        <n v="10347.200000000001" u="1"/>
        <n v="11247.1" u="1"/>
        <n v="2689.5" u="1"/>
        <n v="3698" u="1"/>
        <n v="4142.5200000000004" u="1"/>
        <n v="7168.02" u="1"/>
        <n v="9428.32" u="1"/>
        <n v="11052.8" u="1"/>
        <n v="13535.5" u="1"/>
        <n v="6732.6" u="1"/>
        <n v="7209.7" u="1"/>
        <n v="7849.65" u="1"/>
        <n v="5409.8" u="1"/>
        <n v="7085.4" u="1"/>
        <n v="10804.2" u="1"/>
        <n v="8175.3" u="1"/>
        <n v="9511.68" u="1"/>
        <n v="3178" u="1"/>
        <n v="9151.35" u="1"/>
        <n v="10447" u="1"/>
        <n v="5161.2" u="1"/>
        <n v="11612.04" u="1"/>
        <n v="7926.7" u="1"/>
        <n v="8223.08" u="1"/>
        <n v="6658.2" u="1"/>
        <n v="8204.2000000000007" u="1"/>
        <n v="9158.4" u="1"/>
        <n v="9707.4599999999991" u="1"/>
        <n v="9895.5" u="1"/>
        <n v="13192.4" u="1"/>
        <n v="3162.25" u="1"/>
        <n v="7542.4" u="1"/>
        <n v="9432.93" u="1"/>
        <n v="10655.4" u="1"/>
        <n v="12011.61" u="1"/>
        <n v="12943.8" u="1"/>
        <n v="3953.04" u="1"/>
        <n v="6669.6" u="1"/>
        <n v="8019.5" u="1"/>
        <n v="8389.7999999999993" u="1"/>
        <n v="4193.16" u="1"/>
        <n v="8088.33" u="1"/>
        <n v="9283.44" u="1"/>
        <n v="10352.5" u="1"/>
        <n v="10623.9" u="1"/>
        <n v="492.7" u="1"/>
        <n v="2689.26" u="1"/>
        <n v="7635.2" u="1"/>
        <n v="8801.99" u="1"/>
        <n v="3126.64" u="1"/>
        <n v="6928.38" u="1"/>
        <n v="9855.2999999999993" u="1"/>
        <n v="10592.4" u="1"/>
        <n v="7250.9" u="1"/>
        <n v="9159.8799999999992" u="1"/>
        <n v="7728" u="1"/>
        <n v="9498.1" u="1"/>
        <n v="9823.7999999999993" u="1"/>
        <n v="10560.9" u="1"/>
        <n v="12188.51" u="1"/>
        <n v="12849.3" u="1"/>
        <n v="2585.8000000000002" u="1"/>
        <n v="2922.48" u="1"/>
        <n v="5451" u="1"/>
        <n v="7468" u="1"/>
        <n v="7718.56" u="1"/>
        <n v="8080.8" u="1"/>
        <n v="10200.57" u="1"/>
        <n v="994.46" u="1"/>
        <n v="3635" u="1"/>
        <n v="5191" u="1"/>
        <n v="7449.12" u="1"/>
        <n v="10529.4" u="1"/>
        <n v="6606.6" u="1"/>
        <n v="7723.65" u="1"/>
        <n v="12256.12" u="1"/>
        <n v="3375" u="1"/>
        <n v="3796.26" u="1"/>
        <n v="4329.6000000000004" u="1"/>
        <n v="4921.5600000000004" u="1"/>
        <n v="7300.8" u="1"/>
        <n v="362.7" u="1"/>
        <n v="4546.7" u="1"/>
        <n v="6563.7" u="1"/>
        <n v="10536.45" u="1"/>
        <n v="11334.11" u="1"/>
        <n v="11991.77" u="1"/>
        <n v="8350.2900000000009" u="1"/>
        <n v="1508" u="1"/>
        <n v="3582.66" u="1"/>
        <n v="7925" u="1"/>
        <n v="8200.7999999999993" u="1"/>
        <n v="9675" u="1"/>
        <n v="4003.92" u="1"/>
        <n v="7665" u="1"/>
        <n v="8081.54" u="1"/>
        <n v="9598.69" u="1"/>
        <n v="8960.7000000000007" u="1"/>
        <n v="11877.6" u="1"/>
        <n v="374.3" u="1"/>
        <n v="3432.8" u="1"/>
        <n v="3443.22" u="1"/>
        <n v="3739.2" u="1"/>
        <n v="6912.15" u="1"/>
        <n v="9050.32" u="1"/>
        <n v="9490.8799999999992" u="1"/>
        <n v="10403.4" u="1"/>
        <n v="10387.65" u="1"/>
        <n v="10891.9" u="1"/>
        <n v="11900.4" u="1"/>
        <n v="12676.05" u="1"/>
        <n v="3790.32" u="1"/>
        <n v="2205" u="1"/>
        <n v="4909.68" u="1"/>
        <n v="6869.25" u="1"/>
        <n v="14894.4" u="1"/>
        <n v="820.3" u="1"/>
        <n v="4649.68" u="1"/>
        <n v="6657.24" u="1"/>
        <n v="12411.7" u="1"/>
        <n v="787.8" u="1"/>
        <n v="7967.42" u="1"/>
        <n v="276.8" u="1"/>
        <n v="2808.36" u="1"/>
        <n v="3832" u="1"/>
        <n v="8237.6" u="1"/>
        <n v="10254.6" u="1"/>
        <n v="4587.8999999999996" u="1"/>
        <n v="2543.64" u="1"/>
        <n v="3135.6" u="1"/>
        <n v="7915.08" u="1"/>
        <n v="10277.4" u="1"/>
        <n v="4805" u="1"/>
        <n v="5638.08" u="1"/>
        <n v="6230.04" u="1"/>
        <n v="6480.6" u="1"/>
        <n v="7072.56" u="1"/>
        <n v="9256.2800000000007" u="1"/>
        <n v="734.4" u="1"/>
        <n v="3312" u="1"/>
        <n v="4545" u="1"/>
        <n v="6833.4" u="1"/>
        <n v="7123.68" u="1"/>
        <n v="8717.4" u="1"/>
        <n v="10172.719999999999" u="1"/>
        <n v="11184.35" u="1"/>
        <n v="13488.5" u="1"/>
        <n v="522.59" u="1"/>
        <n v="4160.7" u="1"/>
        <n v="6042" u="1"/>
        <n v="6177.7" u="1"/>
        <n v="6817.65" u="1"/>
        <n v="10160.1" u="1"/>
        <n v="481.6" u="1"/>
        <n v="1895.4" u="1"/>
        <n v="2485.6" u="1"/>
        <n v="2511.16" u="1"/>
        <n v="4377.8" u="1"/>
        <n v="5440.6" u="1"/>
        <n v="8070.4" u="1"/>
        <n v="9244.4500000000007" u="1"/>
        <n v="7539" u="1"/>
        <n v="9407.25" u="1"/>
        <n v="11191.4" u="1"/>
        <n v="8654.4" u="1"/>
        <n v="2838.4" u="1"/>
        <n v="5273.4" u="1"/>
        <n v="7181.85" u="1"/>
        <n v="8163.2" u="1"/>
        <n v="9880" u="1"/>
        <n v="11214.2" u="1"/>
        <n v="3410.5" u="1"/>
        <n v="3546.2" u="1"/>
        <n v="5750.5" u="1"/>
        <n v="9360" u="1"/>
        <n v="11648.4" u="1"/>
        <n v="6770.4" u="1"/>
        <n v="11128.4" u="1"/>
        <n v="384.1" u="1"/>
        <n v="1239.7" u="1"/>
        <n v="6570.96" u="1"/>
        <n v="6800.68" u="1"/>
        <n v="8259.44" u="1"/>
        <n v="8320" u="1"/>
        <n v="9328.5" u="1"/>
        <n v="9424.48" u="1"/>
        <n v="10608.4" u="1"/>
        <n v="3618.16" u="1"/>
        <n v="4523.68" u="1"/>
        <n v="5106.2" u="1"/>
        <n v="7123.2" u="1"/>
        <n v="10088.4" u="1"/>
        <n v="13851" u="1"/>
        <n v="351.6" u="1"/>
        <n v="3530.45" u="1"/>
        <n v="4803.3" u="1"/>
        <n v="8474.1" u="1"/>
        <n v="8582.7000000000007" u="1"/>
        <n v="9265.5" u="1"/>
        <n v="10095.450000000001" u="1"/>
        <n v="2329.8000000000002" u="1"/>
        <n v="3338.3" u="1"/>
        <n v="4211.34" u="1"/>
        <n v="5406.66" u="1"/>
        <n v="6956" u="1"/>
        <n v="7595.95" u="1"/>
        <n v="10762.5" u="1"/>
        <n v="324.89999999999998" u="1"/>
        <n v="472.3" u="1"/>
        <n v="1486.8" u="1"/>
        <n v="6696" u="1"/>
        <n v="9234" u="1"/>
        <n v="617.12" u="1"/>
        <n v="4419" u="1"/>
        <n v="6436" u="1"/>
        <n v="6707.4" u="1"/>
        <n v="7715.9" u="1"/>
        <n v="9256.7999999999993" u="1"/>
        <n v="3831.52" u="1"/>
        <n v="6176" u="1"/>
        <n v="8194" u="1"/>
        <n v="9014.4599999999991" u="1"/>
        <n v="13453.6" u="1"/>
        <n v="3701.52" u="1"/>
        <n v="8503.9500000000007" u="1"/>
        <n v="10699.5" u="1"/>
        <n v="2271.7600000000002" u="1"/>
        <n v="2859" u="1"/>
        <n v="298.2" u="1"/>
        <n v="6008.8" u="1"/>
        <n v="6675.9" u="1"/>
        <n v="8300.16" u="1"/>
        <n v="9876.6" u="1"/>
        <n v="10668" u="1"/>
        <n v="12685" u="1"/>
        <n v="374.8" u="1"/>
        <n v="7765.8" u="1"/>
        <n v="8341.84" u="1"/>
        <n v="12165" u="1"/>
        <n v="2589.56" u="1"/>
        <n v="6853.28" u="1"/>
        <n v="8836.6" u="1"/>
        <n v="11970.7" u="1"/>
        <n v="13662" u="1"/>
        <n v="14670.5" u="1"/>
        <n v="5624.5" u="1"/>
        <n v="7641.5" u="1"/>
        <n v="8370.9" u="1"/>
        <n v="8425.2000000000007" u="1"/>
        <n v="8776.0400000000009" u="1"/>
        <n v="9784.5400000000009" u="1"/>
        <n v="9985.89" u="1"/>
        <n v="1120" u="1"/>
        <n v="7040.1" u="1"/>
        <n v="7381.5" u="1"/>
        <n v="309.8" u="1"/>
        <n v="449.63" u="1"/>
        <n v="3223.2" u="1"/>
        <n v="5104.5" u="1"/>
        <n v="11419.2" u="1"/>
        <n v="6997.2" u="1"/>
        <n v="9836.4" u="1"/>
        <n v="11291.72" u="1"/>
        <n v="247.5" u="1"/>
        <n v="3452.31" u="1"/>
        <n v="5593" u="1"/>
        <n v="8307.9" u="1"/>
        <n v="9980.32" u="1"/>
        <n v="3003.9" u="1"/>
        <n v="4937.3" u="1"/>
        <n v="9007.24" u="1"/>
        <n v="9067.7999999999993" u="1"/>
        <n v="9859.2000000000007" u="1"/>
        <n v="5033.28" u="1"/>
        <n v="6352.9" u="1"/>
        <n v="7702.8" u="1"/>
        <n v="8276.4" u="1"/>
        <n v="11416.76" u="1"/>
        <n v="13551.75" u="1"/>
        <n v="2024.55" u="1"/>
        <n v="3009.6" u="1"/>
        <n v="3726.84" u="1"/>
        <n v="6008.32" u="1"/>
        <n v="6434.3" u="1"/>
        <n v="9502" u="1"/>
        <n v="9827.7000000000007" u="1"/>
        <n v="10510.5" u="1"/>
        <n v="8299.2000000000007" u="1"/>
        <n v="8982" u="1"/>
        <n v="4293" u="1"/>
        <n v="6310" u="1"/>
        <n v="7985.6" u="1"/>
        <n v="8621.67" u="1"/>
        <n v="9687.6" u="1"/>
        <n v="3628.1" u="1"/>
        <n v="8950.5" u="1"/>
        <n v="2926" u="1"/>
        <n v="5198.04" u="1"/>
        <n v="5448.6" u="1"/>
        <n v="7069.9" u="1"/>
        <n v="9710.4" u="1"/>
        <n v="2796" u="1"/>
        <n v="2666" u="1"/>
        <n v="2946.84" u="1"/>
        <n v="4928.6000000000004" u="1"/>
        <n v="5270" u="1"/>
        <n v="8223.58" u="1"/>
        <n v="1996.02" u="1"/>
        <n v="8035.5" u="1"/>
        <n v="8421.7999999999993" u="1"/>
        <n v="12455.8" u="1"/>
        <n v="2406" u="1"/>
        <n v="3003.66" u="1"/>
        <n v="4245.75" u="1"/>
        <n v="9593.1" u="1"/>
        <n v="4761.3999999999996" u="1"/>
        <n v="384.6" u="1"/>
        <n v="7255.5" u="1"/>
        <n v="10353" u="1"/>
        <n v="320.77999999999997" u="1"/>
        <n v="8824.5" u="1"/>
        <n v="10554.35" u="1"/>
        <n v="499.5" u="1"/>
        <n v="6871.2" u="1"/>
        <n v="10321.5" u="1"/>
        <n v="10538.6" u="1"/>
        <n v="13618.4" u="1"/>
        <n v="11352.8" u="1"/>
        <n v="14378.3" u="1"/>
        <n v="15673.95" u="1"/>
        <n v="319.60000000000002" u="1"/>
        <n v="6351.2" u="1"/>
        <n v="6828.3" u="1"/>
        <n v="9106.08" u="1"/>
        <n v="10832.8" u="1"/>
        <n v="14649.7" u="1"/>
        <n v="1335.6" u="1"/>
        <n v="5451.25" u="1"/>
        <n v="6091.2" u="1"/>
        <n v="10274.25" u="1"/>
        <n v="13162.88" u="1"/>
        <n v="13804" u="1"/>
        <n v="472.8" u="1"/>
        <n v="3663.84" u="1"/>
        <n v="10297.049999999999" u="1"/>
        <n v="13284" u="1"/>
        <n v="8730" u="1"/>
        <n v="10964.1" u="1"/>
        <n v="578.04999999999995" u="1"/>
        <n v="3123" u="1"/>
        <n v="3820.38" u="1"/>
        <n v="6796.8" u="1"/>
        <n v="8752.7999999999993" u="1"/>
        <n v="10498.4" u="1"/>
        <n v="10425.219999999999" u="1"/>
        <n v="11724" u="1"/>
        <n v="2160.9" u="1"/>
        <n v="5664" u="1"/>
        <n v="6781.05" u="1"/>
        <n v="10521.2" u="1"/>
        <n v="5404" u="1"/>
        <n v="5645.12" u="1"/>
        <n v="8667" u="1"/>
        <n v="9675.5" u="1"/>
        <n v="735.28" u="1"/>
        <n v="2603" u="1"/>
        <n v="3019.54" u="1"/>
        <n v="10164" u="1"/>
        <n v="11389.6" u="1"/>
        <n v="1966.88" u="1"/>
        <n v="8635.5" u="1"/>
        <n v="1691.25" u="1"/>
        <n v="3180.8" u="1"/>
        <n v="4282.6000000000004" u="1"/>
        <n v="4312.88" u="1"/>
        <n v="5227.3599999999997" u="1"/>
        <n v="8002.3" u="1"/>
        <n v="8077.44" u="1"/>
        <n v="8415.9599999999991" u="1"/>
        <n v="9325.35" u="1"/>
        <n v="10621" u="1"/>
        <n v="1057" u="1"/>
        <n v="2920.8" u="1"/>
        <n v="7234.92" u="1"/>
        <n v="8301.1" u="1"/>
        <n v="8400.2099999999991" u="1"/>
        <n v="10101" u="1"/>
        <n v="14135" u="1"/>
        <n v="3267.9" u="1"/>
        <n v="8282.2199999999993" u="1"/>
        <n v="2967.2" u="1"/>
        <n v="3975.7" u="1"/>
        <n v="5096.75" u="1"/>
        <n v="10790.85" u="1"/>
        <n v="3512.15" u="1"/>
        <n v="14592" u="1"/>
        <n v="4084.25" u="1"/>
        <n v="1304.0999999999999" u="1"/>
        <n v="3658.27" u="1"/>
        <n v="5965.2" u="1"/>
        <n v="7390.24" u="1"/>
        <n v="8509.5" u="1"/>
        <n v="10347.950000000001" u="1"/>
        <n v="2883.6" u="1"/>
        <n v="3653.55" u="1"/>
        <n v="5228.1000000000004" u="1"/>
        <n v="7749.35" u="1"/>
        <n v="187.68" u="1"/>
        <n v="3190" u="1"/>
        <n v="3762.1" u="1"/>
        <n v="4572.3999999999996" u="1"/>
        <n v="8478" u="1"/>
        <n v="10517.8" u="1"/>
        <n v="11309.2" u="1"/>
        <n v="2493.6" u="1"/>
        <n v="6915.05" u="1"/>
        <n v="8446.5" u="1"/>
        <n v="8663.6" u="1"/>
        <n v="10131.540000000001" u="1"/>
        <n v="10288.08" u="1"/>
        <n v="12014.8" u="1"/>
        <n v="14714.6" u="1"/>
        <n v="3439.95" u="1"/>
        <n v="6682.2" u="1"/>
        <n v="14986" u="1"/>
        <n v="4378.05" u="1"/>
        <n v="5278" u="1"/>
        <n v="6953.6" u="1"/>
        <n v="7545.56" u="1"/>
        <n v="8415" u="1"/>
        <n v="4474.03" u="1"/>
        <n v="5018" u="1"/>
        <n v="9385.74" u="1"/>
        <n v="9794.01" u="1"/>
        <n v="10633.35" u="1"/>
        <n v="10687.65" u="1"/>
        <n v="9663.4" u="1"/>
        <n v="10617.6" u="1"/>
        <n v="11626.1" u="1"/>
        <n v="494.2" u="1"/>
        <n v="1945.8" u="1"/>
        <n v="2280" u="1"/>
        <n v="2696.54" u="1"/>
        <n v="4156.6000000000004" u="1"/>
        <n v="9433.68" u="1"/>
        <n v="3294.2" u="1"/>
        <n v="8894.7999999999993" u="1"/>
        <n v="14403" u="1"/>
        <n v="1886.01" u="1"/>
        <n v="9057.6" u="1"/>
        <n v="9849" u="1"/>
        <n v="9963.86" u="1"/>
        <n v="10678.95" u="1"/>
        <n v="500" u="1"/>
        <n v="4330.8" u="1"/>
        <n v="6006.4" u="1"/>
        <n v="9329" u="1"/>
        <n v="10554.6" u="1"/>
        <n v="11014.04" u="1"/>
        <n v="3777" u="1"/>
        <n v="6619.2" u="1"/>
        <n v="8104.8" u="1"/>
        <n v="8809" u="1"/>
        <n v="358.4" u="1"/>
        <n v="467.5" u="1"/>
        <n v="1256.97" u="1"/>
        <n v="2774.2" u="1"/>
        <n v="7899.1" u="1"/>
        <n v="9224.32" u="1"/>
        <n v="10523.1" u="1"/>
        <n v="12594.4" u="1"/>
        <n v="13657.2" u="1"/>
        <n v="1927.2" u="1"/>
        <n v="3517" u="1"/>
        <n v="9320.2999999999993" u="1"/>
        <n v="2207.8000000000002" u="1"/>
        <n v="4966.3999999999996" u="1"/>
        <n v="5362.1" u="1"/>
        <n v="8624.8799999999992" u="1"/>
        <n v="2752.75" u="1"/>
        <n v="5579.2" u="1"/>
        <n v="3127" u="1"/>
        <n v="10010.15" u="1"/>
        <n v="10460.1" u="1"/>
        <n v="12633.64" u="1"/>
        <n v="5059.2" u="1"/>
        <n v="5536.3" u="1"/>
        <n v="8210.25" u="1"/>
        <n v="7184.75" u="1"/>
        <n v="8737.2999999999993" u="1"/>
        <n v="9918.09" u="1"/>
        <n v="11220" u="1"/>
        <n v="13562.7" u="1"/>
        <n v="299.2" u="1"/>
        <n v="5547.7" u="1"/>
        <n v="6556.2" u="1"/>
        <n v="6894.47" u="1"/>
        <n v="8041.8" u="1"/>
        <n v="8068.95" u="1"/>
        <n v="8954.4" u="1"/>
        <n v="9401.2199999999993" u="1"/>
        <n v="4414.8999999999996" u="1"/>
        <n v="6066.48" u="1"/>
        <n v="8380.1" u="1"/>
        <n v="11284.48" u="1"/>
        <n v="12468.4" u="1"/>
        <n v="12739.8" u="1"/>
        <n v="3116.95" u="1"/>
        <n v="4892" u="1"/>
        <n v="6909" u="1"/>
        <n v="8868.6" u="1"/>
        <n v="128.76" u="1"/>
        <n v="4882.5600000000004" u="1"/>
        <n v="5474.52" u="1"/>
        <n v="10365.6" u="1"/>
        <n v="8642.7999999999993" u="1"/>
        <n v="10442.700000000001" u="1"/>
        <n v="12676.8" u="1"/>
        <n v="14655.25" u="1"/>
        <n v="3033.35" u="1"/>
        <n v="6140.4" u="1"/>
        <n v="6481.8" u="1"/>
        <n v="7351.47" u="1"/>
        <n v="1641.52" u="1"/>
        <n v="4204.8" u="1"/>
        <n v="9077" u="1"/>
        <n v="13382.4" u="1"/>
        <n v="944" u="1"/>
        <n v="14142.3" u="1"/>
        <n v="2992.04" u="1"/>
        <n v="10054" u="1"/>
        <n v="10271.1" u="1"/>
        <n v="14413.7" u="1"/>
        <n v="1152.9000000000001" u="1"/>
        <n v="4829" u="1"/>
        <n v="7543.38" u="1"/>
        <n v="8525.5" u="1"/>
        <n v="9087.18" u="1"/>
        <n v="11822.4" u="1"/>
        <n v="5577.5" u="1"/>
        <n v="7198.8" u="1"/>
        <n v="7845.06" u="1"/>
        <n v="558.09" u="1"/>
        <n v="4191.01" u="1"/>
        <n v="4976.1000000000004" u="1"/>
        <n v="6326" u="1"/>
        <n v="6570.25" u="1"/>
        <n v="1046.0999999999999" u="1"/>
        <n v="4341.24" u="1"/>
        <n v="2129.0500000000002" u="1"/>
        <n v="2492.88" u="1"/>
        <n v="12985" u="1"/>
        <n v="13993.5" u="1"/>
        <n v="488.9" u="1"/>
        <n v="3246.1" u="1"/>
        <n v="6904.17" u="1"/>
        <n v="9656.6" u="1"/>
        <n v="2107.6" u="1"/>
        <n v="7314.4" u="1"/>
        <n v="8187.2" u="1"/>
        <n v="9928" u="1"/>
        <n v="3588.48" u="1"/>
        <n v="5097.96" u="1"/>
        <n v="6783" u="1"/>
        <n v="9408" u="1"/>
        <n v="13442" u="1"/>
        <n v="494.7" u="1"/>
        <n v="2086.15" u="1"/>
        <n v="10113.6" u="1"/>
        <n v="10222.200000000001" u="1"/>
        <n v="12009.48" u="1"/>
        <n v="4246" u="1"/>
        <n v="5921.6" u="1"/>
        <n v="8639.4" u="1"/>
        <n v="3453.76" u="1"/>
        <n v="3870.3" u="1"/>
        <n v="5661.6" u="1"/>
        <n v="6138.7" u="1"/>
        <n v="8623.65" u="1"/>
        <n v="11416.3" u="1"/>
        <n v="2902.5" u="1"/>
        <n v="6355.8" u="1"/>
        <n v="7760" u="1"/>
        <n v="8031.4" u="1"/>
        <n v="8553.6" u="1"/>
        <n v="12871.62" u="1"/>
        <n v="3901.56" u="1"/>
        <n v="7771.4" u="1"/>
        <n v="2642.5" u="1"/>
        <n v="7511.4" u="1"/>
        <n v="1836.28" u="1"/>
        <n v="8036.49" u="1"/>
        <n v="8327.7999999999993" u="1"/>
        <n v="9064.9" u="1"/>
        <n v="10019.1" u="1"/>
        <n v="473.8" u="1"/>
        <n v="1121.4000000000001" u="1"/>
        <n v="7728.5" u="1"/>
        <n v="3100.72" u="1"/>
        <n v="3381.56" u="1"/>
        <n v="7468.5" u="1"/>
        <n v="7936.16" u="1"/>
        <n v="12058.9" u="1"/>
        <n v="403" u="1"/>
        <n v="6867.1" u="1"/>
        <n v="10198.44" u="1"/>
        <n v="12276" u="1"/>
        <n v="5940" u="1"/>
        <n v="14478.6" u="1"/>
        <n v="986.8" u="1"/>
        <n v="2330.16" u="1"/>
        <n v="2470.58" u="1"/>
        <n v="7397.28" u="1"/>
        <n v="8466.15" u="1"/>
        <n v="15021.4" u="1"/>
        <n v="376.3" u="1"/>
        <n v="3349.08" u="1"/>
        <n v="3619.5" u="1"/>
        <n v="4335.1899999999996" u="1"/>
        <n v="8185.5" u="1"/>
        <n v="9187.5" u="1"/>
        <n v="8380.35" u="1"/>
        <n v="9676" u="1"/>
        <n v="11051.88" u="1"/>
        <n v="343.8" u="1"/>
        <n v="6657" u="1"/>
        <n v="8418.9" u="1"/>
        <n v="9156" u="1"/>
        <n v="7036.95" u="1"/>
        <n v="8636" u="1"/>
        <n v="13678.5" u="1"/>
        <n v="11920.28" u="1"/>
        <n v="1492.68" u="1"/>
        <n v="2533.1" u="1"/>
        <n v="3978" u="1"/>
        <n v="7661.15" u="1"/>
        <n v="8425.9500000000007" u="1"/>
        <n v="11630" u="1"/>
        <n v="12402.52" u="1"/>
        <n v="2839.5" u="1"/>
        <n v="3848" u="1"/>
        <n v="8566.74" u="1"/>
        <n v="10427.200000000001" u="1"/>
        <n v="1789.15" u="1"/>
        <n v="3130.76" u="1"/>
        <n v="3718" u="1"/>
        <n v="7032.6" u="1"/>
        <n v="7986.8" u="1"/>
        <n v="232" u="1"/>
        <n v="2579.5" u="1"/>
        <n v="3417.3" u="1"/>
        <n v="7114" u="1"/>
        <n v="7500.26" u="1"/>
        <n v="8378.7000000000007" u="1"/>
        <n v="11838.4" u="1"/>
        <n v="12846.9" u="1"/>
        <n v="3634.4" u="1"/>
        <n v="6225.45" u="1"/>
        <n v="8292.9" u="1"/>
        <n v="12381.2" u="1"/>
        <n v="2495.9" u="1"/>
        <n v="6013.44" u="1"/>
        <n v="7342.5" u="1"/>
        <n v="10527" u="1"/>
        <n v="2631.6" u="1"/>
        <n v="3916.22" u="1"/>
        <n v="7749.6" u="1"/>
        <n v="8207.1" u="1"/>
        <n v="1279.08" u="1"/>
        <n v="3510.1" u="1"/>
        <n v="8982.75" u="1"/>
        <n v="9758.4" u="1"/>
        <n v="13792.4" u="1"/>
        <n v="16709" u="1"/>
        <n v="3114.4" u="1"/>
        <n v="7540.72" u="1"/>
        <n v="8183.8" u="1"/>
        <n v="10192.6" u="1"/>
        <n v="1926.6" u="1"/>
        <n v="2954.12" u="1"/>
        <n v="6969.6" u="1"/>
        <n v="938.55" u="1"/>
        <n v="6546.75" u="1"/>
        <n v="9749.7000000000007" u="1"/>
        <n v="10202.780000000001" u="1"/>
        <n v="695.42" u="1"/>
        <n v="3572.62" u="1"/>
        <n v="5793.9" u="1"/>
        <n v="6531" u="1"/>
        <n v="7675.2" u="1"/>
        <n v="8221.2000000000007" u="1"/>
        <n v="4941.9399999999996" u="1"/>
        <n v="8205.4500000000007" u="1"/>
        <n v="8594.84" u="1"/>
        <n v="9609.6" u="1"/>
        <n v="8028" u="1"/>
        <n v="8872.5" u="1"/>
        <n v="9089.6" u="1"/>
        <n v="853.83" u="1"/>
        <n v="5751" u="1"/>
        <n v="7768" u="1"/>
        <n v="7903.7" u="1"/>
        <n v="7961.13" u="1"/>
        <n v="2776.5" u="1"/>
        <n v="5491" u="1"/>
        <n v="6499.5" u="1"/>
        <n v="10175.200000000001" u="1"/>
        <n v="6906.6" u="1"/>
        <n v="7383.7" u="1"/>
        <n v="10880.8" u="1"/>
        <n v="13906.3" u="1"/>
        <n v="8283.24" u="1"/>
        <n v="8809.5" u="1"/>
        <n v="11835" u="1"/>
        <n v="2386.5" u="1"/>
        <n v="7340.8" u="1"/>
        <n v="3265" u="1"/>
        <n v="5963.75" u="1"/>
        <n v="6468" u="1"/>
        <n v="3972.8" u="1"/>
        <n v="6208" u="1"/>
        <n v="8315.43" u="1"/>
        <n v="4202.3999999999996" u="1"/>
        <n v="5044.92" u="1"/>
        <n v="7061.92" u="1"/>
        <n v="7965" u="1"/>
        <n v="9576.4500000000007" u="1"/>
        <n v="4019.2" u="1"/>
        <n v="7813.55" u="1"/>
        <n v="8730.75" u="1"/>
        <n v="10786.3" u="1"/>
        <n v="2589.44" u="1"/>
        <n v="3051.4" u="1"/>
        <n v="3176.68" u="1"/>
        <n v="376.8" u="1"/>
        <n v="4410.0600000000004" u="1"/>
        <n v="5276.55" u="1"/>
        <n v="8078.64" u="1"/>
        <n v="10483.4" u="1"/>
        <n v="6052.2" u="1"/>
        <n v="10193.120000000001" u="1"/>
        <n v="2688.55" u="1"/>
        <n v="5315.1" u="1"/>
        <n v="9389.1" u="1"/>
        <n v="4940.24" u="1"/>
        <n v="6009.3" u="1"/>
        <n v="7684.9" u="1"/>
        <n v="9315.92" u="1"/>
        <n v="13228.8" u="1"/>
        <n v="14703" u="1"/>
        <n v="311.8" u="1"/>
        <n v="7793.45" u="1"/>
        <n v="8636.25" u="1"/>
        <n v="1850.94" u="1"/>
        <n v="7164.9" u="1"/>
        <n v="8598.49" u="1"/>
        <n v="8620.5" u="1"/>
        <n v="9900.4" u="1"/>
        <n v="14888.6" u="1"/>
        <n v="5283.6" u="1"/>
        <n v="12696.18" u="1"/>
        <n v="5365" u="1"/>
        <n v="6373.5" u="1"/>
        <n v="10823.1" u="1"/>
        <n v="8130.5" u="1"/>
        <n v="12645.8" u="1"/>
        <n v="14120" u="1"/>
        <n v="3462" u="1"/>
        <n v="4503.6000000000004" u="1"/>
        <n v="6997.7" u="1"/>
        <n v="7870.5" u="1"/>
        <n v="8057.32" u="1"/>
        <n v="8557.5" u="1"/>
        <n v="11394.96" u="1"/>
        <n v="2323.5" u="1"/>
        <n v="5593.5" u="1"/>
        <n v="6737.7" u="1"/>
        <n v="10775.85" u="1"/>
        <n v="11388.7" u="1"/>
        <n v="15097" u="1"/>
        <n v="4200.7" u="1"/>
        <n v="4677.8" u="1"/>
        <n v="6694.8" u="1"/>
        <n v="7835.87" u="1"/>
        <n v="9231.6" u="1"/>
        <n v="484.1" u="1"/>
        <n v="4417.8" u="1"/>
        <n v="8110.4" u="1"/>
        <n v="8494.5" u="1"/>
        <n v="1125.52" u="1"/>
        <n v="3118.4" u="1"/>
        <n v="4658.92" u="1"/>
        <n v="10163.790000000001" u="1"/>
        <n v="686" u="1"/>
        <n v="3826.2" u="1"/>
        <n v="6415.92" u="1"/>
        <n v="6950.45" u="1"/>
        <n v="8284.4500000000007" u="1"/>
        <n v="8463" u="1"/>
        <n v="9238.65" u="1"/>
        <n v="10014.299999999999" u="1"/>
        <n v="11992.75" u="1"/>
        <n v="13776.9" u="1"/>
        <n v="2687.7" u="1"/>
        <n v="4876.0200000000004" u="1"/>
        <n v="8878.32" u="1"/>
        <n v="403.44" u="1"/>
        <n v="3259.8" u="1"/>
        <n v="5449.1" u="1"/>
        <n v="1733.6" u="1"/>
        <n v="1951.8" u="1"/>
        <n v="5189.1000000000004" u="1"/>
        <n v="6306.15" u="1"/>
        <n v="7683.2" u="1"/>
        <n v="12331.76" u="1"/>
        <n v="12954" u="1"/>
        <n v="3908.58" u="1"/>
        <n v="9568.17" u="1"/>
        <n v="11642.6" u="1"/>
        <n v="134.75" u="1"/>
        <n v="523.5" u="1"/>
        <n v="5146.2" u="1"/>
        <n v="6631.8" u="1"/>
        <n v="11563.16" u="1"/>
        <n v="7271.75" u="1"/>
        <n v="7776" u="1"/>
        <n v="8735.8799999999992" u="1"/>
        <n v="9188.9599999999991" u="1"/>
        <n v="11394" u="1"/>
        <n v="8155.95" u="1"/>
        <n v="8352.75" u="1"/>
        <n v="5878.95" u="1"/>
        <n v="13705.2" u="1"/>
        <n v="1933.2" u="1"/>
        <n v="4979" u="1"/>
        <n v="6996" u="1"/>
        <n v="8113.05" u="1"/>
        <n v="9151.2000000000007" u="1"/>
        <n v="10376.799999999999" u="1"/>
        <n v="12061.84" u="1"/>
        <n v="12122.4" u="1"/>
        <n v="3399" u="1"/>
        <n v="4719" u="1"/>
        <n v="9585.4" u="1"/>
        <n v="3981.52" u="1"/>
        <n v="9065.4" u="1"/>
        <n v="10019.6" u="1"/>
        <n v="3851.52" u="1"/>
        <n v="6466.56" u="1"/>
        <n v="8274" u="1"/>
        <n v="9764.74" u="1"/>
        <n v="10616.7" u="1"/>
        <n v="333.2" u="1"/>
        <n v="1520" u="1"/>
        <n v="4917.22" u="1"/>
        <n v="5134.32" u="1"/>
        <n v="6568.8" u="1"/>
        <n v="11558.28" u="1"/>
        <n v="12560.52" u="1"/>
        <n v="1455" u="1"/>
        <n v="2708.3" u="1"/>
        <n v="3955.35" u="1"/>
        <n v="10476.6" u="1"/>
        <n v="7724.4" u="1"/>
        <n v="9002.4" u="1"/>
        <n v="10786.55" u="1"/>
        <n v="11581.08" u="1"/>
        <n v="11973.6" u="1"/>
        <n v="2686.85" u="1"/>
        <n v="3763.2" u="1"/>
        <n v="5447.4" u="1"/>
        <n v="7884.07" u="1"/>
        <n v="8211" u="1"/>
        <n v="9896.0400000000009" u="1"/>
        <n v="11495.28" u="1"/>
        <n v="13454.85" u="1"/>
        <n v="306.5" u="1"/>
        <n v="2494.6999999999998" u="1"/>
        <n v="3211.94" u="1"/>
        <n v="8149.16" u="1"/>
        <n v="11205" u="1"/>
        <n v="12430.6" u="1"/>
        <n v="1283.2" u="1"/>
        <n v="12019.2" u="1"/>
        <n v="13477.65" u="1"/>
        <n v="8170" u="1"/>
        <n v="793.8" u="1"/>
        <n v="2473.25" u="1"/>
        <n v="7910" u="1"/>
        <n v="8732.48" u="1"/>
        <n v="11662" u="1"/>
        <n v="13500.45" u="1"/>
        <n v="9667.7999999999993" u="1"/>
        <n v="2031.7" u="1"/>
        <n v="5430.43" u="1"/>
        <n v="8899.2000000000007" u="1"/>
        <n v="11870.4" u="1"/>
        <n v="4593" u="1"/>
        <n v="10070.5" u="1"/>
        <n v="3663.24" u="1"/>
        <n v="8025.6" u="1"/>
        <n v="8813.4" u="1"/>
        <n v="2416.19" u="1"/>
        <n v="6340.56" u="1"/>
        <n v="8408.26" u="1"/>
        <n v="13064.5" u="1"/>
        <n v="484.6" u="1"/>
        <n v="7847" u="1"/>
        <n v="7982.7" u="1"/>
        <n v="2645.3" u="1"/>
        <n v="6182.8" u="1"/>
        <n v="8207.6" u="1"/>
        <n v="10393.76" u="1"/>
        <n v="3523.8" u="1"/>
        <n v="7939.8" u="1"/>
        <n v="1790.18" u="1"/>
        <n v="3870.9" u="1"/>
        <n v="5321.4" u="1"/>
        <n v="8230.4" u="1"/>
        <n v="9184.6" u="1"/>
        <n v="9238.9" u="1"/>
        <n v="9976" u="1"/>
        <n v="11023.05" u="1"/>
        <n v="11814.45" u="1"/>
        <n v="1228.5" u="1"/>
        <n v="2732.4" u="1"/>
        <n v="3574.92" u="1"/>
        <n v="4478.88" u="1"/>
        <n v="7815.5" u="1"/>
        <n v="9494.5499999999993" u="1"/>
        <n v="14824.2" u="1"/>
        <n v="3876.6" u="1"/>
        <n v="5538.5" u="1"/>
        <n v="7555.5" u="1"/>
        <n v="8253.2000000000007" u="1"/>
        <n v="913.26" u="1"/>
        <n v="3310.2" u="1"/>
        <n v="5278.5" u="1"/>
        <n v="9967.2999999999993" u="1"/>
        <n v="2171.6999999999998" u="1"/>
        <n v="6413.26" u="1"/>
        <n v="8773.89" u="1"/>
        <n v="9230.2000000000007" u="1"/>
        <n v="9408.75" u="1"/>
        <n v="10184.4" u="1"/>
        <n v="354.6" u="1"/>
        <n v="6379.8" u="1"/>
        <n v="6434.1" u="1"/>
        <n v="7753.72" u="1"/>
        <n v="9214.4500000000007" u="1"/>
        <n v="11349.44" u="1"/>
        <n v="12418.5" u="1"/>
        <n v="9549.5400000000009" u="1"/>
        <n v="10890" u="1"/>
        <n v="322.10000000000002" u="1"/>
        <n v="507.8" u="1"/>
        <n v="3226.6" u="1"/>
        <n v="4851.3" u="1"/>
        <n v="10874.25" u="1"/>
        <n v="12929.8" u="1"/>
        <n v="11535.04" u="1"/>
        <n v="13884" u="1"/>
        <n v="183.44" u="1"/>
        <n v="1870.2" u="1"/>
        <n v="2670.62" u="1"/>
        <n v="11720.64" u="1"/>
        <n v="6484" u="1"/>
        <n v="9311.1200000000008" u="1"/>
        <n v="12844" u="1"/>
        <n v="13061.1" u="1"/>
        <n v="4369.8500000000004" u="1"/>
        <n v="4021.5" u="1"/>
        <n v="5964" u="1"/>
        <n v="1231.23" u="1"/>
        <n v="2883" u="1"/>
        <n v="6316.8" u="1"/>
        <n v="100.45" u="1"/>
        <n v="3210.24" u="1"/>
        <n v="3882.06" u="1"/>
        <n v="4269.5200000000004" u="1"/>
        <n v="14006.6" u="1"/>
        <n v="4842.6000000000004" u="1"/>
        <n v="8552.7000000000007" u="1"/>
        <n v="12261" u="1"/>
        <n v="14549.4" u="1"/>
        <n v="14820.8" u="1"/>
        <n v="3330.8" u="1"/>
        <n v="7212.4" u="1"/>
        <n v="9724" u="1"/>
        <n v="9995.4" u="1"/>
        <n v="207.8" u="1"/>
        <n v="1197" u="1"/>
        <n v="5276.8" u="1"/>
        <n v="6952.4" u="1"/>
        <n v="7852.35" u="1"/>
        <n v="8466.9" u="1"/>
        <n v="8581.76" u="1"/>
        <n v="9571.3799999999992" u="1"/>
        <n v="246.1" u="1"/>
        <n v="437.56" u="1"/>
        <n v="3839.16" u="1"/>
        <n v="7429.5" u="1"/>
        <n v="10701" u="1"/>
        <n v="11262.68" u="1"/>
        <n v="1485.9" u="1"/>
        <n v="3247.2" u="1"/>
        <n v="4415.3999999999996" u="1"/>
        <n v="4892.5" u="1"/>
        <n v="249" u="1"/>
        <n v="762.3" u="1"/>
        <n v="3423.6" u="1"/>
        <n v="1025.2" u="1"/>
        <n v="3225.75" u="1"/>
        <n v="6048.1" u="1"/>
        <n v="8892.4" u="1"/>
        <n v="2087.25" u="1"/>
        <n v="4674.18" u="1"/>
        <n v="5588.66" u="1"/>
        <n v="2908.32" u="1"/>
        <n v="4830.72" u="1"/>
        <n v="7064.82" u="1"/>
        <n v="2903.6" u="1"/>
        <n v="4570.72" u="1"/>
        <n v="5255.48" u="1"/>
        <n v="8558" u="1"/>
        <n v="9100.7999999999993" u="1"/>
        <n v="8309.4" u="1"/>
        <n v="12072" u="1"/>
        <n v="49" u="1"/>
        <n v="4152.96" u="1"/>
        <n v="5838" u="1"/>
        <n v="10869.2" u="1"/>
        <n v="11047.75" u="1"/>
        <n v="11666.86" u="1"/>
        <n v="2872.71" u="1"/>
        <n v="7003.04" u="1"/>
        <n v="8549.2999999999993" u="1"/>
        <n v="6993.6" u="1"/>
        <n v="7217.01" u="1"/>
        <n v="9720.6" u="1"/>
        <n v="13537.5" u="1"/>
        <n v="903.84" u="1"/>
        <n v="2560" u="1"/>
        <n v="3397.8" u="1"/>
        <n v="3568.5" u="1"/>
        <n v="4716.6000000000004" u="1"/>
        <n v="8053.22" u="1"/>
        <n v="11217.6" u="1"/>
        <n v="11718.72" u="1"/>
        <n v="13560.3" u="1"/>
        <n v="513.9" u="1"/>
        <n v="2430" u="1"/>
        <n v="9239.15" u="1"/>
        <n v="10014.799999999999" u="1"/>
        <n v="12612.36" u="1"/>
        <n v="12823.2" u="1"/>
        <n v="3474.48" u="1"/>
        <n v="7844.34" u="1"/>
        <n v="6566.4" u="1"/>
        <n v="7466.35" u="1"/>
        <n v="7916.3" u="1"/>
        <n v="8000.88" u="1"/>
        <n v="8700.27" u="1"/>
        <n v="8974.7999999999993" u="1"/>
        <n v="10449" u="1"/>
        <n v="1454.4" u="1"/>
        <n v="1825.8" u="1"/>
        <n v="3886.3" u="1"/>
        <n v="4289.3999999999996" u="1"/>
        <n v="4881.3599999999997" u="1"/>
        <n v="502.5" u="1"/>
        <n v="3224.9" u="1"/>
        <n v="4959.63" u="1"/>
        <n v="9179.2800000000007" u="1"/>
        <n v="9409" u="1"/>
        <n v="11426" u="1"/>
        <n v="12760.2" u="1"/>
        <n v="14218.65" u="1"/>
        <n v="291.27999999999997" u="1"/>
        <n v="9818.06" u="1"/>
        <n v="10618.85" u="1"/>
        <n v="470" u="1"/>
        <n v="1916.85" u="1"/>
        <n v="4750.75" u="1"/>
        <n v="5363.55" u="1"/>
        <n v="7939.1" u="1"/>
        <n v="9377.5" u="1"/>
        <n v="9703.2000000000007" u="1"/>
        <n v="4995" u="1"/>
        <n v="6139.2" u="1"/>
        <n v="7679.1" u="1"/>
        <n v="8669.4599999999991" u="1"/>
        <n v="9792.82" u="1"/>
        <n v="2398.5" u="1"/>
        <n v="2845.32" u="1"/>
        <n v="8663.2000000000007" u="1"/>
        <n v="4661.82" u="1"/>
        <n v="9368.7999999999993" u="1"/>
        <n v="3719.1" u="1"/>
        <n v="4175.28" u="1"/>
        <n v="10865.8" u="1"/>
        <n v="3589.1" u="1"/>
        <n v="4848.6400000000003" u="1"/>
        <n v="5234.8999999999996" u="1"/>
        <n v="9161.8799999999992" u="1"/>
        <n v="11820" u="1"/>
        <n v="12362.8" u="1"/>
        <n v="697.18" u="1"/>
        <n v="7776.99" u="1"/>
        <n v="8545.9" u="1"/>
        <n v="8590.7099999999991" u="1"/>
        <n v="11571.4" u="1"/>
        <n v="12525.6" u="1"/>
        <n v="5452" u="1"/>
        <n v="6091.95" u="1"/>
        <n v="12114.2" u="1"/>
        <n v="378.3" u="1"/>
        <n v="2792.98" u="1"/>
        <n v="5192" u="1"/>
        <n v="3485.64" u="1"/>
        <n v="3505.5" u="1"/>
        <n v="5173.12" u="1"/>
        <n v="7084.7" u="1"/>
        <n v="10282.799999999999" u="1"/>
        <n v="307.5" u="1"/>
        <n v="2367" u="1"/>
        <n v="3511.2" u="1"/>
        <n v="5447.65" u="1"/>
        <n v="8428.6" u="1"/>
        <n v="10445.6" u="1"/>
        <n v="4547.7" u="1"/>
        <n v="2107" u="1"/>
        <n v="2944.8" u="1"/>
        <n v="7177.5" u="1"/>
        <n v="8722.7999999999993" u="1"/>
        <n v="10918.35" u="1"/>
        <n v="12756.8" u="1"/>
        <n v="1014" u="1"/>
        <n v="7080.35" u="1"/>
        <n v="7614.88" u="1"/>
        <n v="11228.3" u="1"/>
        <n v="1357.9" u="1"/>
        <n v="3427.6" u="1"/>
        <n v="3999.7" u="1"/>
        <n v="4244.8" u="1"/>
        <n v="7997.96" u="1"/>
        <n v="12549.88" u="1"/>
        <n v="949" u="1"/>
        <n v="3734" u="1"/>
        <n v="8732.98" u="1"/>
        <n v="9119.24" u="1"/>
        <n v="14688" u="1"/>
        <n v="2424.8000000000002" u="1"/>
        <n v="3448.44" u="1"/>
        <n v="3604" u="1"/>
        <n v="9148.2999999999993" u="1"/>
        <n v="9614" u="1"/>
        <n v="10290.540000000001" u="1"/>
        <n v="3620.12" u="1"/>
        <n v="5025.54" u="1"/>
        <n v="5502.64" u="1"/>
        <n v="819" u="1"/>
        <n v="3349.7" u="1"/>
        <n v="3952.08" u="1"/>
        <n v="10064.74" u="1"/>
        <n v="13942.2" u="1"/>
        <n v="1121.0999999999999" u="1"/>
        <n v="2813.58" u="1"/>
        <n v="3656.1" u="1"/>
        <n v="4931.5200000000004" u="1"/>
        <n v="5233.2" u="1"/>
        <n v="8083.28" u="1"/>
        <n v="8596.7999999999993" u="1"/>
        <n v="485.6" u="1"/>
        <n v="715.11" u="1"/>
        <n v="2366.7600000000002" u="1"/>
        <n v="3526.1" u="1"/>
        <n v="3764.65" u="1"/>
        <n v="5981.7" u="1"/>
        <n v="7717.86" u="1"/>
        <n v="2917.41" u="1"/>
        <n v="5586" u="1"/>
        <n v="491.4" u="1"/>
        <n v="765.6" u="1"/>
        <n v="2257.6" u="1"/>
        <n v="11852.71" u="1"/>
        <n v="14562" u="1"/>
        <n v="5066" u="1"/>
        <n v="7083" u="1"/>
        <n v="9325.2000000000007" u="1"/>
        <n v="10008" u="1"/>
        <n v="12567.8" u="1"/>
        <n v="14313.4" u="1"/>
        <n v="420.6" u="1"/>
        <n v="4806" u="1"/>
        <n v="3448.2" u="1"/>
        <n v="8285.2000000000007" u="1"/>
        <n v="9976.5" u="1"/>
        <n v="11371.26" u="1"/>
        <n v="628.03" u="1"/>
        <n v="5961.6" u="1"/>
        <n v="7078.65" u="1"/>
        <n v="13024.8" u="1"/>
        <n v="464.7" u="1"/>
        <n v="2046" u="1"/>
        <n v="2881.8" u="1"/>
        <n v="3052.5" u="1"/>
        <n v="7051.5" u="1"/>
        <n v="12504.8" u="1"/>
        <n v="7800" u="1"/>
        <n v="1118.1300000000001" u="1"/>
        <n v="2719.93" u="1"/>
        <n v="3098.9" u="1"/>
        <n v="5523" u="1"/>
        <n v="361.4" u="1"/>
        <n v="508.8" u="1"/>
        <n v="3977.4" u="1"/>
        <n v="8385" u="1"/>
        <n v="4157.3500000000004" u="1"/>
        <n v="4682.4399999999996" u="1"/>
        <n v="3250.72" u="1"/>
        <n v="8525.7900000000009" u="1"/>
        <n v="367.2" u="1"/>
        <n v="3785.25" u="1"/>
        <n v="5491.5" u="1"/>
        <n v="8376.2999999999993" u="1"/>
        <n v="10176.200000000001" u="1"/>
        <n v="11688.95" u="1"/>
        <n v="13597.35" u="1"/>
        <n v="2278.1999999999998" u="1"/>
        <n v="7384.2" u="1"/>
        <n v="9151.9500000000007" u="1"/>
        <n v="2516.75" u="1"/>
        <n v="3021" u="1"/>
        <n v="5107.2" u="1"/>
        <n v="10648.95" u="1"/>
        <n v="373" u="1"/>
        <n v="3026.7" u="1"/>
        <n v="6272.24" u="1"/>
        <n v="11316" u="1"/>
        <n v="12541.6" u="1"/>
        <n v="7081.3" u="1"/>
        <n v="7156.44" u="1"/>
        <n v="378.8" u="1"/>
        <n v="4577.76" u="1"/>
        <n v="5160.28" u="1"/>
        <n v="10276" u="1"/>
        <n v="12835.8" u="1"/>
        <n v="9756" u="1"/>
        <n v="11990.1" u="1"/>
        <n v="6697" u="1"/>
        <n v="7530.08" u="1"/>
        <n v="8885.16" u="1"/>
        <n v="11524.4" u="1"/>
        <n v="1640.25" u="1"/>
        <n v="5262.52" u="1"/>
        <n v="7913.16" u="1"/>
        <n v="12067.2" u="1"/>
        <n v="12750" u="1"/>
        <n v="938.4" u="1"/>
        <n v="3119.5" u="1"/>
        <n v="4160" u="1"/>
        <n v="4410.5600000000004" u="1"/>
        <n v="12230" u="1"/>
        <n v="2537.96" u="1"/>
        <n v="2553.1" u="1"/>
        <n v="2989.5" u="1"/>
        <n v="10816.36" u="1"/>
        <n v="2157.4" u="1"/>
        <n v="4415.6499999999996" u="1"/>
        <n v="9546.64" u="1"/>
        <n v="8653" u="1"/>
        <n v="14921.1" u="1"/>
        <n v="3.4" u="1"/>
        <n v="1734.15" u="1"/>
        <n v="4632.75" u="1"/>
        <n v="5749.8" u="1"/>
        <n v="6842.88" u="1"/>
        <n v="317.83" u="1"/>
        <n v="885" u="1"/>
        <n v="6576.57" u="1"/>
        <n v="8621.5" u="1"/>
        <n v="4522.9799999999996" u="1"/>
        <n v="6313.44" u="1"/>
        <n v="7642.5" u="1"/>
        <n v="9327.1" u="1"/>
        <n v="10335.6" u="1"/>
        <n v="10444.200000000001" u="1"/>
        <n v="3353.7" u="1"/>
        <n v="4628.3999999999996" u="1"/>
        <n v="5365.5" u="1"/>
        <n v="6374" u="1"/>
        <n v="10319.85" u="1"/>
        <n v="10932.7" u="1"/>
        <n v="2215.1999999999998" u="1"/>
        <n v="6781.1" u="1"/>
        <n v="7363.62" u="1"/>
        <n v="831.6" u="1"/>
        <n v="1143.45" u="1"/>
        <n v="3566.08" u="1"/>
        <n v="7611" u="1"/>
        <n v="453.6" u="1"/>
        <n v="4040.05" u="1"/>
        <n v="4461.2" u="1"/>
        <n v="6478.2" u="1"/>
        <n v="9088.68" u="1"/>
        <n v="10365.450000000001" u="1"/>
        <n v="5578.25" u="1"/>
        <n v="13320.9" u="1"/>
        <n v="14058" u="1"/>
        <n v="2024.8" u="1"/>
        <n v="5318.25" u="1"/>
        <n v="6489.6" u="1"/>
        <n v="9504" u="1"/>
        <n v="57.32" u="1"/>
        <n v="2880.1" u="1"/>
        <n v="4013.88" u="1"/>
        <n v="7434.36" u="1"/>
        <n v="7715.2" u="1"/>
        <n v="9526.7999999999993" u="1"/>
        <n v="1894.8" u="1"/>
        <n v="3026.22" u="1"/>
        <n v="465.2" u="1"/>
        <n v="8311.3799999999992" u="1"/>
        <n v="11355.76" u="1"/>
        <n v="12482.25" u="1"/>
        <n v="3639.02" u="1"/>
        <n v="4616.5200000000004" u="1"/>
        <n v="5666.7" u="1"/>
        <n v="8841.56" u="1"/>
        <n v="677.16" u="1"/>
        <n v="3675" u="1"/>
        <n v="4929.6000000000004" u="1"/>
        <n v="6783.75" u="1"/>
        <n v="7900.8" u="1"/>
        <n v="8321.56" u="1"/>
        <n v="9409.5" u="1"/>
        <n v="1788" u="1"/>
        <n v="2957.76" u="1"/>
        <n v="476.8" u="1"/>
        <n v="2235.8000000000002" u="1"/>
        <n v="3482.85" u="1"/>
        <n v="12674.9" u="1"/>
        <n v="5411.79" u="1"/>
        <n v="10875" u="1"/>
        <n v="2984.3" u="1"/>
        <n v="3155" u="1"/>
        <n v="3461.4" u="1"/>
        <n v="4502.3999999999996" u="1"/>
        <n v="5239.5" u="1"/>
        <n v="9285.94" u="1"/>
        <n v="12292.56" u="1"/>
        <n v="981.2" u="1"/>
        <n v="2448.1799999999998" u="1"/>
        <n v="6996.5" u="1"/>
        <n v="8005" u="1"/>
        <n v="373.5" u="1"/>
        <n v="6736.5" u="1"/>
        <n v="4459.5" u="1"/>
        <n v="6135.1" u="1"/>
        <n v="6944.16" u="1"/>
        <n v="7485" u="1"/>
        <n v="2941.4" u="1"/>
        <n v="5032.58" u="1"/>
        <n v="8546.4" u="1"/>
        <n v="2951.82" u="1"/>
        <n v="6569.3" u="1"/>
        <n v="12331.8" u="1"/>
        <n v="3955.6" u="1"/>
        <n v="11269" u="1"/>
        <n v="2817.1" u="1"/>
        <n v="314.3" u="1"/>
        <n v="2687.1" u="1"/>
        <n v="3429.9" u="1"/>
        <n v="5082.4799999999996" u="1"/>
        <n v="2795.65" u="1"/>
        <n v="5925" u="1"/>
        <n v="11043.2" u="1"/>
        <n v="5665" u="1"/>
        <n v="11477.4" u="1"/>
        <n v="3742" u="1"/>
        <n v="5405" u="1"/>
        <n v="9211.7999999999993" u="1"/>
        <n v="11228.8" u="1"/>
        <n v="13711.5" u="1"/>
        <n v="2333.08" u="1"/>
        <n v="3612" u="1"/>
        <n v="8522.64" u="1"/>
        <n v="9157.5" u="1"/>
        <n v="5497.8" u="1"/>
        <n v="7173.4" u="1"/>
        <n v="2649.9" u="1"/>
        <n v="9126" u="1"/>
        <n v="6653.4" u="1"/>
        <n v="12640" u="1"/>
        <n v="12857.1" u="1"/>
        <n v="12911.4" u="1"/>
        <n v="788.5" u="1"/>
        <n v="3398.4" u="1"/>
        <n v="6393.4" u="1"/>
        <n v="8411.7000000000007" u="1"/>
        <n v="10141.549999999999" u="1"/>
        <n v="10198.98" u="1"/>
        <n v="13128.5" u="1"/>
        <n v="165.6" u="1"/>
        <n v="486.6" u="1"/>
        <n v="756" u="1"/>
        <n v="1278.3" u="1"/>
        <n v="4116.3999999999996" u="1"/>
        <n v="6133.4" u="1"/>
        <n v="10808.6" u="1"/>
        <n v="512.87" u="1"/>
        <n v="6154.24" u="1"/>
        <n v="9063" u="1"/>
        <n v="11622.8" u="1"/>
        <n v="4333.5" u="1"/>
        <n v="5450.55" u="1"/>
        <n v="6350.5" u="1"/>
        <n v="8294.4" u="1"/>
        <n v="10311.4" u="1"/>
        <n v="11766.72" u="1"/>
        <n v="12328.4" u="1"/>
        <n v="5966.2" u="1"/>
        <n v="9459.44" u="1"/>
        <n v="498.2" u="1"/>
        <n v="6579" u="1"/>
        <n v="7083.25" u="1"/>
        <n v="11559.8" u="1"/>
        <n v="13697.92" u="1"/>
        <n v="637.6" u="1"/>
        <n v="5446.2" u="1"/>
        <n v="8751.4" u="1"/>
        <n v="8805.7000000000007" u="1"/>
        <n v="136" u="1"/>
        <n v="4594.24" u="1"/>
        <n v="7930.86" u="1"/>
        <n v="8738.7800000000007" u="1"/>
        <n v="11994" u="1"/>
        <n v="2494.1" u="1"/>
        <n v="3881.57" u="1"/>
        <n v="6070.4" u="1"/>
        <n v="7078.9" u="1"/>
        <n v="7816" u="1"/>
        <n v="4801.8999999999996" u="1"/>
        <n v="6453.48" u="1"/>
        <n v="12620.16" u="1"/>
        <n v="362.4" u="1"/>
        <n v="1636.8" u="1"/>
        <n v="3679" u="1"/>
        <n v="4176.4799999999996" u="1"/>
        <n v="7296" u="1"/>
        <n v="9751.2000000000007" u="1"/>
        <n v="78.900000000000006" u="1"/>
        <n v="1017.06" u="1"/>
        <n v="3549" u="1"/>
        <n v="5019" u="1"/>
        <n v="211.42" u="1"/>
        <n v="4417.6000000000004" u="1"/>
        <n v="5009.5600000000004" u="1"/>
        <n v="5534.65" u="1"/>
        <n v="7443.1" u="1"/>
        <n v="10166.52" u="1"/>
        <n v="368.2" u="1"/>
        <n v="3289" u="1"/>
        <n v="5477.22" u="1"/>
        <n v="7128.8" u="1"/>
        <n v="8583.7199999999993" u="1"/>
        <n v="11264.64" u="1"/>
        <n v="3996.8" u="1"/>
        <n v="4374.7" u="1"/>
        <n v="6527.4" u="1"/>
        <n v="6868.8" u="1"/>
        <n v="7119.36" u="1"/>
        <n v="9030.5400000000009" u="1"/>
        <n v="9579.6" u="1"/>
        <n v="1530" u="1"/>
        <n v="4591.8" u="1"/>
        <n v="6182.82" u="1"/>
        <n v="7167.35" u="1"/>
        <n v="8376.7999999999993" u="1"/>
        <n v="374" u="1"/>
        <n v="2966.85" u="1"/>
        <n v="13365" u="1"/>
        <n v="2066.9" u="1"/>
        <n v="5747.4" u="1"/>
        <n v="7824.96" u="1"/>
        <n v="8811" u="1"/>
        <n v="8925.86" u="1"/>
        <n v="853.38" u="1"/>
        <n v="5324.55" u="1"/>
        <n v="9516.6" u="1"/>
        <n v="9625.2000000000007" u="1"/>
        <n v="12325" u="1"/>
        <n v="7640.1" u="1"/>
        <n v="9105.2000000000007" u="1"/>
        <n v="12130.7" u="1"/>
        <n v="309" u="1"/>
        <n v="6848.7" u="1"/>
        <n v="8802.2999999999993" u="1"/>
        <n v="10547.9" u="1"/>
        <n v="9756.5" u="1"/>
        <n v="9852.48" u="1"/>
        <n v="276.5" u="1"/>
        <n v="3574.32" u="1"/>
        <n v="4843.1000000000004" u="1"/>
        <n v="6697.25" u="1"/>
        <n v="9236.5" u="1"/>
        <n v="3444.32" u="1"/>
        <n v="176.3" u="1"/>
        <n v="2483.81" u="1"/>
        <n v="5277.3" u="1"/>
        <n v="8563.8799999999992" u="1"/>
        <n v="11608.26" u="1"/>
        <n v="3746" u="1"/>
        <n v="4675.8999999999996" u="1"/>
        <n v="4685.34" u="1"/>
        <n v="19790.400000000001" u="1"/>
        <n v="160.05000000000001" u="1"/>
        <n v="7170" u="1"/>
        <n v="8436.4" u="1"/>
        <n v="8998.08" u="1"/>
        <n v="4893" u="1"/>
        <n v="6589.44" u="1"/>
        <n v="7685.65" u="1"/>
        <n v="8867.4699999999993" u="1"/>
        <n v="8979.2000000000007" u="1"/>
        <n v="9483.4500000000007" u="1"/>
        <n v="10887.6" u="1"/>
        <n v="8350.6" u="1"/>
        <n v="8459.2000000000007" u="1"/>
        <n v="10693.3" u="1"/>
        <n v="11430.4" u="1"/>
        <n v="2789.6" u="1"/>
        <n v="3226" u="1"/>
        <n v="5206.08" u="1"/>
        <n v="6390" u="1"/>
        <n v="7002.8" u="1"/>
        <n v="8989.3799999999992" u="1"/>
        <n v="14673" u="1"/>
        <n v="3096" u="1"/>
        <n v="3517.26" u="1"/>
        <n v="4363.5600000000004" u="1"/>
        <n v="6742.8" u="1"/>
        <n v="9327.6" u="1"/>
        <n v="10444.700000000001" u="1"/>
        <n v="3803.8" u="1"/>
        <n v="5048.32" u="1"/>
        <n v="7887" u="1"/>
        <n v="11542.82" u="1"/>
        <n v="11887.4" u="1"/>
        <n v="12449.08" u="1"/>
        <n v="401.23" u="1"/>
        <n v="4205.8" u="1"/>
        <n v="8456.76" u="1"/>
        <n v="11638.8" u="1"/>
        <n v="3012.4" u="1"/>
        <n v="7367" u="1"/>
        <n v="7638.4" u="1"/>
        <n v="8559" u="1"/>
        <n v="10614.55" u="1"/>
        <n v="3720.2" u="1"/>
        <n v="4778.88" u="1"/>
        <n v="5361.4" u="1"/>
        <n v="5370.84" u="1"/>
        <n v="7212.42" u="1"/>
        <n v="627" u="1"/>
        <n v="8339.4599999999991" u="1"/>
        <n v="9536" u="1"/>
        <n v="10870.2" u="1"/>
        <n v="11087.3" u="1"/>
        <n v="13841.4" u="1"/>
        <n v="2888.1" u="1"/>
        <n v="3168.94" u="1"/>
        <n v="3828.75" u="1"/>
        <n v="5578.5" u="1"/>
        <n v="7731.2" u="1"/>
        <n v="8063.16" u="1"/>
        <n v="4445.7" u="1"/>
        <n v="4871.68" u="1"/>
        <n v="5318.5" u="1"/>
        <n v="10784.4" u="1"/>
        <n v="466.2" u="1"/>
        <n v="4717.1000000000004" u="1"/>
        <n v="8984.5" u="1"/>
        <n v="9099.36" u="1"/>
        <n v="9310.2000000000007" u="1"/>
        <n v="13676.16" u="1"/>
        <n v="7824" u="1"/>
        <n v="8464.5" u="1"/>
        <n v="2581.09" u="1"/>
        <n v="5151.3" u="1"/>
        <n v="5827.84" u="1"/>
        <n v="7029.47" u="1"/>
        <n v="11633.92" u="1"/>
        <n v="12987" u="1"/>
        <n v="472" u="1"/>
        <n v="510.3" u="1"/>
        <n v="3246.6" u="1"/>
        <n v="3663.14" u="1"/>
        <n v="8058.81" u="1"/>
        <n v="10954.25" u="1"/>
        <n v="1945.2" u="1"/>
        <n v="4631.3" u="1"/>
        <n v="5358.96" u="1"/>
        <n v="9930" u="1"/>
        <n v="2748.05" u="1"/>
        <n v="3880.24" u="1"/>
        <n v="6784" u="1"/>
        <n v="9410" u="1"/>
        <n v="9952.7999999999993" u="1"/>
        <n v="3750.24" u="1"/>
        <n v="3932.95" u="1"/>
        <n v="4923.54" u="1"/>
        <n v="5651.2" u="1"/>
        <n v="6524" u="1"/>
        <n v="8385.75" u="1"/>
        <n v="4859.8" u="1"/>
        <n v="6264" u="1"/>
        <n v="843.96" u="1"/>
        <n v="2305.34" u="1"/>
        <n v="4454.66" u="1"/>
        <n v="9075.6" u="1"/>
        <n v="13109.6" u="1"/>
        <n v="5402.6" u="1"/>
        <n v="8377.0499999999993" u="1"/>
        <n v="9889.7999999999993" u="1"/>
        <n v="2898.28" u="1"/>
        <n v="11326.24" u="1"/>
        <n v="13403.8" u="1"/>
        <n v="3480.8" u="1"/>
        <n v="5836.8" u="1"/>
        <n v="8811.25" u="1"/>
        <n v="9701.76" u="1"/>
        <n v="1272" u="1"/>
        <n v="3225.52" u="1"/>
        <n v="8291.25" u="1"/>
        <n v="8795.5" u="1"/>
        <n v="2689.4" u="1"/>
        <n v="3531.92" u="1"/>
        <n v="4984.84" u="1"/>
        <n v="5618.48" u="1"/>
        <n v="3397.2" u="1"/>
        <n v="4123.4399999999996" u="1"/>
        <n v="11556.65" u="1"/>
        <n v="12115.2" u="1"/>
        <n v="12798" u="1"/>
        <n v="11196.32" u="1"/>
        <n v="690.7" u="1"/>
        <n v="5952.4" u="1"/>
        <n v="9492.4" u="1"/>
        <n v="3750" u="1"/>
        <n v="10035.200000000001" u="1"/>
        <n v="10153.19" u="1"/>
        <n v="10485.15" u="1"/>
        <n v="11726.5" u="1"/>
        <n v="12735" u="1"/>
        <n v="3183.6" u="1"/>
        <n v="8186.5" u="1"/>
        <n v="14232" u="1"/>
        <n v="14449.1" u="1"/>
        <n v="1900.92" u="1"/>
        <n v="4589.88" u="1"/>
        <n v="6180.9" u="1"/>
        <n v="8203.7999999999993" u="1"/>
        <n v="8886.6" u="1"/>
        <n v="4245.3" u="1"/>
        <n v="9158" u="1"/>
        <n v="6398" u="1"/>
        <n v="8638" u="1"/>
        <n v="9509.6299999999992" u="1"/>
        <n v="6138" u="1"/>
        <n v="9669.2999999999993" u="1"/>
        <n v="4978.05" u="1"/>
        <n v="8606.5" u="1"/>
        <n v="11903.4" u="1"/>
        <n v="2007.6" u="1"/>
        <n v="3969.06" u="1"/>
        <n v="5276.6" u="1"/>
        <n v="12446.2" u="1"/>
        <n v="12663.3" u="1"/>
        <n v="493.4" u="1"/>
        <n v="3718.5" u="1"/>
        <n v="5016.6000000000004" u="1"/>
        <n v="6553.32" u="1"/>
        <n v="7510.7" u="1"/>
        <n v="10863.4" u="1"/>
        <n v="14121.75" u="1"/>
        <n v="1534.12" u="1"/>
        <n v="6658.74" u="1"/>
        <n v="2783.55" u="1"/>
        <n v="12341.52" u="1"/>
        <n v="499.2" u="1"/>
        <n v="2626.4" u="1"/>
        <n v="4858.84" u="1"/>
        <n v="11049" u="1"/>
        <n v="6615.84" u="1"/>
        <n v="7983.45" u="1"/>
        <n v="12546" u="1"/>
        <n v="886.76" u="1"/>
        <n v="4338.84" u="1"/>
        <n v="505" u="1"/>
        <n v="8480.5" u="1"/>
        <n v="8697.6" u="1"/>
        <n v="9760.4" u="1"/>
        <n v="10210.35" u="1"/>
        <n v="11040.3" u="1"/>
        <n v="12339.08" u="1"/>
        <n v="3817" u="1"/>
        <n v="5389.02" u="1"/>
        <n v="8286.2000000000007" u="1"/>
        <n v="8464.75" u="1"/>
        <n v="10194.6" u="1"/>
        <n v="4754.16" u="1"/>
        <n v="7873.68" u="1"/>
        <n v="8449" u="1"/>
        <n v="11008.8" u="1"/>
        <n v="11085.11" u="1"/>
        <n v="6179.2" u="1"/>
        <n v="6656.3" u="1"/>
        <n v="7556.25" u="1"/>
        <n v="7613.68" u="1"/>
        <n v="9154.6" u="1"/>
        <n v="11171.6" u="1"/>
        <n v="478.3" u="1"/>
        <n v="833.36" u="1"/>
        <n v="11596.41" u="1"/>
        <n v="4119.3" u="1"/>
        <n v="5909.76" u="1"/>
        <n v="7446.48" u="1"/>
        <n v="12317.76" u="1"/>
        <n v="5263.5" u="1"/>
        <n v="8386" u="1"/>
        <n v="12420" u="1"/>
        <n v="11900" u="1"/>
        <n v="375" u="1"/>
        <n v="4432.38" u="1"/>
        <n v="7427.6" u="1"/>
        <n v="14731.2" u="1"/>
        <n v="5742.56" u="1"/>
        <n v="7167.6" u="1"/>
        <n v="9561.2199999999993" u="1"/>
        <n v="10177.200000000001" u="1"/>
        <n v="12136.77" u="1"/>
        <n v="1120.8" u="1"/>
        <n v="3655.5" u="1"/>
        <n v="4640.04" u="1"/>
        <n v="4890.6000000000004" u="1"/>
        <n v="6907.6" u="1"/>
        <n v="11565.6" u="1"/>
        <n v="4630.6000000000004" u="1"/>
        <n v="6989" u="1"/>
        <n v="7124.7" u="1"/>
        <n v="1713.25" u="1"/>
        <n v="2387" u="1"/>
        <n v="2507.56" u="1"/>
        <n v="4712" u="1"/>
        <n v="4847.7" u="1"/>
        <n v="8291.5" u="1"/>
        <n v="9861.68" u="1"/>
        <n v="12699.14" u="1"/>
        <n v="13876.8" u="1"/>
        <n v="3094.8" u="1"/>
        <n v="5964.75" u="1"/>
        <n v="7081.8" u="1"/>
        <n v="7640.35" u="1"/>
        <n v="9105.7000000000007" u="1"/>
        <n v="10114.200000000001" u="1"/>
        <n v="315.8" u="1"/>
        <n v="3441.9" u="1"/>
        <n v="4804.8" u="1"/>
        <n v="6209" u="1"/>
        <n v="6480.4" u="1"/>
        <n v="9207.94" u="1"/>
        <n v="1019" u="1"/>
        <n v="3437.18" u="1"/>
        <n v="7871.98" u="1"/>
        <n v="8965.6" u="1"/>
        <n v="2356.11" u="1"/>
        <n v="3011.2" u="1"/>
        <n v="7364.6" u="1"/>
        <n v="8445.6" u="1"/>
        <n v="9237" u="1"/>
        <n v="2881.2" u="1"/>
        <n v="6437.5" u="1"/>
        <n v="7446" u="1"/>
        <n v="8212.75" u="1"/>
        <n v="10446.85" u="1"/>
        <n v="6418.62" u="1"/>
        <n v="9205.5" u="1"/>
        <n v="10756.8" u="1"/>
        <n v="6053.2" u="1"/>
        <n v="2859.75" u="1"/>
        <n v="7170.25" u="1"/>
        <n v="2672.32" u="1"/>
        <n v="3234" u="1"/>
        <n v="6375.72" u="1"/>
        <n v="6406" u="1"/>
        <n v="3384.84" u="1"/>
        <n v="7425.9" u="1"/>
        <n v="9142.5" u="1"/>
        <n v="898.24" u="1"/>
        <n v="4373.25" u="1"/>
        <n v="7165.9" u="1"/>
        <n v="12873.6" u="1"/>
        <n v="7383" u="1"/>
        <n v="4882.59" u="1"/>
        <n v="5106" u="1"/>
        <n v="6781.6" u="1"/>
        <n v="4846" u="1"/>
        <n v="5621.65" u="1"/>
        <n v="9785.1" u="1"/>
        <n v="499.7" u="1"/>
        <n v="2324" u="1"/>
        <n v="2828.25" u="1"/>
        <n v="9048" u="1"/>
        <n v="483.45" u="1"/>
        <n v="7311.78" u="1"/>
        <n v="8048.88" u="1"/>
        <n v="8853.7000000000007" u="1"/>
        <n v="467.2" u="1"/>
        <n v="11304.9" u="1"/>
        <n v="8111.4" u="1"/>
        <n v="1128.1300000000001" u="1"/>
        <n v="4466.79" u="1"/>
        <n v="5834.4" u="1"/>
        <n v="7932.8" u="1"/>
        <n v="10016.299999999999" u="1"/>
        <n v="1949.2" u="1"/>
        <n v="6051.5" u="1"/>
        <n v="11085.36" u="1"/>
        <n v="1645.65" u="1"/>
        <n v="3935.25" u="1"/>
        <n v="4607.58" u="1"/>
        <n v="5395.8" u="1"/>
        <n v="7944.2" u="1"/>
        <n v="8254.9500000000007" u="1"/>
        <n v="12684.6" u="1"/>
        <n v="15027.3" u="1"/>
        <n v="1314.95" u="1"/>
        <n v="8861.44" u="1"/>
        <n v="14973" u="1"/>
        <n v="10961.8" u="1"/>
        <n v="4034.36" u="1"/>
        <n v="4778.6499999999996" u="1"/>
        <n v="5147.2" u="1"/>
        <n v="8037" u="1"/>
        <n v="1034.5999999999999" u="1"/>
        <n v="9921.7999999999993" u="1"/>
        <n v="670.68" u="1"/>
        <n v="9076.1" u="1"/>
        <n v="7257" u="1"/>
        <n v="7896.95" u="1"/>
        <n v="10356" u="1"/>
        <n v="11479.36" u="1"/>
        <n v="11926.18" u="1"/>
        <n v="4980" u="1"/>
        <n v="6097.05" u="1"/>
        <n v="11664.96" u="1"/>
        <n v="4720" u="1"/>
        <n v="7008.4" u="1"/>
        <n v="9587.4" u="1"/>
        <n v="12268.32" u="1"/>
        <n v="10580.15" u="1"/>
        <n v="4867.1000000000004" u="1"/>
        <n v="5875.6" u="1"/>
        <n v="7892.6" u="1"/>
        <n v="9501.6" u="1"/>
        <n v="9482.7199999999993" u="1"/>
        <n v="11499.72" u="1"/>
        <n v="2583.52" u="1"/>
        <n v="11209.44" u="1"/>
        <n v="11812.8" u="1"/>
        <n v="13791.25" u="1"/>
        <n v="2578.8000000000002" u="1"/>
        <n v="5708.4" u="1"/>
        <n v="9007.5300000000007" u="1"/>
        <n v="10750" u="1"/>
        <n v="11975.6" u="1"/>
        <n v="3934.4" u="1"/>
        <n v="4636.16" u="1"/>
        <n v="9547.2000000000007" u="1"/>
        <n v="10501.4" u="1"/>
        <n v="3498" u="1"/>
        <n v="5188.3999999999996" u="1"/>
        <n v="6030.92" u="1"/>
        <n v="3503.7" u="1"/>
        <n v="3924.96" u="1"/>
        <n v="4345.88" u="1"/>
        <n v="5665.5" u="1"/>
        <n v="10919.85" u="1"/>
        <n v="2365.1999999999998" u="1"/>
        <n v="2733.75" u="1"/>
        <n v="3373.7" u="1"/>
        <n v="6374.28" u="1"/>
        <n v="8089.6" u="1"/>
        <n v="9774.48" u="1"/>
        <n v="5030.6400000000003" u="1"/>
        <n v="7938.15" u="1"/>
        <n v="10438.4" u="1"/>
        <n v="488.6" u="1"/>
        <n v="4544.1000000000004" u="1"/>
        <n v="4770.6400000000003" u="1"/>
        <n v="7515.3" u="1"/>
        <n v="10189.799999999999" u="1"/>
        <n v="12385.35" u="1"/>
        <n v="12889.6" u="1"/>
        <n v="7333.57" u="1"/>
        <n v="8335.6" u="1"/>
        <n v="9053.82" u="1"/>
        <n v="11013.39" u="1"/>
        <n v="12653.62" u="1"/>
        <n v="494.4" u="1"/>
        <n v="3711.36" u="1"/>
        <n v="4501.2" u="1"/>
        <n v="6288.48" u="1"/>
        <n v="9941.2000000000007" u="1"/>
        <n v="11632.5" u="1"/>
        <n v="4386.34" u="1"/>
        <n v="7743.8" u="1"/>
        <n v="7818.94" u="1"/>
        <n v="8629.7999999999993" u="1"/>
        <n v="10104" u="1"/>
        <n v="9584" u="1"/>
        <n v="9797.9699999999993" u="1"/>
        <n v="7619.5" u="1"/>
        <n v="8834.2800000000007" u="1"/>
        <n v="9064" u="1"/>
        <n v="1252.56" u="1"/>
        <n v="2198" u="1"/>
        <n v="2478.84" u="1"/>
        <n v="10095.299999999999" u="1"/>
        <n v="8295.4" u="1"/>
        <n v="4080.28" u="1"/>
        <n v="8276.52" u="1"/>
        <n v="9189.0400000000009" u="1"/>
        <n v="9288.15" u="1"/>
        <n v="9441.56" u="1"/>
        <n v="11477.44" u="1"/>
        <n v="8822.4500000000007" u="1"/>
        <n v="12802.15" u="1"/>
        <n v="364.4" u="1"/>
        <n v="2515.8000000000002" u="1"/>
        <n v="7328" u="1"/>
        <n v="7940.8" u="1"/>
        <n v="1860.64" u="1"/>
        <n v="1951.2" u="1"/>
        <n v="11995" u="1"/>
        <n v="5062.3999999999996" u="1"/>
        <n v="8720.9" u="1"/>
        <n v="10236.780000000001" u="1"/>
        <n v="2894.16" u="1"/>
        <n v="8255.2000000000007" u="1"/>
        <n v="10725.28" u="1"/>
        <n v="13297.7" u="1"/>
        <n v="3606.68" u="1"/>
        <n v="7963.6" u="1"/>
        <n v="8190.14" u="1"/>
        <n v="3180.7" u="1"/>
        <n v="82.3" u="1"/>
        <n v="376" u="1"/>
        <n v="2867.99" u="1"/>
        <n v="4418.1000000000004" u="1"/>
        <n v="4759.5" u="1"/>
        <n v="6912.2" u="1"/>
        <n v="8056.4" u="1"/>
        <n v="8501.36" u="1"/>
        <n v="4750.0600000000004" u="1"/>
        <n v="4967.16" u="1"/>
        <n v="6902.76" u="1"/>
        <n v="7494.72" u="1"/>
        <n v="7525" u="1"/>
        <n v="6527.9" u="1"/>
        <n v="8393.5499999999993" u="1"/>
        <n v="8897.7999999999993" u="1"/>
        <n v="4115.2" u="1"/>
        <n v="9169.2000000000007" u="1"/>
        <n v="12877.5" u="1"/>
        <n v="2728.55" u="1"/>
        <n v="5340.8" u="1"/>
        <n v="1938.3" u="1"/>
        <n v="6756.4" u="1"/>
        <n v="9916.48" u="1"/>
        <n v="12163.2" u="1"/>
        <n v="316.8" u="1"/>
        <n v="6864.95" u="1"/>
        <n v="13605.9" u="1"/>
        <n v="9323.2999999999993" u="1"/>
        <n v="11123.2" u="1"/>
        <n v="11301.75" u="1"/>
        <n v="5363.6" u="1"/>
        <n v="7993.4" u="1"/>
        <n v="9811.7999999999993" u="1"/>
        <n v="11286" u="1"/>
        <n v="3762" u="1"/>
        <n v="8966.1" u="1"/>
        <n v="5185" u="1"/>
        <n v="5320.7" u="1"/>
        <n v="7337.7" u="1"/>
        <n v="10788.8" u="1"/>
        <n v="2629.2" u="1"/>
        <n v="2799.9" u="1"/>
        <n v="5196.3999999999996" u="1"/>
        <n v="7554.8" u="1"/>
        <n v="8251.7999999999993" u="1"/>
        <n v="9043.2000000000007" u="1"/>
        <n v="9665.44" u="1"/>
        <n v="12068.7" u="1"/>
        <n v="13977.1" u="1"/>
        <n v="14302.8" u="1"/>
        <n v="3201.3" u="1"/>
        <n v="5277.8" u="1"/>
        <n v="6370.88" u="1"/>
        <n v="11223" u="1"/>
        <n v="3242" u="1"/>
        <n v="8097.6" u="1"/>
        <n v="9247.68" u="1"/>
        <n v="15062.7" u="1"/>
        <n v="3112" u="1"/>
        <n v="3543.68" u="1"/>
        <n v="10454.4" u="1"/>
        <n v="12200" u="1"/>
        <n v="7743.58" u="1"/>
        <n v="8575.06" u="1"/>
        <n v="8980.2000000000007" u="1"/>
        <n v="3158.4" u="1"/>
        <n v="1529.7" u="1"/>
        <n v="8894.4" u="1"/>
        <n v="9670.0499999999993" u="1"/>
        <n v="10949.95" u="1"/>
        <n v="3470.5" u="1"/>
        <n v="4042.6" u="1"/>
        <n v="8412.9500000000007" u="1"/>
        <n v="8808.6" u="1"/>
        <n v="153.5" u="1"/>
        <n v="2244.29" u="1"/>
        <n v="3070.08" u="1"/>
        <n v="7763.2" u="1"/>
        <n v="9584.25" u="1"/>
        <n v="10305.6" u="1"/>
        <n v="673.92" u="1"/>
        <n v="1844.16" u="1"/>
        <n v="9223.92" u="1"/>
        <n v="145.08000000000001" u="1"/>
        <n v="3220.92" u="1"/>
        <n v="8365.7000000000007" u="1"/>
        <n v="11065.5" u="1"/>
        <n v="11391.2" u="1"/>
        <n v="12556.24" u="1"/>
        <n v="7856" u="1"/>
        <n v="11049.75" u="1"/>
        <n v="1711.8" u="1"/>
        <n v="5579" u="1"/>
        <n v="7596" u="1"/>
        <n v="8685.0400000000009" u="1"/>
        <n v="11576.8" u="1"/>
        <n v="1009.28" u="1"/>
        <n v="5319" u="1"/>
        <n v="2560.5" u="1"/>
        <n v="3569" u="1"/>
        <n v="7211.7" u="1"/>
        <n v="9100.36" u="1"/>
        <n v="10265.4" u="1"/>
        <n v="3855.54" u="1"/>
        <n v="9400.82" u="1"/>
        <n v="10699.6" u="1"/>
        <n v="11261.28" u="1"/>
        <n v="11816.7" u="1"/>
        <n v="370.7" u="1"/>
        <n v="1670" u="1"/>
        <n v="3138.3" u="1"/>
        <n v="4197.6000000000004" u="1"/>
        <n v="7168.8" u="1"/>
        <n v="8446.6200000000008" u="1"/>
        <n v="299.89999999999998" u="1"/>
        <n v="1667.64" u="1"/>
        <n v="4891.8" u="1"/>
        <n v="7216.79" u="1"/>
        <n v="10955.25" u="1"/>
        <n v="3355.4" u="1"/>
        <n v="4882.3599999999997" u="1"/>
        <n v="5782.31" u="1"/>
        <n v="7376.46" u="1"/>
        <n v="2216.9" u="1"/>
        <n v="8728.2000000000007" u="1"/>
        <n v="6128.8" u="1"/>
        <n v="8208.2000000000007" u="1"/>
        <n v="10170.9" u="1"/>
        <n v="7466.13" u="1"/>
        <n v="8187.48" u="1"/>
        <n v="9379.5" u="1"/>
        <n v="12906.12" u="1"/>
        <n v="4041.75" u="1"/>
        <n v="5608.8" u="1"/>
        <n v="311.5" u="1"/>
        <n v="1277.6400000000001" u="1"/>
        <n v="4570.0200000000004" u="1"/>
        <n v="9268.56" u="1"/>
        <n v="11690.7" u="1"/>
        <n v="3849.6" u="1"/>
        <n v="6462.72" u="1"/>
        <n v="7160.1" u="1"/>
        <n v="8652.58" u="1"/>
        <n v="5837.3" u="1"/>
        <n v="6193.28" u="1"/>
        <n v="2581.1" u="1"/>
        <n v="3589.6" u="1"/>
        <n v="4026" u="1"/>
        <n v="7252.9" u="1"/>
        <n v="10076.4" u="1"/>
        <n v="3397.45" u="1"/>
        <n v="7470" u="1"/>
        <n v="12333.3" u="1"/>
        <n v="7345.7" u="1"/>
        <n v="8245" u="1"/>
        <n v="1683.15" u="1"/>
        <n v="9059.2000000000007" u="1"/>
        <n v="750.4" u="1"/>
        <n v="4331.6000000000004" u="1"/>
        <n v="8539.2000000000007" u="1"/>
        <n v="9704.24" u="1"/>
        <n v="8105.6" u="1"/>
        <n v="9981.9" u="1"/>
        <n v="8743.68" u="1"/>
        <n v="10524.7" u="1"/>
        <n v="489.6" u="1"/>
        <n v="2928.57" u="1"/>
        <n v="3583.66" u="1"/>
        <n v="3698.52" u="1"/>
        <n v="6522.8" u="1"/>
        <n v="8204.7999999999993" u="1"/>
        <n v="10687.5" u="1"/>
        <n v="8476.2000000000007" u="1"/>
        <n v="495.4" u="1"/>
        <n v="1797.4" u="1"/>
        <n v="3032.4" u="1"/>
        <n v="8798.67" u="1"/>
        <n v="9414.65" u="1"/>
        <n v="11881.6" u="1"/>
        <n v="3910.9" u="1"/>
        <n v="4510.8900000000003" u="1"/>
        <n v="7397.56" u="1"/>
        <n v="8661.7999999999993" u="1"/>
        <n v="9785.16" u="1"/>
        <n v="9804.0400000000009" u="1"/>
        <n v="632" u="1"/>
        <n v="662.14" u="1"/>
        <n v="6295.04" u="1"/>
        <n v="9887.4" u="1"/>
        <n v="1755.6" u="1"/>
        <n v="2471.6999999999998" u="1"/>
        <n v="2840.25" u="1"/>
        <n v="7771.2" u="1"/>
        <n v="8358.9" u="1"/>
        <n v="13130" u="1"/>
        <n v="2046.86" u="1"/>
        <n v="3043.8" u="1"/>
        <n v="6025.6" u="1"/>
        <n v="7511.2" u="1"/>
        <n v="7879.75" u="1"/>
        <n v="468.7" u="1"/>
        <n v="7728.3" u="1"/>
        <n v="359.6" u="1"/>
        <n v="507" u="1"/>
        <n v="3526.6" u="1"/>
        <n v="4974.2" u="1"/>
        <n v="5816.72" u="1"/>
        <n v="7126.9" u="1"/>
        <n v="11895.7" u="1"/>
        <n v="2388.1" u="1"/>
        <n v="3396.6" u="1"/>
        <n v="3817.86" u="1"/>
        <n v="4131.68" u="1"/>
        <n v="8391.8799999999992" u="1"/>
        <n v="513.6" u="1"/>
        <n v="6606.9" u="1"/>
        <n v="10530" u="1"/>
        <n v="11538.5" u="1"/>
        <n v="4329.8999999999996" u="1"/>
        <n v="4671.3" u="1"/>
        <n v="7084" u="1"/>
        <n v="8360.3799999999992" u="1"/>
        <n v="10010" u="1"/>
        <n v="1097.54" u="1"/>
        <n v="4807" u="1"/>
        <n v="6651.71" u="1"/>
        <n v="9490" u="1"/>
        <n v="9707.1" u="1"/>
        <n v="12841.2" u="1"/>
        <n v="371.2" u="1"/>
        <n v="8287.2000000000007" u="1"/>
        <n v="11360.64" u="1"/>
        <n v="14555.3" u="1"/>
        <n v="3183" u="1"/>
        <n v="14826.7" u="1"/>
        <n v="408.32" u="1"/>
        <n v="8472.7999999999993" u="1"/>
        <n v="377" u="1"/>
        <n v="2752.3" u="1"/>
        <n v="3043.56" u="1"/>
        <n v="4052.06" u="1"/>
        <n v="6396.8" u="1"/>
        <n v="8072.4" u="1"/>
        <n v="306.2" u="1"/>
        <n v="8556.16" u="1"/>
        <n v="2969.4" u="1"/>
        <n v="3864.63" u="1"/>
        <n v="4215.78" u="1"/>
        <n v="7582.68" u="1"/>
        <n v="8029.5" u="1"/>
        <n v="11821.56" u="1"/>
        <n v="3983.6" u="1"/>
        <n v="7769.5" u="1"/>
        <n v="8569.4699999999993" u="1"/>
        <n v="10589.6" u="1"/>
        <n v="6501" u="1"/>
        <n v="8061.74" u="1"/>
        <n v="317.8" u="1"/>
        <n v="2980.8" u="1"/>
        <n v="4224" u="1"/>
        <n v="10612.4" u="1"/>
        <n v="8184.82" u="1"/>
        <n v="8812.5" u="1"/>
        <n v="9588.15" u="1"/>
        <n v="11046.6" u="1"/>
        <n v="12380.8" u="1"/>
        <n v="251.5" u="1"/>
        <n v="2387.25" u="1"/>
        <n v="6865.2" u="1"/>
        <n v="3770" u="1"/>
        <n v="4588.2" u="1"/>
        <n v="10782.25" u="1"/>
        <n v="4203.8999999999996" u="1"/>
        <n v="7872.48" u="1"/>
        <n v="9078.33" u="1"/>
        <n v="9758" u="1"/>
        <n v="8711.74" u="1"/>
        <n v="398.43" u="1"/>
        <n v="533.20000000000005" u="1"/>
        <n v="9493.65" u="1"/>
        <n v="13294.8" u="1"/>
        <n v="1357.3" u="1"/>
        <n v="2751.45" u="1"/>
        <n v="3396.12" u="1"/>
        <n v="4994.08" u="1"/>
        <n v="6869.07" u="1"/>
        <n v="7322.2" u="1"/>
        <n v="7738.74" u="1"/>
        <n v="8415.1" u="1"/>
        <n v="8469.4" u="1"/>
        <n v="1354.94" u="1"/>
        <n v="5803.14" u="1"/>
        <n v="7593.6" u="1"/>
        <n v="8220.7999999999993" u="1"/>
        <n v="12937.6" u="1"/>
        <n v="2860" u="1"/>
        <n v="7946.4" u="1"/>
        <n v="10509.2" u="1"/>
        <n v="11674.24" u="1"/>
        <n v="2730" u="1"/>
        <n v="4893.75" u="1"/>
        <n v="8027.8" u="1"/>
        <n v="8364.7199999999993" u="1"/>
        <n v="11214.8" u="1"/>
        <n v="7435.84" u="1"/>
        <n v="10152" u="1"/>
        <n v="2309.7199999999998" u="1"/>
        <n v="2470" u="1"/>
        <n v="7903.5" u="1"/>
        <n v="8039.2" u="1"/>
        <n v="9632" u="1"/>
        <n v="9903.4" u="1"/>
        <n v="4306.88" u="1"/>
        <n v="11671.8" u="1"/>
        <n v="4263.9799999999996" u="1"/>
        <n v="4638.84" u="1"/>
        <n v="11834.6" u="1"/>
        <n v="12721.98" u="1"/>
        <n v="469.2" u="1"/>
        <n v="3941.44" u="1"/>
        <n v="7123.5" u="1"/>
        <n v="11368.9" u="1"/>
        <n v="3769.15" u="1"/>
        <n v="10903.2" u="1"/>
        <n v="1078.7" u="1"/>
        <n v="1497.6" u="1"/>
        <n v="6739.2" u="1"/>
        <n v="8116.25" u="1"/>
        <n v="9320.4" u="1"/>
        <n v="327.60000000000002" u="1"/>
        <n v="514.6" u="1"/>
        <n v="4462.2" u="1"/>
        <n v="4794.16" u="1"/>
        <n v="4830.75" u="1"/>
        <n v="6479.2" u="1"/>
        <n v="10871.7" u="1"/>
        <n v="2027.41" u="1"/>
        <n v="480.8" u="1"/>
        <n v="7746.48" u="1"/>
        <n v="9506" u="1"/>
        <n v="10840.2" u="1"/>
        <n v="11018.75" u="1"/>
        <n v="11848.7" u="1"/>
        <n v="14548.5" u="1"/>
        <n v="24.2" u="1"/>
        <n v="7851.9" u="1"/>
        <n v="9649.92" u="1"/>
        <n v="10770.15" u="1"/>
        <n v="300.89999999999998" u="1"/>
        <n v="8230.02" u="1"/>
        <n v="8466" u="1"/>
        <n v="3057" u="1"/>
        <n v="3935.5" u="1"/>
        <n v="5792" u="1"/>
        <n v="6042.56" u="1"/>
        <n v="8246.4599999999991" u="1"/>
        <n v="15494" u="1"/>
        <n v="3805.5" u="1"/>
        <n v="2667" u="1"/>
        <n v="3239.1" u="1"/>
        <n v="3796.06" u="1"/>
        <n v="4876.3" u="1"/>
        <n v="13771.2" u="1"/>
        <n v="3666.06" u="1"/>
        <n v="8208.7000000000007" u="1"/>
        <n v="9108.6" u="1"/>
        <n v="1933.88" u="1"/>
        <n v="3415.5" u="1"/>
        <n v="4013.16" u="1"/>
        <n v="15431" u="1"/>
        <n v="248.85" u="1"/>
        <n v="1868.88" u="1"/>
        <n v="6780.4" u="1"/>
        <n v="14406.75" u="1"/>
        <n v="10682.7" u="1"/>
        <n v="697.88" u="1"/>
        <n v="1086.6400000000001" u="1"/>
        <n v="2854.8" u="1"/>
        <n v="5677.88" u="1"/>
        <n v="9154.2000000000007" u="1"/>
        <n v="1749.3" u="1"/>
        <n v="3031.2" u="1"/>
        <n v="6737.5" u="1"/>
        <n v="8634.2000000000007" u="1"/>
        <n v="10593.77" u="1"/>
        <n v="11876.8" u="1"/>
        <n v="2495.08" u="1"/>
        <n v="9068.4" u="1"/>
        <n v="11822.5" u="1"/>
        <n v="2464.8000000000002" u="1"/>
        <n v="8548.4" u="1"/>
        <n v="10619.7" u="1"/>
        <n v="3722.27" u="1"/>
        <n v="6966" u="1"/>
        <n v="9774" u="1"/>
        <n v="566.70000000000005" u="1"/>
        <n v="3384" u="1"/>
        <n v="5241.24" u="1"/>
        <n v="9471.1" u="1"/>
        <n v="10588.2" u="1"/>
        <n v="13288" u="1"/>
        <n v="2692.32" u="1"/>
        <n v="4091.8" u="1"/>
        <n v="6050.3" u="1"/>
        <n v="7133.94" u="1"/>
        <n v="14047.9" u="1"/>
        <n v="14319.3" u="1"/>
        <n v="3934.65" u="1"/>
        <n v="12790.8" u="1"/>
        <n v="490.6" u="1"/>
        <n v="2823.3" u="1"/>
        <n v="3061.85" u="1"/>
        <n v="3691.38" u="1"/>
        <n v="8236.7999999999993" u="1"/>
        <n v="1229.3" u="1"/>
        <n v="7683" u="1"/>
        <n v="7818.7" u="1"/>
        <n v="9867.5400000000009" u="1"/>
        <n v="10525.2" u="1"/>
        <n v="496.4" u="1"/>
        <n v="558.58000000000004" u="1"/>
        <n v="1522.92" u="1"/>
        <n v="3742.5" u="1"/>
        <n v="5406" u="1"/>
        <n v="8942.4" u="1"/>
        <n v="557.4" u="1"/>
        <n v="2937.55" u="1"/>
        <n v="6154.5" u="1"/>
        <n v="8984.08" u="1"/>
        <n v="9488.33" u="1"/>
        <n v="10493.7" u="1"/>
        <n v="2474" u="1"/>
        <n v="3482.5" u="1"/>
        <n v="5021.7" u="1"/>
        <n v="8047.2" u="1"/>
        <n v="8098.32" u="1"/>
        <n v="8294.92" u="1"/>
        <n v="8639.5" u="1"/>
        <n v="11936.4" u="1"/>
        <n v="12673.5" u="1"/>
        <n v="502.2" u="1"/>
        <n v="4284.6000000000004" u="1"/>
        <n v="5238.8" u="1"/>
        <n v="6138.75" u="1"/>
        <n v="7255.8" u="1"/>
        <n v="7787.2" u="1"/>
        <n v="10462.200000000001" u="1"/>
        <n v="11646.12" u="1"/>
        <n v="4978.8" u="1"/>
        <n v="6995.8" u="1"/>
        <n v="469.7" u="1"/>
        <n v="3398.9" u="1"/>
        <n v="6123" u="1"/>
        <n v="14139" u="1"/>
        <n v="290.98" u="1"/>
        <n v="4117.3999999999996" u="1"/>
        <n v="5711.55" u="1"/>
        <n v="6611.5" u="1"/>
        <n v="7251.45" u="1"/>
        <n v="8714.16" u="1"/>
        <n v="9065" u="1"/>
        <n v="13370.4" u="1"/>
        <n v="366.4" u="1"/>
        <n v="475.5" u="1"/>
        <n v="515.6" u="1"/>
        <n v="796.44" u="1"/>
        <n v="3550.72" u="1"/>
        <n v="3555.44" u="1"/>
        <n v="7972.8" u="1"/>
        <n v="10274.85" u="1"/>
        <n v="15301.6" u="1"/>
        <n v="1808.85" u="1"/>
        <n v="7507.1" u="1"/>
        <n v="372.2" u="1"/>
        <n v="743.04" u="1"/>
        <n v="3627.4" u="1"/>
        <n v="5707.2" u="1"/>
        <n v="10227.6" u="1"/>
        <n v="5447.2" u="1"/>
        <n v="6824.25" u="1"/>
        <n v="9490.5" u="1"/>
        <n v="9972.74" u="1"/>
        <n v="2188.1999999999998" u="1"/>
        <n v="7339.9" u="1"/>
        <n v="10304.700000000001" u="1"/>
        <n v="3066.7" u="1"/>
        <n v="900.27" u="1"/>
        <n v="3975.48" u="1"/>
        <n v="5702.85" u="1"/>
        <n v="7557" u="1"/>
        <n v="8939" u="1"/>
        <n v="9156.1" u="1"/>
        <n v="10956" u="1"/>
        <n v="246.2" u="1"/>
        <n v="1132.8" u="1"/>
        <n v="4542.8999999999996" u="1"/>
        <n v="5280" u="1"/>
        <n v="7764.66" u="1"/>
        <n v="9427.5" u="1"/>
        <n v="11444.5" u="1"/>
        <n v="11715.9" u="1"/>
        <n v="13787.2" u="1"/>
        <n v="5020" u="1"/>
        <n v="3555.2" u="1"/>
        <n v="4760" u="1"/>
        <n v="8891.75" u="1"/>
        <n v="10621.6" u="1"/>
        <n v="12421.5" u="1"/>
        <n v="14655.6" u="1"/>
        <n v="2281" u="1"/>
        <n v="3289.5" u="1"/>
        <n v="4500" u="1"/>
        <n v="6517" u="1"/>
        <n v="7129.8" u="1"/>
        <n v="13181.4" u="1"/>
        <n v="2988.8" u="1"/>
        <n v="4240" u="1"/>
        <n v="6869.8" u="1"/>
        <n v="9983.61" u="1"/>
        <n v="1740.88" u="1"/>
        <n v="10178.700000000001" u="1"/>
        <n v="1673.52" u="1"/>
        <n v="2728.8" u="1"/>
        <n v="11270.56" u="1"/>
        <n v="12629.9" u="1"/>
        <n v="13016.16" u="1"/>
        <n v="960" u="1"/>
        <n v="5748.4" u="1"/>
        <n v="8813" u="1"/>
        <n v="10147.200000000001" u="1"/>
        <n v="11047.1" u="1"/>
        <n v="4905.88" u="1"/>
        <n v="7234" u="1"/>
        <n v="2645.2" u="1"/>
        <n v="4957" u="1"/>
        <n v="11577.28" u="1"/>
        <n v="892.64" u="1"/>
        <n v="6714" u="1"/>
        <n v="7858.2" u="1"/>
        <n v="8190.16" u="1"/>
        <n v="10955.04" u="1"/>
        <n v="8689.44" u="1"/>
        <n v="8750" u="1"/>
        <n v="1143.0999999999999" u="1"/>
        <n v="2540.7600000000002" u="1"/>
        <n v="8734.25" u="1"/>
        <n v="10563.21" u="1"/>
        <n v="10789.8" u="1"/>
        <n v="491.1" u="1"/>
        <n v="1080.46" u="1"/>
        <n v="5592.6" u="1"/>
        <n v="6438.25" u="1"/>
        <n v="6495.68" u="1"/>
        <n v="7609.6" u="1"/>
        <n v="9104.76" u="1"/>
        <n v="9439.85" u="1"/>
        <n v="8702.75" u="1"/>
        <n v="496.9" u="1"/>
        <n v="661.11" u="1"/>
        <n v="2063.0500000000002" u="1"/>
        <n v="2301.6" u="1"/>
        <n v="11533.95" u="1"/>
        <n v="14505.15" u="1"/>
        <n v="7171" u="1"/>
        <n v="10184" u="1"/>
        <n v="4894" u="1"/>
        <n v="8480.08" u="1"/>
        <n v="13015.2" u="1"/>
        <n v="1327.56" u="1"/>
        <n v="4634" u="1"/>
        <n v="7795.2" u="1"/>
        <n v="8461.2000000000007" u="1"/>
        <n v="8639.75" u="1"/>
        <n v="393.6" u="1"/>
        <n v="4374" u="1"/>
        <n v="6049.6" u="1"/>
        <n v="8066.6" u="1"/>
        <n v="9849.6" u="1"/>
        <n v="470.2" u="1"/>
        <n v="3076.64" u="1"/>
        <n v="3402.9" u="1"/>
        <n v="4355.12" u="1"/>
        <n v="6266.7" u="1"/>
        <n v="8375.4" u="1"/>
        <n v="12680.8" u="1"/>
        <n v="1132.56" u="1"/>
        <n v="2795.8" u="1"/>
        <n v="1938" u="1"/>
        <n v="6223.8" u="1"/>
        <n v="6474.36" u="1"/>
        <n v="9914.08" u="1"/>
        <n v="10632.3" u="1"/>
        <n v="476" u="1"/>
        <n v="4759.04" u="1"/>
        <n v="8771.84" u="1"/>
        <n v="1514.38" u="1"/>
        <n v="7379.4" u="1"/>
        <n v="8704.92" u="1"/>
        <n v="10600.8" u="1"/>
        <n v="12075" u="1"/>
        <n v="2863.04" u="1"/>
        <n v="11165.61" u="1"/>
        <n v="7732.2" u="1"/>
        <n v="9560.7999999999993" u="1"/>
        <n v="12429.76" u="1"/>
        <n v="411" u="1"/>
        <n v="667.44" u="1"/>
        <n v="11740.6" u="1"/>
        <n v="12343.96" u="1"/>
        <n v="2904.72" u="1"/>
        <n v="8085" u="1"/>
        <n v="10266.4" u="1"/>
        <n v="14354.7" u="1"/>
        <n v="1636.2" u="1"/>
        <n v="4684.6400000000003" u="1"/>
        <n v="7368.74" u="1"/>
        <n v="8096.4" u="1"/>
        <n v="8287.9500000000007" u="1"/>
        <n v="8466.5" u="1"/>
        <n v="9475" u="1"/>
        <n v="10304.950000000001" u="1"/>
        <n v="3502.38" u="1"/>
        <n v="8272.2000000000007" u="1"/>
        <n v="8955" u="1"/>
        <n v="5900.8" u="1"/>
        <n v="8202.15" u="1"/>
        <n v="9714.9" u="1"/>
        <n v="3829.62" u="1"/>
        <n v="7316.4" u="1"/>
        <n v="9932" u="1"/>
        <n v="11211.9" u="1"/>
        <n v="351.8" u="1"/>
        <n v="9412" u="1"/>
        <n v="13446" u="1"/>
        <n v="8892" u="1"/>
        <n v="10443.299999999999" u="1"/>
        <n v="949.4" u="1"/>
        <n v="4248" u="1"/>
        <n v="5392.2" u="1"/>
        <n v="6265" u="1"/>
        <n v="7382.05" u="1"/>
        <n v="11397.5" u="1"/>
        <n v="13631.6" u="1"/>
        <n v="8022" u="1"/>
        <n v="10644.65" u="1"/>
        <n v="197.7" u="1"/>
        <n v="3912" u="1"/>
        <n v="4037.28" u="1"/>
        <n v="8340.5" u="1"/>
        <n v="14212.95" u="1"/>
        <n v="2773.5" u="1"/>
        <n v="3907.28" u="1"/>
        <n v="5756.4" u="1"/>
        <n v="6318.08" u="1"/>
        <n v="10846" u="1"/>
        <n v="2056.2600000000002" u="1"/>
        <n v="5837.8" u="1"/>
        <n v="8309" u="1"/>
        <n v="9643.2000000000007" u="1"/>
        <n v="1272.25" u="1"/>
        <n v="1776.5" u="1"/>
        <n v="3828.4" u="1"/>
        <n v="5236.3999999999996" u="1"/>
        <n v="7253.4" u="1"/>
        <n v="10348.799999999999" u="1"/>
        <n v="10814.5" u="1"/>
        <n v="2981.16" u="1"/>
        <n v="4976.3999999999996" u="1"/>
        <n v="7835.92" u="1"/>
        <n v="11124.45" u="1"/>
        <n v="2742.61" u="1"/>
        <n v="3262" u="1"/>
        <n v="6093.45" u="1"/>
        <n v="6141.44" u="1"/>
        <n v="14.4" u="1"/>
        <n v="1734.7" u="1"/>
        <n v="5658.03" u="1"/>
        <n v="6202" u="1"/>
        <n v="7210.5" u="1"/>
        <n v="8053.02" u="1"/>
        <n v="8246" u="1"/>
        <n v="11424.91" u="1"/>
        <n v="12280" u="1"/>
        <n v="491.6" u="1"/>
        <n v="3506.25" u="1"/>
        <n v="6050.55" u="1"/>
        <n v="7617.6" u="1"/>
        <n v="9060.2000000000007" u="1"/>
        <n v="10225.24" u="1"/>
        <n v="4673.5" u="1"/>
        <n v="5340.6" u="1"/>
        <n v="8214.5" u="1"/>
        <n v="14482.6" u="1"/>
        <n v="280.97000000000003" u="1"/>
        <n v="3579.8" u="1"/>
        <n v="7043.3" u="1"/>
        <n v="10254.299999999999" u="1"/>
        <n v="10541.45" u="1"/>
        <n v="10544.58" u="1"/>
        <n v="11553.08" u="1"/>
        <n v="3475.36" u="1"/>
        <n v="4062.6" u="1"/>
        <n v="13031.2" u="1"/>
        <n v="503.2" u="1"/>
        <n v="3162.65" u="1"/>
        <n v="5031.3900000000003" u="1"/>
        <n v="9160" u="1"/>
        <n v="10711.3" u="1"/>
        <n v="14419.6" u="1"/>
        <n v="710.24" u="1"/>
        <n v="1854.16" u="1"/>
        <n v="6399" u="1"/>
        <n v="8640" u="1"/>
        <n v="2368.12" u="1"/>
        <n v="3100.5" u="1"/>
        <n v="6139" u="1"/>
        <n v="6751.8" u="1"/>
        <n v="6778.95" u="1"/>
        <n v="9055.32" u="1"/>
        <n v="11649.75" u="1"/>
        <n v="12479.7" u="1"/>
        <n v="509" u="1"/>
        <n v="3276.9" u="1"/>
        <n v="6150.4" u="1"/>
        <n v="10951.2" u="1"/>
        <n v="12859.6" u="1"/>
        <n v="13651" u="1"/>
        <n v="1588.95" u="1"/>
        <n v="2336.25" u="1"/>
        <n v="3849" u="1"/>
        <n v="5172.18" u="1"/>
        <n v="5619" u="1"/>
        <n v="5869.56" u="1"/>
        <n v="7771.7" u="1"/>
        <n v="8592.75" u="1"/>
        <n v="9368.4" u="1"/>
        <n v="3719" u="1"/>
        <n v="5017.6000000000004" u="1"/>
        <n v="5038.4399999999996" u="1"/>
        <n v="7988.8" u="1"/>
        <n v="9585.5" u="1"/>
        <n v="9911.2000000000007" u="1"/>
        <n v="390.04" u="1"/>
        <n v="1030.1199999999999" u="1"/>
        <n v="4757.6000000000004" u="1"/>
        <n v="7891.65" u="1"/>
        <n v="14650.8" u="1"/>
        <n v="3439.14" u="1"/>
        <n v="7468.8" u="1"/>
        <n v="9825.4" u="1"/>
        <n v="10096.799999999999" u="1"/>
        <n v="373.2" u="1"/>
        <n v="2892.6" u="1"/>
        <n v="3131.15" u="1"/>
        <n v="5191.8" u="1"/>
        <n v="2033.9" u="1"/>
        <n v="4599.84" u="1"/>
        <n v="9739.6" u="1"/>
        <n v="1464.65" u="1"/>
        <n v="1610.28" u="1"/>
        <n v="5707.45" u="1"/>
        <n v="7084.5" u="1"/>
        <n v="3495.96" u="1"/>
        <n v="4083.2" u="1"/>
        <n v="4807.5" u="1"/>
        <n v="10033.799999999999" u="1"/>
        <n v="14572.05" u="1"/>
        <n v="7068.75" u="1"/>
        <n v="9791.4599999999991" u="1"/>
        <n v="5963.1" u="1"/>
        <n v="6440.2" u="1"/>
        <n v="10739.4" u="1"/>
        <n v="6180.2" u="1"/>
        <n v="9156.6" u="1"/>
        <n v="9657.7199999999993" u="1"/>
        <n v="11052.48" u="1"/>
        <n v="12290.7" u="1"/>
        <n v="314" u="1"/>
        <n v="907.48" u="1"/>
        <n v="3256.8" u="1"/>
        <n v="3999.6" u="1"/>
        <n v="6397.3" u="1"/>
        <n v="9932.25" u="1"/>
        <n v="2861.1" u="1"/>
        <n v="319.8" u="1"/>
        <n v="2605.8200000000002" u="1"/>
        <n v="5427.35" u="1"/>
        <n v="7552.9" u="1"/>
        <n v="11238.08" u="1"/>
        <n v="12134.85" u="1"/>
        <n v="4327.96" u="1"/>
        <n v="7178.04" u="1"/>
        <n v="7770" u="1"/>
        <n v="10644.9" u="1"/>
        <n v="10699.2" u="1"/>
        <n v="4901.04" u="1"/>
        <n v="8379.2999999999993" u="1"/>
        <n v="8398.18" u="1"/>
        <n v="13887.5" u="1"/>
        <n v="1121.05" u="1"/>
        <n v="2309.23" u="1"/>
        <n v="3344.88" u="1"/>
        <n v="3656" u="1"/>
        <n v="7250" u="1"/>
        <n v="8325" u="1"/>
        <n v="9837.75" u="1"/>
        <n v="10613.4" u="1"/>
        <n v="12068.72" u="1"/>
        <n v="2683.48" u="1"/>
        <n v="6648.6" u="1"/>
        <n v="9139.2000000000007" u="1"/>
        <n v="755.4" u="1"/>
        <n v="2091.52" u="1"/>
        <n v="2387.5" u="1"/>
        <n v="2819.18" u="1"/>
        <n v="7342.8" u="1"/>
        <n v="7698.78" u="1"/>
        <n v="7738.5" u="1"/>
        <n v="5648.32" u="1"/>
        <n v="9324.7999999999993" u="1"/>
        <n v="13591.65" u="1"/>
        <n v="2252.7800000000002" u="1"/>
        <n v="2699.6" u="1"/>
        <n v="3203.85" u="1"/>
        <n v="5705.75" u="1"/>
        <n v="8587.7000000000007" u="1"/>
        <n v="10550.4" u="1"/>
        <n v="3312.4" u="1"/>
        <n v="8750.5" u="1"/>
        <n v="9427.0400000000009" u="1"/>
        <n v="10984.6" u="1"/>
        <n v="12784.5" u="1"/>
        <n v="13614.45" u="1"/>
        <n v="3182.4" u="1"/>
        <n v="7338.45" u="1"/>
        <n v="8734.75" u="1"/>
        <n v="8951.85" u="1"/>
        <n v="4983.18" u="1"/>
        <n v="7718.4" u="1"/>
        <n v="8114.1" u="1"/>
        <n v="9220.1200000000008" u="1"/>
        <n v="4161.5" u="1"/>
        <n v="13168.32" u="1"/>
        <n v="14250" u="1"/>
        <n v="4744.0200000000004" u="1"/>
        <n v="8904.6" u="1"/>
        <n v="503.7" u="1"/>
        <n v="5794.2" u="1"/>
        <n v="6938.4" u="1"/>
        <n v="7219.24" u="1"/>
        <n v="7334.1" u="1"/>
        <n v="7811.2" u="1"/>
        <n v="9176" u="1"/>
        <n v="9549.64" u="1"/>
        <n v="10842.16" u="1"/>
        <n v="12472.9" u="1"/>
        <n v="394.6" u="1"/>
        <n v="1050.72" u="1"/>
        <n v="2319.41" u="1"/>
        <n v="5534.2" u="1"/>
        <n v="8981.7000000000007" u="1"/>
        <n v="9664.5" u="1"/>
        <n v="12690" u="1"/>
        <n v="471.2" u="1"/>
        <n v="7426.9" u="1"/>
        <n v="12942.52" u="1"/>
        <n v="2954.64" u="1"/>
        <n v="7166.9" u="1"/>
        <n v="8066.85" u="1"/>
        <n v="2116.84" u="1"/>
        <n v="6906.9" u="1"/>
        <n v="7644" u="1"/>
        <n v="367.9" u="1"/>
        <n v="477" u="1"/>
        <n v="1658.8" u="1"/>
        <n v="3354.45" u="1"/>
        <n v="5638.4" u="1"/>
        <n v="7384" u="1"/>
        <n v="8810.1" u="1"/>
        <n v="9601.5" u="1"/>
        <n v="1593.8" u="1"/>
        <n v="8950.89" u="1"/>
        <n v="10361.4" u="1"/>
        <n v="13332.6" u="1"/>
        <n v="1232.82" u="1"/>
        <n v="8887.2000000000007" u="1"/>
        <n v="3458.28" u="1"/>
        <n v="3609.12" u="1"/>
        <n v="9321.4" u="1"/>
        <n v="14813.85" u="1"/>
        <n v="8469.44" u="1"/>
        <n v="6084" u="1"/>
        <n v="6696.8" u="1"/>
        <n v="8571.68" u="1"/>
        <n v="4419.8" u="1"/>
        <n v="6436.8" u="1"/>
        <n v="8112.4" u="1"/>
        <n v="8715.6" u="1"/>
        <n v="13541" u="1"/>
        <n v="308.7" u="1"/>
        <n v="4159.8" u="1"/>
        <n v="5835.4" u="1"/>
        <n v="12338.2" u="1"/>
        <n v="3827.2" u="1"/>
        <n v="7933.8" u="1"/>
        <n v="11709.6" u="1"/>
        <n v="3697.2" u="1"/>
        <n v="3567.2" u="1"/>
        <n v="5792.5" u="1"/>
        <n v="2163" u="1"/>
        <n v="5939.6" u="1"/>
        <n v="7902.3" u="1"/>
        <n v="8886.24" u="1"/>
        <n v="11646.6" u="1"/>
        <n v="14997.8" u="1"/>
        <n v="2771.08" u="1"/>
        <n v="5721.28" u="1"/>
        <n v="8589.6" u="1"/>
        <n v="9381" u="1"/>
        <n v="9923.7999999999993" u="1"/>
        <n v="744.8" u="1"/>
        <n v="3478.88" u="1"/>
        <n v="8219.8799999999992" u="1"/>
        <n v="3640.14" u="1"/>
        <n v="7258" u="1"/>
        <n v="7870.8" u="1"/>
        <n v="11583.6" u="1"/>
        <n v="1918.56" u="1"/>
        <n v="4108.2" u="1"/>
        <n v="6998" u="1"/>
        <n v="7831.08" u="1"/>
        <n v="9838" u="1"/>
        <n v="10109.4" u="1"/>
        <n v="13367.75" u="1"/>
        <n v="3400" u="1"/>
        <n v="8526.6" u="1"/>
        <n v="54" u="1"/>
        <n v="538.20000000000005" u="1"/>
        <n v="692.58" u="1"/>
        <n v="723.9" u="1"/>
        <n v="3270" u="1"/>
        <n v="6671.13" u="1"/>
        <n v="8153.6" u="1"/>
        <n v="10288.74" u="1"/>
        <n v="660.08" u="1"/>
        <n v="3140" u="1"/>
        <n v="6218" u="1"/>
        <n v="492.6" u="1"/>
        <n v="3847.8" u="1"/>
        <n v="5616.6" u="1"/>
        <n v="8983.6" u="1"/>
        <n v="10046.4" u="1"/>
        <n v="13126.2" u="1"/>
        <n v="498.4" u="1"/>
        <n v="2870.56" u="1"/>
        <n v="9006.4" u="1"/>
        <n v="11294.8" u="1"/>
        <n v="2926.4" u="1"/>
        <n v="5449.4" u="1"/>
        <n v="7357.85" u="1"/>
        <n v="7466.4" u="1"/>
        <n v="7807.8" u="1"/>
        <n v="8588.64" u="1"/>
        <n v="9440.6" u="1"/>
        <n v="9590.8799999999992" u="1"/>
        <n v="3804.9" u="1"/>
        <n v="9983.4" u="1"/>
        <n v="10430.219999999999" u="1"/>
        <n v="10720.5" u="1"/>
        <n v="2666.4" u="1"/>
        <n v="3504.2" u="1"/>
        <n v="4929.3999999999996" u="1"/>
        <n v="5666.5" u="1"/>
        <n v="8956.02" u="1"/>
        <n v="9409.1" u="1"/>
        <n v="10121.06" u="1"/>
        <n v="2869.95" u="1"/>
        <n v="3810.6" u="1"/>
        <n v="5406.5" u="1"/>
        <n v="7082.1" u="1"/>
        <n v="471.7" u="1"/>
        <n v="7299.2" u="1"/>
        <n v="362.6" u="1"/>
        <n v="909.54" u="1"/>
        <n v="2640.23" u="1"/>
        <n v="3046.35" u="1"/>
        <n v="5127.62" u="1"/>
        <n v="8640.5" u="1"/>
        <n v="10696.05" u="1"/>
        <n v="10874.6" u="1"/>
        <n v="2848.5" u="1"/>
        <n v="5635" u="1"/>
        <n v="7283.45" u="1"/>
        <n v="7537.14" u="1"/>
        <n v="4979.3" u="1"/>
        <n v="9538.06" u="1"/>
        <n v="5075.28" u="1"/>
        <n v="5619.25" u="1"/>
        <n v="6259.2" u="1"/>
        <n v="7744.8" u="1"/>
        <n v="12627.25" u="1"/>
        <n v="13674.3" u="1"/>
        <n v="14140" u="1"/>
        <n v="9803.1" u="1"/>
        <n v="10068.24" u="1"/>
        <n v="1824.42" u="1"/>
        <n v="2832.75" u="1"/>
        <n v="9841.65" u="1"/>
        <n v="10738.42" u="1"/>
        <n v="303.39999999999998" u="1"/>
        <n v="3134.43" u="1"/>
        <n v="4335" u="1"/>
        <n v="6352" u="1"/>
        <n v="287.14999999999998" u="1"/>
        <n v="3077" u="1"/>
        <n v="3534.24" u="1"/>
        <n v="8109" u="1"/>
        <n v="8846.4599999999991" u="1"/>
        <n v="6082.56" u="1"/>
        <n v="2817" u="1"/>
        <n v="5125.18" u="1"/>
        <n v="7860.4" u="1"/>
        <n v="9376.64" u="1"/>
        <n v="11020" u="1"/>
        <n v="5924.8" u="1"/>
        <n v="10825.7" u="1"/>
        <n v="12051.3" u="1"/>
        <n v="2677.56" u="1"/>
        <n v="3394.8" u="1"/>
        <n v="7340.4" u="1"/>
        <n v="10094.86" u="1"/>
        <n v="12932.32" u="1"/>
        <n v="15239.6" u="1"/>
        <n v="2256.3000000000002" u="1"/>
        <n v="7313.25" u="1"/>
        <n v="9731.4" u="1"/>
        <n v="11748.4" u="1"/>
        <n v="250.1" u="1"/>
        <n v="3611.9" u="1"/>
        <n v="4803.3999999999996" u="1"/>
        <n v="8940" u="1"/>
        <n v="14991" u="1"/>
        <n v="5416.2" u="1"/>
        <n v="7297.5" u="1"/>
        <n v="3898.44" u="1"/>
        <n v="428.13" u="1"/>
        <n v="2744.8" u="1"/>
        <n v="6913.2" u="1"/>
        <n v="7553.15" u="1"/>
        <n v="8057.4" u="1"/>
        <n v="8714.2000000000007" u="1"/>
        <n v="10676.9" u="1"/>
        <n v="669.2" u="1"/>
        <n v="3794" u="1"/>
        <n v="6121.8" u="1"/>
        <n v="6176.1" u="1"/>
        <n v="1767.36" u="1"/>
        <n v="3997.55" u="1"/>
        <n v="5218.72" u="1"/>
        <n v="6393.2" u="1"/>
        <n v="10374" u="1"/>
        <n v="4116.2" u="1"/>
        <n v="4958.72" u="1"/>
        <n v="5493.25" u="1"/>
        <n v="10396.799999999999" u="1"/>
        <n v="3388.86" u="1"/>
        <n v="4333.3" u="1"/>
        <n v="6123.76" u="1"/>
        <n v="9098.02" u="1"/>
        <n v="11676.7" u="1"/>
        <n v="3076.15" u="1"/>
        <n v="4084.65" u="1"/>
        <n v="5214.37" u="1"/>
        <n v="6144.6" u="1"/>
        <n v="3450.4" u="1"/>
        <n v="6226" u="1"/>
        <n v="8294" u="1"/>
        <n v="5966" u="1"/>
        <n v="7641.6" u="1"/>
        <n v="9503.85" u="1"/>
        <n v="2754" u="1"/>
        <n v="6058.8" u="1"/>
        <n v="7713.56" u="1"/>
        <n v="11489.35" u="1"/>
        <n v="12143.88" u="1"/>
        <n v="10573.7" u="1"/>
        <n v="3331.8" u="1"/>
        <n v="4584.6000000000004" u="1"/>
        <n v="7555.8" u="1"/>
        <n v="7951.5" u="1"/>
        <n v="7516.08" u="1"/>
        <n v="7827.2" u="1"/>
        <n v="9750.7999999999993" u="1"/>
        <n v="8119.44" u="1"/>
        <n v="10743.55" u="1"/>
        <n v="472.2" u="1"/>
        <n v="6434.4" u="1"/>
        <n v="7171.5" u="1"/>
        <n v="10185" u="1"/>
        <n v="11519.2" u="1"/>
        <n v="14490.4" u="1"/>
        <n v="510.5" u="1"/>
        <n v="6911.5" u="1"/>
        <n v="10440.65" u="1"/>
        <n v="276.64" u="1"/>
        <n v="2992.92" u="1"/>
        <n v="3861" u="1"/>
        <n v="6002.11" u="1"/>
        <n v="6536.64" u="1"/>
        <n v="9416.4" u="1"/>
        <n v="16204.5" u="1"/>
        <n v="478" u="1"/>
        <n v="5654.4" u="1"/>
        <n v="7400" u="1"/>
        <n v="10122" u="1"/>
        <n v="10450.83" u="1"/>
        <n v="483.8" u="1"/>
        <n v="6007.2" u="1"/>
        <n v="374.7" u="1"/>
        <n v="3674.55" u="1"/>
        <n v="3913.1" u="1"/>
        <n v="12433.2" u="1"/>
        <n v="600.04999999999995" u="1"/>
        <n v="8230.0400000000009" u="1"/>
        <n v="7748.45" u="1"/>
        <n v="1631.42" u="1"/>
        <n v="1777.05" u="1"/>
        <n v="3507.96" u="1"/>
        <n v="5220.8900000000003" u="1"/>
        <n v="7857" u="1"/>
        <n v="11556" u="1"/>
        <n v="3829.5" u="1"/>
        <n v="5580" u="1"/>
        <n v="6724.2" u="1"/>
        <n v="8064.66" u="1"/>
        <n v="9443.81" u="1"/>
        <n v="10353.200000000001" u="1"/>
        <n v="12360.71" u="1"/>
        <n v="247.45" u="1"/>
        <n v="5320" u="1"/>
        <n v="5932.8" u="1"/>
        <n v="10733.1" u="1"/>
        <n v="13541.5" u="1"/>
        <n v="1077.8" u="1"/>
        <n v="6735.6" u="1"/>
        <n v="2431" u="1"/>
        <n v="4458.6000000000004" u="1"/>
        <n v="5041.12" u="1"/>
        <n v="7088.4" u="1"/>
        <n v="8742.0300000000007" u="1"/>
        <n v="10701.6" u="1"/>
        <n v="10810.2" u="1"/>
        <n v="10988.75" u="1"/>
        <n v="660.96" u="1"/>
        <n v="6828.4" u="1"/>
        <n v="7332.65" u="1"/>
        <n v="8273.2000000000007" u="1"/>
        <n v="12916.82" u="1"/>
        <n v="13711.35" u="1"/>
        <n v="851.87" u="1"/>
        <n v="3008.8" u="1"/>
        <n v="4892.8" u="1"/>
        <n v="9661.6" u="1"/>
        <n v="10778.7" u="1"/>
        <n v="4940.79" u="1"/>
        <n v="7685.45" u="1"/>
        <n v="8458.7999999999993" u="1"/>
        <n v="9933" u="1"/>
        <n v="10980.05" u="1"/>
        <n v="374.08" u="1"/>
        <n v="2508.66" u="1"/>
        <n v="9451.5499999999993" u="1"/>
        <n v="381.06" u="1"/>
        <n v="2087.4" u="1"/>
        <n v="3095.9" u="1"/>
        <n v="3798" u="1"/>
        <n v="6661.2" u="1"/>
        <n v="8146.8" u="1"/>
        <n v="8590.1" u="1"/>
        <n v="10102.85" u="1"/>
        <n v="11902.75" u="1"/>
        <n v="13454.05" u="1"/>
        <n v="2835.9" u="1"/>
        <n v="9187.2000000000007" u="1"/>
        <n v="12158.4" u="1"/>
        <n v="1283.0999999999999" u="1"/>
        <n v="2956.46" u="1"/>
        <n v="5881.2" u="1"/>
        <n v="7421.1" u="1"/>
        <n v="5621.2" u="1"/>
        <n v="8169.6" u="1"/>
        <n v="5466.62" u="1"/>
        <n v="5838.3" u="1"/>
        <n v="9139.9500000000007" u="1"/>
        <n v="10869.8" u="1"/>
        <n v="11552.6" u="1"/>
        <n v="493.6" u="1"/>
        <n v="2581.6" u="1"/>
        <n v="9069.9" u="1"/>
        <n v="10368.68" u="1"/>
        <n v="3194.4" u="1"/>
        <n v="5876.85" u="1"/>
        <n v="11304" u="1"/>
        <n v="499.4" u="1"/>
        <n v="5785.96" u="1"/>
        <n v="8416.16" u="1"/>
        <n v="9775.5" u="1"/>
        <n v="12801" u="1"/>
        <n v="2608.14" u="1"/>
        <n v="5194" u="1"/>
        <n v="9759.75" u="1"/>
        <n v="10481.1" u="1"/>
        <n v="824.52" u="1"/>
        <n v="4934" u="1"/>
        <n v="6609.6" u="1"/>
        <n v="6951" u="1"/>
        <n v="8269.7999999999993" u="1"/>
        <n v="9061.2000000000007" u="1"/>
        <n v="12134.64" u="1"/>
        <n v="190.56" u="1"/>
        <n v="505.2" u="1"/>
        <n v="3205.8" u="1"/>
        <n v="4674" u="1"/>
        <n v="4924.5600000000004" u="1"/>
        <n v="6826.7" u="1"/>
        <n v="8426.34" u="1"/>
        <n v="10449.6" u="1"/>
        <n v="11566.7" u="1"/>
        <n v="2238" u="1"/>
        <n v="5926.75" u="1"/>
        <n v="6089.6" u="1"/>
        <n v="8001.18" u="1"/>
        <n v="12055.2" u="1"/>
        <n v="472.7" u="1"/>
        <n v="3954.3" u="1"/>
        <n v="11209.5" u="1"/>
        <n v="12760.8" u="1"/>
        <n v="14560.7" u="1"/>
        <n v="511" u="1"/>
        <n v="2013" u="1"/>
        <n v="2815.8" u="1"/>
        <n v="4506.8" u="1"/>
        <n v="5038.2" u="1"/>
        <n v="11618.56" u="1"/>
        <n v="11216.55" u="1"/>
        <n v="478.5" u="1"/>
        <n v="521.6" u="1"/>
        <n v="4041.4" u="1"/>
        <n v="10597.44" u="1"/>
        <n v="769.94" u="1"/>
        <n v="2902.9" u="1"/>
        <n v="3444.72" u="1"/>
        <n v="6275.2" u="1"/>
        <n v="9056.32" u="1"/>
        <n v="10355.1" u="1"/>
        <n v="11146.5" u="1"/>
        <n v="14676.25" u="1"/>
        <n v="446" u="1"/>
        <n v="1316.6" u="1"/>
        <n v="8147.06" u="1"/>
        <n v="375.2" u="1"/>
        <n v="8104.16" u="1"/>
        <n v="7989.3" u="1"/>
        <n v="3948.36" u="1"/>
        <n v="7865" u="1"/>
        <n v="9322.15" u="1"/>
        <n v="310.2" u="1"/>
        <n v="3397.1" u="1"/>
        <n v="6867.9" u="1"/>
        <n v="8297.9" u="1"/>
        <n v="9577.7999999999993" u="1"/>
        <n v="10260.6" u="1"/>
        <n v="11052" u="1"/>
        <n v="14116.05" u="1"/>
        <n v="386.8" u="1"/>
        <n v="402.46" u="1"/>
        <n v="4590.8999999999996" u="1"/>
        <n v="6472.2" u="1"/>
        <n v="85" u="1"/>
        <n v="3553.64" u="1"/>
        <n v="5068" u="1"/>
        <n v="5339.4" u="1"/>
        <n v="6347.9" u="1"/>
        <n v="10012" u="1"/>
        <n v="10283.4" u="1"/>
        <n v="4808" u="1"/>
        <n v="6825" u="1"/>
        <n v="7667.52" u="1"/>
        <n v="7942.05" u="1"/>
        <n v="1308.42" u="1"/>
        <n v="4548" u="1"/>
        <n v="6565" u="1"/>
        <n v="8289.2000000000007" u="1"/>
        <n v="954.4" u="1"/>
        <n v="8276.58" u="1"/>
        <n v="9460.5" u="1"/>
        <n v="10740.4" u="1"/>
        <n v="13711.6" u="1"/>
        <n v="126.92" u="1"/>
        <n v="3891.3" u="1"/>
        <n v="4278.5600000000004" u="1"/>
        <n v="4861.08" u="1"/>
        <n v="9483.2999999999993" u="1"/>
        <n v="11966" u="1"/>
        <n v="12974.5" u="1"/>
        <n v="2908.36" u="1"/>
        <n v="8637.6" u="1"/>
        <n v="4120.8" u="1"/>
        <n v="10134.6" u="1"/>
        <n v="933.5" u="1"/>
        <n v="2492.8000000000002" u="1"/>
        <n v="3261.16" u="1"/>
        <n v="3501.3" u="1"/>
        <n v="8714.7000000000007" u="1"/>
        <n v="10623.1" u="1"/>
        <n v="901" u="1"/>
        <n v="10157.4" u="1"/>
        <n v="5753.5" u="1"/>
        <n v="3121.72" u="1"/>
        <n v="3417.7" u="1"/>
        <n v="7510.5" u="1"/>
        <n v="10071.6" u="1"/>
        <n v="10575.85" u="1"/>
        <n v="3287.7" u="1"/>
        <n v="6513.4" u="1"/>
        <n v="494.1" u="1"/>
        <n v="847.6" u="1"/>
        <n v="1245.6600000000001" u="1"/>
        <n v="3022" u="1"/>
        <n v="4429.53" u="1"/>
        <n v="6875.64" u="1"/>
        <n v="9357.2999999999993" u="1"/>
        <n v="635.79" u="1"/>
        <n v="3396.25" u="1"/>
        <n v="5884.85" u="1"/>
        <n v="6226.25" u="1"/>
        <n v="8294.5" u="1"/>
        <n v="499.9" u="1"/>
        <n v="1170.73" u="1"/>
        <n v="4112.1000000000004" u="1"/>
        <n v="6606.2" u="1"/>
        <n v="10008.6" u="1"/>
        <n v="12134.2" u="1"/>
        <n v="959.55" u="1"/>
        <n v="467.4" u="1"/>
        <n v="4319.76" u="1"/>
        <n v="8285.7999999999993" u="1"/>
        <n v="9760" u="1"/>
        <n v="2352.14" u="1"/>
        <n v="3360.64" u="1"/>
        <n v="5294.8" u="1"/>
        <n v="6699" u="1"/>
        <n v="9240" u="1"/>
        <n v="9511.4" u="1"/>
        <n v="12482.6" u="1"/>
        <n v="2939.38" u="1"/>
        <n v="8490.2800000000007" u="1"/>
        <n v="7854.6" u="1"/>
        <n v="3999" u="1"/>
        <n v="9914.1" u="1"/>
        <n v="10705.5" u="1"/>
        <n v="2860.5" u="1"/>
        <n v="3869" u="1"/>
        <n v="5317.6" u="1"/>
        <n v="7811.7" u="1"/>
        <n v="11519.7" u="1"/>
        <n v="12419.6" u="1"/>
        <n v="479" u="1"/>
        <n v="522.6" u="1"/>
        <n v="5057.6000000000004" u="1"/>
        <n v="6688.34" u="1"/>
        <n v="8028.8" u="1"/>
        <n v="13016.7" u="1"/>
        <n v="2740.92" u="1"/>
        <n v="3017.04" u="1"/>
        <n v="484.8" u="1"/>
        <n v="1755" u="1"/>
        <n v="5159.84" u="1"/>
        <n v="5491.8" u="1"/>
        <n v="10642.5" u="1"/>
        <n v="11300.16" u="1"/>
        <n v="2169.8000000000002" u="1"/>
        <n v="3655.4" u="1"/>
        <n v="3946.66" u="1"/>
        <n v="5763.2" u="1"/>
        <n v="7384.5" u="1"/>
        <n v="9819.6" u="1"/>
        <n v="14862.1" u="1"/>
        <n v="2216.1999999999998" u="1"/>
        <n v="3224.7" u="1"/>
        <n v="4370.3999999999996" u="1"/>
        <n v="6224.55" u="1"/>
        <n v="8345.4" u="1"/>
        <n v="381.5" u="1"/>
        <n v="8144.4" u="1"/>
        <n v="8779.6" u="1"/>
        <n v="8888.2000000000007" u="1"/>
        <n v="380.32" u="1"/>
        <n v="2004.46" u="1"/>
        <n v="7447.02" u="1"/>
        <n v="8313.9" u="1"/>
        <n v="14310.6" u="1"/>
        <n v="23.76" u="1"/>
        <n v="4155.21" u="1"/>
        <n v="4212.6400000000003" u="1"/>
        <n v="4463.2" u="1"/>
        <n v="4578.0600000000004" u="1"/>
        <n v="7624.4" u="1"/>
        <n v="12045" u="1"/>
        <n v="354.8" u="1"/>
        <n v="4776.28" u="1"/>
        <n v="13210.04" u="1"/>
        <n v="18768" u="1"/>
        <n v="2881.1" u="1"/>
        <n v="7581.5" u="1"/>
        <n v="8404.31" u="1"/>
        <n v="8988" u="1"/>
        <n v="10539.3" u="1"/>
        <n v="5575.9" u="1"/>
        <n v="6584.4" u="1"/>
        <n v="6925.8" u="1"/>
        <n v="8793.7000000000007" u="1"/>
        <n v="11764.9" u="1"/>
        <n v="3697.45" u="1"/>
        <n v="3993.43" u="1"/>
        <n v="7478.04" u="1"/>
        <n v="890.4" u="1"/>
        <n v="5793" u="1"/>
        <n v="6964.35" u="1"/>
        <n v="11733.4" u="1"/>
        <n v="13517.55" u="1"/>
        <n v="3806" u="1"/>
        <n v="5533" u="1"/>
        <n v="7208.6" u="1"/>
        <n v="11213.4" u="1"/>
        <n v="3676" u="1"/>
        <n v="4369.92" u="1"/>
        <n v="5408.7" u="1"/>
        <n v="6948.6" u="1"/>
        <n v="9684.9" u="1"/>
        <n v="14960.25" u="1"/>
        <n v="2537.5" u="1"/>
        <n v="7642.8" u="1"/>
        <n v="8893.5" u="1"/>
        <n v="10444.799999999999" u="1"/>
        <n v="13470.3" u="1"/>
        <n v="1723.5" u="1"/>
        <n v="2236.8000000000002" u="1"/>
        <n v="3245.3" u="1"/>
        <n v="4888.7" u="1"/>
        <n v="5365.8" u="1"/>
        <n v="3479.13" u="1"/>
        <n v="6510" u="1"/>
        <n v="7681.35" u="1"/>
        <n v="8396.2999999999993" u="1"/>
        <n v="8673.9599999999991" u="1"/>
        <n v="9966.48" u="1"/>
        <n v="10879" u="1"/>
        <n v="2012.4" u="1"/>
        <n v="3156" u="1"/>
        <n v="8172.98" u="1"/>
        <n v="10180.450000000001" u="1"/>
        <n v="14935.8" u="1"/>
        <n v="1443.15" u="1"/>
        <n v="4244.3999999999996" u="1"/>
        <n v="4721.5" u="1"/>
        <n v="7571.58" u="1"/>
        <n v="8018.4" u="1"/>
        <n v="8636.2000000000007" u="1"/>
        <n v="8814.75" u="1"/>
        <n v="9536.1" u="1"/>
        <n v="12459.36" u="1"/>
        <n v="6478.5" u="1"/>
        <n v="7145.6" u="1"/>
        <n v="8448.16" u="1"/>
        <n v="13375.8" u="1"/>
        <n v="7779.24" u="1"/>
        <n v="8279" u="1"/>
        <n v="10107.959999999999" u="1"/>
        <n v="10296" u="1"/>
        <n v="718.6" u="1"/>
        <n v="1484.34" u="1"/>
        <n v="8767.5" u="1"/>
        <n v="9776" u="1"/>
        <n v="10605.95" u="1"/>
        <n v="506.2" u="1"/>
        <n v="2822.82" u="1"/>
        <n v="5834.2" u="1"/>
        <n v="9473.1" u="1"/>
        <n v="9581.7000000000007" u="1"/>
        <n v="10436.790000000001" u="1"/>
        <n v="11815.8" u="1"/>
        <n v="12607.2" u="1"/>
        <n v="3826.6" u="1"/>
        <n v="7455.5" u="1"/>
        <n v="8736" u="1"/>
        <n v="12770" u="1"/>
        <n v="473.7" u="1"/>
        <n v="8720.25" u="1"/>
        <n v="8079.7" u="1"/>
        <n v="14289.8" u="1"/>
        <n v="4289.95" u="1"/>
        <n v="5667" u="1"/>
        <n v="11752.8" u="1"/>
        <n v="11771.68" u="1"/>
        <n v="12489.9" u="1"/>
        <n v="14561.2" u="1"/>
        <n v="370.4" u="1"/>
        <n v="7082.6" u="1"/>
        <n v="12707" u="1"/>
        <n v="4555.04" u="1"/>
        <n v="5388.12" u="1"/>
        <n v="6822.6" u="1"/>
        <n v="7414.56" u="1"/>
        <n v="9487.2000000000007" u="1"/>
        <n v="3483" u="1"/>
        <n v="8641.5" u="1"/>
        <n v="10023.64" u="1"/>
        <n v="4285.6000000000004" u="1"/>
        <n v="6779.7" u="1"/>
        <n v="10138.5" u="1"/>
        <n v="4502.7" u="1"/>
        <n v="4979.8" u="1"/>
        <n v="5879.75" u="1"/>
        <n v="13186.8" u="1"/>
        <n v="343.7" u="1"/>
        <n v="3399.4" u="1"/>
        <n v="4387.84" u="1"/>
        <n v="6395.4" u="1"/>
        <n v="8632.7999999999993" u="1"/>
        <n v="11115.5" u="1"/>
        <n v="12685.68" u="1"/>
        <n v="382" u="1"/>
        <n v="1055.3900000000001" u="1"/>
        <n v="1915.9" u="1"/>
        <n v="4118.3999999999996" u="1"/>
        <n v="13621" u="1"/>
        <n v="901.88" u="1"/>
        <n v="2521.88" u="1"/>
        <n v="3670.8" u="1"/>
        <n v="4595.5" u="1"/>
        <n v="8275.6" u="1"/>
        <n v="387.8" u="1"/>
        <n v="6352.5" u="1"/>
        <n v="10098.299999999999" u="1"/>
        <n v="10232.040000000001" u="1"/>
        <n v="5084" u="1"/>
        <n v="7101" u="1"/>
        <n v="8298.4" u="1"/>
        <n v="317" u="1"/>
        <n v="1031.58" u="1"/>
        <n v="4824" u="1"/>
        <n v="8732.6" u="1"/>
        <n v="18800" u="1"/>
        <n v="2952.95" u="1"/>
        <n v="4805.12" u="1"/>
        <n v="5231.1000000000004" u="1"/>
        <n v="7085.25" u="1"/>
        <n v="7725.2" u="1"/>
        <n v="12355.2" u="1"/>
        <n v="13038" u="1"/>
        <n v="3638.32" u="1"/>
        <n v="6321" u="1"/>
        <n v="8809.7000000000007" u="1"/>
        <n v="3503.6" u="1"/>
        <n v="3940" u="1"/>
        <n v="4288.25" u="1"/>
        <n v="6498.38" u="1"/>
        <n v="8452.5" u="1"/>
        <n v="13533.55" u="1"/>
        <n v="3762.99" u="1"/>
        <n v="4221.38" u="1"/>
        <n v="7558" u="1"/>
        <n v="8170.8" u="1"/>
        <n v="2656.36" u="1"/>
        <n v="8459.5499999999993" u="1"/>
        <n v="4007.24" u="1"/>
        <n v="5021" u="1"/>
        <n v="7038" u="1"/>
        <n v="8182.2" u="1"/>
        <n v="9235.2000000000007" u="1"/>
        <n v="13269.2" u="1"/>
        <n v="15177.6" u="1"/>
        <n v="761.4" u="1"/>
        <n v="3420" u="1"/>
        <n v="4761" u="1"/>
        <n v="9149.4" u="1"/>
        <n v="10834.44" u="1"/>
        <n v="696.4" u="1"/>
        <n v="3160" u="1"/>
        <n v="7879.3" u="1"/>
        <n v="9583.6" u="1"/>
        <n v="2859.3" u="1"/>
        <n v="3336.4" u="1"/>
        <n v="3867.8" u="1"/>
        <n v="4164.6899999999996" u="1"/>
        <n v="9063.6" u="1"/>
        <n v="4333.8" u="1"/>
        <n v="8035.84" u="1"/>
        <n v="13369" u="1"/>
        <n v="1460.78" u="1"/>
        <n v="4469.5" u="1"/>
        <n v="5749.4" u="1"/>
        <n v="7766.4" u="1"/>
        <n v="752.1" u="1"/>
        <n v="2203.6" u="1"/>
        <n v="3784.2" u="1"/>
        <n v="8295" u="1"/>
        <n v="13337.5" u="1"/>
        <n v="13554.6" u="1"/>
        <n v="382.53" u="1"/>
        <n v="7983.5" u="1"/>
        <n v="4329.45" u="1"/>
        <n v="7859.2" u="1"/>
        <n v="3762.75" u="1"/>
        <n v="5105.1000000000004" u="1"/>
        <n v="5920.47" u="1"/>
        <n v="6222.15" u="1"/>
        <n v="8286.2999999999993" u="1"/>
        <n v="10769" u="1"/>
        <n v="474.2" u="1"/>
        <n v="1647.6" u="1"/>
        <n v="4845.1000000000004" u="1"/>
        <n v="6747.24" u="1"/>
        <n v="8232" u="1"/>
        <n v="5062.2" u="1"/>
        <n v="5904.72" u="1"/>
        <n v="6547.8" u="1"/>
        <n v="557.1" u="1"/>
        <n v="6179.25" u="1"/>
        <n v="8200.5" u="1"/>
        <n v="13961.22" u="1"/>
        <n v="480" u="1"/>
        <n v="3747" u="1"/>
        <n v="8044.8" u="1"/>
        <n v="14235.75" u="1"/>
        <n v="2172.1" u="1"/>
        <n v="8386.1" u="1"/>
        <n v="10186" u="1"/>
        <n v="13537.2" u="1"/>
        <n v="338.4" u="1"/>
        <n v="338.99" u="1"/>
        <n v="1540.8" u="1"/>
        <n v="6912" u="1"/>
        <n v="8367.2199999999993" u="1"/>
        <n v="9433.15" u="1"/>
        <n v="4635" u="1"/>
        <n v="6060.04" u="1"/>
        <n v="7319.1" u="1"/>
        <n v="13451.4" u="1"/>
        <n v="3227" u="1"/>
        <n v="8067.6" u="1"/>
        <n v="3097" u="1"/>
        <n v="3513.54" u="1"/>
        <n v="4356.12" u="1"/>
        <n v="7411.9" u="1"/>
        <n v="648.15" u="1"/>
        <n v="3804.8" u="1"/>
        <n v="5872" u="1"/>
        <n v="404.55" u="1"/>
        <n v="1434" u="1"/>
        <n v="3913.35" u="1"/>
        <n v="5747.7" u="1"/>
        <n v="10308.6" u="1"/>
        <n v="10867.15" u="1"/>
        <n v="295.45" u="1"/>
        <n v="4905.18" u="1"/>
        <n v="5964.8" u="1"/>
        <n v="6320.78" u="1"/>
        <n v="8483.56" u="1"/>
        <n v="8834.4" u="1"/>
        <n v="10618.55" u="1"/>
        <n v="11122.8" u="1"/>
        <n v="12597" u="1"/>
        <n v="2406.3000000000002" u="1"/>
        <n v="5955.36" u="1"/>
        <n v="10098.549999999999" u="1"/>
        <n v="12077" u="1"/>
        <n v="317.5" u="1"/>
        <n v="2931.39" u="1"/>
        <n v="3044.66" u="1"/>
        <n v="4832" u="1"/>
        <n v="7682.08" u="1"/>
        <n v="7857.5" u="1"/>
        <n v="7597.5" u="1"/>
        <n v="8573.18" u="1"/>
        <n v="10299.9" u="1"/>
        <n v="4043.72" u="1"/>
        <n v="5320.5" u="1"/>
        <n v="5788.16" u="1"/>
        <n v="7805.16" u="1"/>
        <n v="739.2" u="1"/>
        <n v="5060.5" u="1"/>
        <n v="9432.19" u="1"/>
        <n v="10214.1" u="1"/>
        <n v="10268.4" u="1"/>
        <n v="10322.700000000001" u="1"/>
        <n v="3673.58" u="1"/>
        <n v="5585.59" u="1"/>
        <n v="10702.6" u="1"/>
        <n v="11704.84" u="1"/>
        <n v="13278.15" u="1"/>
        <n v="1561.52" u="1"/>
        <n v="4666.76" u="1"/>
        <n v="8998.68" u="1"/>
        <n v="2013.55" u="1"/>
        <n v="6048.9" u="1"/>
        <n v="9631.1" u="1"/>
        <n v="4895.26" u="1"/>
        <n v="6526" u="1"/>
        <n v="7643.05" u="1"/>
        <n v="9829.32" u="1"/>
        <n v="11182.4" u="1"/>
        <n v="11683.52" u="1"/>
        <n v="12305.76" u="1"/>
        <n v="3164" u="1"/>
        <n v="6266" u="1"/>
        <n v="8645.4" u="1"/>
        <n v="8760.26" u="1"/>
        <n v="10608.1" u="1"/>
        <n v="4601.8" u="1"/>
        <n v="5414.04" u="1"/>
        <n v="5664.6" u="1"/>
        <n v="6006" u="1"/>
        <n v="11537.16" u="1"/>
        <n v="632.4" u="1"/>
        <n v="2061.48" u="1"/>
        <n v="2904" u="1"/>
        <n v="8559.6" u="1"/>
        <n v="501.4" u="1"/>
        <n v="2774" u="1"/>
        <n v="7774.4" u="1"/>
        <n v="13369.25" u="1"/>
        <n v="2779.7" u="1"/>
        <n v="5186.28" u="1"/>
        <n v="6370.2" u="1"/>
        <n v="8106.36" u="1"/>
        <n v="8911.23" u="1"/>
        <n v="12345" u="1"/>
        <n v="14633.4" u="1"/>
        <n v="14904.8" u="1"/>
        <n v="2343.3000000000002" u="1"/>
        <n v="6161.32" u="1"/>
        <n v="11190.14" u="1"/>
        <n v="6994.4" u="1"/>
        <n v="11305" u="1"/>
        <n v="4717.3999999999996" u="1"/>
        <n v="5786.46" u="1"/>
        <n v="6121.6" u="1"/>
        <n v="7471.5" u="1"/>
        <n v="474.7" u="1"/>
        <n v="1867.8" u="1"/>
        <n v="2430.4" u="1"/>
        <n v="514" u="1"/>
        <n v="2982.64" u="1"/>
        <n v="3138.2" u="1"/>
        <n v="4390.53" u="1"/>
        <n v="8675.94" u="1"/>
        <n v="9240.75" u="1"/>
        <n v="11474.85" u="1"/>
        <n v="6827.2" u="1"/>
        <n v="8542.2000000000007" u="1"/>
        <n v="10000.65" u="1"/>
        <n v="10504.9" u="1"/>
        <n v="3246.75" u="1"/>
        <n v="7440" u="1"/>
        <n v="13281.8" u="1"/>
        <n v="3450.3" u="1"/>
        <n v="486.3" u="1"/>
        <n v="3767.12" u="1"/>
        <n v="8673.5" u="1"/>
        <n v="10907.6" u="1"/>
        <n v="377.2" u="1"/>
        <n v="815.68" u="1"/>
        <n v="3933.1" u="1"/>
        <n v="7668.5" u="1"/>
        <n v="9162" u="1"/>
        <n v="6400" u="1"/>
        <n v="9976.2000000000007" u="1"/>
        <n v="10423.02" u="1"/>
        <n v="4316.13" u="1"/>
        <n v="7311.35" u="1"/>
        <n v="14390.1" u="1"/>
        <n v="3610.95" u="1"/>
        <n v="5880" u="1"/>
        <n v="10844.6" u="1"/>
        <n v="14661.5" u="1"/>
        <n v="103.2" u="1"/>
        <n v="257.64999999999998" u="1"/>
        <n v="5620" u="1"/>
        <n v="7772.7" u="1"/>
        <n v="13637.25" u="1"/>
        <n v="7035.6" u="1"/>
        <n v="8291.85" u="1"/>
        <n v="12383.28" u="1"/>
        <n v="3418.8" u="1"/>
        <n v="4758.6000000000004" u="1"/>
        <n v="9067.5" u="1"/>
        <n v="10401.700000000001" u="1"/>
        <n v="697.28" u="1"/>
        <n v="2571.56" u="1"/>
        <n v="1176" u="1"/>
        <n v="6868.4" u="1"/>
        <n v="8244.6" u="1"/>
        <n v="15087" u="1"/>
        <n v="2903.52" u="1"/>
        <n v="3375.9" u="1"/>
        <n v="8267.4" u="1"/>
        <n v="707.7" u="1"/>
        <n v="5925.55" u="1"/>
        <n v="6426.67" u="1"/>
        <n v="9304.9599999999991" u="1"/>
        <n v="9975.24" u="1"/>
        <n v="3657.72" u="1"/>
        <n v="7709.7" u="1"/>
        <n v="8973" u="1"/>
        <n v="2815.2" u="1"/>
        <n v="8724.4" u="1"/>
        <n v="10741.4" u="1"/>
        <n v="12704.1" u="1"/>
        <n v="981.6" u="1"/>
        <n v="4496.16" u="1"/>
        <n v="6181.2" u="1"/>
        <n v="8204.4" u="1"/>
        <n v="9950" u="1"/>
        <n v="2544.7800000000002" u="1"/>
        <n v="4000.1" u="1"/>
        <n v="6794" u="1"/>
        <n v="7802.5" u="1"/>
        <n v="10030.23" u="1"/>
        <n v="2793.75" u="1"/>
        <n v="8910" u="1"/>
        <n v="10576.16" u="1"/>
        <n v="590.48" u="1"/>
        <n v="3444.12" u="1"/>
        <n v="8504.86" u="1"/>
        <n v="556.79999999999995" u="1"/>
        <n v="7635.3" u="1"/>
        <n v="8195.7000000000007" u="1"/>
        <n v="355.68" u="1"/>
        <n v="1609.92" u="1"/>
        <n v="2747.72" u="1"/>
        <n v="5016.8999999999996" u="1"/>
        <n v="4672.32" u="1"/>
        <n v="7511" u="1"/>
        <n v="10860.87" u="1"/>
        <n v="9661.2000000000007" u="1"/>
        <n v="8815.5" u="1"/>
        <n v="507.7" u="1"/>
        <n v="2388" u="1"/>
        <n v="3813.04" u="1"/>
        <n v="4599.1400000000003" u="1"/>
        <n v="9304" u="1"/>
        <n v="3387.06" u="1"/>
        <n v="3979.02" u="1"/>
        <n v="8276.6200000000008" u="1"/>
        <n v="9598.2000000000007" u="1"/>
        <n v="12298" u="1"/>
        <n v="1019.25" u="1"/>
        <n v="4546.8" u="1"/>
        <n v="5609.6" u="1"/>
        <n v="7656.88" u="1"/>
        <n v="10808.05" u="1"/>
        <n v="2174.4" u="1"/>
        <n v="5322.45" u="1"/>
        <n v="9566.7000000000007" u="1"/>
        <n v="9783.7999999999993" u="1"/>
        <n v="481" u="1"/>
        <n v="6439.5" u="1"/>
        <n v="8060.8" u="1"/>
        <n v="8721" u="1"/>
        <n v="9729.5" u="1"/>
        <n v="464.75" u="1"/>
        <n v="1238.4000000000001" u="1"/>
        <n v="1981.2" u="1"/>
        <n v="2752.2" u="1"/>
        <n v="4162.5" u="1"/>
        <n v="6064.64" u="1"/>
        <n v="2622.2" u="1"/>
        <n v="3999.25" u="1"/>
        <n v="4569.6000000000004" u="1"/>
        <n v="5578.1" u="1"/>
        <n v="6055.2" u="1"/>
        <n v="7936.5" u="1"/>
        <n v="4110.16" u="1"/>
        <n v="5795.2" u="1"/>
        <n v="2856.03" u="1"/>
        <n v="3152.01" u="1"/>
        <n v="3235" u="1"/>
        <n v="5535.2" u="1"/>
        <n v="7552.2" u="1"/>
        <n v="1131.5999999999999" u="1"/>
        <n v="2543.3200000000002" u="1"/>
        <n v="5275.2" u="1"/>
        <n v="5752.3" u="1"/>
        <n v="9520.14" u="1"/>
        <n v="12714.8" u="1"/>
        <n v="5492.3" u="1"/>
        <n v="5888" u="1"/>
        <n v="4890.8999999999996" u="1"/>
        <n v="5733.42" u="1"/>
        <n v="6907.9" u="1"/>
        <n v="7303.6" u="1"/>
        <n v="11132" u="1"/>
        <n v="7520.7" u="1"/>
        <n v="10883.4" u="1"/>
        <n v="11946.2" u="1"/>
        <n v="5108" u="1"/>
        <n v="7125" u="1"/>
        <n v="4848" u="1"/>
        <n v="2964.95" u="1"/>
        <n v="3469.2" u="1"/>
        <n v="4473.1400000000003" u="1"/>
        <n v="4588" u="1"/>
        <n v="10156.48" u="1"/>
        <n v="2616.2600000000002" u="1"/>
        <n v="2907.52" u="1"/>
        <n v="4578.5600000000004" u="1"/>
        <n v="8129.15" u="1"/>
        <n v="8532" u="1"/>
        <n v="10874.7" u="1"/>
        <n v="6697.8" u="1"/>
        <n v="9237.6" u="1"/>
        <n v="9346.2000000000007" u="1"/>
        <n v="12588.8" u="1"/>
        <n v="4420.8" u="1"/>
        <n v="7530.88" u="1"/>
        <n v="9509" u="1"/>
        <n v="13543" u="1"/>
        <n v="1505.24" u="1"/>
        <n v="3593.87" u="1"/>
        <n v="9652.92" u="1"/>
        <n v="11331.7" u="1"/>
        <n v="3998.4" u="1"/>
        <n v="9748.9" u="1"/>
        <n v="11711.6" u="1"/>
        <n v="13045.8" u="1"/>
        <n v="2142.66" u="1"/>
        <n v="3562" u="1"/>
        <n v="9634.0400000000009" u="1"/>
        <n v="10294.83" u="1"/>
        <n v="12755.52" u="1"/>
        <n v="1526.08" u="1"/>
        <n v="2559.1999999999998" u="1"/>
        <n v="13697.1" u="1"/>
        <n v="841" u="1"/>
        <n v="2865.6" u="1"/>
        <n v="3806.25" u="1"/>
        <n v="5533.5" u="1"/>
        <n v="8594.0400000000009" u="1"/>
        <n v="9755.9500000000007" u="1"/>
        <n v="12123.79" u="1"/>
        <n v="12168.6" u="1"/>
        <n v="3172" u="1"/>
        <n v="4932.1000000000004" u="1"/>
        <n v="7903.3" u="1"/>
        <n v="496.6" u="1"/>
        <n v="5149.2" u="1"/>
        <n v="10445.799999999999" u="1"/>
        <n v="12928.5" u="1"/>
        <n v="14154.1" u="1"/>
        <n v="11400" u="1"/>
        <n v="11514.86" u="1"/>
        <n v="2782" u="1"/>
        <n v="8633.2800000000007" u="1"/>
        <n v="8789.82" u="1"/>
        <n v="2928.12" u="1"/>
        <n v="4504.8999999999996" u="1"/>
        <n v="10570.84" u="1"/>
        <n v="13602.6" u="1"/>
        <n v="469.9" u="1"/>
        <n v="4244.8999999999996" u="1"/>
        <n v="9840" u="1"/>
        <n v="14378.25" u="1"/>
        <n v="7883.2" u="1"/>
        <n v="11838.12" u="1"/>
        <n v="1936.8" u="1"/>
        <n v="2906.67" u="1"/>
        <n v="13491.66" u="1"/>
        <n v="4443.12" u="1"/>
        <n v="5627.04" u="1"/>
        <n v="5877.6" u="1"/>
        <n v="366.6" u="1"/>
        <n v="4717.6499999999996" u="1"/>
        <n v="7154.32" u="1"/>
        <n v="8985.6" u="1"/>
        <n v="11615.45" u="1"/>
        <n v="2709.8" u="1"/>
        <n v="3301.76" u="1"/>
        <n v="7320.3" u="1"/>
        <n v="10090.08" u="1"/>
        <n v="12321.05" u="1"/>
        <n v="372.4" u="1"/>
        <n v="5097.6000000000004" u="1"/>
        <n v="7727.4" u="1"/>
        <n v="12771" u="1"/>
        <n v="6187.5" u="1"/>
        <n v="10272.549999999999" u="1"/>
        <n v="13530.9" u="1"/>
        <n v="410.11" u="1"/>
        <n v="3805.4" u="1"/>
        <n v="1047.76" u="1"/>
        <n v="7684.5" u="1"/>
        <n v="3374.7" u="1"/>
        <n v="5407.5" u="1"/>
        <n v="7424.5" u="1"/>
        <n v="5147.5" u="1"/>
        <n v="5814.6" u="1"/>
        <n v="384" u="1"/>
        <n v="5050.3500000000004" u="1"/>
        <n v="8853.34" u="1"/>
        <n v="12210.8" u="1"/>
        <n v="5037.7299999999996" u="1"/>
        <n v="6780.2" u="1"/>
        <n v="10356.6" u="1"/>
        <n v="10465.200000000001" u="1"/>
        <n v="351.5" u="1"/>
        <n v="3457.08" u="1"/>
        <n v="9153.7999999999993" u="1"/>
        <n v="11853.6" u="1"/>
        <n v="3582.36" u="1"/>
        <n v="4243.2" u="1"/>
        <n v="4493.76" u="1"/>
        <n v="5116" u="1"/>
        <n v="8047.48" u="1"/>
        <n v="357.3" u="1"/>
        <n v="4816.28" u="1"/>
        <n v="9588" u="1"/>
        <n v="2609.84" u="1"/>
        <n v="2885.96" u="1"/>
        <n v="11627.8" u="1"/>
        <n v="340.46" u="1"/>
        <n v="5003.1000000000004" u="1"/>
        <n v="9049.1200000000008" u="1"/>
        <n v="11899.2" u="1"/>
        <n v="717.27" u="1"/>
        <n v="7768.6" u="1"/>
        <n v="8803.65" u="1"/>
        <n v="15413.2" u="1"/>
        <n v="10300.65" u="1"/>
        <n v="10859.2" u="1"/>
        <n v="753.8" u="1"/>
        <n v="1507.24" u="1"/>
        <n v="5231.6000000000004" u="1"/>
        <n v="11022" u="1"/>
        <n v="12729.84" u="1"/>
        <n v="4231.32" u="1"/>
        <n v="5188.7" u="1"/>
        <n v="5665.8" u="1"/>
        <n v="9244.9" u="1"/>
        <n v="13224.6" u="1"/>
        <n v="3742.4" u="1"/>
        <n v="5073.84" u="1"/>
        <n v="10687.6" u="1"/>
        <n v="547.20000000000005" u="1"/>
        <n v="4438.9799999999996" u="1"/>
        <n v="7558.5" u="1"/>
        <n v="7694.2" u="1"/>
        <n v="9484.7999999999993" u="1"/>
        <n v="10276.200000000001" u="1"/>
        <n v="15264.4" u="1"/>
        <n v="1756.7" u="1"/>
        <n v="3311.7" u="1"/>
        <n v="3732.96" u="1"/>
        <n v="5661.45" u="1"/>
        <n v="8047" u="1"/>
        <n v="10640.35" u="1"/>
        <n v="465.19" u="1"/>
        <n v="775.82" u="1"/>
        <n v="464.6" u="1"/>
        <n v="7527" u="1"/>
        <n v="9150.4" u="1"/>
        <n v="6925.6" u="1"/>
        <n v="9131.52" u="1"/>
        <n v="11154.78" u="1"/>
        <n v="12393" u="1"/>
        <n v="470.4" u="1"/>
        <n v="723.6" u="1"/>
        <n v="9680.58" u="1"/>
        <n v="3134.08" u="1"/>
        <n v="4690.28" u="1"/>
        <n v="5234.25" u="1"/>
        <n v="10561.6" u="1"/>
      </sharedItems>
    </cacheField>
    <cacheField name="Desc Produto" numFmtId="0">
      <sharedItems containsNonDate="0" containsString="0" containsBlank="1" containsNumber="1" minValue="0" maxValue="8436.5" count="6014">
        <m/>
        <n v="0" u="1"/>
        <n v="5.51" u="1"/>
        <n v="43.1" u="1"/>
        <n v="329.39" u="1"/>
        <n v="4297.71" u="1"/>
        <n v="176.06" u="1"/>
        <n v="7.55" u="1"/>
        <n v="34.25" u="1"/>
        <n v="297.48" u="1"/>
        <n v="28.7" u="1"/>
        <n v="132.83000000000001" u="1"/>
        <n v="280.64" u="1"/>
        <n v="8.26" u="1"/>
        <n v="17.53" u="1"/>
        <n v="41.72" u="1"/>
        <n v="1749.01" u="1"/>
        <n v="31.02" u="1"/>
        <n v="77.61" u="1"/>
        <n v="170.54" u="1"/>
        <n v="198.11" u="1"/>
        <n v="12.34" u="1"/>
        <n v="19.850000000000001" u="1"/>
        <n v="32.869999999999997" u="1"/>
        <n v="49.19" u="1"/>
        <n v="532.63" u="1"/>
        <n v="1.75" u="1"/>
        <n v="16.84" u="1"/>
        <n v="28.01" u="1"/>
        <n v="74.849999999999994" u="1"/>
        <n v="106.04" u="1"/>
        <n v="9.33" u="1"/>
        <n v="25" u="1"/>
        <n v="53.83" u="1"/>
        <n v="56.66" u="1"/>
        <n v="149.36000000000001" u="1"/>
        <n v="259.74" u="1"/>
        <n v="626.04" u="1"/>
        <n v="2.81" u="1"/>
        <n v="27.32" u="1"/>
        <n v="61.3" u="1"/>
        <n v="64.260000000000005" u="1"/>
        <n v="136.01" u="1"/>
        <n v="5.7" u="1"/>
        <n v="14.57" u="1"/>
        <n v="32.94" u="1"/>
        <n v="77.75" u="1"/>
        <n v="26.63" u="1"/>
        <n v="55.28" u="1"/>
        <n v="110.39" u="1"/>
        <n v="118.22" u="1"/>
        <n v="216.95" u="1"/>
        <n v="73.540000000000006" u="1"/>
        <n v="37.58" u="1"/>
        <n v="40.409999999999997" u="1"/>
        <n v="59.92" u="1"/>
        <n v="69.33" u="1"/>
        <n v="146.74" u="1"/>
        <n v="181.55" u="1"/>
        <n v="23.62" u="1"/>
        <n v="8.64" u="1"/>
        <n v="107.63" u="1"/>
        <n v="275.95999999999998" u="1"/>
        <n v="346.17" u="1"/>
        <n v="45.05" u="1"/>
        <n v="47.88" u="1"/>
        <n v="22.93" u="1"/>
        <n v="103.42" u="1"/>
        <n v="13.88" u="1"/>
        <n v="72.23" u="1"/>
        <n v="77.89" u="1"/>
        <n v="303.81" u="1"/>
        <n v="31.09" u="1"/>
        <n v="55.35" u="1"/>
        <n v="373.43" u="1"/>
        <n v="19.920000000000002" u="1"/>
        <n v="28.08" u="1"/>
        <n v="43.67" u="1"/>
        <n v="118.36" u="1"/>
        <n v="73.680000000000007" u="1"/>
        <n v="147.02000000000001" u="1"/>
        <n v="37.65" u="1"/>
        <n v="59.99" u="1"/>
        <n v="62.82" u="1"/>
        <n v="51.14" u="1"/>
        <n v="53.97" u="1"/>
        <n v="119.81" u="1"/>
        <n v="4.43" u="1"/>
        <n v="102.11" u="1"/>
        <n v="247.11" u="1"/>
        <n v="16.22" u="1"/>
        <n v="45.12" u="1"/>
        <n v="121.26" u="1"/>
        <n v="13.19" u="1"/>
        <n v="27.39" u="1"/>
        <n v="66.709999999999994" u="1"/>
        <n v="97.9" u="1"/>
        <n v="149.33000000000001" u="1"/>
        <n v="187.63" u="1"/>
        <n v="49.76" u="1"/>
        <n v="206.78" u="1"/>
        <n v="222.44" u="1"/>
        <n v="72.37" u="1"/>
        <n v="7.05" u="1"/>
        <n v="126.33" u="1"/>
        <n v="43.74" u="1"/>
        <n v="1054.1199999999999" u="1"/>
        <n v="3589.99" u="1"/>
        <n v="37.72" u="1"/>
        <n v="244.49" u="1"/>
        <n v="69.61" u="1"/>
        <n v="11.34" u="1"/>
        <n v="17.850000000000001" u="1"/>
        <n v="65.400000000000006" u="1"/>
        <n v="15.42" u="1"/>
        <n v="26.01" u="1"/>
        <n v="71.06" u="1"/>
        <n v="238.97" u="1"/>
        <n v="66.849999999999994" u="1"/>
        <n v="8.33" u="1"/>
        <n v="23" u="1"/>
        <n v="36.340000000000003" u="1"/>
        <n v="49.83" u="1"/>
        <n v="168.17" u="1"/>
        <n v="31.16" u="1"/>
        <n v="40.98" u="1"/>
        <n v="2.56" u="1"/>
        <n v="9.49" u="1"/>
        <n v="43.81" u="1"/>
        <n v="57.3" u="1"/>
        <n v="264.86" u="1"/>
        <n v="427.92" u="1"/>
        <n v="22.31" u="1"/>
        <n v="77.58" u="1"/>
        <n v="13.57" u="1"/>
        <n v="83.24" u="1"/>
        <n v="114.43" u="1"/>
        <n v="325.20999999999998" u="1"/>
        <n v="19.3" u="1"/>
        <n v="102.39" u="1"/>
        <n v="181.8" u="1"/>
        <n v="14.73" u="1"/>
        <n v="84.69" u="1"/>
        <n v="92.52" u="1"/>
        <n v="220.1" u="1"/>
        <n v="5.78" u="1"/>
        <n v="33.58" u="1"/>
        <n v="21.62" u="1"/>
        <n v="66.989999999999995" u="1"/>
        <n v="7.82" u="1"/>
        <n v="80.48" u="1"/>
        <n v="11.72" u="1"/>
        <n v="297.33" u="1"/>
        <n v="43.88" u="1"/>
        <n v="20.93" u="1"/>
        <n v="32.200000000000003" u="1"/>
        <n v="163.52000000000001" u="1"/>
        <n v="12.88" u="1"/>
        <n v="209.65" u="1"/>
        <n v="51.35" u="1"/>
        <n v="26.08" u="1"/>
        <n v="42.5" u="1"/>
        <n v="92.66" u="1"/>
        <n v="131.02000000000001" u="1"/>
        <n v="228.21" u="1"/>
        <n v="33.65" u="1"/>
        <n v="158" u="1"/>
        <n v="219.79" u="1"/>
        <n v="1209.93" u="1"/>
        <n v="28.4" u="1"/>
        <n v="111.81" u="1"/>
        <n v="238.94" u="1"/>
        <n v="11.03" u="1"/>
        <n v="17.23" u="1"/>
        <n v="160.9" u="1"/>
        <n v="113.26" u="1"/>
        <n v="234.01" u="1"/>
        <n v="281.64" u="1"/>
        <n v="4.51" u="1"/>
        <n v="95.56" u="1"/>
        <n v="206.44" u="1"/>
        <n v="16.54" u="1"/>
        <n v="27.71" u="1"/>
        <n v="64.37" u="1"/>
        <n v="6.55" u="1"/>
        <n v="48.59" u="1"/>
        <n v="163.21" u="1"/>
        <n v="9.18" u="1"/>
        <n v="39.74" u="1"/>
        <n v="53.23" u="1"/>
        <n v="236.32" u="1"/>
        <n v="79.31" u="1"/>
        <n v="185.26" u="1"/>
        <n v="255.47" u="1"/>
        <n v="680.26" u="1"/>
        <n v="904.85" u="1"/>
        <n v="21.69" u="1"/>
        <n v="56.06" u="1"/>
        <n v="10.34" u="1"/>
        <n v="47.21" u="1"/>
        <n v="80.760000000000005" u="1"/>
        <n v="88.59" u="1"/>
        <n v="212.24" u="1"/>
        <n v="330.95" u="1"/>
        <n v="38.36" u="1"/>
        <n v="41.19" u="1"/>
        <n v="94.25" u="1"/>
        <n v="107.74" u="1"/>
        <n v="384.91" u="1"/>
        <n v="14.42" u="1"/>
        <n v="63.53" u="1"/>
        <n v="2.02" u="1"/>
        <n v="54.68" u="1"/>
        <n v="109.19" u="1"/>
        <n v="625.67999999999995" u="1"/>
        <n v="45.83" u="1"/>
        <n v="72.34" u="1"/>
        <n v="214.55" u="1"/>
        <n v="281.61" u="1"/>
        <n v="29.16" u="1"/>
        <n v="182.64" u="1"/>
        <n v="62.15" u="1"/>
        <n v="8.49" u="1"/>
        <n v="73.790000000000006" u="1"/>
        <n v="79.45" u="1"/>
        <n v="87.28" u="1"/>
        <n v="364.01" u="1"/>
        <n v="3.33" u="1"/>
        <n v="56.13" u="1"/>
        <n v="69.58" u="1"/>
        <n v="4.7" u="1"/>
        <n v="12.57" u="1"/>
        <n v="28.47" u="1"/>
        <n v="75.239999999999995" u="1"/>
        <n v="119.92" u="1"/>
        <n v="138.82" u="1"/>
        <n v="17.3" u="1"/>
        <n v="102.22" u="1"/>
        <n v="13.73" u="1"/>
        <n v="76.69" u="1"/>
        <n v="1383.24" u="1"/>
        <n v="30.79" u="1"/>
        <n v="149.55000000000001" u="1"/>
        <n v="231.08" u="1"/>
        <n v="54.75" u="1"/>
        <n v="180.02" u="1"/>
        <n v="85.97" u="1"/>
        <n v="214.83" u="1"/>
        <n v="336.13" u="1"/>
        <n v="10.72" u="1"/>
        <n v="27.78" u="1"/>
        <n v="37.049999999999997" u="1"/>
        <n v="7.9" u="1"/>
        <n v="136.19999999999999" u="1"/>
        <n v="209.9" u="1"/>
        <n v="932.02" u="1"/>
        <n v="53.37" u="1"/>
        <n v="87.42" u="1"/>
        <n v="256.06" u="1"/>
        <n v="11.88" u="1"/>
        <n v="75.38" u="1"/>
        <n v="114.4" u="1"/>
        <n v="27.09" u="1"/>
        <n v="44.52" u="1"/>
        <n v="102.36" u="1"/>
        <n v="18.239999999999998" u="1"/>
        <n v="130.68" u="1"/>
        <n v="250.51" u="1"/>
        <n v="54.82" u="1"/>
        <n v="66.959999999999994" u="1"/>
        <n v="142" u="1"/>
        <n v="231.36" u="1"/>
        <n v="26.4" u="1"/>
        <n v="45.97" u="1"/>
        <n v="141.41" u="1"/>
        <n v="222.94" u="1"/>
        <n v="550.14" u="1"/>
        <n v="14.11" u="1"/>
        <n v="59.46" u="1"/>
        <n v="113.09" u="1"/>
        <n v="144.31" u="1"/>
        <n v="817.65" u="1"/>
        <n v="4.01" u="1"/>
        <n v="41.76" u="1"/>
        <n v="87.56" u="1"/>
        <n v="15.27" u="1"/>
        <n v="25.71" u="1"/>
        <n v="69.86" u="1"/>
        <n v="155.04" u="1"/>
        <n v="6.05" u="1"/>
        <n v="44.59" u="1"/>
        <n v="58.08" u="1"/>
        <n v="96.84" u="1"/>
        <n v="255.72" u="1"/>
        <n v="35.74" u="1"/>
        <n v="49.23" u="1"/>
        <n v="65.650000000000006" u="1"/>
        <n v="102.5" u="1"/>
        <n v="30.86" u="1"/>
        <n v="130.96" u="1"/>
        <n v="142.28" u="1"/>
        <n v="157.94" u="1"/>
        <n v="331.45" u="1"/>
        <n v="9.34" u="1"/>
        <n v="72.760000000000005" u="1"/>
        <n v="80.59" u="1"/>
        <n v="223.22" u="1"/>
        <n v="34.36" u="1"/>
        <n v="37.19" u="1"/>
        <n v="22.01" u="1"/>
        <n v="319.82" u="1"/>
        <n v="451.56" u="1"/>
        <n v="19" u="1"/>
        <n v="41.83" u="1"/>
        <n v="27.16" u="1"/>
        <n v="70" u="1"/>
        <n v="83.49" u="1"/>
        <n v="310.55" u="1"/>
        <n v="21.32" u="1"/>
        <n v="182.3" u="1"/>
        <n v="35.81" u="1"/>
        <n v="65.790000000000006" u="1"/>
        <n v="150.38999999999999" u="1"/>
        <n v="3.08" u="1"/>
        <n v="18.309999999999999" u="1"/>
        <n v="347.08" u="1"/>
        <n v="4.2" u="1"/>
        <n v="26.47" u="1"/>
        <n v="15.65" u="1"/>
        <n v="20.63" u="1"/>
        <n v="86.39" u="1"/>
        <n v="337.81" u="1"/>
        <n v="56.77" u="1"/>
        <n v="59.6" u="1"/>
        <n v="68.69" u="1"/>
        <n v="76.52" u="1"/>
        <n v="113.37" u="1"/>
        <n v="17.62" u="1"/>
        <n v="50.75" u="1"/>
        <n v="41.9" u="1"/>
        <n v="64.48" u="1"/>
        <n v="70.14" u="1"/>
        <n v="9.7200000000000006" u="1"/>
        <n v="58.22" u="1"/>
        <n v="35.880000000000003" u="1"/>
        <n v="46.54" u="1"/>
        <n v="28.1" u="1"/>
        <n v="49.37" u="1"/>
        <n v="131.52000000000001" u="1"/>
        <n v="147.18" u="1"/>
        <n v="10.88" u="1"/>
        <n v="62.86" u="1"/>
        <n v="204.63" u="1"/>
        <n v="25.09" u="1"/>
        <n v="40.520000000000003" u="1"/>
        <n v="43.35" u="1"/>
        <n v="125.55" u="1"/>
        <n v="14.96" u="1"/>
        <n v="80.87" u="1"/>
        <n v="16.239999999999998" u="1"/>
        <n v="56.84" u="1"/>
        <n v="141.66" u="1"/>
        <n v="47.99" u="1"/>
        <n v="152.97999999999999" u="1"/>
        <n v="24.4" u="1"/>
        <n v="41.97" u="1"/>
        <n v="95.81" u="1"/>
        <n v="9.0299999999999994" u="1"/>
        <n v="64.62" u="1"/>
        <n v="144.56" u="1"/>
        <n v="13.11" u="1"/>
        <n v="33.119999999999997" u="1"/>
        <n v="55.46" u="1"/>
        <n v="66.069999999999993" u="1"/>
        <n v="10.19" u="1"/>
        <n v="21.39" u="1"/>
        <n v="49.44" u="1"/>
        <n v="248.14" u="1"/>
        <n v="37.76" u="1"/>
        <n v="721.15" u="1"/>
        <n v="5.55" u="1"/>
        <n v="40.590000000000003" u="1"/>
        <n v="31.87" u="1"/>
        <n v="45.23" u="1"/>
        <n v="94.5" u="1"/>
        <n v="204.32" u="1"/>
        <n v="28.86" u="1"/>
        <n v="121.48" u="1"/>
        <n v="127.14" u="1"/>
        <n v="354" u="1"/>
        <n v="17.690000000000001" u="1"/>
        <n v="0.87" u="1"/>
        <n v="8.34" u="1"/>
        <n v="39.21" u="1"/>
        <n v="64.760000000000005" u="1"/>
        <n v="72.59" u="1"/>
        <n v="31.18" u="1"/>
        <n v="12.42" u="1"/>
        <n v="20.010000000000002" u="1"/>
        <n v="46.68" u="1"/>
        <n v="28.17" u="1"/>
        <n v="37.83" u="1"/>
        <n v="40.659999999999997" u="1"/>
        <n v="60.17" u="1"/>
        <n v="182.55" u="1"/>
        <n v="272.16000000000003" u="1"/>
        <n v="310.45999999999998" u="1"/>
        <n v="25.16" u="1"/>
        <n v="30.49" u="1"/>
        <n v="63" u="1"/>
        <n v="294.20999999999998" u="1"/>
        <n v="19.32" u="1"/>
        <n v="54.15" u="1"/>
        <n v="131.49" u="1"/>
        <n v="45.3" u="1"/>
        <n v="2.83" u="1"/>
        <n v="3.85" u="1"/>
        <n v="10.57" u="1"/>
        <n v="36.450000000000003" u="1"/>
        <n v="407.34" u="1"/>
        <n v="3.12" u="1"/>
        <n v="18.63" u="1"/>
        <n v="72.73" u="1"/>
        <n v="78.39" u="1"/>
        <n v="234.48" u="1"/>
        <n v="11.73" u="1"/>
        <n v="52.77" u="1"/>
        <n v="55.6" u="1"/>
        <n v="87.67" u="1"/>
        <n v="101.16" u="1"/>
        <n v="106.82" u="1"/>
        <n v="37.9" u="1"/>
        <n v="60.24" u="1"/>
        <n v="69.97" u="1"/>
        <n v="23.78" u="1"/>
        <n v="51.39" u="1"/>
        <n v="116.1" u="1"/>
        <n v="71.42" u="1"/>
        <n v="9.8800000000000008" u="1"/>
        <n v="204.29" u="1"/>
        <n v="36.520000000000003" u="1"/>
        <n v="13.96" u="1"/>
        <n v="20.079999999999998" u="1"/>
        <n v="72.87" u="1"/>
        <n v="188.04" u="1"/>
        <n v="353.35" u="1"/>
        <n v="15.12" u="1"/>
        <n v="74.319999999999993" u="1"/>
        <n v="445.61" u="1"/>
        <n v="46.82" u="1"/>
        <n v="57.48" u="1"/>
        <n v="136.97999999999999" u="1"/>
        <n v="171.79" u="1"/>
        <n v="320.85000000000002" u="1"/>
        <n v="22.4" u="1"/>
        <n v="83.6" u="1"/>
        <n v="155.54" u="1"/>
        <n v="51.46" u="1"/>
        <n v="147.71" u="1"/>
        <n v="229.24" u="1"/>
        <n v="9.19" u="1"/>
        <n v="19.39" u="1"/>
        <n v="65.900000000000006" u="1"/>
        <n v="102.75" u="1"/>
        <n v="116.24" u="1"/>
        <n v="27.55" u="1"/>
        <n v="71.56" u="1"/>
        <n v="13.27" u="1"/>
        <n v="21.71" u="1"/>
        <n v="98.54" u="1"/>
        <n v="112.03" u="1"/>
        <n v="1512.28" u="1"/>
        <n v="5.05" u="1"/>
        <n v="50.08" u="1"/>
        <n v="94.33" u="1"/>
        <n v="7.09" u="1"/>
        <n v="41.23" u="1"/>
        <n v="26.86" u="1"/>
        <n v="137.26" u="1"/>
        <n v="207.47" u="1"/>
        <n v="35.21" u="1"/>
        <n v="60.38" u="1"/>
        <n v="29.18" u="1"/>
        <n v="128.84" u="1"/>
        <n v="210.37" u="1"/>
        <n v="11.42" u="1"/>
        <n v="116.38" u="1"/>
        <n v="124.21" u="1"/>
        <n v="79.53" u="1"/>
        <n v="85.19" u="1"/>
        <n v="93.02" u="1"/>
        <n v="419.47" u="1"/>
        <n v="15.5" u="1"/>
        <n v="26.17" u="1"/>
        <n v="36.659999999999997" u="1"/>
        <n v="28.49" u="1"/>
        <n v="59" u="1"/>
        <n v="98.68" u="1"/>
        <n v="50.15" u="1"/>
        <n v="100.13" u="1"/>
        <n v="370.13" u="1"/>
        <n v="41.3" u="1"/>
        <n v="76.77" u="1"/>
        <n v="2.58" u="1"/>
        <n v="25.48" u="1"/>
        <n v="134.05000000000001" u="1"/>
        <n v="32.450000000000003" u="1"/>
        <n v="57.62" u="1"/>
        <n v="180.18" u="1"/>
        <n v="13.65" u="1"/>
        <n v="16.63" u="1"/>
        <n v="35.28" u="1"/>
        <n v="83.88" u="1"/>
        <n v="10.73" u="1"/>
        <n v="62.26" u="1"/>
        <n v="3.89" u="1"/>
        <n v="39.92" u="1"/>
        <n v="14.81" u="1"/>
        <n v="42.75" u="1"/>
        <n v="93.16" u="1"/>
        <n v="98.82" u="1"/>
        <n v="256.97000000000003" u="1"/>
        <n v="5.82" u="1"/>
        <n v="56.24" u="1"/>
        <n v="59.07" u="1"/>
        <n v="106.65" u="1"/>
        <n v="159" u="1"/>
        <n v="205.13" u="1"/>
        <n v="7.86" u="1"/>
        <n v="21.78" u="1"/>
        <n v="47.39" u="1"/>
        <n v="125.8" u="1"/>
        <n v="131.43" u="1"/>
        <n v="94.61" u="1"/>
        <n v="41.37" u="1"/>
        <n v="63.71" u="1"/>
        <n v="208.03" u="1"/>
        <n v="1379.19" u="1"/>
        <n v="8.8800000000000008" u="1"/>
        <n v="54.86" u="1"/>
        <n v="776.55" u="1"/>
        <n v="21.09" u="1"/>
        <n v="109.55" u="1"/>
        <n v="565.91999999999996" u="1"/>
        <n v="12.96" u="1"/>
        <n v="78.36" u="1"/>
        <n v="91.85" u="1"/>
        <n v="273.77999999999997" u="1"/>
        <n v="14.12" u="1"/>
        <n v="105.34" u="1"/>
        <n v="164.21" u="1"/>
        <n v="2684.48" u="1"/>
        <n v="39.99" u="1"/>
        <n v="53.48" u="1"/>
        <n v="31.57" u="1"/>
        <n v="201.92" u="1"/>
        <n v="56.31" u="1"/>
        <n v="75.599999999999994" u="1"/>
        <n v="402.57" u="1"/>
        <n v="8.19" u="1"/>
        <n v="17.39" u="1"/>
        <n v="38.61" u="1"/>
        <n v="41.44" u="1"/>
        <n v="60.95" u="1"/>
        <n v="63.78" u="1"/>
        <n v="250.95" u="1"/>
        <n v="19.71" u="1"/>
        <n v="117.52" u="1"/>
        <n v="4.55" u="1"/>
        <n v="32.590000000000003" u="1"/>
        <n v="48.91" u="1"/>
        <n v="65.010000000000005" u="1"/>
        <n v="153.16999999999999" u="1"/>
        <n v="745.17" u="1"/>
        <n v="6.59" u="1"/>
        <n v="27.87" u="1"/>
        <n v="37.229999999999997" u="1"/>
        <n v="91.99" u="1"/>
        <n v="172.32" u="1"/>
        <n v="5.13" u="1"/>
        <n v="24.86" u="1"/>
        <n v="118.97" u="1"/>
        <n v="19.02" u="1"/>
        <n v="40.06" u="1"/>
        <n v="74.290000000000006" u="1"/>
        <n v="79.95" u="1"/>
        <n v="7.17" u="1"/>
        <n v="202.2" u="1"/>
        <n v="295.8" u="1"/>
        <n v="27.18" u="1"/>
        <n v="106.93" u="1"/>
        <n v="194.37" u="1"/>
        <n v="1" u="1"/>
        <n v="185.95" u="1"/>
        <n v="38.68" u="1"/>
        <n v="63.85" u="1"/>
        <n v="77.19" u="1"/>
        <n v="332.92" u="1"/>
        <n v="14.5" u="1"/>
        <n v="52.17" u="1"/>
        <n v="121.87" u="1"/>
        <n v="21.16" u="1"/>
        <n v="104.17" u="1"/>
        <n v="46.15" u="1"/>
        <n v="72.98" u="1"/>
        <n v="59.64" u="1"/>
        <n v="50.79" u="1"/>
        <n v="210.9" u="1"/>
        <n v="237.88" u="1"/>
        <n v="8.57" u="1"/>
        <n v="2.62" u="1"/>
        <n v="12.65" u="1"/>
        <n v="31.64" u="1"/>
        <n v="70.22" u="1"/>
        <n v="47.6" u="1"/>
        <n v="58.26" u="1"/>
        <n v="120.56" u="1"/>
        <n v="3.64" u="1"/>
        <n v="22.79" u="1"/>
        <n v="13.81" u="1"/>
        <n v="61.09" u="1"/>
        <n v="158.66" u="1"/>
        <n v="240.19" u="1"/>
        <n v="5.32" u="1"/>
        <n v="30.95" u="1"/>
        <n v="52.24" u="1"/>
        <n v="169.98" u="1"/>
        <n v="7.36" u="1"/>
        <n v="19.78" u="1"/>
        <n v="43.39" u="1"/>
        <n v="46.22" u="1"/>
        <n v="354.94" u="1"/>
        <n v="479.11" u="1"/>
        <n v="27.94" u="1"/>
        <n v="86.61" u="1"/>
        <n v="105.76" u="1"/>
        <n v="7.94" u="1"/>
        <n v="53.69" u="1"/>
        <n v="82.4" u="1"/>
        <n v="172.29" u="1"/>
        <n v="226.84" u="1"/>
        <n v="306.19" u="1"/>
        <n v="414.7" u="1"/>
        <n v="19.09" u="1"/>
        <n v="42.01" u="1"/>
        <n v="70.36" u="1"/>
        <n v="13.12" u="1"/>
        <n v="27.25" u="1"/>
        <n v="58.33" u="1"/>
        <n v="61.16" u="1"/>
        <n v="97.34" u="1"/>
        <n v="35.99" u="1"/>
        <n v="49.48" u="1"/>
        <n v="103" u="1"/>
        <n v="116.49" u="1"/>
        <n v="18.399999999999999" u="1"/>
        <n v="29.57" u="1"/>
        <n v="71.81" u="1"/>
        <n v="98.79" u="1"/>
        <n v="125.77" u="1"/>
        <n v="151.11000000000001" u="1"/>
        <n v="913.88" u="1"/>
        <n v="26.56" u="1"/>
        <n v="81.09" u="1"/>
        <n v="37.44" u="1"/>
        <n v="134.86000000000001" u="1"/>
        <n v="269.04000000000002" u="1"/>
        <n v="0.3" u="1"/>
        <n v="28.88" u="1"/>
        <n v="59.78" u="1"/>
        <n v="17.71" u="1"/>
        <n v="172.57" u="1"/>
        <n v="42.08" u="1"/>
        <n v="6.09" u="1"/>
        <n v="33.229999999999997" u="1"/>
        <n v="22.86" u="1"/>
        <n v="116.63" u="1"/>
        <n v="175.47" u="1"/>
        <n v="296.3" u="1"/>
        <n v="382.17" u="1"/>
        <n v="36.06" u="1"/>
        <n v="66.290000000000006" u="1"/>
        <n v="71.95" u="1"/>
        <n v="93.27" u="1"/>
        <n v="52.38" u="1"/>
        <n v="40.700000000000003" u="1"/>
        <n v="135.13999999999999" u="1"/>
        <n v="108.21" u="1"/>
        <n v="251.48" u="1"/>
        <n v="59.85" u="1"/>
        <n v="13.5" u="1"/>
        <n v="30.33" u="1"/>
        <n v="19.16" u="1"/>
        <n v="82.68" u="1"/>
        <n v="96.17" u="1"/>
        <n v="268.42" u="1"/>
        <n v="1.53" u="1"/>
        <n v="14.66" u="1"/>
        <n v="64.98" u="1"/>
        <n v="84.13" u="1"/>
        <n v="137.44999999999999" u="1"/>
        <n v="1058.31" u="1"/>
        <n v="21.48" u="1"/>
        <n v="46.79" u="1"/>
        <n v="3.1" u="1"/>
        <n v="49.62" u="1"/>
        <n v="140.35" u="1"/>
        <n v="159.5" u="1"/>
        <n v="8.73" u="1"/>
        <n v="43.6" u="1"/>
        <n v="224.78" u="1"/>
        <n v="551.11" u="1"/>
        <n v="3.39" u="1"/>
        <n v="20.79" u="1"/>
        <n v="31.96" u="1"/>
        <n v="81.37" u="1"/>
        <n v="178.06" u="1"/>
        <n v="12.81" u="1"/>
        <n v="34.75" u="1"/>
        <n v="77.16" u="1"/>
        <n v="82.82" u="1"/>
        <n v="251.17" u="1"/>
        <n v="42.22" u="1"/>
        <n v="192.28" u="1"/>
        <n v="5.4" u="1"/>
        <n v="25.94" u="1"/>
        <n v="137.72999999999999" u="1"/>
        <n v="822.65" u="1"/>
        <n v="66.569999999999993" u="1"/>
        <n v="7.44" u="1"/>
        <n v="49.69" u="1"/>
        <n v="74.400000000000006" u="1"/>
        <n v="140.63" u="1"/>
        <n v="28.26" u="1"/>
        <n v="10.96" u="1"/>
        <n v="63.18" u="1"/>
        <n v="75.849999999999994" u="1"/>
        <n v="102.83" u="1"/>
        <n v="143.53" u="1"/>
        <n v="34.82" u="1"/>
        <n v="45.48" u="1"/>
        <n v="95" u="1"/>
        <n v="302.04000000000002" u="1"/>
        <n v="16.399999999999999" u="1"/>
        <n v="127.64" u="1"/>
        <n v="169.92" u="1"/>
        <n v="61.8" u="1"/>
        <n v="135.11000000000001" u="1"/>
        <n v="323.5" u="1"/>
        <n v="33.44" u="1"/>
        <n v="172.82" u="1"/>
        <n v="21.55" u="1"/>
        <n v="55.78" u="1"/>
        <n v="199.8" u="1"/>
        <n v="46.93" u="1"/>
        <n v="167.89" u="1"/>
        <n v="40.909999999999997" u="1"/>
        <n v="60.42" u="1"/>
        <n v="70.33" u="1"/>
        <n v="382.67" u="1"/>
        <n v="5.59" u="1"/>
        <n v="140.32" u="1"/>
        <n v="4.13" u="1"/>
        <n v="20.86" u="1"/>
        <n v="95.14" u="1"/>
        <n v="102.97" u="1"/>
        <n v="32.06" u="1"/>
        <n v="45.55" u="1"/>
        <n v="178.62" u="1"/>
        <n v="240.41" u="1"/>
        <n v="6.17" u="1"/>
        <n v="48.38" u="1"/>
        <n v="59.04" u="1"/>
        <n v="170.2" u="1"/>
        <n v="8.42" u="1"/>
        <n v="86.72" u="1"/>
        <n v="235.48" u="1"/>
        <n v="285.17" u="1"/>
        <n v="53.02" u="1"/>
        <n v="173.1" u="1"/>
        <n v="268.33" u="1"/>
        <n v="431.39" u="1"/>
        <n v="28.33" u="1"/>
        <n v="44.17" u="1"/>
        <n v="17.16" u="1"/>
        <n v="22.49" u="1"/>
        <n v="13.66" u="1"/>
        <n v="63.32" u="1"/>
        <n v="76.13" u="1"/>
        <n v="83.96" u="1"/>
        <n v="210.81" u="1"/>
        <n v="30.65" u="1"/>
        <n v="54.47" u="1"/>
        <n v="19.48" u="1"/>
        <n v="194.56" u="1"/>
        <n v="2.85" u="1"/>
        <n v="16.47" u="1"/>
        <n v="2019.44" u="1"/>
        <n v="2.12" u="1"/>
        <n v="10.65" u="1"/>
        <n v="59.11" u="1"/>
        <n v="98.9" u="1"/>
        <n v="143.5" u="1"/>
        <n v="232.86" u="1"/>
        <n v="318.23" u="1"/>
        <n v="1598.18" u="1"/>
        <n v="50.26" u="1"/>
        <n v="3.14" u="1"/>
        <n v="18.79" u="1"/>
        <n v="100.35" u="1"/>
        <n v="106.01" u="1"/>
        <n v="4.32" u="1"/>
        <n v="26.95" u="1"/>
        <n v="44.24" u="1"/>
        <n v="119.5" u="1"/>
        <n v="6.36" u="1"/>
        <n v="15.89" u="1"/>
        <n v="35.39" u="1"/>
        <n v="4.9000000000000004" u="1"/>
        <n v="23.94" u="1"/>
        <n v="60.56" u="1"/>
        <n v="184.11" u="1"/>
        <n v="103.25" u="1"/>
        <n v="140.29" u="1"/>
        <n v="26.26" u="1"/>
        <n v="132.46" u="1"/>
        <n v="14.04" u="1"/>
        <n v="67.849999999999994" u="1"/>
        <n v="23.25" u="1"/>
        <n v="557.26" u="1"/>
        <n v="41.48" u="1"/>
        <n v="87" u="1"/>
        <n v="135.36000000000001" u="1"/>
        <n v="5389.13" u="1"/>
        <n v="15.2" u="1"/>
        <n v="69.3" u="1"/>
        <n v="2411.29" u="1"/>
        <n v="88.45" u="1"/>
        <n v="96.28" u="1"/>
        <n v="431.92" u="1"/>
        <n v="35.46" u="1"/>
        <n v="65.09" u="1"/>
        <n v="137.66999999999999" u="1"/>
        <n v="165.24" u="1"/>
        <n v="30.72" u="1"/>
        <n v="84.24" u="1"/>
        <n v="290.91000000000003" u="1"/>
        <n v="19.55" u="1"/>
        <n v="24.88" u="1"/>
        <n v="175.97" u="1"/>
        <n v="9.27" u="1"/>
        <n v="93.52" u="1"/>
        <n v="34.08" u="1"/>
        <n v="56.42" u="1"/>
        <n v="241.25" u="1"/>
        <n v="249.08" u="1"/>
        <n v="18.86" u="1"/>
        <n v="244.15" u="1"/>
        <n v="340.81" u="1"/>
        <n v="1753.5" u="1"/>
        <n v="30.03" u="1"/>
        <n v="63.89" u="1"/>
        <n v="5.67" u="1"/>
        <n v="21.18" u="1"/>
        <n v="32.700000000000003" u="1"/>
        <n v="82.93" u="1"/>
        <n v="96.42" u="1"/>
        <n v="1353.08" u="1"/>
        <n v="92.21" u="1"/>
        <n v="29.34" u="1"/>
        <n v="62.51" u="1"/>
        <n v="157.1" u="1"/>
        <n v="246.46" u="1"/>
        <n v="18.170000000000002" u="1"/>
        <n v="26.33" u="1"/>
        <n v="297.27" u="1"/>
        <n v="15.58" u="1"/>
        <n v="727.21" u="1"/>
        <n v="34.15" u="1"/>
        <n v="59.32" u="1"/>
        <n v="68.13" u="1"/>
        <n v="47.64" u="1"/>
        <n v="1.79" u="1"/>
        <n v="81.62" u="1"/>
        <n v="2.6" u="1"/>
        <n v="41.62" u="1"/>
        <n v="63.96" u="1"/>
        <n v="83.07" u="1"/>
        <n v="122.09" u="1"/>
        <n v="55.11" u="1"/>
        <n v="90.9" u="1"/>
        <n v="35.6" u="1"/>
        <n v="110.05" u="1"/>
        <n v="16.79" u="1"/>
        <n v="27.96" u="1"/>
        <n v="123.54" u="1"/>
        <n v="130.4" u="1"/>
        <n v="10.81" u="1"/>
        <n v="98.01" u="1"/>
        <n v="24.95" u="1"/>
        <n v="5.86" u="1"/>
        <n v="14.89" u="1"/>
        <n v="34.22" u="1"/>
        <n v="80.31" u="1"/>
        <n v="4.4000000000000004" u="1"/>
        <n v="27.27" u="1"/>
        <n v="120.78" u="1"/>
        <n v="126.44" u="1"/>
        <n v="140.54" u="1"/>
        <n v="258.35000000000002" u="1"/>
        <n v="103.08" u="1"/>
        <n v="41.69" u="1"/>
        <n v="61.2" u="1"/>
        <n v="24.26" u="1"/>
        <n v="64.06" u="1"/>
        <n v="8.9600000000000009" u="1"/>
        <n v="13.04" u="1"/>
        <n v="55.18" u="1"/>
        <n v="10.119999999999999" u="1"/>
        <n v="21.25" u="1"/>
        <n v="49.16" u="1"/>
        <n v="86.83" u="1"/>
        <n v="138.51" u="1"/>
        <n v="123.68" u="1"/>
        <n v="14.2" u="1"/>
        <n v="23.57" u="1"/>
        <n v="40.31" u="1"/>
        <n v="53.8" u="1"/>
        <n v="101.77" u="1"/>
        <n v="31.73" u="1"/>
        <n v="56.63" u="1"/>
        <n v="76.239999999999995" u="1"/>
        <n v="120.92" u="1"/>
        <n v="22.88" u="1"/>
        <n v="405.13" u="1"/>
        <n v="8.27" u="1"/>
        <n v="72.03" u="1"/>
        <n v="135.88999999999999" u="1"/>
        <n v="32.909999999999997" u="1"/>
        <n v="4.59" u="1"/>
        <n v="19.87" u="1"/>
        <n v="46.4" u="1"/>
        <n v="13.51" u="1"/>
        <n v="28.03" u="1"/>
        <n v="37.549999999999997" u="1"/>
        <n v="69.27" u="1"/>
        <n v="165.77" u="1"/>
        <n v="5.17" u="1"/>
        <n v="51.04" u="1"/>
        <n v="106.12" u="1"/>
        <n v="119.61" u="1"/>
        <n v="19.18" u="1"/>
        <n v="74.930000000000007" u="1"/>
        <n v="165.18" u="1"/>
        <n v="192.16" u="1"/>
        <n v="7.21" u="1"/>
        <n v="27.34" u="1"/>
        <n v="58.51" u="1"/>
        <n v="121.06" u="1"/>
        <n v="10.5" u="1"/>
        <n v="16.170000000000002" u="1"/>
        <n v="89.87" u="1"/>
        <n v="116.85" u="1"/>
        <n v="297.18" u="1"/>
        <n v="14.58" u="1"/>
        <n v="18.489999999999998" u="1"/>
        <n v="39" u="1"/>
        <n v="72.17" u="1"/>
        <n v="335.48" u="1"/>
        <n v="11.66" u="1"/>
        <n v="178.81" u="1"/>
        <n v="205.79" u="1"/>
        <n v="43.64" u="1"/>
        <n v="15.74" u="1"/>
        <n v="135.58000000000001" u="1"/>
        <n v="154.72999999999999" u="1"/>
        <n v="37.619999999999997" u="1"/>
        <n v="69.41" u="1"/>
        <n v="114.09" u="1"/>
        <n v="826.83" u="1"/>
        <n v="8.65" u="1"/>
        <n v="53.94" u="1"/>
        <n v="42.26" u="1"/>
        <n v="88.56" u="1"/>
        <n v="1781.43" u="1"/>
        <n v="454.41" u="1"/>
        <n v="9.81" u="1"/>
        <n v="313.99" u="1"/>
        <n v="476.46" u="1"/>
        <n v="22.95" u="1"/>
        <n v="36.24" u="1"/>
        <n v="49.73" u="1"/>
        <n v="66.650000000000006" u="1"/>
        <n v="103.5" u="1"/>
        <n v="5.36" u="1"/>
        <n v="13.89" u="1"/>
        <n v="85.8" u="1"/>
        <n v="186.92" u="1"/>
        <n v="241.47" u="1"/>
        <n v="3.95" u="1"/>
        <n v="25.27" u="1"/>
        <n v="99.29" u="1"/>
        <n v="112.78" u="1"/>
        <n v="152.11000000000001" u="1"/>
        <n v="264.64999999999998" u="1"/>
        <n v="43.71" u="1"/>
        <n v="128.03" u="1"/>
        <n v="155.01" u="1"/>
        <n v="37.69" u="1"/>
        <n v="189.82" u="1"/>
        <n v="22.26" u="1"/>
        <n v="7.98" u="1"/>
        <n v="102.19" u="1"/>
        <n v="9.1199999999999992" u="1"/>
        <n v="19.25" u="1"/>
        <n v="65.34" u="1"/>
        <n v="27.41" u="1"/>
        <n v="33.479999999999997" u="1"/>
        <n v="13.2" u="1"/>
        <n v="97.98" u="1"/>
        <n v="149.49" u="1"/>
        <n v="203.45" u="1"/>
        <n v="49.8" u="1"/>
        <n v="195.62" u="1"/>
        <n v="230.43" u="1"/>
        <n v="281.45999999999998" u="1"/>
        <n v="206.35" u="1"/>
        <n v="43.78" u="1"/>
        <n v="95.22" u="1"/>
        <n v="108.71" u="1"/>
        <n v="143.97" u="1"/>
        <n v="34.93" u="1"/>
        <n v="57.27" u="1"/>
        <n v="77.52" u="1"/>
        <n v="48.42" u="1"/>
        <n v="340.63" u="1"/>
        <n v="4.09" u="1"/>
        <n v="17.87" u="1"/>
        <n v="173.85" u="1"/>
        <n v="533.09" u="1"/>
        <n v="15.43" u="1"/>
        <n v="42.4" u="1"/>
        <n v="65.48" u="1"/>
        <n v="308.13" u="1"/>
        <n v="12.51" u="1"/>
        <n v="26.03" u="1"/>
        <n v="58.72" u="1"/>
        <n v="260.56" u="1"/>
        <n v="4.67" u="1"/>
        <n v="36.380000000000003" u="1"/>
        <n v="98.12" u="1"/>
        <n v="17.18" u="1"/>
        <n v="28.35" u="1"/>
        <n v="66.930000000000007" u="1"/>
        <n v="80.42" u="1"/>
        <n v="6.71" u="1"/>
        <n v="517.4" u="1"/>
        <n v="25.34" u="1"/>
        <n v="41.02" u="1"/>
        <n v="54.51" u="1"/>
        <n v="389.94" u="1"/>
        <n v="9.5" u="1"/>
        <n v="16.489999999999998" u="1"/>
        <n v="35" u="1"/>
        <n v="114.51" u="1"/>
        <n v="10.66" u="1"/>
        <n v="61.98" u="1"/>
        <n v="154.97999999999999" u="1"/>
        <n v="162.81" u="1"/>
        <n v="286.64" u="1"/>
        <n v="24.65" u="1"/>
        <n v="42.47" u="1"/>
        <n v="96.81" u="1"/>
        <n v="750.05" u="1"/>
        <n v="14.74" u="1"/>
        <n v="65.62" u="1"/>
        <n v="79.11" u="1"/>
        <n v="98.26" u="1"/>
        <n v="165.71" u="1"/>
        <n v="292.44" u="1"/>
        <n v="21.64" u="1"/>
        <n v="313.89999999999998" u="1"/>
        <n v="82.01" u="1"/>
        <n v="281.99" u="1"/>
        <n v="3.41" u="1"/>
        <n v="29.11" u="1"/>
        <n v="64.31" u="1"/>
        <n v="3.7" u="1"/>
        <n v="17.940000000000001" u="1"/>
        <n v="23.27" u="1"/>
        <n v="48.56" u="1"/>
        <n v="96.95" u="1"/>
        <n v="287.2" u="1"/>
        <n v="14.05" u="1"/>
        <n v="182.24" u="1"/>
        <n v="5.44" u="1"/>
        <n v="31.43" u="1"/>
        <n v="79.25" u="1"/>
        <n v="119.72" u="1"/>
        <n v="7.48" u="1"/>
        <n v="11.04" u="1"/>
        <n v="47.18" u="1"/>
        <n v="102.02" u="1"/>
        <n v="291.82" u="1"/>
        <n v="839.37" u="1"/>
        <n v="8.1199999999999992" u="1"/>
        <n v="38.33" u="1"/>
        <n v="41.16" u="1"/>
        <n v="60.67" u="1"/>
        <n v="25.41" u="1"/>
        <n v="30.74" u="1"/>
        <n v="107.68" u="1"/>
        <n v="12.2" u="1"/>
        <n v="19.57" u="1"/>
        <n v="116.96" u="1"/>
        <n v="64.45" u="1"/>
        <n v="136.38999999999999" u="1"/>
        <n v="281.37" u="1"/>
        <n v="16.559999999999999" u="1"/>
        <n v="27.73" u="1"/>
        <n v="48.63" u="1"/>
        <n v="122.62" u="1"/>
        <n v="252.73" u="1"/>
        <n v="39.78" u="1"/>
        <n v="73.73" u="1"/>
        <n v="228.65" u="1"/>
        <n v="56.1" u="1"/>
        <n v="378.84" u="1"/>
        <n v="1564.5" u="1"/>
        <n v="277.31" u="1"/>
        <n v="10.35" u="1"/>
        <n v="102.16" u="1"/>
        <n v="107.82" u="1"/>
        <n v="130.87" u="1"/>
        <n v="76.63" u="1"/>
        <n v="84.46" u="1"/>
        <n v="589.79" u="1"/>
        <n v="11.51" u="1"/>
        <n v="54.72" u="1"/>
        <n v="133.77000000000001" u="1"/>
        <n v="141.6" u="1"/>
        <n v="4.17" u="1"/>
        <n v="32.380000000000003" u="1"/>
        <n v="168.58" u="1"/>
        <n v="222.54" u="1"/>
        <n v="266.27" u="1"/>
        <n v="15.59" u="1"/>
        <n v="26.35" u="1"/>
        <n v="45.87" u="1"/>
        <n v="72.42" u="1"/>
        <n v="336.48" u="1"/>
        <n v="6.21" u="1"/>
        <n v="0.88" u="1"/>
        <n v="23.34" u="1"/>
        <n v="37.020000000000003" u="1"/>
        <n v="39.85" u="1"/>
        <n v="50.51" u="1"/>
        <n v="209.78" u="1"/>
        <n v="303.39" u="1"/>
        <n v="8.5" u="1"/>
        <n v="100.85" u="1"/>
        <n v="31.5" u="1"/>
        <n v="822.44" u="1"/>
        <n v="9.66" u="1"/>
        <n v="44.49" u="1"/>
        <n v="47.32" u="1"/>
        <n v="83.15" u="1"/>
        <n v="158.13" u="1"/>
        <n v="309.19" u="1"/>
        <n v="22.65" u="1"/>
        <n v="35.64" u="1"/>
        <n v="38.47" u="1"/>
        <n v="13.74" u="1"/>
        <n v="71.11" u="1"/>
        <n v="84.6" u="1"/>
        <n v="30.81" u="1"/>
        <n v="111.58" u="1"/>
        <n v="19.64" u="1"/>
        <n v="45.94" u="1"/>
        <n v="27.8" u="1"/>
        <n v="34.26" u="1"/>
        <n v="86.05" u="1"/>
        <n v="282.49" u="1"/>
        <n v="2.14" u="1"/>
        <n v="21.96" u="1"/>
        <n v="59.43" u="1"/>
        <n v="99.54" u="1"/>
        <n v="320.2" u="1"/>
        <n v="37.090000000000003" u="1"/>
        <n v="53.41" u="1"/>
        <n v="128.53" u="1"/>
        <n v="428.12" u="1"/>
        <n v="18.95" u="1"/>
        <n v="41.73" u="1"/>
        <n v="27.11" u="1"/>
        <n v="69.8" u="1"/>
        <n v="127.97" u="1"/>
        <n v="236.45" u="1"/>
        <n v="341.66" u="1"/>
        <n v="364.3" u="1"/>
        <n v="3.45" u="1"/>
        <n v="96.78" u="1"/>
        <n v="102.44" u="1"/>
        <n v="13.05" u="1"/>
        <n v="35.71" u="1"/>
        <n v="60.88" u="1"/>
        <n v="65.59" u="1"/>
        <n v="29.43" u="1"/>
        <n v="52.03" u="1"/>
        <n v="98.23" u="1"/>
        <n v="203.95" u="1"/>
        <n v="6.98" u="1"/>
        <n v="43.18" u="1"/>
        <n v="94.02" u="1"/>
        <n v="141.57" u="1"/>
        <n v="230.93" u="1"/>
        <n v="26.42" u="1"/>
        <n v="37.159999999999997" u="1"/>
        <n v="23.41" u="1"/>
        <n v="59.5" u="1"/>
        <n v="11.2" u="1"/>
        <n v="17.57" u="1"/>
        <n v="50.65" u="1"/>
        <n v="95.47" u="1"/>
        <n v="171.45" u="1"/>
        <n v="41.8" u="1"/>
        <n v="64.28" u="1"/>
        <n v="358.47" u="1"/>
        <n v="44.63" u="1"/>
        <n v="55.29" u="1"/>
        <n v="58.12" u="1"/>
        <n v="83.43" u="1"/>
        <n v="116.07" u="1"/>
        <n v="166.52" u="1"/>
        <n v="182.18" u="1"/>
        <n v="2514.7600000000002" u="1"/>
        <n v="123.9" u="1"/>
        <n v="193.5" u="1"/>
        <n v="649.4" u="1"/>
        <n v="25.04" u="1"/>
        <n v="98.37" u="1"/>
        <n v="177.25" u="1"/>
        <n v="9.35" u="1"/>
        <n v="67.180000000000007" u="1"/>
        <n v="94.16" u="1"/>
        <n v="13.43" u="1"/>
        <n v="5898.49" u="1"/>
        <n v="22.03" u="1"/>
        <n v="47.89" u="1"/>
        <n v="50.72" u="1"/>
        <n v="281.83999999999997" u="1"/>
        <n v="30.19" u="1"/>
        <n v="39.04" u="1"/>
        <n v="95.61" u="1"/>
        <n v="190.88" u="1"/>
        <n v="14.59" u="1"/>
        <n v="41.87" u="1"/>
        <n v="64.42" u="1"/>
        <n v="83.57" u="1"/>
        <n v="5.71" u="1"/>
        <n v="55.36" u="1"/>
        <n v="58.19" u="1"/>
        <n v="21.34" u="1"/>
        <n v="35.85" u="1"/>
        <n v="97.06" u="1"/>
        <n v="220.76" u="1"/>
        <n v="147.06" u="1"/>
        <n v="618.02" u="1"/>
        <n v="29.5" u="1"/>
        <n v="49.34" u="1"/>
        <n v="62.83" u="1"/>
        <n v="98.51" u="1"/>
        <n v="8.66" u="1"/>
        <n v="43.32" u="1"/>
        <n v="112" u="1"/>
        <n v="31.82" u="1"/>
        <n v="34.47" u="1"/>
        <n v="94.3" u="1"/>
        <n v="188.26" u="1"/>
        <n v="1.29" u="1"/>
        <n v="12.74" u="1"/>
        <n v="299.24" u="1"/>
        <n v="1.8" u="1"/>
        <n v="47.96" u="1"/>
        <n v="90.09" u="1"/>
        <n v="103.58" u="1"/>
        <n v="17.64" u="1"/>
        <n v="41.94" u="1"/>
        <n v="61.45" u="1"/>
        <n v="31.13" u="1"/>
        <n v="78.05" u="1"/>
        <n v="225.97" u="1"/>
        <n v="55.43" u="1"/>
        <n v="136.61000000000001" u="1"/>
        <n v="201.89" u="1"/>
        <n v="33.090000000000003" u="1"/>
        <n v="46.58" u="1"/>
        <n v="49.41" u="1"/>
        <n v="256.29000000000002" u="1"/>
        <n v="16.95" u="1"/>
        <n v="37.729999999999997" u="1"/>
        <n v="92.99" u="1"/>
        <n v="228.87" u="1"/>
        <n v="3.93" u="1"/>
        <n v="10.89" u="1"/>
        <n v="25.11" u="1"/>
        <n v="3.2" u="1"/>
        <n v="19.27" u="1"/>
        <n v="40.56" u="1"/>
        <n v="75.290000000000006" u="1"/>
        <n v="27.43" u="1"/>
        <n v="16.260000000000002" u="1"/>
        <n v="48.03" u="1"/>
        <n v="160.97" u="1"/>
        <n v="6.48" u="1"/>
        <n v="136.88999999999999" u="1"/>
        <n v="180.12" u="1"/>
        <n v="214.93" u="1"/>
        <n v="1750.72" u="1"/>
        <n v="7.06" u="1"/>
        <n v="24.42" u="1"/>
        <n v="52.67" u="1"/>
        <n v="122.87" u="1"/>
        <n v="144.72" u="1"/>
        <n v="171.7" u="1"/>
        <n v="21.41" u="1"/>
        <n v="55.5" u="1"/>
        <n v="91.68" u="1"/>
        <n v="1620.72" u="1"/>
        <n v="10.199999999999999" u="1"/>
        <n v="46.65" u="1"/>
        <n v="60.14" u="1"/>
        <n v="69.77" u="1"/>
        <n v="182.43" u="1"/>
        <n v="457.03" u="1"/>
        <n v="14.28" u="1"/>
        <n v="20.72" u="1"/>
        <n v="88.92" u="1"/>
        <n v="15.44" u="1"/>
        <n v="31.89" u="1"/>
        <n v="277.72000000000003" u="1"/>
        <n v="331.09" u="1"/>
        <n v="58.76" u="1"/>
        <n v="369.98" u="1"/>
        <n v="423.94" u="1"/>
        <n v="23.04" u="1"/>
        <n v="36.42" u="1"/>
        <n v="117.35" u="1"/>
        <n v="8.35" u="1"/>
        <n v="72.67" u="1"/>
        <n v="123.01" u="1"/>
        <n v="253.51" u="1"/>
        <n v="52.74" u="1"/>
        <n v="145" u="1"/>
        <n v="164.15" u="1"/>
        <n v="9.51" u="1"/>
        <n v="20.03" u="1"/>
        <n v="210.28" u="1"/>
        <n v="13.59" u="1"/>
        <n v="37.869999999999997" u="1"/>
        <n v="106.76" u="1"/>
        <n v="128.16" u="1"/>
        <n v="54.19" u="1"/>
        <n v="83.4" u="1"/>
        <n v="836.04" u="1"/>
        <n v="19.34" u="1"/>
        <n v="30.51" u="1"/>
        <n v="193.44" u="1"/>
        <n v="247.99" u="1"/>
        <n v="418.11" u="1"/>
        <n v="7.25" u="1"/>
        <n v="16.329999999999998" u="1"/>
        <n v="71.36" u="1"/>
        <n v="250.89" u="1"/>
        <n v="10.58" u="1"/>
        <n v="27.5" u="1"/>
        <n v="49.98" u="1"/>
        <n v="67.150000000000006" u="1"/>
        <n v="18.649999999999999" u="1"/>
        <n v="172.26" u="1"/>
        <n v="1745.27" u="1"/>
        <n v="11.74" u="1"/>
        <n v="68.599999999999994" u="1"/>
        <n v="153.11000000000001" u="1"/>
        <n v="180.09" u="1"/>
        <n v="26.81" u="1"/>
        <n v="43.96" u="1"/>
        <n v="15.82" u="1"/>
        <n v="37.94" u="1"/>
        <n v="87.75" u="1"/>
        <n v="29.13" u="1"/>
        <n v="1.82" u="1"/>
        <n v="17.96" u="1"/>
        <n v="51.43" u="1"/>
        <n v="45.41" u="1"/>
        <n v="23.11" u="1"/>
        <n v="117.63" u="1"/>
        <n v="204.45" u="1"/>
        <n v="13.97" u="1"/>
        <n v="50.05" u="1"/>
        <n v="80.78" u="1"/>
        <n v="423.88" u="1"/>
        <n v="52.88" u="1"/>
        <n v="134.24" u="1"/>
        <n v="15.13" u="1"/>
        <n v="101.38" u="1"/>
        <n v="144.97" u="1"/>
        <n v="5.98" u="1"/>
        <n v="35.18" u="1"/>
        <n v="60.35" u="1"/>
        <n v="64.53" u="1"/>
        <n v="6.56" u="1"/>
        <n v="30.58" u="1"/>
        <n v="136.55000000000001" u="1"/>
        <n v="716.4" u="1"/>
        <n v="19.41" u="1"/>
        <n v="24.74" u="1"/>
        <n v="110.66" u="1"/>
        <n v="9.1999999999999993" u="1"/>
        <n v="42.65" u="1"/>
        <n v="71.64" u="1"/>
        <n v="79.47" u="1"/>
        <n v="256.17" u="1"/>
        <n v="56.14" u="1"/>
        <n v="58.97" u="1"/>
        <n v="316.52" u="1"/>
        <n v="13.28" u="1"/>
        <n v="21.73" u="1"/>
        <n v="47.29" u="1"/>
        <n v="212.56" u="1"/>
        <n v="18.72" u="1"/>
        <n v="80.92" u="1"/>
        <n v="142.35" u="1"/>
        <n v="14.44" u="1"/>
        <n v="188.48" u="1"/>
        <n v="408.19" u="1"/>
        <n v="54.76" u="1"/>
        <n v="21.04" u="1"/>
        <n v="743.63" u="1"/>
        <n v="1539.61" u="1"/>
        <n v="35.25" u="1"/>
        <n v="57.59" u="1"/>
        <n v="64.67" u="1"/>
        <n v="83.82" u="1"/>
        <n v="29.2" u="1"/>
        <n v="62.23" u="1"/>
        <n v="218.36" u="1"/>
        <n v="8.51" u="1"/>
        <n v="18.03" u="1"/>
        <n v="66.12" u="1"/>
        <n v="278.77999999999997" u="1"/>
        <n v="2319.9499999999998" u="1"/>
        <n v="12.59" u="1"/>
        <n v="56.21" u="1"/>
        <n v="98.76" u="1"/>
        <n v="47.36" u="1"/>
        <n v="50.19" u="1"/>
        <n v="125.74" u="1"/>
        <n v="142.63" u="1"/>
        <n v="212.84" u="1"/>
        <n v="251.14" u="1"/>
        <n v="150.46" u="1"/>
        <n v="6.75" u="1"/>
        <n v="63.68" u="1"/>
        <n v="108.04" u="1"/>
        <n v="113.7" u="1"/>
        <n v="142.04" u="1"/>
        <n v="169.61" u="1"/>
        <n v="462.71" u="1"/>
        <n v="9.58" u="1"/>
        <n v="25.5" u="1"/>
        <n v="41.34" u="1"/>
        <n v="32.49" u="1"/>
        <n v="45.98" u="1"/>
        <n v="109.49" u="1"/>
        <n v="267.74" u="1"/>
        <n v="27.82" u="1"/>
        <n v="10.74" u="1"/>
        <n v="48.81" u="1"/>
        <n v="91.79" u="1"/>
        <n v="137.11000000000001" u="1"/>
        <n v="1.55" u="1"/>
        <n v="66.260000000000005" u="1"/>
        <n v="183.24" u="1"/>
        <n v="14.82" u="1"/>
        <n v="53.45" u="1"/>
        <n v="124.43" u="1"/>
        <n v="21.8" u="1"/>
        <n v="27.13" u="1"/>
        <n v="56.28" u="1"/>
        <n v="47.43" u="1"/>
        <n v="94.69" u="1"/>
        <n v="102.52" u="1"/>
        <n v="41.41" u="1"/>
        <n v="24.12" u="1"/>
        <n v="108.18" u="1"/>
        <n v="223.85" u="1"/>
        <n v="3.43" u="1"/>
        <n v="21.11" u="1"/>
        <n v="90.48" u="1"/>
        <n v="134.49" u="1"/>
        <n v="2.7" u="1"/>
        <n v="32.56" u="1"/>
        <n v="46.05" u="1"/>
        <n v="78.44" u="1"/>
        <n v="10.050000000000001" u="1"/>
        <n v="59.54" u="1"/>
        <n v="123.12" u="1"/>
        <n v="145.22" u="1"/>
        <n v="23.43" u="1"/>
        <n v="37.200000000000003" u="1"/>
        <n v="91.93" u="1"/>
        <n v="539.27" u="1"/>
        <n v="14.13" u="1"/>
        <n v="74.23" u="1"/>
        <n v="128.97" u="1"/>
        <n v="136.80000000000001" u="1"/>
        <n v="5.48" u="1"/>
        <n v="31.59" u="1"/>
        <n v="6.06" u="1"/>
        <n v="28.58" u="1"/>
        <n v="106.87" u="1"/>
        <n v="333.27" u="1"/>
        <n v="6515.67" u="1"/>
        <n v="22.74" u="1"/>
        <n v="47.5" u="1"/>
        <n v="75.680000000000007" u="1"/>
        <n v="8.1999999999999993" u="1"/>
        <n v="63.82" u="1"/>
        <n v="224.13" u="1"/>
        <n v="239.79" u="1"/>
        <n v="386.64" u="1"/>
        <n v="177.41" u="1"/>
        <n v="516.01" u="1"/>
        <n v="12.28" u="1"/>
        <n v="19.73" u="1"/>
        <n v="43.29" u="1"/>
        <n v="16.72" u="1"/>
        <n v="46.12" u="1"/>
        <n v="92.07" u="1"/>
        <n v="134.18" u="1"/>
        <n v="13.44" u="1"/>
        <n v="27.89" u="1"/>
        <n v="68.709999999999994" u="1"/>
        <n v="164.65" u="1"/>
        <n v="234.86" u="1"/>
        <n v="101.35" u="1"/>
        <n v="129.25" u="1"/>
        <n v="53.59" u="1"/>
        <n v="70.16" u="1"/>
        <n v="10.43" u="1"/>
        <n v="27.2" u="1"/>
        <n v="44.74" u="1"/>
        <n v="58.23" u="1"/>
        <n v="132.15" u="1"/>
        <n v="139.97999999999999" u="1"/>
        <n v="147.81" u="1"/>
        <n v="35.89" u="1"/>
        <n v="263.02999999999997" u="1"/>
        <n v="0.31" u="1"/>
        <n v="29.52" u="1"/>
        <n v="61.06" u="1"/>
        <n v="71.61" u="1"/>
        <n v="85.1" u="1"/>
        <n v="18.350000000000001" u="1"/>
        <n v="90.76" u="1"/>
        <n v="4.21" u="1"/>
        <n v="46.19" u="1"/>
        <n v="26.51" u="1"/>
        <n v="34.51" u="1"/>
        <n v="172.76" u="1"/>
        <n v="68.849999999999994" u="1"/>
        <n v="8.58" u="1"/>
        <n v="23.5" u="1"/>
        <n v="53.66" u="1"/>
        <n v="253.7" u="1"/>
        <n v="6.83" u="1"/>
        <n v="31.66" u="1"/>
        <n v="41.98" u="1"/>
        <n v="88" u="1"/>
        <n v="25.82" u="1"/>
        <n v="70.3" u="1"/>
        <n v="128.94" u="1"/>
        <n v="22.81" u="1"/>
        <n v="35.96" u="1"/>
        <n v="61.13" u="1"/>
        <n v="79.58" u="1"/>
        <n v="30.97" u="1"/>
        <n v="49.45" u="1"/>
        <n v="240.35" u="1"/>
        <n v="19.8" u="1"/>
        <n v="25.13" u="1"/>
        <n v="52.28" u="1"/>
        <n v="43.43" u="1"/>
        <n v="339.01" u="1"/>
        <n v="56.92" u="1"/>
        <n v="161.72" u="1"/>
        <n v="188.7" u="1"/>
        <n v="354.08" u="1"/>
        <n v="137.63999999999999" u="1"/>
        <n v="361.06" u="1"/>
        <n v="153.30000000000001" u="1"/>
        <n v="246.15" u="1"/>
        <n v="267.62" u="1"/>
        <n v="30.28" u="1"/>
        <n v="42.05" u="1"/>
        <n v="64.78" u="1"/>
        <n v="115.12" u="1"/>
        <n v="3.47" u="1"/>
        <n v="381.34" u="1"/>
        <n v="66.23" u="1"/>
        <n v="79.72" u="1"/>
        <n v="93.21" u="1"/>
        <n v="4.9800000000000004" u="1"/>
        <n v="7.02" u="1"/>
        <n v="151.27000000000001" u="1"/>
        <n v="18.420000000000002" u="1"/>
        <n v="26.58" u="1"/>
        <n v="112.36" u="1"/>
        <n v="178.25" u="1"/>
        <n v="240.04" u="1"/>
        <n v="496.24" u="1"/>
        <n v="43.5" u="1"/>
        <n v="81.17" u="1"/>
        <n v="142.85" u="1"/>
        <n v="316.33999999999997" u="1"/>
        <n v="7.6" u="1"/>
        <n v="34.65" u="1"/>
        <n v="59.82" u="1"/>
        <n v="69.13" u="1"/>
        <n v="181.15" u="1"/>
        <n v="300.08999999999997" u="1"/>
        <n v="127.3" u="1"/>
        <n v="17.73" u="1"/>
        <n v="96.11" u="1"/>
        <n v="15.36" u="1"/>
        <n v="64.92" u="1"/>
        <n v="199.71" u="1"/>
        <n v="25.89" u="1"/>
        <n v="58.44" u="1"/>
        <n v="164.31" u="1"/>
        <n v="33.270000000000003" u="1"/>
        <n v="36.1" u="1"/>
        <n v="46.76" u="1"/>
        <n v="111.05" u="1"/>
        <n v="452.11" u="1"/>
        <n v="66.37" u="1"/>
        <n v="132.4" u="1"/>
        <n v="49.59" u="1"/>
        <n v="67.819999999999993" u="1"/>
        <n v="25.2" u="1"/>
        <n v="22.19" u="1"/>
        <n v="57.06" u="1"/>
        <n v="108.29" u="1"/>
        <n v="235.39" u="1"/>
        <n v="10.59" u="1"/>
        <n v="16.350000000000001" u="1"/>
        <n v="104.08" u="1"/>
        <n v="134.71" u="1"/>
        <n v="146.03" u="1"/>
        <n v="39.36" u="1"/>
        <n v="42.19" u="1"/>
        <n v="61.7" u="1"/>
        <n v="338.36" u="1"/>
        <n v="14.67" u="1"/>
        <n v="24.51" u="1"/>
        <n v="78.55" u="1"/>
        <n v="5.75" u="1"/>
        <n v="105.53" u="1"/>
        <n v="111.19" u="1"/>
        <n v="119.02" u="1"/>
        <n v="7.79" u="1"/>
        <n v="46.83" u="1"/>
        <n v="49.66" u="1"/>
        <n v="29.66" u="1"/>
        <n v="23.82" u="1"/>
        <n v="106.98" u="1"/>
        <n v="159.07" u="1"/>
        <n v="1.3" u="1"/>
        <n v="20.81" u="1"/>
        <n v="31.98" u="1"/>
        <n v="77.239999999999995" u="1"/>
        <n v="121.92" u="1"/>
        <n v="262.91000000000003" u="1"/>
        <n v="23.13" u="1"/>
        <n v="134.99" u="1"/>
        <n v="13.98" u="1"/>
        <n v="78.69" u="1"/>
        <n v="31.29" u="1"/>
        <n v="145.72" u="1"/>
        <n v="119.16" u="1"/>
        <n v="226.66" u="1"/>
        <n v="17.11" u="1"/>
        <n v="80.14" u="1"/>
        <n v="101.46" u="1"/>
        <n v="218.83" u="1"/>
        <n v="312.81" u="1"/>
        <n v="10.97" u="1"/>
        <n v="8.0500000000000007" u="1"/>
        <n v="40.880000000000003" u="1"/>
        <n v="202.58" u="1"/>
        <n v="213.9" u="1"/>
        <n v="19.43" u="1"/>
        <n v="295.38" u="1"/>
        <n v="77.38" u="1"/>
        <n v="116.4" u="1"/>
        <n v="186.33" u="1"/>
        <n v="4.4800000000000004" u="1"/>
        <n v="6.52" u="1"/>
        <n v="27.59" u="1"/>
        <n v="48.35" u="1"/>
        <n v="232.46" u="1"/>
        <n v="16.420000000000002" u="1"/>
        <n v="24.58" u="1"/>
        <n v="36.67" u="1"/>
        <n v="224.04" u="1"/>
        <n v="18.739999999999998" u="1"/>
        <n v="227.53" u="1"/>
        <n v="254.51" u="1"/>
        <n v="207.79" u="1"/>
        <n v="26.9" u="1"/>
        <n v="44.14" u="1"/>
        <n v="199.96" u="1"/>
        <n v="253.92" u="1"/>
        <n v="10.28" u="1"/>
        <n v="35.29" u="1"/>
        <n v="88.11" u="1"/>
        <n v="129.75" u="1"/>
        <n v="534.82000000000005" u="1"/>
        <n v="38.119999999999997" u="1"/>
        <n v="60.46" u="1"/>
        <n v="70.41" u="1"/>
        <n v="222.01" u="1"/>
        <n v="2747.51" u="1"/>
        <n v="11.44" u="1"/>
        <n v="54.44" u="1"/>
        <n v="120.75" u="1"/>
        <n v="140.47999999999999" u="1"/>
        <n v="159.63" u="1"/>
        <n v="32.1" u="1"/>
        <n v="103.05" u="1"/>
        <n v="194.44" u="1"/>
        <n v="15.52" u="1"/>
        <n v="122.2" u="1"/>
        <n v="240.57" u="1"/>
        <n v="59.08" u="1"/>
        <n v="98.84" u="1"/>
        <n v="178.19" u="1"/>
        <n v="317.99" u="1"/>
        <n v="8.43" u="1"/>
        <n v="50.23" u="1"/>
        <n v="142.79" u="1"/>
        <n v="170.36" u="1"/>
        <n v="340.04" u="1"/>
        <n v="479.87" u="1"/>
        <n v="20.190000000000001" u="1"/>
        <n v="53.06" u="1"/>
        <n v="105.95" u="1"/>
        <n v="119.44" u="1"/>
        <n v="44.21" u="1"/>
        <n v="35.36" u="1"/>
        <n v="137.86000000000001" u="1"/>
        <n v="13.67" u="1"/>
        <n v="22.51" u="1"/>
        <n v="60.53" u="1"/>
        <n v="5.25" u="1"/>
        <n v="103.19" u="1"/>
        <n v="7.29" u="1"/>
        <n v="19.5" u="1"/>
        <n v="79.83" u="1"/>
        <n v="33.979999999999997" u="1"/>
        <n v="170.64" u="1"/>
        <n v="21.82" u="1"/>
        <n v="118.13" u="1"/>
        <n v="279.66000000000003" u="1"/>
        <n v="7.87" u="1"/>
        <n v="162.22" u="1"/>
        <n v="11.82" u="1"/>
        <n v="69.239999999999995" u="1"/>
        <n v="138.13999999999999" u="1"/>
        <n v="15.9" u="1"/>
        <n v="145.97" u="1"/>
        <n v="172.95" u="1"/>
        <n v="1.32" u="1"/>
        <n v="12.98" u="1"/>
        <n v="57.77" u="1"/>
        <n v="60.6" u="1"/>
        <n v="29.29" u="1"/>
        <n v="48.92" u="1"/>
        <n v="115.37" u="1"/>
        <n v="137.55000000000001" u="1"/>
        <n v="246.06" u="1"/>
        <n v="84.18" u="1"/>
        <n v="183.68" u="1"/>
        <n v="66.48" u="1"/>
        <n v="72.14" u="1"/>
        <n v="93.46" u="1"/>
        <n v="124.65" u="1"/>
        <n v="9.9700000000000006" u="1"/>
        <n v="26.28" u="1"/>
        <n v="59.22" u="1"/>
        <n v="47.54" u="1"/>
        <n v="197.9" u="1"/>
        <n v="2.97" u="1"/>
        <n v="17.43" u="1"/>
        <n v="28.6" u="1"/>
        <n v="67.930000000000007" u="1"/>
        <n v="81.42" u="1"/>
        <n v="94.91" u="1"/>
        <n v="100.57" u="1"/>
        <n v="63.86" u="1"/>
        <n v="77.209999999999994" u="1"/>
        <n v="189.48" u="1"/>
        <n v="6.02" u="1"/>
        <n v="55.01" u="1"/>
        <n v="22.58" u="1"/>
        <n v="32.67" u="1"/>
        <n v="269.18" u="1"/>
        <n v="393.35" u="1"/>
        <n v="16.739999999999998" u="1"/>
        <n v="35.5" u="1"/>
        <n v="65.17" u="1"/>
        <n v="606.03" u="1"/>
        <n v="6.6" u="1"/>
        <n v="48.99" u="1"/>
        <n v="191.79" u="1"/>
        <n v="40.14" u="1"/>
        <n v="97.81" u="1"/>
        <n v="222.26" u="1"/>
        <n v="2423.66" u="1"/>
        <n v="9.2799999999999994" u="1"/>
        <n v="66.62" u="1"/>
        <n v="132.9" u="1"/>
        <n v="68.069999999999993" u="1"/>
        <n v="107.09" u="1"/>
        <n v="120.58" u="1"/>
        <n v="221.67" u="1"/>
        <n v="264.52999999999997" u="1"/>
        <n v="10.44" u="1"/>
        <n v="21.89" u="1"/>
        <n v="47.61" u="1"/>
        <n v="50.44" u="1"/>
        <n v="143.63" u="1"/>
        <n v="81.56" u="1"/>
        <n v="189.76" u="1"/>
        <n v="356.79" u="1"/>
        <n v="14.52" u="1"/>
        <n v="108.54" u="1"/>
        <n v="114.2" u="1"/>
        <n v="55.08" u="1"/>
        <n v="189.17" u="1"/>
        <n v="21.2" u="1"/>
        <n v="32.74" u="1"/>
        <n v="65.31" u="1"/>
        <n v="291.79000000000002" u="1"/>
        <n v="1053.17" u="1"/>
        <n v="49.06" u="1"/>
        <n v="119.27" u="1"/>
        <n v="74.59" u="1"/>
        <n v="129.69" u="1"/>
        <n v="1081.58" u="1"/>
        <n v="31.68" u="1"/>
        <n v="34.19" u="1"/>
        <n v="93.74" u="1"/>
        <n v="20.51" u="1"/>
        <n v="126.38" u="1"/>
        <n v="297" u="1"/>
        <n v="656.46" u="1"/>
        <n v="4.75" u="1"/>
        <n v="47.68" u="1"/>
        <n v="132.59" u="1"/>
        <n v="6.79" u="1"/>
        <n v="17.5" u="1"/>
        <n v="28.67" u="1"/>
        <n v="41.66" u="1"/>
        <n v="178.72" u="1"/>
        <n v="768.41" u="1"/>
        <n v="5.33" u="1"/>
        <n v="25.66" u="1"/>
        <n v="30.99" u="1"/>
        <n v="108.68" u="1"/>
        <n v="775.98" u="1"/>
        <n v="19.82" u="1"/>
        <n v="55.15" u="1"/>
        <n v="46.3" u="1"/>
        <n v="78.94" u="1"/>
        <n v="16.809999999999999" u="1"/>
        <n v="27.98" u="1"/>
        <n v="59.79" u="1"/>
        <n v="10.82" u="1"/>
        <n v="37.450000000000003" u="1"/>
        <n v="19.13" u="1"/>
        <n v="80.39" u="1"/>
        <n v="93.88" u="1"/>
        <n v="156.94999999999999" u="1"/>
        <n v="183.93" u="1"/>
        <n v="44.92" u="1"/>
        <n v="120.86" u="1"/>
        <n v="16.12" u="1"/>
        <n v="47.75" u="1"/>
        <n v="76.180000000000007" u="1"/>
        <n v="167.68" u="1"/>
        <n v="1365.15" u="1"/>
        <n v="71.97" u="1"/>
        <n v="77.63" u="1"/>
        <n v="622.72" u="1"/>
        <n v="1.85" u="1"/>
        <n v="24.28" u="1"/>
        <n v="32.880000000000003" u="1"/>
        <n v="2.72" u="1"/>
        <n v="26.6" u="1"/>
        <n v="46.37" u="1"/>
        <n v="73.42" u="1"/>
        <n v="92.57" u="1"/>
        <n v="62.69" u="1"/>
        <n v="100.4" u="1"/>
        <n v="5.52" u="1"/>
        <n v="23.59" u="1"/>
        <n v="37.520000000000003" u="1"/>
        <n v="40.35" u="1"/>
        <n v="4.0599999999999996" u="1"/>
        <n v="14.21" u="1"/>
        <n v="690.02" u="1"/>
        <n v="15.37" u="1"/>
        <n v="53.84" u="1"/>
        <n v="107.51" u="1"/>
        <n v="129.66" u="1"/>
        <n v="6.1" u="1"/>
        <n v="44.99" u="1"/>
        <n v="58.48" u="1"/>
        <n v="203.36" u="1"/>
        <n v="367.15" u="1"/>
        <n v="36.14" u="1"/>
        <n v="8.2799999999999994" u="1"/>
        <n v="85.6" u="1"/>
        <n v="12.36" u="1"/>
        <n v="52.46" u="1"/>
        <n v="19.89" u="1"/>
        <n v="1031.97" u="1"/>
        <n v="135.46" u="1"/>
        <n v="340.45" u="1"/>
        <n v="13.52" u="1"/>
        <n v="22.21" u="1"/>
        <n v="154.61000000000001" u="1"/>
        <n v="37.590000000000003" u="1"/>
        <n v="51.08" u="1"/>
        <n v="75.010000000000005" u="1"/>
        <n v="27.36" u="1"/>
        <n v="121.14" u="1"/>
        <n v="16.190000000000001" u="1"/>
        <n v="21.52" u="1"/>
        <n v="45.06" u="1"/>
        <n v="84.29" u="1"/>
        <n v="89.95" u="1"/>
        <n v="61.38" u="1"/>
        <n v="168.24" u="1"/>
        <n v="72.25" u="1"/>
        <n v="171.14" u="1"/>
        <n v="0.44" u="1"/>
        <n v="18.510000000000002" u="1"/>
        <n v="99.23" u="1"/>
        <n v="43.68" u="1"/>
        <n v="68.040000000000006" u="1"/>
        <n v="15.75" u="1"/>
        <n v="26.67" u="1"/>
        <n v="37.659999999999997" u="1"/>
        <n v="4.83" u="1"/>
        <n v="23.66" u="1"/>
        <n v="100.68" u="1"/>
        <n v="17.82" u="1"/>
        <n v="82.98" u="1"/>
        <n v="109.96" u="1"/>
        <n v="65.28" u="1"/>
        <n v="55.79" u="1"/>
        <n v="115.62" u="1"/>
        <n v="9.82" u="1"/>
        <n v="22.97" u="1"/>
        <n v="33.450000000000003" u="1"/>
        <n v="111.41" u="1"/>
        <n v="149.37" u="1"/>
        <n v="13.9" u="1"/>
        <n v="17.13" u="1"/>
        <n v="36.28" u="1"/>
        <n v="313.72000000000003" u="1"/>
        <n v="10.98" u="1"/>
        <n v="52.6" u="1"/>
        <n v="25.29" u="1"/>
        <n v="126.35" u="1"/>
        <n v="1.58" u="1"/>
        <n v="43.75" u="1"/>
        <n v="100.82" u="1"/>
        <n v="34.9" u="1"/>
        <n v="108.65" u="1"/>
        <n v="22.28" u="1"/>
        <n v="51.22" u="1"/>
        <n v="30.44" u="1"/>
        <n v="39.54" u="1"/>
        <n v="42.37" u="1"/>
        <n v="9.1300000000000008" u="1"/>
        <n v="55.86" u="1"/>
        <n v="130.5" u="1"/>
        <n v="3.49" u="1"/>
        <n v="5.0199999999999996" u="1"/>
        <n v="33.520000000000003" u="1"/>
        <n v="36.35" u="1"/>
        <n v="345.6" u="1"/>
        <n v="3.78" u="1"/>
        <n v="66.87" u="1"/>
        <n v="93.85" u="1"/>
        <n v="149.06" u="1"/>
        <n v="14.37" u="1"/>
        <n v="29.75" u="1"/>
        <n v="107.34" u="1"/>
        <n v="120.83" u="1"/>
        <n v="43.82" u="1"/>
        <n v="76.150000000000006" u="1"/>
        <n v="2796.47" u="1"/>
        <n v="20.9" u="1"/>
        <n v="32.14" u="1"/>
        <n v="81.81" u="1"/>
        <n v="7.64" u="1"/>
        <n v="57.31" u="1"/>
        <n v="64.11" u="1"/>
        <n v="108.79" u="1"/>
        <n v="143.54" u="1"/>
        <n v="236.39" u="1"/>
        <n v="264.35000000000002" u="1"/>
        <n v="29.06" u="1"/>
        <n v="48.46" u="1"/>
        <n v="83.26" u="1"/>
        <n v="162.69" u="1"/>
        <n v="174.01" u="1"/>
        <n v="217.24" u="1"/>
        <n v="8.44" u="1"/>
        <n v="17.89" u="1"/>
        <n v="110.24" u="1"/>
        <n v="26.05" u="1"/>
        <n v="79.05" u="1"/>
        <n v="12.52" u="1"/>
        <n v="138.61000000000001" u="1"/>
        <n v="33.590000000000003" u="1"/>
        <n v="47.08" u="1"/>
        <n v="49.91" u="1"/>
        <n v="67.010000000000005" u="1"/>
        <n v="260.29000000000002" u="1"/>
        <n v="291.61" u="1"/>
        <n v="275.36" u="1"/>
        <n v="314.25" u="1"/>
        <n v="25.36" u="1"/>
        <n v="19.52" u="1"/>
        <n v="41.06" u="1"/>
        <n v="54.55" u="1"/>
        <n v="81.95" u="1"/>
        <n v="103.27" u="1"/>
        <n v="214.62" u="1"/>
        <n v="27.68" u="1"/>
        <n v="10.67" u="1"/>
        <n v="16.510000000000002" u="1"/>
        <n v="110.38" u="1"/>
        <n v="189.95" u="1"/>
        <n v="65.7" u="1"/>
        <n v="87.02" u="1"/>
        <n v="5.79" u="1"/>
        <n v="24.67" u="1"/>
        <n v="53.17" u="1"/>
        <n v="401.27" u="1"/>
        <n v="641.59" u="1"/>
        <n v="4.33" u="1"/>
        <n v="21.66" u="1"/>
        <n v="119.66" u="1"/>
        <n v="125.32" u="1"/>
        <n v="80.64" u="1"/>
        <n v="130.47" u="1"/>
        <n v="291.58" u="1"/>
        <n v="38.299999999999997" u="1"/>
        <n v="383.84" u="1"/>
        <n v="438.98" u="1"/>
        <n v="0.9" u="1"/>
        <n v="41.13" u="1"/>
        <n v="141.19999999999999" u="1"/>
        <n v="195.75" u="1"/>
        <n v="259.08" u="1"/>
        <n v="8.82" u="1"/>
        <n v="20.97" u="1"/>
        <n v="103.41" u="1"/>
        <n v="694.93" u="1"/>
        <n v="12.9" u="1"/>
        <n v="32.28" u="1"/>
        <n v="64.39" u="1"/>
        <n v="72.22" u="1"/>
        <n v="85.71" u="1"/>
        <n v="45.77" u="1"/>
        <n v="244.78" u="1"/>
        <n v="739.03" u="1"/>
        <n v="225.04" u="1"/>
        <n v="271.27" u="1"/>
        <n v="302.58999999999997" u="1"/>
        <n v="14.06" u="1"/>
        <n v="92.82" u="1"/>
        <n v="31.45" u="1"/>
        <n v="100.65" u="1"/>
        <n v="967.65" u="1"/>
        <n v="1.6" u="1"/>
        <n v="20.28" u="1"/>
        <n v="106.31" u="1"/>
        <n v="28.44" u="1"/>
        <n v="35.54" u="1"/>
        <n v="22.6" u="1"/>
        <n v="60.71" u="1"/>
        <n v="107.76" u="1"/>
        <n v="130.16" u="1"/>
        <n v="211.69" u="1"/>
        <n v="223.01" u="1"/>
        <n v="8.1300000000000008" u="1"/>
        <n v="149.31" u="1"/>
        <n v="3.24" u="1"/>
        <n v="4.5199999999999996" u="1"/>
        <n v="19.59" u="1"/>
        <n v="30.76" u="1"/>
        <n v="43.01" u="1"/>
        <n v="90.06" u="1"/>
        <n v="206.76" u="1"/>
        <n v="3.53" u="1"/>
        <n v="281.69" u="1"/>
        <n v="335.65" u="1"/>
        <n v="459.82" u="1"/>
        <n v="45.84" u="1"/>
        <n v="62.16" u="1"/>
        <n v="152.21" u="1"/>
        <n v="880.57" u="1"/>
        <n v="36.99" u="1"/>
        <n v="50.48" u="1"/>
        <n v="68.150000000000006" u="1"/>
        <n v="143.79" u="1"/>
        <n v="236.64" u="1"/>
        <n v="303.14999999999998" u="1"/>
        <n v="87.3" u="1"/>
        <n v="244.47" u="1"/>
        <n v="7.14" u="1"/>
        <n v="69.599999999999994" u="1"/>
        <n v="10.36" u="1"/>
        <n v="44.46" u="1"/>
        <n v="146.69" u="1"/>
        <n v="7.72" u="1"/>
        <n v="192.82" u="1"/>
        <n v="24.05" u="1"/>
        <n v="29.38" u="1"/>
        <n v="103.69" u="1"/>
        <n v="187.89" u="1"/>
        <n v="43.08" u="1"/>
        <n v="45.91" u="1"/>
        <n v="141.16999999999999" u="1"/>
        <n v="168.74" u="1"/>
        <n v="15.6" u="1"/>
        <n v="26.37" u="1"/>
        <n v="171.64" u="1"/>
        <n v="23.36" u="1"/>
        <n v="59.4" u="1"/>
        <n v="112.97" u="1"/>
        <n v="81.78" u="1"/>
        <n v="64.08" u="1"/>
        <n v="171.05" u="1"/>
        <n v="41.7" u="1"/>
        <n v="83.23" u="1"/>
        <n v="154.80000000000001" u="1"/>
        <n v="687.87" u="1"/>
        <n v="35.68" u="1"/>
        <n v="60.85" u="1"/>
        <n v="65.53" u="1"/>
        <n v="193.1" u="1"/>
        <n v="13.75" u="1"/>
        <n v="30.83" u="1"/>
        <n v="115.87" u="1"/>
        <n v="130.72" u="1"/>
        <n v="19.66" u="1"/>
        <n v="24.99" u="1"/>
        <n v="117.32" u="1"/>
        <n v="169.02" u="1"/>
        <n v="276.42" u="1"/>
        <n v="14.91" u="1"/>
        <n v="72.64" u="1"/>
        <n v="222.98" u="1"/>
        <n v="152.77000000000001" u="1"/>
        <n v="21.98" u="1"/>
        <n v="47.79" u="1"/>
        <n v="126.6" u="1"/>
        <n v="179.75" u="1"/>
        <n v="390.14" u="1"/>
        <n v="50.62" u="1"/>
        <n v="81.92" u="1"/>
        <n v="702.32" u="1"/>
        <n v="30.14" u="1"/>
        <n v="163.5" u="1"/>
        <n v="41.77" u="1"/>
        <n v="44.6" u="1"/>
        <n v="55.26" u="1"/>
        <n v="162.91" u="1"/>
        <n v="286.83999999999997" u="1"/>
        <n v="395.94" u="1"/>
        <n v="21.29" u="1"/>
        <n v="83.37" u="1"/>
        <n v="155.08000000000001" u="1"/>
        <n v="182.06" u="1"/>
        <n v="503.86" u="1"/>
        <n v="13.06" u="1"/>
        <n v="35.75" u="1"/>
        <n v="65.67" u="1"/>
        <n v="116.01" u="1"/>
        <n v="62.73" u="1"/>
        <n v="98.31" u="1"/>
        <n v="26.44" u="1"/>
        <n v="67.12" u="1"/>
        <n v="314.69" u="1"/>
        <n v="56.71" u="1"/>
        <n v="107.59" u="1"/>
        <n v="50.69" u="1"/>
        <n v="126.74" u="1"/>
        <n v="17.59" u="1"/>
        <n v="28.76" u="1"/>
        <n v="39.01" u="1"/>
        <n v="190.76" u="1"/>
        <n v="3.28" u="1"/>
        <n v="11.21" u="1"/>
        <n v="15.29" u="1"/>
        <n v="64.36" u="1"/>
        <n v="236.89" u="1"/>
        <n v="12.37" u="1"/>
        <n v="58.16" u="1"/>
        <n v="83.51" u="1"/>
        <n v="147.53" u="1"/>
        <n v="35.82" u="1"/>
        <n v="46.48" u="1"/>
        <n v="28.07" u="1"/>
        <n v="681.36" u="1"/>
        <n v="6.64" u="1"/>
        <n v="106.28" u="1"/>
        <n v="9.36" u="1"/>
        <n v="25.06" u="1"/>
        <n v="40.46" u="1"/>
        <n v="157.66999999999999" u="1"/>
        <n v="276.95" u="1"/>
        <n v="7.22" u="1"/>
        <n v="34.44" u="1"/>
        <n v="384.87" u="1"/>
        <n v="22.05" u="1"/>
        <n v="27.38" u="1"/>
        <n v="126.88" u="1"/>
        <n v="423.17" u="1"/>
        <n v="3588.34" u="1"/>
        <n v="10.52" u="1"/>
        <n v="16.21" u="1"/>
        <n v="82.2" u="1"/>
        <n v="171.89" u="1"/>
        <n v="321.05" u="1"/>
        <n v="915.19" u="1"/>
        <n v="39.08" u="1"/>
        <n v="61.42" u="1"/>
        <n v="14.6" u="1"/>
        <n v="24.37" u="1"/>
        <n v="144.32" u="1"/>
        <n v="21.36" u="1"/>
        <n v="33.06" u="1"/>
        <n v="79.44" u="1"/>
        <n v="418.52" u="1"/>
        <n v="605.88" u="1"/>
        <n v="49.38" u="1"/>
        <n v="147.22" u="1"/>
        <n v="228.75" u="1"/>
        <n v="236.58" u="1"/>
        <n v="23.68" u="1"/>
        <n v="37.700000000000003" u="1"/>
        <n v="31.84" u="1"/>
        <n v="71.02" u="1"/>
        <n v="4.79" u="1"/>
        <n v="12.75" u="1"/>
        <n v="20.67" u="1"/>
        <n v="45.17" u="1"/>
        <n v="17.66" u="1"/>
        <n v="153.02000000000001" u="1"/>
        <n v="267.06" u="1"/>
        <n v="321.02" u="1"/>
        <n v="13.91" u="1"/>
        <n v="199.15" u="1"/>
        <n v="5.37" u="1"/>
        <n v="31.15" u="1"/>
        <n v="52.64" u="1"/>
        <n v="122.81" u="1"/>
        <n v="144.6" u="1"/>
        <n v="1034.8800000000001" u="1"/>
        <n v="19.98" u="1"/>
        <n v="33.130000000000003" u="1"/>
        <n v="43.79" u="1"/>
        <n v="105.11" u="1"/>
        <n v="171.58" u="1"/>
        <n v="253.11" u="1"/>
        <n v="412.69" u="1"/>
        <n v="46.62" u="1"/>
        <n v="450.99" u="1"/>
        <n v="1190.93" u="1"/>
        <n v="10.9" u="1"/>
        <n v="28.14" u="1"/>
        <n v="37.770000000000003" u="1"/>
        <n v="40.6" u="1"/>
        <n v="120.05" u="1"/>
        <n v="19.29" u="1"/>
        <n v="88.86" u="1"/>
        <n v="102.35" u="1"/>
        <n v="12.06" u="1"/>
        <n v="54.09" u="1"/>
        <n v="239.17" u="1"/>
        <n v="27.45" u="1"/>
        <n v="48.07" u="1"/>
        <n v="149.81" u="1"/>
        <n v="493.32" u="1"/>
        <n v="16.28" u="1"/>
        <n v="36.39" u="1"/>
        <n v="180.28" u="1"/>
        <n v="222.92" u="1"/>
        <n v="24.44" u="1"/>
        <n v="61.56" u="1"/>
        <n v="133.56" u="1"/>
        <n v="1.86" u="1"/>
        <n v="18.600000000000001" u="1"/>
        <n v="52.71" u="1"/>
        <n v="91.76" u="1"/>
        <n v="46.69" u="1"/>
        <n v="2.74" u="1"/>
        <n v="35.01" u="1"/>
        <n v="74.06" u="1"/>
        <n v="136.46" u="1"/>
        <n v="190.42" u="1"/>
        <n v="69.849999999999994" u="1"/>
        <n v="101.04" u="1"/>
        <n v="106.7" u="1"/>
        <n v="120.19" u="1"/>
        <n v="209.57" u="1"/>
        <n v="23.75" u="1"/>
        <n v="37.840000000000003" u="1"/>
        <n v="51.33" u="1"/>
        <n v="75.510000000000005" u="1"/>
        <n v="131.53" u="1"/>
        <n v="4.0999999999999996" u="1"/>
        <n v="31.91" u="1"/>
        <n v="102.49" u="1"/>
        <n v="2999.4" u="1"/>
        <n v="130.94" u="1"/>
        <n v="424.26" u="1"/>
        <n v="84.79" u="1"/>
        <n v="111.77" u="1"/>
        <n v="150.09" u="1"/>
        <n v="188.39" u="1"/>
        <n v="8.36" u="1"/>
        <n v="36.46" u="1"/>
        <n v="169.24" u="1"/>
        <n v="6.72" u="1"/>
        <n v="31.22" u="1"/>
        <n v="72.75" u="1"/>
        <n v="25.38" u="1"/>
        <n v="126.71" u="1"/>
        <n v="187.8" u="1"/>
        <n v="9.52" u="1"/>
        <n v="43.93" u="1"/>
        <n v="233.93" u="1"/>
        <n v="35.08" u="1"/>
        <n v="37.909999999999997" u="1"/>
        <n v="64.33" u="1"/>
        <n v="245.25" u="1"/>
        <n v="639.38" u="1"/>
        <n v="13.6" u="1"/>
        <n v="69.989999999999995" u="1"/>
        <n v="101.18" u="1"/>
        <n v="256.55" u="1"/>
        <n v="19.36" u="1"/>
        <n v="83.48" u="1"/>
        <n v="14.76" u="1"/>
        <n v="30.53" u="1"/>
        <n v="79.27" u="1"/>
        <n v="56.04" u="1"/>
        <n v="21.68" u="1"/>
        <n v="84.93" u="1"/>
        <n v="117.57" u="1"/>
        <n v="36.53" u="1"/>
        <n v="67.23" u="1"/>
        <n v="72.89" u="1"/>
        <n v="80.72" u="1"/>
        <n v="29.84" u="1"/>
        <n v="50.02" u="1"/>
        <n v="52.85" u="1"/>
        <n v="63.51" u="1"/>
        <n v="153.27000000000001" u="1"/>
        <n v="352.84" u="1"/>
        <n v="11.75" u="1"/>
        <n v="18.670000000000002" u="1"/>
        <n v="41.17" u="1"/>
        <n v="15.83" u="1"/>
        <n v="101.32" u="1"/>
        <n v="137.02000000000001" u="1"/>
        <n v="12.91" u="1"/>
        <n v="35.15" u="1"/>
        <n v="70.13" u="1"/>
        <n v="77.959999999999994" u="1"/>
        <n v="358.64" u="1"/>
        <n v="567.92999999999995" u="1"/>
        <n v="17.98" u="1"/>
        <n v="0.53" u="1"/>
        <n v="6.91" u="1"/>
        <n v="85.07" u="1"/>
        <n v="9.9" u="1"/>
        <n v="56.11" u="1"/>
        <n v="150.65" u="1"/>
        <n v="7.49" u="1"/>
        <n v="36.6" u="1"/>
        <n v="47.26" u="1"/>
        <n v="17.29" u="1"/>
        <n v="28.46" u="1"/>
        <n v="67.37" u="1"/>
        <n v="370.24" u="1"/>
        <n v="11.06" u="1"/>
        <n v="50.09" u="1"/>
        <n v="25.45" u="1"/>
        <n v="41.24" u="1"/>
        <n v="44.07" u="1"/>
        <n v="126.99" u="1"/>
        <n v="188.36" u="1"/>
        <n v="484.55" u="1"/>
        <n v="152.96" u="1"/>
        <n v="27.77" u="1"/>
        <n v="64.61" u="1"/>
        <n v="78.099999999999994" u="1"/>
        <n v="122.78" u="1"/>
        <n v="671.76" u="1"/>
        <n v="16.600000000000001" u="1"/>
        <n v="48.71" u="1"/>
        <n v="105.08" u="1"/>
        <n v="163.69" u="1"/>
        <n v="42.69" u="1"/>
        <n v="110.74" u="1"/>
        <n v="155.86000000000001" u="1"/>
        <n v="2.4900000000000002" u="1"/>
        <n v="3.51" u="1"/>
        <n v="66.06" u="1"/>
        <n v="256.49" u="1"/>
        <n v="2.78" u="1"/>
        <n v="9.2100000000000009" u="1"/>
        <n v="98.7" u="1"/>
        <n v="112.19" u="1"/>
        <n v="120.02" u="1"/>
        <n v="10.37" u="1"/>
        <n v="21.75" u="1"/>
        <n v="33.840000000000003" u="1"/>
        <n v="50.16" u="1"/>
        <n v="3.8" u="1"/>
        <n v="29.91" u="1"/>
        <n v="38.479999999999997" u="1"/>
        <n v="14.45" u="1"/>
        <n v="63.65" u="1"/>
        <n v="204.3" u="1"/>
        <n v="41.31" u="1"/>
        <n v="54.8" u="1"/>
        <n v="95.94" u="1"/>
        <n v="103.77" u="1"/>
        <n v="172.39" u="1"/>
        <n v="7.68" u="1"/>
        <n v="21.06" u="1"/>
        <n v="72.58" u="1"/>
        <n v="468.27" u="1"/>
        <n v="6.22" u="1"/>
        <n v="29.22" u="1"/>
        <n v="45.95" u="1"/>
        <n v="64.75" u="1"/>
        <n v="78.239999999999995" u="1"/>
        <n v="18.05" u="1"/>
        <n v="48.78" u="1"/>
        <n v="8.52" u="1"/>
        <n v="39.93" u="1"/>
        <n v="66.2" u="1"/>
        <n v="74.03" u="1"/>
        <n v="87.52" u="1"/>
        <n v="33.909999999999997" u="1"/>
        <n v="53.42" u="1"/>
        <n v="12.6" u="1"/>
        <n v="106.67" u="1"/>
        <n v="120.16" u="1"/>
        <n v="201.68" u="1"/>
        <n v="1083.04" u="1"/>
        <n v="47.4" u="1"/>
        <n v="75.48" u="1"/>
        <n v="213" u="1"/>
        <n v="13.76" u="1"/>
        <n v="28.53" u="1"/>
        <n v="63.72" u="1"/>
        <n v="71.27" u="1"/>
        <n v="41.38" u="1"/>
        <n v="108.12" u="1"/>
        <n v="196.75" u="1"/>
        <n v="19.68" u="1"/>
        <n v="90.42" u="1"/>
        <n v="64.89" u="1"/>
        <n v="72.72" u="1"/>
        <n v="188.33" u="1"/>
        <n v="27.84" u="1"/>
        <n v="46.02" u="1"/>
        <n v="48.85" u="1"/>
        <n v="145.1" u="1"/>
        <n v="375.39" u="1"/>
        <n v="10.75" u="1"/>
        <n v="16.670000000000002" u="1"/>
        <n v="24.83" u="1"/>
        <n v="118.85" u="1"/>
        <n v="1182.1500000000001" u="1"/>
        <n v="229.53" u="1"/>
        <n v="69.959999999999994" u="1"/>
        <n v="4.37" u="1"/>
        <n v="106.81" u="1"/>
        <n v="120.3" u="1"/>
        <n v="15.99" u="1"/>
        <n v="35.79" u="1"/>
        <n v="158.72999999999999" u="1"/>
        <n v="6.41" u="1"/>
        <n v="60.96" u="1"/>
        <n v="52.11" u="1"/>
        <n v="54.94" u="1"/>
        <n v="121.75" u="1"/>
        <n v="134.65" u="1"/>
        <n v="6.99" u="1"/>
        <n v="43.26" u="1"/>
        <n v="196.44" u="1"/>
        <n v="26.46" u="1"/>
        <n v="59.58" u="1"/>
        <n v="92.01" u="1"/>
        <n v="180.19" u="1"/>
        <n v="37.24" u="1"/>
        <n v="359.7" u="1"/>
        <n v="175.26" u="1"/>
        <n v="20.440000000000001" u="1"/>
        <n v="1.61" u="1"/>
        <n v="15.3" u="1"/>
        <n v="83.59" u="1"/>
        <n v="147.69" u="1"/>
        <n v="58.2" u="1"/>
        <n v="2.2400000000000002" u="1"/>
        <n v="22.76" u="1"/>
        <n v="8.2100000000000009" u="1"/>
        <n v="85.04" u="1"/>
        <n v="251.27" u="1"/>
        <n v="19.75" u="1"/>
        <n v="30.92" u="1"/>
        <n v="169.74" u="1"/>
        <n v="27.91" u="1"/>
        <n v="172.64" u="1"/>
        <n v="13.45" u="1"/>
        <n v="153.49" u="1"/>
        <n v="180.47" u="1"/>
        <n v="7.18" u="1"/>
        <n v="64.58" u="1"/>
        <n v="172.05" u="1"/>
        <n v="468.18" u="1"/>
        <n v="5.72" u="1"/>
        <n v="27.22" u="1"/>
        <n v="41.95" u="1"/>
        <n v="70.239999999999995" u="1"/>
        <n v="140.13999999999999" u="1"/>
        <n v="16.05" u="1"/>
        <n v="21.38" u="1"/>
        <n v="97.22" u="1"/>
        <n v="147.97" u="1"/>
        <n v="256.95999999999998" u="1"/>
        <n v="272.62" u="1"/>
        <n v="7.76" u="1"/>
        <n v="58.27" u="1"/>
        <n v="194.1" u="1"/>
        <n v="49.42" u="1"/>
        <n v="116.37" u="1"/>
        <n v="18.37" u="1"/>
        <n v="52.25" u="1"/>
        <n v="170.02" u="1"/>
        <n v="43.4" u="1"/>
        <n v="197" u="1"/>
        <n v="204.83" u="1"/>
        <n v="26.53" u="1"/>
        <n v="34.549999999999997" u="1"/>
        <n v="37.380000000000003" u="1"/>
        <n v="48.04" u="1"/>
        <n v="113.61" u="1"/>
        <n v="17.68" u="1"/>
        <n v="68.930000000000007" u="1"/>
        <n v="82.42" u="1"/>
        <n v="70.38" u="1"/>
        <n v="78.209999999999994" u="1"/>
        <n v="25.84" u="1"/>
        <n v="42.02" u="1"/>
        <n v="229.78" u="1"/>
        <n v="22.83" u="1"/>
        <n v="97.36" u="1"/>
        <n v="167.4" u="1"/>
        <n v="183.06" u="1"/>
        <n v="210.04" u="1"/>
        <n v="237.61" u="1"/>
        <n v="13.83" u="1"/>
        <n v="16.989999999999998" u="1"/>
        <n v="58.34" u="1"/>
        <n v="66.17" u="1"/>
        <n v="116.51" u="1"/>
        <n v="419.99" u="1"/>
        <n v="10.91" u="1"/>
        <n v="49.49" u="1"/>
        <n v="62.98" u="1"/>
        <n v="93.15" u="1"/>
        <n v="112.3" u="1"/>
        <n v="94.6" u="1"/>
        <n v="150.56" u="1"/>
        <n v="262.14" u="1"/>
        <n v="5.91" u="1"/>
        <n v="196.69" u="1"/>
        <n v="22.14" u="1"/>
        <n v="50.94" u="1"/>
        <n v="6.49" u="1"/>
        <n v="30.3" u="1"/>
        <n v="82.56" u="1"/>
        <n v="164.78" u="1"/>
        <n v="64.86" u="1"/>
        <n v="109.54" u="1"/>
        <n v="129.38" u="1"/>
        <n v="484.37" u="1"/>
        <n v="9.06" u="1"/>
        <n v="137.21" u="1"/>
        <n v="148.53" u="1"/>
        <n v="175.51" u="1"/>
        <n v="711.47" u="1"/>
        <n v="46.73" u="1"/>
        <n v="13.14" u="1"/>
        <n v="29.61" u="1"/>
        <n v="124.48" u="1"/>
        <n v="158.66999999999999" u="1"/>
        <n v="31.93" u="1"/>
        <n v="177.82" u="1"/>
        <n v="20.76" u="1"/>
        <n v="108.23" u="1"/>
        <n v="121.72" u="1"/>
        <n v="2.2799999999999998" u="1"/>
        <n v="134.59" u="1"/>
        <n v="638.35" u="1"/>
        <n v="8.3699999999999992" u="1"/>
        <n v="17.75" u="1"/>
        <n v="39.33" u="1"/>
        <n v="42.16" u="1"/>
        <n v="153.74" u="1"/>
        <n v="3.3" u="1"/>
        <n v="25.91" u="1"/>
        <n v="31.24" u="1"/>
        <n v="156.63999999999999" u="1"/>
        <n v="226.85" u="1"/>
        <n v="12.45" u="1"/>
        <n v="20.07" u="1"/>
        <n v="118.96" u="1"/>
        <n v="137.49" u="1"/>
        <n v="534.46" u="1"/>
        <n v="46.8" u="1"/>
        <n v="66.45" u="1"/>
        <n v="6.68" u="1"/>
        <n v="49.63" u="1"/>
        <n v="60.29" u="1"/>
        <n v="237.58" u="1"/>
        <n v="37.950000000000003" u="1"/>
        <n v="19.38" u="1"/>
        <n v="40.78" u="1"/>
        <n v="7.26" u="1"/>
        <n v="57.1" u="1"/>
        <n v="27.54" u="1"/>
        <n v="108.37" u="1"/>
        <n v="10.6" u="1"/>
        <n v="16.37" u="1"/>
        <n v="77.180000000000007" u="1"/>
        <n v="109.82" u="1"/>
        <n v="169.68" u="1"/>
        <n v="14.68" u="1"/>
        <n v="61.74" u="1"/>
        <n v="65.14" u="1"/>
        <n v="86.46" u="1"/>
        <n v="33.380000000000003" u="1"/>
        <n v="254.11" u="1"/>
        <n v="274.27" u="1"/>
        <n v="26.85" u="1"/>
        <n v="46.87" u="1"/>
        <n v="93.57" u="1"/>
        <n v="70.209999999999994" u="1"/>
        <n v="167.65" u="1"/>
        <n v="935.94" u="1"/>
        <n v="23.84" u="1"/>
        <n v="120.55" u="1"/>
        <n v="202.46" u="1"/>
        <n v="20.83" u="1"/>
        <n v="760.66" u="1"/>
        <n v="54.34" u="1"/>
        <n v="71.66" u="1"/>
        <n v="116.34" u="1"/>
        <n v="9.91" u="1"/>
        <n v="205.36" u="1"/>
        <n v="734.55" u="1"/>
        <n v="90.81" u="1"/>
        <n v="13.99" u="1"/>
        <n v="86.6" u="1"/>
        <n v="5.41" u="1"/>
        <n v="52.96" u="1"/>
        <n v="361.29" u="1"/>
        <n v="46.94" u="1"/>
        <n v="68.900000000000006" u="1"/>
        <n v="345.04" u="1"/>
        <n v="35.26" u="1"/>
        <n v="328.79" u="1"/>
        <n v="60.43" u="1"/>
        <n v="120.69" u="1"/>
        <n v="8.06" u="1"/>
        <n v="38.090000000000003" u="1"/>
        <n v="76.010000000000005" u="1"/>
        <n v="83.84" u="1"/>
        <n v="237.55" u="1"/>
        <n v="381.57" u="1"/>
        <n v="19.45" u="1"/>
        <n v="30.62" u="1"/>
        <n v="32.07" u="1"/>
        <n v="42.73" u="1"/>
        <n v="12.14" u="1"/>
        <n v="27.61" u="1"/>
        <n v="16.440000000000001" u="1"/>
        <n v="21.77" u="1"/>
        <n v="45.56" u="1"/>
        <n v="90.95" u="1"/>
        <n v="98.78" u="1"/>
        <n v="104.44" u="1"/>
        <n v="178.07" u="1"/>
        <n v="1.36" u="1"/>
        <n v="36.71" u="1"/>
        <n v="67.59" u="1"/>
        <n v="205.05" u="1"/>
        <n v="224.2" u="1"/>
        <n v="371.12" u="1"/>
        <n v="29.93" u="1"/>
        <n v="50.2" u="1"/>
        <n v="2.76" u="1"/>
        <n v="18.760000000000002" u="1"/>
        <n v="119.38" u="1"/>
        <n v="153.99" u="1"/>
        <n v="2.0299999999999998" u="1"/>
        <n v="69.040000000000006" u="1"/>
        <n v="82.53" u="1"/>
        <n v="57.67" u="1"/>
        <n v="3.05" u="1"/>
        <n v="70.489999999999995" u="1"/>
        <n v="129.32" u="1"/>
        <n v="210.85" u="1"/>
        <n v="51.65" u="1"/>
        <n v="83.98" u="1"/>
        <n v="97.47" u="1"/>
        <n v="110.96" u="1"/>
        <n v="4.1399999999999997" u="1"/>
        <n v="79.77" u="1"/>
        <n v="45.63" u="1"/>
        <n v="23.22" u="1"/>
        <n v="33.950000000000003" u="1"/>
        <n v="85.43" u="1"/>
        <n v="213.16" u="1"/>
        <n v="279.42" u="1"/>
        <n v="73.39" u="1"/>
        <n v="224.48" u="1"/>
        <n v="53.1" u="1"/>
        <n v="63.76" u="1"/>
        <n v="9.6" u="1"/>
        <n v="44.25" u="1"/>
        <n v="82.67" u="1"/>
        <n v="96.16" u="1"/>
        <n v="101.82" u="1"/>
        <n v="13.68" u="1"/>
        <n v="35.4" u="1"/>
        <n v="57.74" u="1"/>
        <n v="64.97" u="1"/>
        <n v="78.459999999999994" u="1"/>
        <n v="10.76" u="1"/>
        <n v="22.53" u="1"/>
        <n v="48.89" u="1"/>
        <n v="97.61" u="1"/>
        <n v="14.84" u="1"/>
        <n v="24.85" u="1"/>
        <n v="42.87" u="1"/>
        <n v="66.42" u="1"/>
        <n v="79.91" u="1"/>
        <n v="85.57" u="1"/>
        <n v="0.22" u="1"/>
        <n v="59.19" u="1"/>
        <n v="140.33000000000001" u="1"/>
        <n v="296.23" u="1"/>
        <n v="21.84" u="1"/>
        <n v="34.020000000000003" u="1"/>
        <n v="36.85" u="1"/>
        <n v="99.06" u="1"/>
        <n v="94.85" u="1"/>
        <n v="11.83" u="1"/>
        <n v="50.34" u="1"/>
        <n v="41.49" u="1"/>
        <n v="44.32" u="1"/>
        <n v="21.15" u="1"/>
        <n v="284.60000000000002" u="1"/>
        <n v="12.99" u="1"/>
        <n v="48.96" u="1"/>
        <n v="92.09" u="1"/>
        <n v="399.5" u="1"/>
        <n v="18.14" u="1"/>
        <n v="97.75" u="1"/>
        <n v="129.29" u="1"/>
        <n v="5.49" u="1"/>
        <n v="31.63" u="1"/>
        <n v="80.05" u="1"/>
        <n v="725.07" u="1"/>
        <n v="47.58" u="1"/>
        <n v="50.41" u="1"/>
        <n v="68.010000000000005" u="1"/>
        <n v="170.49" u="1"/>
        <n v="15.22" u="1"/>
        <n v="19.77" u="1"/>
        <n v="82.95" u="1"/>
        <n v="135.09" u="1"/>
        <n v="12.3" u="1"/>
        <n v="32.71" u="1"/>
        <n v="189.05" u="1"/>
        <n v="78.739999999999995" u="1"/>
        <n v="105.72" u="1"/>
        <n v="1.89" u="1"/>
        <n v="9.2899999999999991" u="1"/>
        <n v="74.53" u="1"/>
        <n v="88.02" u="1"/>
        <n v="53.67" u="1"/>
        <n v="2.8" u="1"/>
        <n v="21.91" u="1"/>
        <n v="56.5" u="1"/>
        <n v="202.68" u="1"/>
        <n v="10.45" u="1"/>
        <n v="16.07" u="1"/>
        <n v="159.44999999999999" u="1"/>
        <n v="214" u="1"/>
        <n v="264.26" u="1"/>
        <n v="61.14" u="1"/>
        <n v="279.92" u="1"/>
        <n v="5.68" u="1"/>
        <n v="14.53" u="1"/>
        <n v="41.63" u="1"/>
        <n v="4.22" u="1"/>
        <n v="21.22" u="1"/>
        <n v="32.78" u="1"/>
        <n v="73.22" u="1"/>
        <n v="46.27" u="1"/>
        <n v="8.6" u="1"/>
        <n v="40.25" u="1"/>
        <n v="88.16" u="1"/>
        <n v="93.82" u="1"/>
        <n v="12.68" u="1"/>
        <n v="31.7" u="1"/>
        <n v="53.74" u="1"/>
        <n v="183.81" u="1"/>
        <n v="36.04" u="1"/>
        <n v="13.84" u="1"/>
        <n v="22.85" u="1"/>
        <n v="77.569999999999993" u="1"/>
        <n v="108.76" u="1"/>
        <n v="132.16" u="1"/>
        <n v="302.52999999999997" u="1"/>
        <n v="52.36" u="1"/>
        <n v="122.25" u="1"/>
        <n v="143.47999999999999" u="1"/>
        <n v="19.84" u="1"/>
        <n v="31.01" u="1"/>
        <n v="32.85" u="1"/>
        <n v="170.46" u="1"/>
        <n v="251.99" u="1"/>
        <n v="16.829999999999998" u="1"/>
        <n v="73.36" u="1"/>
        <n v="679.12" u="1"/>
        <n v="10.83" u="1"/>
        <n v="28" u="1"/>
        <n v="62.66" u="1"/>
        <n v="154.21" u="1"/>
        <n v="192.51" u="1"/>
        <n v="37.49" u="1"/>
        <n v="40.32" u="1"/>
        <n v="69.150000000000006" u="1"/>
        <n v="119.49" u="1"/>
        <n v="19.149999999999999" u="1"/>
        <n v="137.96" u="1"/>
        <n v="107.45" u="1"/>
        <n v="211.07" u="1"/>
        <n v="27.31" u="1"/>
        <n v="44.96" u="1"/>
        <n v="97.58" u="1"/>
        <n v="6.45" u="1"/>
        <n v="36.11" u="1"/>
        <n v="38.94" u="1"/>
        <n v="4.99" u="1"/>
        <n v="116.73" u="1"/>
        <n v="132.44" u="1"/>
        <n v="280.45" u="1"/>
        <n v="335" u="1"/>
        <n v="18.46" u="1"/>
        <n v="52.43" u="1"/>
        <n v="104.69" u="1"/>
        <n v="81.33" u="1"/>
        <n v="197.72" u="1"/>
        <n v="34.729999999999997" u="1"/>
        <n v="86.99" u="1"/>
        <n v="0.8" u="1"/>
        <n v="10.14" u="1"/>
        <n v="23.61" u="1"/>
        <n v="59.9" u="1"/>
        <n v="113.97" u="1"/>
        <n v="14.22" u="1"/>
        <n v="37.56" u="1"/>
        <n v="69.290000000000006" u="1"/>
        <n v="82.78" u="1"/>
        <n v="200.62" u="1"/>
        <n v="11.3" u="1"/>
        <n v="53.88" u="1"/>
        <n v="165.22" u="1"/>
        <n v="173.05" u="1"/>
        <n v="42.2" u="1"/>
        <n v="101.93" u="1"/>
        <n v="2.2599999999999998" u="1"/>
        <n v="103.38" u="1"/>
        <n v="156.80000000000001" u="1"/>
        <n v="8.2899999999999991" u="1"/>
        <n v="36.18" u="1"/>
        <n v="58.52" u="1"/>
        <n v="61.35" u="1"/>
        <n v="66.53" u="1"/>
        <n v="22.92" u="1"/>
        <n v="31.08" u="1"/>
        <n v="116.87" u="1"/>
        <n v="233.4" u="1"/>
        <n v="264.76" u="1"/>
        <n v="2.5499999999999998" u="1"/>
        <n v="19.91" u="1"/>
        <n v="25.24" u="1"/>
        <n v="85.68" u="1"/>
        <n v="9.4499999999999993" u="1"/>
        <n v="67.98" u="1"/>
        <n v="154.77000000000001" u="1"/>
        <n v="1106.31" u="1"/>
        <n v="13.53" u="1"/>
        <n v="37.630000000000003" u="1"/>
        <n v="100.62" u="1"/>
        <n v="114.11" u="1"/>
        <n v="127.6" u="1"/>
        <n v="3.86" u="1"/>
        <n v="19.22" u="1"/>
        <n v="51.12" u="1"/>
        <n v="69.430000000000007" u="1"/>
        <n v="138.52000000000001" u="1"/>
        <n v="14.69" u="1"/>
        <n v="30.39" u="1"/>
        <n v="65.22" u="1"/>
        <n v="173.33" u="1"/>
        <n v="5.76" u="1"/>
        <n v="42.27" u="1"/>
        <n v="45.1" u="1"/>
        <n v="115.56" u="1"/>
        <n v="130.1" u="1"/>
        <n v="345.39" u="1"/>
        <n v="21.54" u="1"/>
        <n v="36.25" u="1"/>
        <n v="148.66" u="1"/>
        <n v="29.7" u="1"/>
        <n v="52.57" u="1"/>
        <n v="93.65" u="1"/>
        <n v="152.15" u="1"/>
        <n v="8.76" u="1"/>
        <n v="186.96" u="1"/>
        <n v="95.1" u="1"/>
        <n v="12.84" u="1"/>
        <n v="20.85" u="1"/>
        <n v="34.869999999999997" u="1"/>
        <n v="48.36" u="1"/>
        <n v="51.19" u="1"/>
        <n v="39.51" u="1"/>
        <n v="181.44" u="1"/>
        <n v="26" u="1"/>
        <n v="42.34" u="1"/>
        <n v="55.83" u="1"/>
        <n v="58.66" u="1"/>
        <n v="84.51" u="1"/>
        <n v="33.49" u="1"/>
        <n v="36.32" u="1"/>
        <n v="46.98" u="1"/>
        <n v="98" u="1"/>
        <n v="184.34" u="1"/>
        <n v="17.149999999999999" u="1"/>
        <n v="133.28" u="1"/>
        <n v="175.92" u="1"/>
        <n v="10.99" u="1"/>
        <n v="49.81" u="1"/>
        <n v="141.11000000000001" u="1"/>
        <n v="25.31" u="1"/>
        <n v="5.95" u="1"/>
        <n v="15.07" u="1"/>
        <n v="81.75" u="1"/>
        <n v="95.24" u="1"/>
        <n v="126.43" u="1"/>
        <n v="4518.6000000000004" u="1"/>
        <n v="4.49" u="1"/>
        <n v="27.63" u="1"/>
        <n v="122.22" u="1"/>
        <n v="303" u="1"/>
        <n v="16.46" u="1"/>
        <n v="48.43" u="1"/>
        <n v="77.540000000000006" u="1"/>
        <n v="2898.38" u="1"/>
        <n v="6.53" u="1"/>
        <n v="73.33" u="1"/>
        <n v="189.55" u="1"/>
        <n v="503.18" u="1"/>
        <n v="78.989999999999995" u="1"/>
        <n v="123.67" u="1"/>
        <n v="200.87" u="1"/>
        <n v="432.38" u="1"/>
        <n v="9.14" u="1"/>
        <n v="21.61" u="1"/>
        <n v="330.26" u="1"/>
        <n v="416.13" u="1"/>
        <n v="13.22" u="1"/>
        <n v="10.3" u="1"/>
        <n v="49.88" u="1"/>
        <n v="41.03" u="1"/>
        <n v="159.94999999999999" u="1"/>
        <n v="64.19" u="1"/>
        <n v="72.02" u="1"/>
        <n v="186.93" u="1"/>
        <n v="443.39" u="1"/>
        <n v="20.92" u="1"/>
        <n v="29.08" u="1"/>
        <n v="287.31" u="1"/>
        <n v="2.2999999999999998" u="1"/>
        <n v="17.91" u="1"/>
        <n v="8.4499999999999993" u="1"/>
        <n v="55.97" u="1"/>
        <n v="146.6" u="1"/>
        <n v="270.47000000000003" u="1"/>
        <n v="4.68" u="1"/>
        <n v="20.23" u="1"/>
        <n v="33.630000000000003" u="1"/>
        <n v="92.62" u="1"/>
        <n v="106.11" u="1"/>
        <n v="211.88" u="1"/>
        <n v="3.61" u="1"/>
        <n v="17.22" u="1"/>
        <n v="47.12" u="1"/>
        <n v="74.92" u="1"/>
        <n v="13.69" u="1"/>
        <n v="28.39" u="1"/>
        <n v="101.9" u="1"/>
        <n v="168.65" u="1"/>
        <n v="5.26" u="1"/>
        <n v="38.270000000000003" u="1"/>
        <n v="41.1" u="1"/>
        <n v="620.21" u="1"/>
        <n v="19.54" u="1"/>
        <n v="30.71" u="1"/>
        <n v="141.08000000000001" u="1"/>
        <n v="32.25" u="1"/>
        <n v="72.16" u="1"/>
        <n v="77.819999999999993" u="1"/>
        <n v="109.01" u="1"/>
        <n v="225.51" u="1"/>
        <n v="10.68" u="1"/>
        <n v="27.7" u="1"/>
        <n v="45.74" u="1"/>
        <n v="59.23" u="1"/>
        <n v="7.88" u="1"/>
        <n v="16.53" u="1"/>
        <n v="39.72" u="1"/>
        <n v="182.28" u="1"/>
        <n v="62.06" u="1"/>
        <n v="87.1" u="1"/>
        <n v="11.84" u="1"/>
        <n v="92.76" u="1"/>
        <n v="47.19" u="1"/>
        <n v="106.25" u="1"/>
        <n v="15.92" u="1"/>
        <n v="75.06" u="1"/>
        <n v="88.55" u="1"/>
        <n v="149.78" u="1"/>
        <n v="219.99" u="1"/>
        <n v="314.54000000000002" u="1"/>
        <n v="24" u="1"/>
        <n v="54.66" u="1"/>
        <n v="32.32" u="1"/>
        <n v="103.49" u="1"/>
        <n v="168.34" u="1"/>
        <n v="72.3" u="1"/>
        <n v="187.49" u="1"/>
        <n v="45.81" u="1"/>
        <n v="59.3" u="1"/>
        <n v="62.13" u="1"/>
        <n v="5.45" u="1"/>
        <n v="14.07" u="1"/>
        <n v="31.47" u="1"/>
        <n v="73.75" u="1"/>
        <n v="118.43" u="1"/>
        <n v="25.63" u="1"/>
        <n v="53.28" u="1"/>
        <n v="271" u="1"/>
        <n v="15.23" u="1"/>
        <n v="75.2" u="1"/>
        <n v="146.57" u="1"/>
        <n v="201.12" u="1"/>
        <n v="308.70999999999998" u="1"/>
        <n v="6.03" u="1"/>
        <n v="35.58" u="1"/>
        <n v="38.409999999999997" u="1"/>
        <n v="22.62" u="1"/>
        <n v="60.75" u="1"/>
        <n v="102.18" u="1"/>
        <n v="184.87" u="1"/>
        <n v="19.61" u="1"/>
        <n v="176.45" u="1"/>
        <n v="259.95999999999998" u="1"/>
        <n v="12.22" u="1"/>
        <n v="30.78" u="1"/>
        <n v="259.37" u="1"/>
        <n v="1315.24" u="1"/>
        <n v="9.3000000000000007" u="1"/>
        <n v="45.88" u="1"/>
        <n v="133.22" u="1"/>
        <n v="21.93" u="1"/>
        <n v="34.200000000000003" u="1"/>
        <n v="59.37" u="1"/>
        <n v="179.35" u="1"/>
        <n v="1.88" u="1"/>
        <n v="13.38" u="1"/>
        <n v="68.23" u="1"/>
        <n v="81.72" u="1"/>
        <n v="53.35" u="1"/>
        <n v="64.02" u="1"/>
        <n v="41.67" u="1"/>
        <n v="713.5" u="1"/>
        <n v="21.24" u="1"/>
        <n v="83.17" u="1"/>
        <n v="35.65" u="1"/>
        <n v="60.82" u="1"/>
        <n v="78.959999999999994" u="1"/>
        <n v="255.36" u="1"/>
        <n v="29.4" u="1"/>
        <n v="130.6" u="1"/>
        <n v="4.18" u="1"/>
        <n v="66.92" u="1"/>
        <n v="86.07" u="1"/>
        <n v="12.69" u="1"/>
        <n v="195.29" u="1"/>
        <n v="34.270000000000003" u="1"/>
        <n v="37.1" u="1"/>
        <n v="556.21" u="1"/>
        <n v="17.54" u="1"/>
        <n v="28.71" u="1"/>
        <n v="68.37" u="1"/>
        <n v="95.35" u="1"/>
        <n v="126.54" u="1"/>
        <n v="206.61" u="1"/>
        <n v="233.59" u="1"/>
        <n v="6.8" u="1"/>
        <n v="50.59" u="1"/>
        <n v="64.16" u="1"/>
        <n v="69.819999999999993" u="1"/>
        <n v="25.7" u="1"/>
        <n v="44.57" u="1"/>
        <n v="135.81" u="1"/>
        <n v="7.38" u="1"/>
        <n v="154.96" u="1"/>
        <n v="449.66" u="1"/>
        <n v="174.11" u="1"/>
        <n v="10.84" u="1"/>
        <n v="49.21" u="1"/>
        <n v="138.71" u="1"/>
        <n v="111.74" u="1"/>
        <n v="14.92" u="1"/>
        <n v="25.01" u="1"/>
        <n v="230.97" u="1"/>
        <n v="56.68" u="1"/>
        <n v="141.61000000000001" u="1"/>
        <n v="983.8" u="1"/>
        <n v="22" u="1"/>
        <n v="47.83" u="1"/>
        <n v="50.66" u="1"/>
        <n v="38.979999999999997" u="1"/>
        <n v="233.87" u="1"/>
        <n v="253.02" u="1"/>
        <n v="108.98" u="1"/>
        <n v="55.3" u="1"/>
        <n v="83.45" u="1"/>
        <n v="21.31" u="1"/>
        <n v="32.96" u="1"/>
        <n v="58.13" u="1"/>
        <n v="4.95" u="1"/>
        <n v="13.07" u="1"/>
        <n v="65.75" u="1"/>
        <n v="79.239999999999995" u="1"/>
        <n v="146.82" u="1"/>
        <n v="201.37" u="1"/>
        <n v="23.63" u="1"/>
        <n v="49.28" u="1"/>
        <n v="92.73" u="1"/>
        <n v="192.95" u="1"/>
        <n v="439.77" u="1"/>
        <n v="14.23" u="1"/>
        <n v="80.69" u="1"/>
        <n v="88.52" u="1"/>
        <n v="130.57" u="1"/>
        <n v="34.409999999999997" u="1"/>
        <n v="260.45999999999998" u="1"/>
        <n v="298.76" u="1"/>
        <n v="4819.3100000000004" u="1"/>
        <n v="94.18" u="1"/>
        <n v="121.16" u="1"/>
        <n v="95.63" u="1"/>
        <n v="215" u="1"/>
        <n v="2754.32" u="1"/>
        <n v="61.39" u="1"/>
        <n v="64.44" u="1"/>
        <n v="72.27" u="1"/>
        <n v="8.3000000000000007" u="1"/>
        <n v="41.88" u="1"/>
        <n v="265.08" u="1"/>
        <n v="31.1" u="1"/>
        <n v="55.37" u="1"/>
        <n v="77.930000000000007" u="1"/>
        <n v="110.57" u="1"/>
        <n v="136.37" u="1"/>
        <n v="33.03" u="1"/>
        <n v="65.89" u="1"/>
        <n v="1.39" u="1"/>
        <n v="28.09" u="1"/>
        <n v="49.35" u="1"/>
        <n v="154.93" u="1"/>
        <n v="682" u="1"/>
        <n v="25.08" u="1"/>
        <n v="19.239999999999998" u="1"/>
        <n v="138.68" u="1"/>
        <n v="1083.29" u="1"/>
        <n v="2.82" u="1"/>
        <n v="27.4" u="1"/>
        <n v="45.14" u="1"/>
        <n v="16.23" u="1"/>
        <n v="36.29" u="1"/>
        <n v="168.56" u="1"/>
        <n v="14.61" u="1"/>
        <n v="72.41" u="1"/>
        <n v="109.26" u="1"/>
        <n v="11.69" u="1"/>
        <n v="55.44" u="1"/>
        <n v="85.9" u="1"/>
        <n v="4.26" u="1"/>
        <n v="33.1" u="1"/>
        <n v="43.76" u="1"/>
        <n v="91.56" u="1"/>
        <n v="105.05" u="1"/>
        <n v="171.46" u="1"/>
        <n v="73.86" u="1"/>
        <n v="124.2" u="1"/>
        <n v="128.22999999999999" u="1"/>
        <n v="163.04" u="1"/>
        <n v="217.59" u="1"/>
        <n v="93.01" u="1"/>
        <n v="100.84" u="1"/>
        <n v="236.74" u="1"/>
        <n v="23.7" u="1"/>
        <n v="37.74" u="1"/>
        <n v="51.23" u="1"/>
        <n v="220.49" u="1"/>
        <n v="331.79" u="1"/>
        <n v="20.69" u="1"/>
        <n v="26.02" u="1"/>
        <n v="71.099999999999994" u="1"/>
        <n v="45.21" u="1"/>
        <n v="98.08" u="1"/>
        <n v="58.7" u="1"/>
        <n v="13.92" u="1"/>
        <n v="61.53" u="1"/>
        <n v="52.68" u="1"/>
        <n v="113.02" u="1"/>
        <n v="1405.2" u="1"/>
        <n v="31.17" u="1"/>
        <n v="43.83" u="1"/>
        <n v="68.34" u="1"/>
        <n v="128.51" u="1"/>
        <n v="303.91000000000003" u="1"/>
        <n v="100.98" u="1"/>
        <n v="96.77" u="1"/>
        <n v="1145.2" u="1"/>
        <n v="19.309999999999999" u="1"/>
        <n v="30.48" u="1"/>
        <n v="166.22" u="1"/>
        <n v="417.63" u="1"/>
        <n v="4.45" u="1"/>
        <n v="12.07" u="1"/>
        <n v="27.47" u="1"/>
        <n v="42.45" u="1"/>
        <n v="204.52" u="1"/>
        <n v="247.16" u="1"/>
        <n v="16.3" u="1"/>
        <n v="21.63" u="1"/>
        <n v="103.88" u="1"/>
        <n v="157.80000000000001" u="1"/>
        <n v="67.03" u="1"/>
        <n v="80.52" u="1"/>
        <n v="188.27" u="1"/>
        <n v="49.92" u="1"/>
        <n v="18.62" u="1"/>
        <n v="86.18" u="1"/>
        <n v="214.66" u="1"/>
        <n v="7.07" u="1"/>
        <n v="43.9" u="1"/>
        <n v="74.14" u="1"/>
        <n v="81.97" u="1"/>
        <n v="87.63" u="1"/>
        <n v="95.46" u="1"/>
        <n v="265.58" u="1"/>
        <n v="60.22" u="1"/>
        <n v="64.27" u="1"/>
        <n v="7.65" u="1"/>
        <n v="37.880000000000003" u="1"/>
        <n v="29.1" u="1"/>
        <n v="51.37" u="1"/>
        <n v="69.930000000000007" u="1"/>
        <n v="83.42" u="1"/>
        <n v="96.91" u="1"/>
        <n v="65.72" u="1"/>
        <n v="79.209999999999994" u="1"/>
        <n v="228.29" u="1"/>
        <n v="42.52" u="1"/>
        <n v="56.01" u="1"/>
        <n v="15.46" u="1"/>
        <n v="23.08" u="1"/>
        <n v="84.87" u="1"/>
        <n v="98.36" u="1"/>
        <n v="169.4" u="1"/>
        <n v="125.34" u="1"/>
        <n v="260.93" u="1"/>
        <n v="141.83000000000001" u="1"/>
        <n v="153.15" u="1"/>
        <n v="2.57" u="1"/>
        <n v="25.4" u="1"/>
        <n v="3.59" u="1"/>
        <n v="68.62" u="1"/>
        <n v="95.6" u="1"/>
        <n v="136.9" u="1"/>
        <n v="234.09" u="1"/>
        <n v="2.86" u="1"/>
        <n v="13.61" u="1"/>
        <n v="35.119999999999997" u="1"/>
        <n v="64.41" u="1"/>
        <n v="70.069999999999993" u="1"/>
        <n v="10.69" u="1"/>
        <n v="48.61" u="1"/>
        <n v="77.900000000000006" u="1"/>
        <n v="30.55" u="1"/>
        <n v="83.56" u="1"/>
        <n v="97.05" u="1"/>
        <n v="567.45000000000005" u="1"/>
        <n v="65.86" u="1"/>
        <n v="116.2" u="1"/>
        <n v="124.03" u="1"/>
        <n v="147.04" u="1"/>
        <n v="5.8" u="1"/>
        <n v="85.01" u="1"/>
        <n v="166.19" u="1"/>
        <n v="2550.1799999999998" u="1"/>
        <n v="36.57" u="1"/>
        <n v="98.5" u="1"/>
        <n v="111.99" u="1"/>
        <n v="6.38" u="1"/>
        <n v="149.94" u="1"/>
        <n v="50.06" u="1"/>
        <n v="99.95" u="1"/>
        <n v="169.09" u="1"/>
        <n v="41.21" u="1"/>
        <n v="35.19" u="1"/>
        <n v="54.7" u="1"/>
        <n v="179.82" u="1"/>
        <n v="12.92" u="1"/>
        <n v="64.55" u="1"/>
        <n v="174.89" u="1"/>
        <n v="18" u="1"/>
        <n v="29.17" u="1"/>
        <n v="39.83" u="1"/>
        <n v="209.7" u="1"/>
        <n v="396.67" u="1"/>
        <n v="31.49" u="1"/>
        <n v="66" u="1"/>
        <n v="79.489999999999995" u="1"/>
        <n v="379.83" u="1"/>
        <n v="112.13" u="1"/>
        <n v="255.83" u="1"/>
        <n v="758.3" u="1"/>
        <n v="75.28" u="1"/>
        <n v="80.94" u="1"/>
        <n v="88.77" u="1"/>
        <n v="316.01" u="1"/>
        <n v="456.43" u="1"/>
        <n v="17.309999999999999" u="1"/>
        <n v="28.48" u="1"/>
        <n v="50.13" u="1"/>
        <n v="60.79" u="1"/>
        <n v="11.07" u="1"/>
        <n v="25.47" u="1"/>
        <n v="38.450000000000003" u="1"/>
        <n v="121.41" u="1"/>
        <n v="188.52" u="1"/>
        <n v="19.63" u="1"/>
        <n v="82.39" u="1"/>
        <n v="250.31" u="1"/>
        <n v="64.69" u="1"/>
        <n v="558.09" u="1"/>
        <n v="4.53" u="1"/>
        <n v="45.92" u="1"/>
        <n v="234.06" u="1"/>
        <n v="525.59" u="1"/>
        <n v="570.87" u="1"/>
        <n v="171.68" u="1"/>
        <n v="6.57" u="1"/>
        <n v="66.14" u="1"/>
        <n v="87.46" u="1"/>
        <n v="9.2200000000000006" u="1"/>
        <n v="24.78" u="1"/>
        <n v="53.39" u="1"/>
        <n v="56.22" u="1"/>
        <n v="139.77000000000001" u="1"/>
        <n v="147.6" u="1"/>
        <n v="7.15" u="1"/>
        <n v="106.61" u="1"/>
        <n v="27.1" u="1"/>
        <n v="75.42" u="1"/>
        <n v="125.76" u="1"/>
        <n v="131.35" u="1"/>
        <n v="10.38" u="1"/>
        <n v="239.86" u="1"/>
        <n v="41.35" u="1"/>
        <n v="261.43" u="1"/>
        <n v="21.08" u="1"/>
        <n v="153.4" u="1"/>
        <n v="1.65" u="1"/>
        <n v="15.62" u="1"/>
        <n v="32.5" u="1"/>
        <n v="72.66" u="1"/>
        <n v="45.99" u="1"/>
        <n v="48.82" u="1"/>
        <n v="179.79" u="1"/>
        <n v="2.3199999999999998" u="1"/>
        <n v="23.4" u="1"/>
        <n v="37.14" u="1"/>
        <n v="8.5299999999999994" u="1"/>
        <n v="128.72999999999999" u="1"/>
        <n v="2.61" u="1"/>
        <n v="272.44" u="1"/>
        <n v="131.63" u="1"/>
        <n v="247.97" u="1"/>
        <n v="294.49" u="1"/>
        <n v="13.77" u="1"/>
        <n v="22.71" u="1"/>
        <n v="60.93" u="1"/>
        <n v="277.64999999999998" u="1"/>
        <n v="5.3" u="1"/>
        <n v="52.08" u="1"/>
        <n v="54.91" u="1"/>
        <n v="7.34" u="1"/>
        <n v="30.87" u="1"/>
        <n v="90.5" u="1"/>
        <n v="142.36000000000001" u="1"/>
        <n v="27.86" u="1"/>
        <n v="72.8" u="1"/>
        <n v="16.690000000000001" u="1"/>
        <n v="22.02" u="1"/>
        <n v="46.06" u="1"/>
        <n v="7.92" u="1"/>
        <n v="62.38" u="1"/>
        <n v="82.08" u="1"/>
        <n v="87.74" u="1"/>
        <n v="136.84" u="1"/>
        <n v="175.14" u="1"/>
        <n v="106.89" u="1"/>
        <n v="128.41999999999999" u="1"/>
        <n v="75.7" u="1"/>
        <n v="27.17" u="1"/>
        <n v="65.83" u="1"/>
        <n v="166.72" u="1"/>
        <n v="543.46" u="1"/>
        <n v="71.489999999999995" u="1"/>
        <n v="102.68" u="1"/>
        <n v="262.55" u="1"/>
        <n v="278.20999999999998" u="1"/>
        <n v="277.62" u="1"/>
        <n v="386.13" u="1"/>
        <n v="67.28" u="1"/>
        <n v="188.77" u="1"/>
        <n v="315.92" u="1"/>
        <n v="46.13" u="1"/>
        <n v="23.47" u="1"/>
        <n v="86.43" u="1"/>
        <n v="282.83" u="1"/>
        <n v="774.93" u="1"/>
        <n v="14.15" u="1"/>
        <n v="17.63" u="1"/>
        <n v="37.28" u="1"/>
        <n v="82.22" u="1"/>
        <n v="95.71" u="1"/>
        <n v="226.48" u="1"/>
        <n v="245.63" u="1"/>
        <n v="11.23" u="1"/>
        <n v="53.6" u="1"/>
        <n v="467.94" u="1"/>
        <n v="483.6" u="1"/>
        <n v="928.13" u="1"/>
        <n v="4.03" u="1"/>
        <n v="41.92" u="1"/>
        <n v="128.69999999999999" u="1"/>
        <n v="342.59" u="1"/>
        <n v="70.180000000000007" u="1"/>
        <n v="97.16" u="1"/>
        <n v="102.82" u="1"/>
        <n v="272.97000000000003" u="1"/>
        <n v="451.1" u="1"/>
        <n v="6.07" u="1"/>
        <n v="193.98" u="1"/>
        <n v="256.13" u="1"/>
        <n v="8.2200000000000006" u="1"/>
        <n v="22.78" u="1"/>
        <n v="49.39" u="1"/>
        <n v="52.22" u="1"/>
        <n v="139.43" u="1"/>
        <n v="6.65" u="1"/>
        <n v="40.54" u="1"/>
        <n v="98.61" u="1"/>
        <n v="25.1" u="1"/>
        <n v="43.37" u="1"/>
        <n v="243.01" u="1"/>
        <n v="9.3800000000000008" u="1"/>
        <n v="56.86" u="1"/>
        <n v="59.69" u="1"/>
        <n v="37.35" u="1"/>
        <n v="13.46" u="1"/>
        <n v="82.36" u="1"/>
        <n v="14.62" u="1"/>
        <n v="50.84" u="1"/>
        <n v="64.66" u="1"/>
        <n v="41.99" u="1"/>
        <n v="78.150000000000006" u="1"/>
        <n v="128.97999999999999" u="1"/>
        <n v="83.81" u="1"/>
        <n v="3.09" u="1"/>
        <n v="58.31" u="1"/>
        <n v="66.11" u="1"/>
        <n v="229.07" u="1"/>
        <n v="240.39" u="1"/>
        <n v="2.36" u="1"/>
        <n v="49.46" u="1"/>
        <n v="8.69" u="1"/>
        <n v="18.39" u="1"/>
        <n v="62.95" u="1"/>
        <n v="3.38" u="1"/>
        <n v="31.88" u="1"/>
        <n v="134.78" u="1"/>
        <n v="204.99" u="1"/>
        <n v="100.2" u="1"/>
        <n v="1310.22" u="1"/>
        <n v="69.010000000000005" u="1"/>
        <n v="76.84" u="1"/>
        <n v="90.33" u="1"/>
        <n v="134.19" u="1"/>
        <n v="6.84" u="1"/>
        <n v="17.7" u="1"/>
        <n v="254.02" u="1"/>
        <n v="5.38" u="1"/>
        <n v="25.86" u="1"/>
        <n v="64.8" u="1"/>
        <n v="42.06" u="1"/>
        <n v="83.95" u="1"/>
        <n v="343.12" u="1"/>
        <n v="28.18" u="1"/>
        <n v="295.55" u="1"/>
        <n v="10.92" u="1"/>
        <n v="17.010000000000002" u="1"/>
        <n v="49.53" u="1"/>
        <n v="106.72" u="1"/>
        <n v="112.38" u="1"/>
        <n v="364.58" u="1"/>
        <n v="67.7" u="1"/>
        <n v="89.02" u="1"/>
        <n v="186.12" u="1"/>
        <n v="220.93" u="1"/>
        <n v="15" u="1"/>
        <n v="25.17" u="1"/>
        <n v="125.87" u="1"/>
        <n v="409.27" u="1"/>
        <n v="22.16" u="1"/>
        <n v="27.49" u="1"/>
        <n v="57" u="1"/>
        <n v="94.68" u="1"/>
        <n v="16.32" u="1"/>
        <n v="90.47" u="1"/>
        <n v="103.96" u="1"/>
        <n v="64.94" u="1"/>
        <n v="338.47" u="1"/>
        <n v="24.48" u="1"/>
        <n v="42.13" u="1"/>
        <n v="1767.34" u="1"/>
        <n v="111.07" u="1"/>
        <n v="13.15" u="1"/>
        <n v="33.28" u="1"/>
        <n v="128.94999999999999" u="1"/>
        <n v="60.26" u="1"/>
        <n v="237.46" u="1"/>
        <n v="23.79" u="1"/>
        <n v="186.4" u="1"/>
        <n v="229.04" u="1"/>
        <n v="3726.48" u="1"/>
        <n v="14.31" u="1"/>
        <n v="94.82" u="1"/>
        <n v="31.95" u="1"/>
        <n v="71.459999999999994" u="1"/>
        <n v="177.98" u="1"/>
        <n v="197.13" u="1"/>
        <n v="20.78" u="1"/>
        <n v="45.39" u="1"/>
        <n v="48.22" u="1"/>
        <n v="316.39" u="1"/>
        <n v="479.45" u="1"/>
        <n v="28.94" u="1"/>
        <n v="36.54" u="1"/>
        <n v="104.1" u="1"/>
        <n v="142.58000000000001" u="1"/>
        <n v="354.69" u="1"/>
        <n v="23.1" u="1"/>
        <n v="78.569999999999993" u="1"/>
        <n v="284.48" u="1"/>
        <n v="8.3800000000000008" u="1"/>
        <n v="31.26" u="1"/>
        <n v="226.42" u="1"/>
        <n v="17.079999999999998" u="1"/>
        <n v="148.38" u="1"/>
        <n v="1.4" u="1"/>
        <n v="13.62" u="1"/>
        <n v="28.25" u="1"/>
        <n v="37.99" u="1"/>
        <n v="120.49" u="1"/>
        <n v="30.57" u="1"/>
        <n v="2.84" u="1"/>
        <n v="102.79" u="1"/>
        <n v="108.45" u="1"/>
        <n v="213.07" u="1"/>
        <n v="279.24" u="1"/>
        <n v="1085.96" u="1"/>
        <n v="2.11" u="1"/>
        <n v="10.61" u="1"/>
        <n v="27.56" u="1"/>
        <n v="16.39" u="1"/>
        <n v="36.61" u="1"/>
        <n v="24.55" u="1"/>
        <n v="161.41999999999999" u="1"/>
        <n v="392.96" u="1"/>
        <n v="18.71" u="1"/>
        <n v="52.93" u="1"/>
        <n v="191.89" u="1"/>
        <n v="398.76" u="1"/>
        <n v="783.38" u="1"/>
        <n v="26.87" u="1"/>
        <n v="60.4" u="1"/>
        <n v="114.97" u="1"/>
        <n v="128.91999999999999" u="1"/>
        <n v="474.77" u="1"/>
        <n v="1275.6300000000001" u="1"/>
        <n v="38.06" u="1"/>
        <n v="159.38999999999999" u="1"/>
        <n v="2977.5" u="1"/>
        <n v="6.92" u="1"/>
        <n v="54.38" u="1"/>
        <n v="26.18" u="1"/>
        <n v="71.739999999999995" u="1"/>
        <n v="131.82" u="1"/>
        <n v="348.83" u="1"/>
        <n v="519.35" u="1"/>
        <n v="85.23" u="1"/>
        <n v="104.38" u="1"/>
        <n v="177.95" u="1"/>
        <n v="1519.88" u="1"/>
        <n v="61.85" u="1"/>
        <n v="81.02" u="1"/>
        <n v="882" u="1"/>
        <n v="14" u="1"/>
        <n v="20.16" u="1"/>
        <n v="53" u="1"/>
        <n v="100.17" u="1"/>
        <n v="153.87" u="1"/>
        <n v="15.16" u="1"/>
        <n v="68.98" u="1"/>
        <n v="74.64" u="1"/>
        <n v="95.96" u="1"/>
        <n v="145.44999999999999" u="1"/>
        <n v="322.72000000000003" u="1"/>
        <n v="57.64" u="1"/>
        <n v="60.47" u="1"/>
        <n v="137.62" u="1"/>
        <n v="48.79" u="1"/>
        <n v="115.11" u="1"/>
        <n v="129.19999999999999" u="1"/>
        <n v="210.73" u="1"/>
        <n v="19.47" u="1"/>
        <n v="70.430000000000007" u="1"/>
        <n v="97.41" u="1"/>
        <n v="12.15" u="1"/>
        <n v="551.79" u="1"/>
        <n v="9.23" u="1"/>
        <n v="56.26" u="1"/>
        <n v="21.79" u="1"/>
        <n v="33.92" u="1"/>
        <n v="178.23" u="1"/>
        <n v="403.35" u="1"/>
        <n v="589.5" u="1"/>
        <n v="50.24" u="1"/>
        <n v="53.07" u="1"/>
        <n v="94.65" u="1"/>
        <n v="135" u="1"/>
        <n v="142.83000000000001" u="1"/>
        <n v="154.15" u="1"/>
        <n v="7.11" u="1"/>
        <n v="44.22" u="1"/>
        <n v="100.31" u="1"/>
        <n v="26.94" u="1"/>
        <n v="32.54" u="1"/>
        <n v="164.88" u="1"/>
        <n v="21.1" u="1"/>
        <n v="35.369999999999997" u="1"/>
        <n v="123.08" u="1"/>
        <n v="172.71" u="1"/>
        <n v="274.52999999999997" u="1"/>
        <n v="1769.22" u="1"/>
        <n v="1.1299999999999999" u="1"/>
        <n v="51.69" u="1"/>
        <n v="453.25" u="1"/>
        <n v="97.55" u="1"/>
        <n v="935.28" u="1"/>
        <n v="11.46" u="1"/>
        <n v="15.54" u="1"/>
        <n v="66.36" u="1"/>
        <n v="26.25" u="1"/>
        <n v="42.84" u="1"/>
        <n v="194.17" u="1"/>
        <n v="33.99" u="1"/>
        <n v="36.82" u="1"/>
        <n v="17.399999999999999" u="1"/>
        <n v="81.3" u="1"/>
        <n v="150.94" u="1"/>
        <n v="2.59" u="1"/>
        <n v="9.61" u="1"/>
        <n v="82.75" u="1"/>
        <n v="361.55" u="1"/>
        <n v="2.88" u="1"/>
        <n v="22.55" u="1"/>
        <n v="27.88" u="1"/>
        <n v="65.05" u="1"/>
        <n v="10.77" u="1"/>
        <n v="48.93" u="1"/>
        <n v="84.2" u="1"/>
        <n v="305.82" u="1"/>
        <n v="40.08" u="1"/>
        <n v="74.33" u="1"/>
        <n v="14.85" u="1"/>
        <n v="24.87" u="1"/>
        <n v="66.5" u="1"/>
        <n v="490.93" u="1"/>
        <n v="4.38" u="1"/>
        <n v="16.02" u="1"/>
        <n v="34.06" u="1"/>
        <n v="205.77" u="1"/>
        <n v="232.75" u="1"/>
        <n v="24.18" u="1"/>
        <n v="38.700000000000003" u="1"/>
        <n v="8.92" u="1"/>
        <n v="243.48" u="1"/>
        <n v="301.17" u="1"/>
        <n v="65.19" u="1"/>
        <n v="13" u="1"/>
        <n v="109.87" u="1"/>
        <n v="227.23" u="1"/>
        <n v="18.16" u="1"/>
        <n v="105.66" u="1"/>
        <n v="40.15" u="1"/>
        <n v="119.15" u="1"/>
        <n v="129.44999999999999" u="1"/>
        <n v="31.65" u="1"/>
        <n v="249.28" u="1"/>
        <n v="44.79" u="1"/>
        <n v="93.62" u="1"/>
        <n v="107.11" u="1"/>
        <n v="120.6" u="1"/>
        <n v="167.75" u="1"/>
        <n v="280.27" u="1"/>
        <n v="17.47" u="1"/>
        <n v="11.15" u="1"/>
        <n v="28.64" u="1"/>
        <n v="61.11" u="1"/>
        <n v="63.94" u="1"/>
        <n v="71.709999999999994" u="1"/>
        <n v="38.770000000000003" u="1"/>
        <n v="19.79" u="1"/>
        <n v="12.31" u="1"/>
        <n v="32.75" u="1"/>
        <n v="78.819999999999993" u="1"/>
        <n v="134.66" u="1"/>
        <n v="3879.99" u="1"/>
        <n v="4.57" u="1"/>
        <n v="6.61" u="1"/>
        <n v="37.39" u="1"/>
        <n v="40.22" u="1"/>
        <n v="24.94" u="1"/>
        <n v="30.27" u="1"/>
        <n v="345.24" u="1"/>
        <n v="860.86" u="1"/>
        <n v="19.100000000000001" u="1"/>
        <n v="210.67" u="1"/>
        <n v="7.19" u="1"/>
        <n v="44.86" u="1"/>
        <n v="70.400000000000006" u="1"/>
        <n v="107.25" u="1"/>
        <n v="436.32" u="1"/>
        <n v="27.26" u="1"/>
        <n v="89.55" u="1"/>
        <n v="221.99" u="1"/>
        <n v="159.61000000000001" u="1"/>
        <n v="481.01" u="1"/>
        <n v="43.48" u="1"/>
        <n v="104.49" u="1"/>
        <n v="143.36000000000001" u="1"/>
        <n v="286.04000000000002" u="1"/>
        <n v="26.57" u="1"/>
        <n v="73.3" u="1"/>
        <n v="113.77" u="1"/>
        <n v="269.2" u="1"/>
        <n v="8.61" u="1"/>
        <n v="23.56" u="1"/>
        <n v="82.58" u="1"/>
        <n v="31.72" u="1"/>
        <n v="88.24" u="1"/>
        <n v="119.43" u="1"/>
        <n v="164.82" u="1"/>
        <n v="2.63" u="1"/>
        <n v="20.55" u="1"/>
        <n v="25.88" u="1"/>
        <n v="44.93" u="1"/>
        <n v="84.03" u="1"/>
        <n v="273.82" u="1"/>
        <n v="36.08" u="1"/>
        <n v="58.42" u="1"/>
        <n v="5.34" u="1"/>
        <n v="13.85" u="1"/>
        <n v="52.4" u="1"/>
        <n v="252.15" u="1"/>
        <n v="31.03" u="1"/>
        <n v="43.55" u="1"/>
        <n v="170.62" u="1"/>
        <n v="57.04" u="1"/>
        <n v="162.19999999999999" u="1"/>
        <n v="22.18" u="1"/>
        <n v="69.23" u="1"/>
        <n v="96.21" u="1"/>
        <n v="246.63" u="1"/>
        <n v="157.27000000000001" u="1"/>
        <n v="19.170000000000002" u="1"/>
        <n v="27.33" u="1"/>
        <n v="42.17" u="1"/>
        <n v="129.69999999999999" u="1"/>
        <n v="21.49" u="1"/>
        <n v="45" u="1"/>
        <n v="103.32" u="1"/>
        <n v="1927.03" u="1"/>
        <n v="13.16" u="1"/>
        <n v="36.15" u="1"/>
        <n v="58.49" u="1"/>
        <n v="61.32" u="1"/>
        <n v="2403.7199999999998" u="1"/>
        <n v="132.6" u="1"/>
        <n v="140.43" u="1"/>
        <n v="233.28" u="1"/>
        <n v="99.11" u="1"/>
        <n v="43.62" u="1"/>
        <n v="26.64" u="1"/>
        <n v="59.94" u="1"/>
        <n v="154.65" u="1"/>
        <n v="170.31" u="1"/>
        <n v="17.79" u="1"/>
        <n v="69.37" u="1"/>
        <n v="96.35" u="1"/>
        <n v="138.4" u="1"/>
        <n v="154.06" u="1"/>
        <n v="51.09" u="1"/>
        <n v="65.16" u="1"/>
        <n v="102.01" u="1"/>
        <n v="4.07" u="1"/>
        <n v="42.24" u="1"/>
        <n v="78.650000000000006" u="1"/>
        <n v="15.39" u="1"/>
        <n v="33.39" u="1"/>
        <n v="36.22" u="1"/>
        <n v="183.94" u="1"/>
        <n v="367.79" u="1"/>
        <n v="28.27" u="1"/>
        <n v="132.88" u="1"/>
        <n v="17.100000000000001" u="1"/>
        <n v="93.59" u="1"/>
        <n v="107.08" u="1"/>
        <n v="194.67" u="1"/>
        <n v="6.69" u="1"/>
        <n v="40.86" u="1"/>
        <n v="132.29" u="1"/>
        <n v="25.26" u="1"/>
        <n v="151.44" u="1"/>
        <n v="9.4600000000000009" u="1"/>
        <n v="13.54" u="1"/>
        <n v="95.04" u="1"/>
        <n v="108.53" u="1"/>
        <n v="114.19" u="1"/>
        <n v="10.62" u="1"/>
        <n v="34.840000000000003" u="1"/>
        <n v="48.33" u="1"/>
        <n v="77.34" u="1"/>
        <n v="135.19" u="1"/>
        <n v="162.16999999999999" u="1"/>
        <n v="189.74" u="1"/>
        <n v="749.85" u="1"/>
        <n v="1687.26" u="1"/>
        <n v="30.41" u="1"/>
        <n v="39.479999999999997" u="1"/>
        <n v="96.49" u="1"/>
        <n v="14.7" u="1"/>
        <n v="130.26" u="1"/>
        <n v="269.11" u="1"/>
        <n v="2.09" u="1"/>
        <n v="55.8" u="1"/>
        <n v="97.94" u="1"/>
        <n v="1.68" u="1"/>
        <n v="21.56" u="1"/>
        <n v="58.63" u="1"/>
        <n v="275.5" u="1"/>
        <n v="46.95" u="1"/>
        <n v="80.239999999999995" u="1"/>
        <n v="297.55" u="1"/>
        <n v="18.55" u="1"/>
        <n v="23.88" u="1"/>
        <n v="49.78" u="1"/>
        <n v="99.39" u="1"/>
        <n v="112.88" u="1"/>
        <n v="281.3" u="1"/>
        <n v="8.77" u="1"/>
        <n v="76.03" u="1"/>
        <n v="89.52" u="1"/>
        <n v="187.12" u="1"/>
        <n v="3.4" u="1"/>
        <n v="34.909999999999997" u="1"/>
        <n v="4.84" u="1"/>
        <n v="12.85" u="1"/>
        <n v="95.18" u="1"/>
        <n v="143.30000000000001" u="1"/>
        <n v="641.87" u="1"/>
        <n v="14.01" u="1"/>
        <n v="29.03" u="1"/>
        <n v="73.27" u="1"/>
        <n v="393.84" u="1"/>
        <n v="5.42" u="1"/>
        <n v="55.87" u="1"/>
        <n v="92.42" u="1"/>
        <n v="111.57" u="1"/>
        <n v="7.46" u="1"/>
        <n v="66.89" u="1"/>
        <n v="80.38" u="1"/>
        <n v="28.34" u="1"/>
        <n v="49.85" u="1"/>
        <n v="149.1" u="1"/>
        <n v="11" u="1"/>
        <n v="25.33" u="1"/>
        <n v="19.489999999999998" u="1"/>
        <n v="41" u="1"/>
        <n v="95.32" u="1"/>
        <n v="64.13" u="1"/>
        <n v="198.13" u="1"/>
        <n v="27.65" u="1"/>
        <n v="48.47" u="1"/>
        <n v="263.83999999999997" u="1"/>
        <n v="426.9" u="1"/>
        <n v="481.45" u="1"/>
        <n v="16.48" u="1"/>
        <n v="36.79" u="1"/>
        <n v="77.62" u="1"/>
        <n v="91.11" u="1"/>
        <n v="9.15" u="1"/>
        <n v="138.65" u="1"/>
        <n v="154.31" u="1"/>
        <n v="181.29" u="1"/>
        <n v="173.46" u="1"/>
        <n v="26.96" u="1"/>
        <n v="88.35" u="1"/>
        <n v="192.61" u="1"/>
        <n v="10.31" u="1"/>
        <n v="47.09" u="1"/>
        <n v="60.58" u="1"/>
        <n v="23.95" u="1"/>
        <n v="70.650000000000006" u="1"/>
        <n v="14.39" u="1"/>
        <n v="32.22" u="1"/>
        <n v="167.94" u="1"/>
        <n v="4.1500000000000004" u="1"/>
        <n v="20.94" u="1"/>
        <n v="103.29" u="1"/>
        <n v="116.78" u="1"/>
        <n v="122.44" u="1"/>
        <n v="214.07" u="1"/>
        <n v="45.71" u="1"/>
        <n v="77.760000000000005" u="1"/>
        <n v="85.59" u="1"/>
        <n v="99.08" u="1"/>
        <n v="6.19" u="1"/>
        <n v="302.7" u="1"/>
        <n v="23.26" u="1"/>
        <n v="62.03" u="1"/>
        <n v="8.4600000000000009" u="1"/>
        <n v="12.54" u="1"/>
        <n v="31.42" u="1"/>
        <n v="44.33" u="1"/>
        <n v="47.16" u="1"/>
        <n v="69.34" u="1"/>
        <n v="28.41" u="1"/>
        <n v="35.479999999999997" u="1"/>
        <n v="88.49" u="1"/>
        <n v="13.7" u="1"/>
        <n v="107.64" u="1"/>
        <n v="115.47" u="1"/>
        <n v="70.790000000000006" u="1"/>
        <n v="84.28" u="1"/>
        <n v="19.559999999999999" u="1"/>
        <n v="30.73" u="1"/>
        <n v="168.22" u="1"/>
        <n v="27.72" u="1"/>
        <n v="2.13" u="1"/>
        <n v="16.55" u="1"/>
        <n v="21.88" u="1"/>
        <n v="104.88" u="1"/>
        <n v="59.27" u="1"/>
        <n v="217.25" u="1"/>
        <n v="236.4" u="1"/>
        <n v="356.63" u="1"/>
        <n v="18.87" u="1"/>
        <n v="100.67" u="1"/>
        <n v="3.44" u="1"/>
        <n v="15.93" u="1"/>
        <n v="201" u="1"/>
        <n v="208.83" u="1"/>
        <n v="220.15" u="1"/>
        <n v="35.549999999999997" u="1"/>
        <n v="60.72" u="1"/>
        <n v="138.62" u="1"/>
        <n v="157.77000000000001" u="1"/>
        <n v="49.04" u="1"/>
        <n v="130.19999999999999" u="1"/>
        <n v="345.59" u="1"/>
        <n v="18.18" u="1"/>
        <n v="6.96" u="1"/>
        <n v="66.72" u="1"/>
        <n v="45.85" u="1"/>
        <n v="34.17" u="1"/>
        <n v="112.85" u="1"/>
        <n v="17.489999999999998" u="1"/>
        <n v="264.93" u="1"/>
        <n v="11.16" u="1"/>
        <n v="63.98" u="1"/>
        <n v="162.97999999999999" u="1"/>
        <n v="170.81" u="1"/>
        <n v="225.36" u="1"/>
        <n v="41.64" u="1"/>
        <n v="114.3" u="1"/>
        <n v="15.24" u="1"/>
        <n v="83.11" u="1"/>
        <n v="96.6" u="1"/>
        <n v="865.04" u="1"/>
        <n v="57.96" u="1"/>
        <n v="49.11" u="1"/>
        <n v="51.94" u="1"/>
        <n v="30.8" u="1"/>
        <n v="84.56" u="1"/>
        <n v="168.78" u="1"/>
        <n v="24.96" u="1"/>
        <n v="9.31" u="1"/>
        <n v="43.09" u="1"/>
        <n v="93.84" u="1"/>
        <n v="195.17" u="1"/>
        <n v="21.95" u="1"/>
        <n v="34.24" u="1"/>
        <n v="1241.5899999999999" u="1"/>
        <n v="5.1100000000000003" u="1"/>
        <n v="136.28" u="1"/>
        <n v="163.26" u="1"/>
        <n v="178.92" u="1"/>
        <n v="303.79000000000002" u="1"/>
        <n v="427.96" u="1"/>
        <n v="50.56" u="1"/>
        <n v="122.27" u="1"/>
        <n v="14.55" u="1"/>
        <n v="41.71" u="1"/>
        <n v="77.59" u="1"/>
        <n v="32.86" u="1"/>
        <n v="35.69" u="1"/>
        <n v="55.2" u="1"/>
        <n v="83.25" u="1"/>
        <n v="379.21" u="1"/>
        <n v="21.26" u="1"/>
        <n v="115.89" u="1"/>
        <n v="570.17999999999995" u="1"/>
        <n v="7.73" u="1"/>
        <n v="11.54" u="1"/>
        <n v="49.18" u="1"/>
        <n v="165.57" u="1"/>
        <n v="307.82" u="1"/>
        <n v="416.92" u="1"/>
        <n v="1140" u="1"/>
        <n v="8.6199999999999992" u="1"/>
        <n v="29.42" u="1"/>
        <n v="130.16999999999999" u="1"/>
        <n v="26.41" u="1"/>
        <n v="31.74" u="1"/>
        <n v="111.68" u="1"/>
        <n v="12.7" u="1"/>
        <n v="93.98" u="1"/>
        <n v="99.64" u="1"/>
        <n v="120.96" u="1"/>
        <n v="34.31" u="1"/>
        <n v="68.45" u="1"/>
        <n v="76.28" u="1"/>
        <n v="81.94" u="1"/>
        <n v="351.92" u="1"/>
        <n v="1.43" u="1"/>
        <n v="28.73" u="1"/>
        <n v="61.29" u="1"/>
        <n v="444.18" u="1"/>
        <n v="38.950000000000003" u="1"/>
        <n v="64.239999999999995" u="1"/>
        <n v="108.92" u="1"/>
        <n v="171.37" u="1"/>
        <n v="198.35" u="1"/>
        <n v="19.88" u="1"/>
        <n v="41.78" u="1"/>
        <n v="77.73" u="1"/>
        <n v="96.88" u="1"/>
        <n v="217.5" u="1"/>
        <n v="225.33" u="1"/>
        <n v="379.77" u="1"/>
        <n v="32.93" u="1"/>
        <n v="58.1" u="1"/>
        <n v="65.69" u="1"/>
        <n v="2.9" u="1"/>
        <n v="46.42" u="1"/>
        <n v="110.37" u="1"/>
        <n v="228.23" u="1"/>
        <n v="10.85" u="1"/>
        <n v="16.87" u="1"/>
        <n v="49.25" u="1"/>
        <n v="79.180000000000007" u="1"/>
        <n v="255.21" u="1"/>
        <n v="67.14" u="1"/>
        <n v="74.97" u="1"/>
        <n v="25.03" u="1"/>
        <n v="4.42" u="1"/>
        <n v="34.380000000000003" u="1"/>
        <n v="107.61" u="1"/>
        <n v="121.1" u="1"/>
        <n v="187.9" u="1"/>
        <n v="16.18" u="1"/>
        <n v="141.18" u="1"/>
        <n v="234.03" u="1"/>
        <n v="374.53" u="1"/>
        <n v="874.16" u="1"/>
        <n v="64.38" u="1"/>
        <n v="39.020000000000003" u="1"/>
        <n v="41.85" u="1"/>
        <n v="122.55" u="1"/>
        <n v="1028.3599999999999" u="1"/>
        <n v="9" u="1"/>
        <n v="171.06" u="1"/>
        <n v="3636.6" u="1"/>
        <n v="13.08" u="1"/>
        <n v="33" u="1"/>
        <n v="110.51" u="1"/>
        <n v="286.89" u="1"/>
        <n v="46.49" u="1"/>
        <n v="49.32" u="1"/>
        <n v="59.98" u="1"/>
        <n v="37.64" u="1"/>
        <n v="40.47" u="1"/>
        <n v="173.96" u="1"/>
        <n v="200.94" u="1"/>
        <n v="14.24" u="1"/>
        <n v="88.6" u="1"/>
        <n v="119.79" u="1"/>
        <n v="149.88" u="1"/>
        <n v="513.80999999999995" u="1"/>
        <n v="31.81" u="1"/>
        <n v="94.26" u="1"/>
        <n v="102.09" u="1"/>
        <n v="20.64" u="1"/>
        <n v="28.8" u="1"/>
        <n v="549.16" u="1"/>
        <n v="61.43" u="1"/>
        <n v="109.2" u="1"/>
        <n v="8.31" u="1"/>
        <n v="85.84" u="1"/>
        <n v="19.95" u="1"/>
        <n v="31.12" u="1"/>
        <n v="33.07" u="1"/>
        <n v="1254.01" u="1"/>
        <n v="4.6100000000000003" u="1"/>
        <n v="28.11" u="1"/>
        <n v="73.8" u="1"/>
        <n v="118.48" u="1"/>
        <n v="16.940000000000001" u="1"/>
        <n v="22.27" u="1"/>
        <n v="60.05" u="1"/>
        <n v="87.29" u="1"/>
        <n v="92.95" u="1"/>
        <n v="100.78" u="1"/>
        <n v="271.2" u="1"/>
        <n v="675.07" u="1"/>
        <n v="13.55" u="1"/>
        <n v="131.01" u="1"/>
        <n v="5.19" u="1"/>
        <n v="30.43" u="1"/>
        <n v="75.25" u="1"/>
        <n v="416.83" u="1"/>
        <n v="107.89" u="1"/>
        <n v="7.81" u="1"/>
        <n v="16.25" u="1"/>
        <n v="27.42" u="1"/>
        <n v="36.33" u="1"/>
        <n v="66.83" u="1"/>
        <n v="141.74" u="1"/>
        <n v="61.5" u="1"/>
        <n v="144.63999999999999" u="1"/>
        <n v="187.87" u="1"/>
        <n v="352.42" u="1"/>
        <n v="112.96" u="1"/>
        <n v="241.83" u="1"/>
        <n v="43.8" u="1"/>
        <n v="68.28" u="1"/>
        <n v="81.77" u="1"/>
        <n v="171.62" u="1"/>
        <n v="206.43" u="1"/>
        <n v="26.73" u="1"/>
        <n v="57.29" u="1"/>
        <n v="1414.66" u="1"/>
        <n v="34.950000000000003" u="1"/>
        <n v="60.12" u="1"/>
        <n v="17.88" u="1"/>
        <n v="37.78" u="1"/>
        <n v="69.73" u="1"/>
        <n v="228.48" u="1"/>
        <n v="434.23" u="1"/>
        <n v="51.27" u="1"/>
        <n v="65.52" u="1"/>
        <n v="308.88" u="1"/>
        <n v="26.04" u="1"/>
        <n v="102.37" u="1"/>
        <n v="130.69999999999999" u="1"/>
        <n v="185.25" u="1"/>
        <n v="45.25" u="1"/>
        <n v="157.68" u="1"/>
        <n v="2.94" u="1"/>
        <n v="13.93" u="1"/>
        <n v="36.4" u="1"/>
        <n v="11.01" u="1"/>
        <n v="23.03" u="1"/>
        <n v="3.96" u="1"/>
        <n v="31.19" u="1"/>
        <n v="41.04" u="1"/>
        <n v="336.73" u="1"/>
        <n v="43.87" u="1"/>
        <n v="57.36" u="1"/>
        <n v="64.209999999999994" u="1"/>
        <n v="95.4" u="1"/>
        <n v="37.85" u="1"/>
        <n v="48.51" u="1"/>
        <n v="114.55" u="1"/>
        <n v="19.329999999999998" u="1"/>
        <n v="30.5" u="1"/>
        <n v="65.66" u="1"/>
        <n v="9.16" u="1"/>
        <n v="45.32" u="1"/>
        <n v="55.98" u="1"/>
        <n v="165.79" u="1"/>
        <n v="21.65" u="1"/>
        <n v="36.47" u="1"/>
        <n v="84.81" u="1"/>
        <n v="169.28" u="1"/>
        <n v="5113.2700000000004" u="1"/>
        <n v="111.79" u="1"/>
        <n v="260.69" u="1"/>
        <n v="49.96" u="1"/>
        <n v="86.26" u="1"/>
        <n v="107.58" u="1"/>
        <n v="168.69" u="1"/>
        <n v="18.64" u="1"/>
        <n v="41.11" u="1"/>
        <n v="43.94" u="1"/>
        <n v="99.75" u="1"/>
        <n v="226.14" u="1"/>
        <n v="2964.43" u="1"/>
        <n v="57.43" u="1"/>
        <n v="64.349999999999994" u="1"/>
        <n v="95.54" u="1"/>
        <n v="109.03" u="1"/>
        <n v="122.52" u="1"/>
        <n v="171.59" u="1"/>
        <n v="70.010000000000005" u="1"/>
        <n v="272.29000000000002" u="1"/>
        <n v="17.95" u="1"/>
        <n v="29.12" u="1"/>
        <n v="39.729999999999997" u="1"/>
        <n v="4.1100000000000003" u="1"/>
        <n v="11.39" u="1"/>
        <n v="116.14" u="1"/>
        <n v="271.11" u="1"/>
        <n v="15.47" u="1"/>
        <n v="166.07" u="1"/>
        <n v="220.62" u="1"/>
        <n v="255.43" u="1"/>
        <n v="33.71" u="1"/>
        <n v="75.08" u="1"/>
        <n v="158.24" u="1"/>
        <n v="369.76" u="1"/>
        <n v="0.69" u="1"/>
        <n v="111.93" u="1"/>
        <n v="125.42" u="1"/>
        <n v="161.13999999999999" u="1"/>
        <n v="223.52" u="1"/>
        <n v="231.35" u="1"/>
        <n v="17.260000000000002" u="1"/>
        <n v="50.03" u="1"/>
        <n v="6.73" u="1"/>
        <n v="41.18" u="1"/>
        <n v="63.52" u="1"/>
        <n v="352.92" u="1"/>
        <n v="25.42" u="1"/>
        <n v="35.159999999999997" u="1"/>
        <n v="22.41" u="1"/>
        <n v="27.74" u="1"/>
        <n v="57.5" u="1"/>
        <n v="64.489999999999995" u="1"/>
        <n v="122.66" u="1"/>
        <n v="171.87" u="1"/>
        <n v="10.7" u="1"/>
        <n v="16.57" u="1"/>
        <n v="48.65" u="1"/>
        <n v="77.98" u="1"/>
        <n v="83.64" u="1"/>
        <n v="14.78" u="1"/>
        <n v="42.63" u="1"/>
        <n v="21.72" u="1"/>
        <n v="56.12" u="1"/>
        <n v="112.07" u="1"/>
        <n v="1.69" u="1"/>
        <n v="33.78" u="1"/>
        <n v="119.9" u="1"/>
        <n v="220.31" u="1"/>
        <n v="231.63" u="1"/>
        <n v="47.27" u="1"/>
        <n v="125.56" u="1"/>
        <n v="2.4" u="1"/>
        <n v="3.42" u="1"/>
        <n v="223.21" u="1"/>
        <n v="2.69" u="1"/>
        <n v="12.93" u="1"/>
        <n v="103.65" u="1"/>
        <n v="48.72" u="1"/>
        <n v="122.8" u="1"/>
        <n v="29.19" u="1"/>
        <n v="91.61" u="1"/>
        <n v="14.09" u="1"/>
        <n v="23.35" u="1"/>
        <n v="62.21" u="1"/>
        <n v="79.569999999999993" u="1"/>
        <n v="118.59" u="1"/>
        <n v="5.46" u="1"/>
        <n v="124.25" u="1"/>
        <n v="31.51" u="1"/>
        <n v="33.85" u="1"/>
        <n v="1349.18" u="1"/>
        <n v="17.329999999999998" u="1"/>
        <n v="28.5" u="1"/>
        <n v="47.34" u="1"/>
        <n v="63.66" u="1"/>
        <n v="94.51" u="1"/>
        <n v="38.49" u="1"/>
        <n v="121.49" u="1"/>
        <n v="149.79" u="1"/>
        <n v="19.649999999999999" u="1"/>
        <n v="30.82" u="1"/>
        <n v="12.24" u="1"/>
        <n v="54.81" u="1"/>
        <n v="103.79" u="1"/>
        <n v="283.24" u="1"/>
        <n v="27.81" u="1"/>
        <n v="37.11" u="1"/>
        <n v="39.94" u="1"/>
        <n v="59.45" u="1"/>
        <n v="289.04000000000002" u="1"/>
        <n v="343" u="1"/>
        <n v="93.2" u="1"/>
        <n v="47.41" u="1"/>
        <n v="69.84" u="1"/>
        <n v="174.74" u="1"/>
        <n v="35.729999999999997" u="1"/>
        <n v="363.87" u="1"/>
        <n v="10.39" u="1"/>
        <n v="60.9" u="1"/>
        <n v="115.97" u="1"/>
        <n v="1291.6300000000001" u="1"/>
        <n v="18.27" u="1"/>
        <n v="84.78" u="1"/>
        <n v="223.77" u="1"/>
        <n v="440.47" u="1"/>
        <n v="11.55" u="1"/>
        <n v="54.88" u="1"/>
        <n v="67.08" u="1"/>
        <n v="250.75" u="1"/>
        <n v="4.1900000000000004" u="1"/>
        <n v="117.42" u="1"/>
        <n v="46.03" u="1"/>
        <n v="86.23" u="1"/>
        <n v="91.89" u="1"/>
        <n v="242.33" u="1"/>
        <n v="8.5399999999999991" u="1"/>
        <n v="37.18" u="1"/>
        <n v="74.19" u="1"/>
        <n v="233.91" u="1"/>
        <n v="118.87" u="1"/>
        <n v="136.72" u="1"/>
        <n v="25.74" u="1"/>
        <n v="120.32" u="1"/>
        <n v="396.34" u="1"/>
        <n v="202" u="1"/>
        <n v="58.14" u="1"/>
        <n v="13.78" u="1"/>
        <n v="38.630000000000003" u="1"/>
        <n v="49.29" u="1"/>
        <n v="19.72" u="1"/>
        <n v="71.430000000000007" u="1"/>
        <n v="98.41" u="1"/>
        <n v="67.22" u="1"/>
        <n v="111.9" u="1"/>
        <n v="196.48" u="1"/>
        <n v="43.27" u="1"/>
        <n v="46.1" u="1"/>
        <n v="56.76" u="1"/>
        <n v="117.56" u="1"/>
        <n v="134.1" u="1"/>
        <n v="22.04" u="1"/>
        <n v="99.86" u="1"/>
        <n v="180.23" u="1"/>
        <n v="199.38" u="1"/>
        <n v="674.1" u="1"/>
        <n v="3.17" u="1"/>
        <n v="37.25" u="1"/>
        <n v="68.67" u="1"/>
        <n v="266.93" u="1"/>
        <n v="30.2" u="1"/>
        <n v="64.459999999999994" u="1"/>
        <n v="19.03" u="1"/>
        <n v="114.8" u="1"/>
        <n v="202.28" u="1"/>
        <n v="244.92" u="1"/>
        <n v="21.35" u="1"/>
        <n v="35.869999999999997" u="1"/>
        <n v="71.569999999999993" u="1"/>
        <n v="4.96" u="1"/>
        <n v="49.36" u="1"/>
        <n v="131.47999999999999" u="1"/>
        <n v="348.74" u="1"/>
        <n v="18.34" u="1"/>
        <n v="85.06" u="1"/>
        <n v="112.04" u="1"/>
        <n v="10.08" u="1"/>
        <n v="26.5" u="1"/>
        <n v="250.72" u="1"/>
        <n v="37.32" u="1"/>
        <n v="100" u="1"/>
        <n v="113.49" u="1"/>
        <n v="82.3" u="1"/>
        <n v="152.94" u="1"/>
        <n v="11.24" u="1"/>
        <n v="50.81" u="1"/>
        <n v="210.39" u="1"/>
        <n v="41.96" u="1"/>
        <n v="78.09" u="1"/>
        <n v="91.58" u="1"/>
        <n v="4375.2" u="1"/>
        <n v="33.11" u="1"/>
        <n v="35.94" u="1"/>
        <n v="55.45" u="1"/>
        <n v="22.8" u="1"/>
        <n v="28.13" u="1"/>
        <n v="683.28" u="1"/>
        <n v="49.43" u="1"/>
        <n v="79.540000000000006" u="1"/>
        <n v="85.2" u="1"/>
        <n v="309.82" u="1"/>
        <n v="43.41" u="1"/>
        <n v="131.16999999999999" u="1"/>
        <n v="25.12" u="1"/>
        <n v="67.5" u="1"/>
        <n v="125.67" u="1"/>
        <n v="161.63999999999999" u="1"/>
        <n v="13.47" u="1"/>
        <n v="16.27" u="1"/>
        <n v="48.05" u="1"/>
        <n v="68.95" u="1"/>
        <n v="82.44" u="1"/>
        <n v="322.01" u="1"/>
        <n v="10.55" u="1"/>
        <n v="61.54" u="1"/>
        <n v="64.739999999999995" u="1"/>
        <n v="172.37" u="1"/>
        <n v="750.58" u="1"/>
        <n v="42.03" u="1"/>
        <n v="105.21" u="1"/>
        <n v="253.31" u="1"/>
        <n v="5.73" u="1"/>
        <n v="7.77" u="1"/>
        <n v="33.18" u="1"/>
        <n v="58.35" u="1"/>
        <n v="190.93" u="1"/>
        <n v="365.52" u="1"/>
        <n v="6.31" u="1"/>
        <n v="21.42" u="1"/>
        <n v="29.58" u="1"/>
        <n v="229.23" u="1"/>
        <n v="684.4" u="1"/>
        <n v="23.74" u="1"/>
        <n v="139.87" u="1"/>
        <n v="62.99" u="1"/>
        <n v="67.64" u="1"/>
        <n v="1296.3599999999999" u="1"/>
        <n v="12.78" u="1"/>
        <n v="34.630000000000003" u="1"/>
        <n v="94.62" u="1"/>
        <n v="48.12" u="1"/>
        <n v="127.26" u="1"/>
        <n v="1.44" u="1"/>
        <n v="13.94" u="1"/>
        <n v="180.48" u="1"/>
        <n v="42.1" u="1"/>
        <n v="321.98" u="1"/>
        <n v="1.95" u="1"/>
        <n v="31.21" u="1"/>
        <n v="105.35" u="1"/>
        <n v="111.01" u="1"/>
        <n v="436.29" u="1"/>
        <n v="2.19" u="1"/>
        <n v="49.57" u="1"/>
        <n v="8.01" u="1"/>
        <n v="40.72" u="1"/>
        <n v="93.31" u="1"/>
        <n v="3.21" u="1"/>
        <n v="25.19" u="1"/>
        <n v="19.350000000000001" u="1"/>
        <n v="197.01" u="1"/>
        <n v="3745.4" u="1"/>
        <n v="4.46" u="1"/>
        <n v="27.51" u="1"/>
        <n v="36.51" u="1"/>
        <n v="77.06" u="1"/>
        <n v="153.78" u="1"/>
        <n v="169.44" u="1"/>
        <n v="250.97" u="1"/>
        <n v="299.89999999999998" u="1"/>
        <n v="6.5" u="1"/>
        <n v="9.08" u="1"/>
        <n v="86.34" u="1"/>
        <n v="99.83" u="1"/>
        <n v="267.39999999999998" u="1"/>
        <n v="7.08" u="1"/>
        <n v="43.98" u="1"/>
        <n v="60.3" u="1"/>
        <n v="87.79" u="1"/>
        <n v="93.45" u="1"/>
        <n v="31.97" u="1"/>
        <n v="51.45" u="1"/>
        <n v="139.84" u="1"/>
        <n v="295.25" u="1"/>
        <n v="158.99" u="1"/>
        <n v="15.48" u="1"/>
        <n v="45.43" u="1"/>
        <n v="85.03" u="1"/>
        <n v="239.93" u="1"/>
        <n v="58.92" u="1"/>
        <n v="425.22" u="1"/>
        <n v="250.66" u="1"/>
        <n v="268.55" u="1"/>
        <n v="8.39" u="1"/>
        <n v="20.11" u="1"/>
        <n v="52.9" u="1"/>
        <n v="31.28" u="1"/>
        <n v="68.78" u="1"/>
        <n v="226.58" u="1"/>
        <n v="359.63" u="1"/>
        <n v="60.37" u="1"/>
        <n v="218.16" u="1"/>
        <n v="13.63" u="1"/>
        <n v="70.23" u="1"/>
        <n v="30.59" u="1"/>
        <n v="66.02" u="1"/>
        <n v="5.81" u="1"/>
        <n v="19.420000000000002" u="1"/>
        <n v="27.58" u="1"/>
        <n v="42.67" u="1"/>
        <n v="102.87" u="1"/>
        <n v="2081.33" u="1"/>
        <n v="16.41" u="1"/>
        <n v="21.74" u="1"/>
        <n v="45.5" u="1"/>
        <n v="98.66" u="1"/>
        <n v="61.82" u="1"/>
        <n v="67.47" u="1"/>
        <n v="262.13" u="1"/>
        <n v="29.9" u="1"/>
        <n v="50.14" u="1"/>
        <n v="424.6" u="1"/>
        <n v="18.73" u="1"/>
        <n v="215.54" u="1"/>
        <n v="44.12" u="1"/>
        <n v="88.07" u="1"/>
        <n v="26.89" u="1"/>
        <n v="64.709999999999994" u="1"/>
        <n v="164.48" u="1"/>
        <n v="226.86" u="1"/>
        <n v="38.1" u="1"/>
        <n v="289.98" u="1"/>
        <n v="18.04" u="1"/>
        <n v="29.21" u="1"/>
        <n v="70.37" u="1"/>
        <n v="156.06" u="1"/>
        <n v="273.14" u="1"/>
        <n v="2.67" u="1"/>
        <n v="66.16" u="1"/>
        <n v="71.819999999999993" u="1"/>
        <n v="1.97" u="1"/>
        <n v="26.2" u="1"/>
        <n v="56.23" u="1"/>
        <n v="79.650000000000006" u="1"/>
        <n v="33.89" u="1"/>
        <n v="98.8" u="1"/>
        <n v="158.96" u="1"/>
        <n v="28.52" u="1"/>
        <n v="59.06" u="1"/>
        <n v="134.88" u="1"/>
        <n v="11.09" u="1"/>
        <n v="17.350000000000001" u="1"/>
        <n v="50.21" u="1"/>
        <n v="94.59" u="1"/>
        <n v="181.01" u="1"/>
        <n v="44.19" u="1"/>
        <n v="113.74" u="1"/>
        <n v="161.86000000000001" u="1"/>
        <n v="630.76" u="1"/>
        <n v="25.51" u="1"/>
        <n v="153.44" u="1"/>
        <n v="57.68" u="1"/>
        <n v="64.849999999999994" u="1"/>
        <n v="96.04" u="1"/>
        <n v="115.19" u="1"/>
        <n v="290.54000000000002" u="1"/>
        <n v="8.08" u="1"/>
        <n v="22.5" u="1"/>
        <n v="35.340000000000003" u="1"/>
        <n v="51.66" u="1"/>
        <n v="78.34" u="1"/>
        <n v="91.83" u="1"/>
        <n v="30.66" u="1"/>
        <n v="39.979999999999997" u="1"/>
        <n v="66.3" u="1"/>
        <n v="9.24" u="1"/>
        <n v="56.3" u="1"/>
        <n v="79.790000000000006" u="1"/>
        <n v="93.28" u="1"/>
        <n v="474.47" u="1"/>
        <n v="21.81" u="1"/>
        <n v="59.13" u="1"/>
        <n v="13.32" u="1"/>
        <n v="29.97" u="1"/>
        <n v="232.35" u="1"/>
        <n v="240.18" u="1"/>
        <n v="18.8" u="1"/>
        <n v="108.22" u="1"/>
        <n v="370.58" u="1"/>
        <n v="69.2" u="1"/>
        <n v="32.58" u="1"/>
        <n v="35.409999999999997" u="1"/>
        <n v="54.92" u="1"/>
        <n v="21.12" u="1"/>
        <n v="64.989999999999995" u="1"/>
        <n v="78.48" u="1"/>
        <n v="97.63" u="1"/>
        <n v="164.45" u="1"/>
        <n v="11.47" u="1"/>
        <n v="8.5500000000000007" u="1"/>
        <n v="53.54" u="1"/>
        <n v="129.05000000000001" u="1"/>
        <n v="20.43" u="1"/>
        <n v="31.6" u="1"/>
        <n v="112.57" u="1"/>
        <n v="311.97000000000003" u="1"/>
        <n v="75.72" u="1"/>
        <n v="81.38" u="1"/>
        <n v="120.4" u="1"/>
        <n v="131.94999999999999" u="1"/>
        <n v="28.59" u="1"/>
        <n v="47.52" u="1"/>
        <n v="50.35" u="1"/>
        <n v="1736.76" u="1"/>
        <n v="1874.82" u="1"/>
        <n v="5.31" u="1"/>
        <n v="25.58" u="1"/>
        <n v="38.67" u="1"/>
        <n v="19.739999999999998" u="1"/>
        <n v="41.5" u="1"/>
        <n v="63.84" u="1"/>
        <n v="96.32" u="1"/>
        <n v="127.51" u="1"/>
        <n v="134.85" u="1"/>
        <n v="169.66" u="1"/>
        <n v="7.35" u="1"/>
        <n v="32.65" u="1"/>
        <n v="154" u="1"/>
        <n v="5958.46" u="1"/>
        <n v="27.9" u="1"/>
        <n v="10.78" u="1"/>
        <n v="16.73" u="1"/>
        <n v="37.29" u="1"/>
        <n v="92.11" u="1"/>
        <n v="14.86" u="1"/>
        <n v="74.41" u="1"/>
        <n v="24.89" u="1"/>
        <n v="53.61" u="1"/>
        <n v="129.33000000000001" u="1"/>
        <n v="148.47999999999999" u="1"/>
        <n v="237.84" u="1"/>
        <n v="1.7" u="1"/>
        <n v="16.04" u="1"/>
        <n v="75.86" u="1"/>
        <n v="248.57" u="1"/>
        <n v="311.35000000000002" u="1"/>
        <n v="63.91" u="1"/>
        <n v="116.33" u="1"/>
        <n v="170.53" u="1"/>
        <n v="213.17" u="1"/>
        <n v="8.93" u="1"/>
        <n v="356.04" u="1"/>
        <n v="32.72" u="1"/>
        <n v="77.31" u="1"/>
        <n v="21.19" u="1"/>
        <n v="26.52" u="1"/>
        <n v="55.06" u="1"/>
        <n v="123.44" u="1"/>
        <n v="323.54000000000002" u="1"/>
        <n v="46.21" u="1"/>
        <n v="86.59" u="1"/>
        <n v="138.03" u="1"/>
        <n v="165.01" u="1"/>
        <n v="40.19" u="1"/>
        <n v="59.7" u="1"/>
        <n v="145.86000000000001" u="1"/>
        <n v="14.17" u="1"/>
        <n v="23.51" u="1"/>
        <n v="62.53" u="1"/>
        <n v="119.23" u="1"/>
        <n v="53.68" u="1"/>
        <n v="452.92" u="1"/>
        <n v="31.67" u="1"/>
        <n v="47.66" u="1"/>
        <n v="6.08" u="1"/>
        <n v="35.979999999999997" u="1"/>
        <n v="89.49" u="1"/>
        <n v="140.34" u="1"/>
        <n v="22.82" u="1"/>
        <n v="333.96" u="1"/>
        <n v="77.45" u="1"/>
        <n v="278.82" u="1"/>
        <n v="19.809999999999999" u="1"/>
        <n v="30.98" u="1"/>
        <n v="12.32" u="1"/>
        <n v="27.97" u="1"/>
        <n v="43.45" u="1"/>
        <n v="146.13999999999999" u="1"/>
        <n v="208.52" u="1"/>
        <n v="16.8" u="1"/>
        <n v="46.28" u="1"/>
        <n v="92.39" u="1"/>
        <n v="100.22" u="1"/>
        <n v="13.48" u="1"/>
        <n v="69.03" u="1"/>
        <n v="30.29" u="1"/>
        <n v="227.08" u="1"/>
        <n v="19.12" u="1"/>
        <n v="53.75" u="1"/>
        <n v="120.82" u="1"/>
        <n v="16.11" u="1"/>
        <n v="70.48" u="1"/>
        <n v="83.97" u="1"/>
        <n v="97.46" u="1"/>
        <n v="203" u="1"/>
        <n v="10.47" u="1"/>
        <n v="27.28" u="1"/>
        <n v="36.049999999999997" u="1"/>
        <n v="58.39" u="1"/>
        <n v="312.47000000000003" u="1"/>
        <n v="38.880000000000003" u="1"/>
        <n v="49.54" u="1"/>
        <n v="132.19999999999999" u="1"/>
        <n v="18.43" u="1"/>
        <n v="52.37" u="1"/>
        <n v="151.35" u="1"/>
        <n v="302.02" u="1"/>
        <n v="388.48" u="1"/>
        <n v="11.63" u="1"/>
        <n v="67.72" u="1"/>
        <n v="263.13" u="1"/>
        <n v="4.2300000000000004" u="1"/>
        <n v="6.27" u="1"/>
        <n v="26.59" u="1"/>
        <n v="46.35" u="1"/>
        <n v="57.01" u="1"/>
        <n v="15.71" u="1"/>
        <n v="23.58" u="1"/>
        <n v="86.87" u="1"/>
        <n v="100.36" u="1"/>
        <n v="173.4" u="1"/>
        <n v="82.66" u="1"/>
        <n v="1338.34" u="1"/>
        <n v="53.82" u="1"/>
        <n v="64.959999999999994" u="1"/>
        <n v="42.14" u="1"/>
        <n v="44.97" u="1"/>
        <n v="797.62" u="1"/>
        <n v="84.11" u="1"/>
        <n v="148.72999999999999" u="1"/>
        <n v="13.86" u="1"/>
        <n v="72.069999999999993" u="1"/>
        <n v="187.03" u="1"/>
        <n v="10.94" u="1"/>
        <n v="49.61" u="1"/>
        <n v="52.44" u="1"/>
        <n v="79.900000000000006" u="1"/>
        <n v="31.05" u="1"/>
        <n v="40.76" u="1"/>
        <n v="15.02" u="1"/>
        <n v="2.17" u="1"/>
        <n v="87.01" u="1"/>
        <n v="154.53" u="1"/>
        <n v="556.16" u="1"/>
        <n v="710.54" u="1"/>
        <n v="1.72" u="1"/>
        <n v="22.2" u="1"/>
        <n v="34.74" u="1"/>
        <n v="100.5" u="1"/>
        <n v="134.79" u="1"/>
        <n v="138.28" u="1"/>
        <n v="153.94" u="1"/>
        <n v="180.92" u="1"/>
        <n v="1114.81" u="1"/>
        <n v="2.46" u="1"/>
        <n v="65.099999999999994" u="1"/>
        <n v="109.78" u="1"/>
        <n v="115.44" u="1"/>
        <n v="123.27" u="1"/>
        <n v="376.82" u="1"/>
        <n v="137.69" u="1"/>
        <n v="3.48" u="1"/>
        <n v="97.74" u="1"/>
        <n v="21.51" u="1"/>
        <n v="202.97" u="1"/>
        <n v="7.04" u="1"/>
        <n v="40.83" u="1"/>
        <n v="213.7" u="1"/>
        <n v="5.58" u="1"/>
        <n v="26.66" u="1"/>
        <n v="68" u="1"/>
        <n v="112.68" u="1"/>
        <n v="20.82" u="1"/>
        <n v="394.81" u="1"/>
        <n v="82.94" u="1"/>
        <n v="285.70999999999998" u="1"/>
        <n v="28.98" u="1"/>
        <n v="127.62" u="1"/>
        <n v="11.32" u="1"/>
        <n v="25.97" u="1"/>
        <n v="65.239999999999995" u="1"/>
        <n v="78.73" u="1"/>
        <n v="84.39" u="1"/>
        <n v="105.71" u="1"/>
        <n v="137.97" u="1"/>
        <n v="33.43" u="1"/>
        <n v="55.77" u="1"/>
        <n v="184.1" u="1"/>
        <n v="28.29" u="1"/>
        <n v="383.18" u="1"/>
        <n v="17.12" u="1"/>
        <n v="49.75" u="1"/>
        <n v="80.180000000000007" u="1"/>
        <n v="93.67" u="1"/>
        <n v="107.16" u="1"/>
        <n v="167.85" u="1"/>
        <n v="206.15" u="1"/>
        <n v="264.81" u="1"/>
        <n v="25.28" u="1"/>
        <n v="143.77000000000001" u="1"/>
        <n v="108.61" u="1"/>
        <n v="0.28000000000000003" u="1"/>
        <n v="16.43" u="1"/>
        <n v="27.6" u="1"/>
        <n v="65.38" u="1"/>
        <n v="162.33000000000001" u="1"/>
        <n v="5.77" u="1"/>
        <n v="42.35" u="1"/>
        <n v="14.71" u="1"/>
        <n v="485.86" u="1"/>
        <n v="15.87" u="1"/>
        <n v="49.82" u="1"/>
        <n v="125" u="1"/>
        <n v="23.9" u="1"/>
        <n v="38.14" u="1"/>
        <n v="93.81" u="1"/>
        <n v="126.45" u="1"/>
        <n v="151.88" u="1"/>
        <n v="95.26" u="1"/>
        <n v="103.09" u="1"/>
        <n v="48.44" u="1"/>
        <n v="244.14" u="1"/>
        <n v="36.76" u="1"/>
        <n v="14.02" u="1"/>
        <n v="104.54" u="1"/>
        <n v="123.69" u="1"/>
        <n v="1.96" u="1"/>
        <n v="138.53" u="1"/>
        <n v="165.51" u="1"/>
        <n v="31.37" u="1"/>
        <n v="92.5" u="1"/>
        <n v="105.99" u="1"/>
        <n v="74.8" u="1"/>
        <n v="119.48" u="1"/>
        <n v="149.26" u="1"/>
        <n v="17.190000000000001" u="1"/>
        <n v="22.52" u="1"/>
        <n v="60.55" u="1"/>
        <n v="88.29" u="1"/>
        <n v="115.27" u="1"/>
        <n v="38.21" u="1"/>
        <n v="70.59" u="1"/>
        <n v="84.08" u="1"/>
        <n v="30.68" u="1"/>
        <n v="32.19" u="1"/>
        <n v="420.83" u="1"/>
        <n v="796.2" u="1"/>
        <n v="12.17" u="1"/>
        <n v="4.5" u="1"/>
        <n v="45.68" u="1"/>
        <n v="72.040000000000006" u="1"/>
        <n v="91.19" u="1"/>
        <n v="99.02" u="1"/>
        <n v="598.35" u="1"/>
        <n v="6.54" u="1"/>
        <n v="39.659999999999997" u="1"/>
        <n v="59.17" u="1"/>
        <n v="197.7" u="1"/>
        <n v="252.25" u="1"/>
        <n v="5.08" u="1"/>
        <n v="29.99" u="1"/>
        <n v="18.82" u="1"/>
        <n v="100.47" u="1"/>
        <n v="154.47" u="1"/>
        <n v="181.45" u="1"/>
        <n v="1756.15" u="1"/>
        <n v="7.12" u="1"/>
        <n v="569.88" u="1"/>
        <n v="26.98" u="1"/>
        <n v="23.97" u="1"/>
        <n v="35.450000000000003" u="1"/>
        <n v="88.43" u="1"/>
        <n v="176.52" u="1"/>
        <n v="184.35" u="1"/>
        <n v="148.94999999999999" u="1"/>
        <n v="11.48" u="1"/>
        <n v="54.6" u="1"/>
        <n v="26.29" u="1"/>
        <n v="103.37" u="1"/>
        <n v="15.56" u="1"/>
        <n v="85.67" u="1"/>
        <n v="36.9" u="1"/>
        <n v="67.97" u="1"/>
        <n v="112.65" u="1"/>
        <n v="8.4700000000000006" u="1"/>
        <n v="50.39" u="1"/>
        <n v="31.44" u="1"/>
        <n v="41.54" u="1"/>
        <n v="25.6" u="1"/>
        <n v="44.37" u="1"/>
        <n v="82.91" u="1"/>
        <n v="57.86" u="1"/>
        <n v="60.69" u="1"/>
        <n v="65.209999999999994" u="1"/>
        <n v="138.5" u="1"/>
        <n v="786.84" u="1"/>
        <n v="35.520000000000003" u="1"/>
        <n v="38.35" u="1"/>
        <n v="49.01" u="1"/>
        <n v="13.71" u="1"/>
        <n v="19.579999999999998" u="1"/>
        <n v="84.36" u="1"/>
        <n v="14.87" u="1"/>
        <n v="30.75" u="1"/>
        <n v="72.319999999999993" u="1"/>
        <n v="111.34" u="1"/>
        <n v="203.19" u="1"/>
        <n v="230.17" u="1"/>
        <n v="258.89" u="1"/>
        <n v="0.57999999999999996" u="1"/>
        <n v="5.85" u="1"/>
        <n v="45.82" u="1"/>
        <n v="80.150000000000006" u="1"/>
        <n v="34.14" u="1"/>
        <n v="36.97" u="1"/>
        <n v="159.96" u="1"/>
        <n v="118.45" u="1"/>
        <n v="151.54" u="1"/>
        <n v="179.11" u="1"/>
        <n v="280.35000000000002" u="1"/>
        <n v="30.06" u="1"/>
        <n v="50.46" u="1"/>
        <n v="87.26" u="1"/>
        <n v="182.01" u="1"/>
        <n v="197.67" u="1"/>
        <n v="18.89" u="1"/>
        <n v="41.61" u="1"/>
        <n v="44.44" u="1"/>
        <n v="63.95" u="1"/>
        <n v="100.75" u="1"/>
        <n v="27.05" u="1"/>
        <n v="69.56" u="1"/>
        <n v="154.44" u="1"/>
        <n v="539.62" u="1"/>
        <n v="21.21" u="1"/>
        <n v="65.349999999999994" u="1"/>
        <n v="110.03" u="1"/>
        <n v="115.69" u="1"/>
        <n v="35.590000000000003" u="1"/>
        <n v="49.08" u="1"/>
        <n v="51.91" u="1"/>
        <n v="138.19" u="1"/>
        <n v="29.37" u="1"/>
        <n v="97.99" u="1"/>
        <n v="1.98" u="1"/>
        <n v="20.52" u="1"/>
        <n v="43.06" u="1"/>
        <n v="56.55" u="1"/>
        <n v="85.95" u="1"/>
        <n v="34.21" u="1"/>
        <n v="76.08" u="1"/>
        <n v="187.22" u="1"/>
        <n v="28.68" u="1"/>
        <n v="47.7" u="1"/>
        <n v="151.82" u="1"/>
        <n v="389.42" u="1"/>
        <n v="11.17" u="1"/>
        <n v="122.21" u="1"/>
        <n v="777.48" u="1"/>
        <n v="41.68" u="1"/>
        <n v="64.040000000000006" u="1"/>
        <n v="209.27" u="1"/>
        <n v="251.91" u="1"/>
        <n v="325.01" u="1"/>
        <n v="6.04" u="1"/>
        <n v="32.83" u="1"/>
        <n v="35.659999999999997" u="1"/>
        <n v="55.17" u="1"/>
        <n v="127.87" u="1"/>
        <n v="4.58" u="1"/>
        <n v="27.99" u="1"/>
        <n v="58" u="1"/>
        <n v="96.68" u="1"/>
        <n v="6.62" u="1"/>
        <n v="40.299999999999997" u="1"/>
        <n v="3110.44" u="1"/>
        <n v="24.98" u="1"/>
        <n v="43.13" u="1"/>
        <n v="211.58" u="1"/>
        <n v="298.31" u="1"/>
        <n v="329.63" u="1"/>
        <n v="9.32" u="1"/>
        <n v="80.430000000000007" u="1"/>
        <n v="93.92" u="1"/>
        <n v="16.13" u="1"/>
        <n v="34.28" u="1"/>
        <n v="76.22" u="1"/>
        <n v="10.48" u="1"/>
        <n v="47.77" u="1"/>
        <n v="61.26" u="1"/>
        <n v="24.29" u="1"/>
        <n v="108.86" u="1"/>
        <n v="122.35" u="1"/>
        <n v="206.06" u="1"/>
        <n v="14.56" u="1"/>
        <n v="41.75" u="1"/>
        <n v="64.180000000000007" u="1"/>
        <n v="77.67" u="1"/>
        <n v="135.85" u="1"/>
        <n v="170.66" u="1"/>
        <n v="252.19" u="1"/>
        <n v="58.07" u="1"/>
        <n v="73.459999999999994" u="1"/>
        <n v="634.64" u="1"/>
        <n v="1256.1400000000001" u="1"/>
        <n v="21.28" u="1"/>
        <n v="46.39" u="1"/>
        <n v="49.22" u="1"/>
        <n v="110.31" u="1"/>
        <n v="79.12" u="1"/>
        <n v="138.75" u="1"/>
        <n v="146.58000000000001" u="1"/>
        <n v="40.369999999999997" u="1"/>
        <n v="74.91" u="1"/>
        <n v="231.01" u="1"/>
        <n v="8.6300000000000008" u="1"/>
        <n v="88.4" u="1"/>
        <n v="184.29" u="1"/>
        <n v="20.59" u="1"/>
        <n v="31.76" u="1"/>
        <n v="17.579999999999998" u="1"/>
        <n v="76.36" u="1"/>
        <n v="141.06" u="1"/>
        <n v="13.87" u="1"/>
        <n v="28.75" u="1"/>
        <n v="47.84" u="1"/>
        <n v="64.319999999999993" u="1"/>
        <n v="116.83" u="1"/>
        <n v="171.53" u="1"/>
        <n v="3292.3" u="1"/>
        <n v="5.35" u="1"/>
        <n v="41.82" u="1"/>
        <n v="553.95000000000005" u="1"/>
        <n v="19.899999999999999" u="1"/>
        <n v="31.07" u="1"/>
        <n v="77.81" u="1"/>
        <n v="155.28" u="1"/>
        <n v="10.86" u="1"/>
        <n v="28.06" u="1"/>
        <n v="46.46" u="1"/>
        <n v="324.95" u="1"/>
        <n v="503.08" u="1"/>
        <n v="1012.37" u="1"/>
        <n v="30.38" u="1"/>
        <n v="165.42" u="1"/>
        <n v="12.02" u="1"/>
        <n v="19.21" u="1"/>
        <n v="88.54" u="1"/>
        <n v="276.2" u="1"/>
        <n v="291.86" u="1"/>
        <n v="1.71" u="1"/>
        <n v="47.91" u="1"/>
        <n v="230.7" u="1"/>
        <n v="16.2" u="1"/>
        <n v="27.37" u="1"/>
        <n v="313.32" u="1"/>
        <n v="282" u="1"/>
        <n v="460.13" u="1"/>
        <n v="18.52" u="1"/>
        <n v="152.07" u="1"/>
        <n v="163.38999999999999" u="1"/>
        <n v="241.43" u="1"/>
        <n v="198.2" u="1"/>
        <n v="2.73" u="1"/>
        <n v="26.68" u="1"/>
        <n v="43.7" u="1"/>
        <n v="104.93" u="1"/>
        <n v="147.13999999999999" u="1"/>
        <n v="87.23" u="1"/>
        <n v="92.89" u="1"/>
        <n v="37.68" u="1"/>
        <n v="60.02" u="1"/>
        <n v="75.19" u="1"/>
        <n v="174.12" u="1"/>
        <n v="14.25" u="1"/>
        <n v="138.72" u="1"/>
        <n v="239.4" u="1"/>
        <n v="493.78" u="1"/>
        <n v="4.08" u="1"/>
        <n v="102.17" u="1"/>
        <n v="177.02" u="1"/>
        <n v="45.15" u="1"/>
        <n v="130.30000000000001" u="1"/>
        <n v="141.62" u="1"/>
        <n v="49.79" u="1"/>
        <n v="8.32" u="1"/>
        <n v="52.62" u="1"/>
        <n v="144.52000000000001" u="1"/>
        <n v="304.02" u="1"/>
        <n v="12.4" u="1"/>
        <n v="112.9" u="1"/>
        <n v="701.82" u="1"/>
        <n v="43.77" u="1"/>
        <n v="118.56" u="1"/>
        <n v="87.37" u="1"/>
        <n v="244.61" u="1"/>
        <n v="341.73" u="1"/>
        <n v="13.56" u="1"/>
        <n v="37.75" u="1"/>
        <n v="247.51" u="1"/>
        <n v="139" u="1"/>
        <n v="19.28" u="1"/>
        <n v="42.39" u="1"/>
        <n v="45.22" u="1"/>
        <n v="192.96" u="1"/>
        <n v="27.44" u="1"/>
        <n v="84.61" u="1"/>
        <n v="1936.43" u="1"/>
        <n v="36.369999999999997" u="1"/>
        <n v="72.569999999999993" u="1"/>
        <n v="215.01" u="1"/>
        <n v="736.62" u="1"/>
        <n v="49.86" u="1"/>
        <n v="52.69" u="1"/>
        <n v="15.79" u="1"/>
        <n v="113.04" u="1"/>
        <n v="118.7" u="1"/>
        <n v="12.87" u="1"/>
        <n v="43.84" u="1"/>
        <n v="60.16" u="1"/>
        <n v="95.34" u="1"/>
        <n v="4.8499999999999996" u="1"/>
        <n v="37.82" u="1"/>
        <n v="48.48" u="1"/>
        <n v="64.150000000000006" u="1"/>
        <n v="69.81" u="1"/>
        <n v="83.3" u="1"/>
        <n v="139.28" u="1"/>
        <n v="209.49" u="1"/>
        <n v="110.28" u="1"/>
        <n v="115.94" u="1"/>
        <n v="92.58" u="1"/>
        <n v="7.47" u="1"/>
        <n v="33.61" u="1"/>
        <n v="130.86000000000001" u="1"/>
        <n v="17.21" u="1"/>
        <n v="49.93" u="1"/>
        <n v="179.89" u="1"/>
        <n v="314.41000000000003" u="1"/>
        <n v="41.08" u="1"/>
        <n v="63.42" u="1"/>
        <n v="25.37" u="1"/>
        <n v="126.67" u="1"/>
        <n v="1.73" u="1"/>
        <n v="16.52" u="1"/>
        <n v="35.06" u="1"/>
        <n v="48.55" u="1"/>
        <n v="64.290000000000006" u="1"/>
        <n v="309.76" u="1"/>
        <n v="110.42" u="1"/>
        <n v="123.91" u="1"/>
        <n v="9.17" u="1"/>
        <n v="42.53" u="1"/>
        <n v="79.23" u="1"/>
        <n v="98.38" u="1"/>
        <n v="3.5" u="1"/>
        <n v="75.02" u="1"/>
        <n v="177.27" u="1"/>
        <n v="5.04" u="1"/>
        <n v="29.83" u="1"/>
        <n v="439.14" u="1"/>
        <n v="18.66" u="1"/>
        <n v="23.99" u="1"/>
        <n v="50" u="1"/>
        <n v="94.17" u="1"/>
        <n v="14.41" u="1"/>
        <n v="68.64" u="1"/>
        <n v="89.96" u="1"/>
        <n v="32.299999999999997" u="1"/>
        <n v="57.47" u="1"/>
        <n v="95.62" u="1"/>
        <n v="266.22000000000003" u="1"/>
        <n v="17.97" u="1"/>
        <n v="64.430000000000007" u="1"/>
        <n v="77.92" u="1"/>
        <n v="91.41" u="1"/>
        <n v="128.52000000000001" u="1"/>
        <n v="29.14" u="1"/>
        <n v="190.31" u="1"/>
        <n v="8.48" u="1"/>
        <n v="395.6" u="1"/>
        <n v="20.29" u="1"/>
        <n v="31.46" u="1"/>
        <n v="147.08000000000001" u="1"/>
        <n v="158.4" u="1"/>
        <n v="174.06" u="1"/>
        <n v="12.56" u="1"/>
        <n v="33.75" u="1"/>
        <n v="80.819999999999993" u="1"/>
        <n v="112.01" u="1"/>
        <n v="119.84" u="1"/>
        <n v="28.45" u="1"/>
        <n v="346.85" u="1"/>
        <n v="38.39" u="1"/>
        <n v="41.22" u="1"/>
        <n v="25.44" u="1"/>
        <n v="63.56" u="1"/>
        <n v="196.11" u="1"/>
        <n v="19.600000000000001" u="1"/>
        <n v="242.24" u="1"/>
        <n v="45.86" u="1"/>
        <n v="48.69" u="1"/>
        <n v="27.76" u="1"/>
        <n v="198.42" u="1"/>
        <n v="225.99" u="1"/>
        <n v="303.89999999999998" u="1"/>
        <n v="10.71" u="1"/>
        <n v="14.79" u="1"/>
        <n v="62.18" u="1"/>
        <n v="73.849999999999994" u="1"/>
        <n v="136.04" u="1"/>
        <n v="53.33" u="1"/>
        <n v="4.3499999999999996" u="1"/>
        <n v="119.98" u="1"/>
        <n v="386.3" u="1"/>
        <n v="60.8" u="1"/>
        <n v="88.79" u="1"/>
        <n v="94.45" u="1"/>
        <n v="115.77" u="1"/>
        <n v="38.46" u="1"/>
        <n v="0.72" u="1"/>
        <n v="6.97" u="1"/>
        <n v="10.02" u="1"/>
        <n v="78.2" u="1"/>
        <n v="163.89" u="1"/>
        <n v="59.42" u="1"/>
        <n v="144.74" u="1"/>
        <n v="14.1" u="1"/>
        <n v="73.989999999999995" u="1"/>
        <n v="118.67" u="1"/>
        <n v="568.66999999999996" u="1"/>
        <n v="670.2" u="1"/>
        <n v="53.4" u="1"/>
        <n v="93.14" u="1"/>
        <n v="114.46" u="1"/>
        <n v="31.53" u="1"/>
        <n v="69.78" u="1"/>
        <n v="83.27" u="1"/>
        <n v="209.43" u="1"/>
        <n v="325.33" u="1"/>
        <n v="120.12" u="1"/>
        <n v="220.75" u="1"/>
        <n v="2.23" u="1"/>
        <n v="35.700000000000003" u="1"/>
        <n v="60.87" u="1"/>
        <n v="88.93" u="1"/>
        <n v="8.17" u="1"/>
        <n v="54.85" u="1"/>
        <n v="176.93" u="1"/>
        <n v="315.47000000000003" u="1"/>
        <n v="19.670000000000002" u="1"/>
        <n v="27.83" u="1"/>
        <n v="103.87" u="1"/>
        <n v="321.27" u="1"/>
        <n v="21.99" u="1"/>
        <n v="46" u="1"/>
        <n v="305.02" u="1"/>
        <n v="336.34" u="1"/>
        <n v="13.41" u="1"/>
        <n v="68.47" u="1"/>
        <n v="966.12" u="1"/>
        <n v="5.12" u="1"/>
        <n v="30.15" u="1"/>
        <n v="50.64" u="1"/>
        <n v="144.43" u="1"/>
        <n v="18.98" u="1"/>
        <n v="114.6" u="1"/>
        <n v="7.16" u="1"/>
        <n v="10.4" u="1"/>
        <n v="27.14" u="1"/>
        <n v="147.33000000000001" u="1"/>
        <n v="7.74" u="1"/>
        <n v="102.56" u="1"/>
        <n v="18.29" u="1"/>
        <n v="29.46" u="1"/>
        <n v="52.09" u="1"/>
        <n v="46.07" u="1"/>
        <n v="80.650000000000006" u="1"/>
        <n v="15.64" u="1"/>
        <n v="34.39" u="1"/>
        <n v="37.22" u="1"/>
        <n v="86.31" u="1"/>
        <n v="199.26" u="1"/>
        <n v="28.77" u="1"/>
        <n v="68.61" u="1"/>
        <n v="82.1" u="1"/>
        <n v="136.88" u="1"/>
        <n v="152.54" u="1"/>
        <n v="50.71" u="1"/>
        <n v="109.08" u="1"/>
        <n v="412.91" u="1"/>
        <n v="25.76" u="1"/>
        <n v="83.55" u="1"/>
        <n v="13.79" u="1"/>
        <n v="10.87" u="1"/>
        <n v="22.75" u="1"/>
        <n v="71.510000000000005" u="1"/>
        <n v="79.34" u="1"/>
        <n v="150.51" u="1"/>
        <n v="30.91" u="1"/>
        <n v="40.479999999999997" u="1"/>
        <n v="1290.43" u="1"/>
        <n v="25.07" u="1"/>
        <n v="1233" u="1"/>
        <n v="5.89" u="1"/>
        <n v="223.62" u="1"/>
        <n v="314.82" u="1"/>
        <n v="7.93" u="1"/>
        <n v="59.63" u="1"/>
        <n v="76.58" u="1"/>
        <n v="196.05" u="1"/>
        <n v="68.75" u="1"/>
        <n v="164.14" u="1"/>
        <n v="19.05" u="1"/>
        <n v="24.38" u="1"/>
        <n v="50.78" u="1"/>
        <n v="95.73" u="1"/>
        <n v="171.97" u="1"/>
        <n v="9.02" u="1"/>
        <n v="41.93" u="1"/>
        <n v="64.540000000000006" u="1"/>
        <n v="70.2" u="1"/>
        <n v="218.1" u="1"/>
        <n v="531.96" u="1"/>
        <n v="33.08" u="1"/>
        <n v="35.909999999999997" u="1"/>
        <n v="182.7" u="1"/>
        <n v="13.1" u="1"/>
        <n v="98.63" u="1"/>
        <n v="139.47" u="1"/>
        <n v="147.30000000000001" u="1"/>
        <n v="40.549999999999997" u="1"/>
        <n v="62.89" u="1"/>
        <n v="177.77" u="1"/>
        <n v="43.38" u="1"/>
        <n v="54.04" u="1"/>
        <n v="125.61" u="1"/>
        <n v="204.75" u="1"/>
        <n v="1.99" u="1"/>
        <n v="31.85" u="1"/>
        <n v="56.87" u="1"/>
        <n v="68.89" u="1"/>
        <n v="188.5" u="1"/>
        <n v="223.31" u="1"/>
        <n v="3" u="1"/>
        <n v="11.25" u="1"/>
        <n v="17.670000000000002" u="1"/>
        <n v="218.38" u="1"/>
        <n v="375.73" u="1"/>
        <n v="15.33" u="1"/>
        <n v="64.680000000000007" u="1"/>
        <n v="359.48" u="1"/>
        <n v="33.15" u="1"/>
        <n v="58.32" u="1"/>
        <n v="175.15" u="1"/>
        <n v="49.47" u="1"/>
        <n v="110.81" u="1"/>
        <n v="128.43" u="1"/>
        <n v="37.79" u="1"/>
        <n v="79.62" u="1"/>
        <n v="256.18" u="1"/>
        <n v="543.5" u="1"/>
        <n v="6.66" u="1"/>
        <n v="120.09" u="1"/>
        <n v="9.4" u="1"/>
        <n v="125.75" u="1"/>
        <n v="131.33000000000001" u="1"/>
        <n v="239.84" u="1"/>
        <n v="7.24" u="1"/>
        <n v="45.26" u="1"/>
        <n v="630.52" u="1"/>
        <n v="16.29" u="1"/>
        <n v="27.46" u="1"/>
        <n v="127.2" u="1"/>
        <n v="142.06" u="1"/>
        <n v="267.77999999999997" u="1"/>
        <n v="64.819999999999993" u="1"/>
        <n v="96.01" u="1"/>
        <n v="42.07" u="1"/>
        <n v="52.73" u="1"/>
        <n v="1396.38" u="1"/>
        <n v="14.64" u="1"/>
        <n v="144.96" u="1"/>
        <n v="21.44" u="1"/>
        <n v="55.56" u="1"/>
        <n v="343.2" u="1"/>
        <n v="15.8" u="1"/>
        <n v="46.71" u="1"/>
        <n v="93.25" u="1"/>
        <n v="23.76" u="1"/>
        <n v="8.7100000000000009" u="1"/>
        <n v="108.19" u="1"/>
        <n v="116.02" u="1"/>
        <n v="9.8699999999999992" u="1"/>
        <n v="20.75" u="1"/>
        <n v="71.34" u="1"/>
        <n v="84.83" u="1"/>
        <n v="212.55" u="1"/>
        <n v="440.67" u="1"/>
        <n v="28.91" u="1"/>
        <n v="36.479999999999997" u="1"/>
        <n v="77" u="1"/>
        <n v="142.34" u="1"/>
        <n v="133.91999999999999" u="1"/>
        <n v="1245.42" u="1"/>
        <n v="5.39" u="1"/>
        <n v="52.8" u="1"/>
        <n v="99.77" u="1"/>
        <n v="7.43" u="1"/>
        <n v="20.059999999999999" u="1"/>
        <n v="31.23" u="1"/>
        <n v="8436.5" u="1"/>
        <n v="28.22" u="1"/>
        <n v="218.35" u="1"/>
        <n v="273.55" u="1"/>
        <n v="17.05" u="1"/>
        <n v="93.39" u="1"/>
        <n v="163.80000000000001" u="1"/>
        <n v="37.93" u="1"/>
        <n v="83.52" u="1"/>
        <n v="30.54" u="1"/>
        <n v="120.37" u="1"/>
        <n v="166.7" u="1"/>
        <n v="310.67" u="1"/>
        <n v="12.1" u="1"/>
        <n v="348.97" u="1"/>
        <n v="16.36" u="1"/>
        <n v="98.46" u="1"/>
        <n v="332.72" u="1"/>
        <n v="13.26" u="1"/>
        <n v="27.53" u="1"/>
        <n v="424.98" u="1"/>
        <n v="50.04" u="1"/>
        <n v="207.9" u="1"/>
        <n v="215.73" u="1"/>
        <n v="2.75" u="1"/>
        <n v="114.85" u="1"/>
        <n v="17.989999999999998" u="1"/>
        <n v="38" u="1"/>
        <n v="83.66" u="1"/>
        <n v="210.21" u="1"/>
        <n v="65.959999999999994" u="1"/>
        <n v="97.15" u="1"/>
        <n v="140" u="1"/>
        <n v="4.12" u="1"/>
        <n v="116.3" u="1"/>
        <n v="15.49" u="1"/>
        <n v="33.79" u="1"/>
        <n v="6.16" u="1"/>
        <n v="73.069999999999993" u="1"/>
        <n v="523.6" u="1"/>
        <n v="8.4" u="1"/>
        <n v="50.11" u="1"/>
        <n v="52.94" u="1"/>
        <n v="169.29" u="1"/>
        <n v="41.26" u="1"/>
        <n v="100.05" u="1"/>
        <n v="161.46" u="1"/>
        <n v="25.46" u="1"/>
        <n v="113.54" u="1"/>
        <n v="119.2" u="1"/>
        <n v="226.74" u="1"/>
        <n v="526.45000000000005" u="1"/>
        <n v="852.57" u="1"/>
        <n v="22.45" u="1"/>
        <n v="35.24" u="1"/>
        <n v="38.07" u="1"/>
        <n v="64.650000000000006" u="1"/>
        <n v="13.64" u="1"/>
        <n v="140.28" u="1"/>
        <n v="237.47" u="1"/>
        <n v="19.440000000000001" u="1"/>
        <n v="97.29" u="1"/>
        <n v="102.95" u="1"/>
        <n v="14.8" u="1"/>
        <n v="33.86" u="1"/>
        <n v="36.69" u="1"/>
        <n v="56.2" u="1"/>
        <n v="197.14" u="1"/>
        <n v="333.25" u="1"/>
        <n v="348.32" u="1"/>
        <n v="21.76" u="1"/>
        <n v="125.72" u="1"/>
        <n v="150.41999999999999" u="1"/>
        <n v="50.18" u="1"/>
        <n v="81.040000000000006" u="1"/>
        <n v="100.19" u="1"/>
        <n v="108.02" u="1"/>
        <n v="8.8699999999999992" u="1"/>
        <n v="18.75" u="1"/>
        <n v="44.16" u="1"/>
        <n v="196.55" u="1"/>
        <n v="26.91" u="1"/>
        <n v="234.85" u="1"/>
        <n v="21.07" u="1"/>
        <n v="635.49" u="1"/>
        <n v="4.8899999999999997" u="1"/>
        <n v="35.31" u="1"/>
        <n v="64.790000000000006" u="1"/>
        <n v="78.28" u="1"/>
        <n v="83.94" u="1"/>
        <n v="1785.29" u="1"/>
        <n v="6.93" u="1"/>
        <n v="18.059999999999999" u="1"/>
        <n v="29.23" u="1"/>
        <n v="539.16999999999996" u="1"/>
        <n v="5.47" u="1"/>
        <n v="175.37" u="1"/>
        <n v="85.39" u="1"/>
        <n v="139.97" u="1"/>
        <n v="7.51" u="1"/>
        <n v="28.54" u="1"/>
        <n v="47.42" u="1"/>
        <n v="0.86" u="1"/>
        <n v="17.37" u="1"/>
        <n v="81.180000000000007" u="1"/>
        <n v="41.4" u="1"/>
        <n v="63.74" u="1"/>
        <n v="69.14" u="1"/>
        <n v="82.63" u="1"/>
        <n v="300.13" u="1"/>
        <n v="1455.57" u="1"/>
        <n v="25.53" u="1"/>
        <n v="32.549999999999997" u="1"/>
        <n v="57.72" u="1"/>
        <n v="1.74" u="1"/>
        <n v="91.91" u="1"/>
        <n v="137.35" u="1"/>
        <n v="175.65" u="1"/>
        <n v="343.64" u="1"/>
        <n v="2.5" u="1"/>
        <n v="53.51" u="1"/>
        <n v="221.78" u="1"/>
        <n v="3.52" u="1"/>
        <n v="9.25" u="1"/>
        <n v="21.83" u="1"/>
        <n v="79.87" u="1"/>
        <n v="2.79" u="1"/>
        <n v="75.66" u="1"/>
        <n v="10.41" u="1"/>
        <n v="60.98" u="1"/>
        <n v="3.81" u="1"/>
        <n v="38.64" u="1"/>
        <n v="41.47" u="1"/>
        <n v="94.81" u="1"/>
        <n v="231.92" u="1"/>
        <n v="14.49" u="1"/>
        <n v="63.81" u="1"/>
        <n v="121.79" u="1"/>
        <n v="5.66" u="1"/>
        <n v="65.069999999999993" u="1"/>
        <n v="96.26" u="1"/>
        <n v="117.58" u="1"/>
        <n v="173.03" u="1"/>
        <n v="300.10000000000002" u="1"/>
        <n v="21.14" u="1"/>
        <n v="48.94" u="1"/>
        <n v="72.900000000000006" u="1"/>
        <n v="636.54999999999995" u="1"/>
        <n v="6.24" u="1"/>
        <n v="78.56" u="1"/>
        <n v="344.79" u="1"/>
        <n v="23.46" u="1"/>
        <n v="62.43" u="1"/>
        <n v="74.349999999999994" u="1"/>
        <n v="8.56" u="1"/>
        <n v="53.58" u="1"/>
        <n v="129.21" u="1"/>
        <n v="156.19" u="1"/>
        <n v="44.73" u="1"/>
        <n v="93.5" u="1"/>
        <n v="684.68" u="1"/>
        <n v="12.64" u="1"/>
        <n v="229.3" u="1"/>
        <n v="22.77" u="1"/>
        <n v="47.56" u="1"/>
        <n v="13.8" u="1"/>
        <n v="63.88" u="1"/>
        <n v="30.93" u="1"/>
        <n v="32.69" u="1"/>
        <n v="19.760000000000002" u="1"/>
        <n v="55.03" u="1"/>
        <n v="117.72" u="1"/>
        <n v="134.41999999999999" u="1"/>
        <n v="10.79" u="1"/>
        <n v="78.7" u="1"/>
        <n v="100.02" u="1"/>
        <n v="16.75" u="1"/>
        <n v="40.159999999999997" u="1"/>
        <n v="24.91" u="1"/>
        <n v="30.24" u="1"/>
        <n v="137.32" u="1"/>
        <n v="11.95" u="1"/>
        <n v="19.07" u="1"/>
        <n v="53.65" u="1"/>
        <n v="101.47" u="1"/>
        <n v="4.3899999999999997" u="1"/>
        <n v="83.77" u="1"/>
        <n v="273.37" u="1"/>
        <n v="16.059999999999999" u="1"/>
        <n v="27.23" u="1"/>
        <n v="47.63" u="1"/>
        <n v="4.97" u="1"/>
        <n v="61.12" u="1"/>
        <n v="1386.87" u="1"/>
        <n v="38.78" u="1"/>
        <n v="71.73" u="1"/>
        <n v="90.88" u="1"/>
        <n v="7.01" u="1"/>
        <n v="55.1" u="1"/>
        <n v="67.52" u="1"/>
        <n v="26.54" u="1"/>
        <n v="86.67" u="1"/>
        <n v="153.85" u="1"/>
        <n v="14.18" u="1"/>
        <n v="37.4" u="1"/>
        <n v="219.13" u="1"/>
        <n v="268.13" u="1"/>
        <n v="377.23" u="1"/>
        <n v="23.53" u="1"/>
        <n v="31.69" u="1"/>
        <n v="42.04" u="1"/>
        <n v="164.58" u="1"/>
        <n v="15.34" u="1"/>
        <n v="25.85" u="1"/>
        <n v="44.87" u="1"/>
        <n v="83.91" u="1"/>
        <n v="120.76" u="1"/>
        <n v="167.48" u="1"/>
        <n v="22.84" u="1"/>
        <n v="36.020000000000003" u="1"/>
        <n v="38.85" u="1"/>
        <n v="116.55" u="1"/>
        <n v="139.91" u="1"/>
        <n v="3.27" u="1"/>
        <n v="8.25" u="1"/>
        <n v="19.829999999999998" u="1"/>
        <n v="71.87" u="1"/>
        <n v="12.33" u="1"/>
        <n v="31" u="1"/>
        <n v="189.53" u="1"/>
        <n v="9.41" u="1"/>
        <n v="43.49" u="1"/>
        <n v="3.56" u="1"/>
        <n v="22.15" u="1"/>
        <n v="300.60000000000002" u="1"/>
        <n v="69.11" u="1"/>
        <n v="753.04" u="1"/>
        <n v="172.69" u="1"/>
        <n v="184.01" u="1"/>
        <n v="7.2" u="1"/>
        <n v="42.11" u="1"/>
        <n v="164.86" u="1"/>
        <n v="360.36" u="1"/>
        <n v="5.74" u="1"/>
        <n v="27.3" u="1"/>
        <n v="33.26" u="1"/>
        <n v="70.56" u="1"/>
        <n v="21.46" u="1"/>
        <n v="97.54" u="1"/>
        <n v="124.52" u="1"/>
        <n v="213.89" u="1"/>
        <n v="36.090000000000003" u="1"/>
        <n v="49.58" u="1"/>
        <n v="18.45" u="1"/>
        <n v="29.62" u="1"/>
        <n v="85.5" u="1"/>
        <n v="186.32" u="1"/>
        <n v="197.64" u="1"/>
        <n v="240.87" u="1"/>
        <n v="26.61" u="1"/>
        <n v="112.48" u="1"/>
        <n v="251.6" u="1"/>
        <n v="12.8" u="1"/>
        <n v="463.63" u="1"/>
        <n v="486.27" u="1"/>
        <n v="28.93" u="1"/>
        <n v="48.2" u="1"/>
        <n v="153.82" u="1"/>
        <n v="101.89" u="1"/>
        <n v="172.97" u="1"/>
        <n v="65.040000000000006" u="1"/>
        <n v="329.01" u="1"/>
        <n v="25.92" u="1"/>
        <n v="33.33" u="1"/>
        <n v="36.159999999999997" u="1"/>
        <n v="55.67" u="1"/>
        <n v="66.489999999999995" u="1"/>
        <n v="111.17" u="1"/>
        <n v="202.85" u="1"/>
        <n v="273.87" u="1"/>
        <n v="10.95" u="1"/>
        <n v="17.07" u="1"/>
        <n v="85.64" u="1"/>
        <n v="106.96" u="1"/>
        <n v="148.30000000000001" u="1"/>
        <n v="25.23" u="1"/>
        <n v="43.63" u="1"/>
        <n v="132.05000000000001" u="1"/>
        <n v="22.22" u="1"/>
        <n v="34.78" u="1"/>
        <n v="6.51" u="1"/>
        <n v="51.1" u="1"/>
        <n v="146.27000000000001" u="1"/>
        <n v="24.54" u="1"/>
        <n v="173.25" u="1"/>
        <n v="235.04" u="1"/>
        <n v="746.53" u="1"/>
        <n v="9.1" u="1"/>
        <n v="42.25" u="1"/>
        <n v="65.180000000000007" u="1"/>
        <n v="227.21" u="1"/>
        <n v="13.18" u="1"/>
        <n v="33.4" u="1"/>
        <n v="55.74" u="1"/>
        <n v="58.57" u="1"/>
        <n v="10.26" u="1"/>
        <n v="21.53" u="1"/>
        <n v="46.89" u="1"/>
        <n v="49.72" u="1"/>
        <n v="111.31" u="1"/>
        <n v="328.39" u="1"/>
        <n v="38.04" u="1"/>
        <n v="107.1" u="1"/>
        <n v="202.54" u="1"/>
        <n v="23.85" u="1"/>
        <n v="140.16" u="1"/>
        <n v="57.19" u="1"/>
        <n v="89.4" u="1"/>
        <n v="388.74" u="1"/>
        <n v="2" u="1"/>
        <n v="20.84" u="1"/>
        <n v="45.51" u="1"/>
        <n v="3.02" u="1"/>
        <n v="135.22999999999999" u="1"/>
        <n v="11.33" u="1"/>
        <n v="65.319999999999993" u="1"/>
        <n v="8.41" u="1"/>
        <n v="42.32" u="1"/>
        <n v="52.98" u="1"/>
        <n v="754.04" u="1"/>
        <n v="20.149999999999999" u="1"/>
        <n v="31.32" u="1"/>
        <n v="92.3" u="1"/>
        <n v="165.11" u="1"/>
        <n v="438.05" u="1"/>
        <n v="28.31" u="1"/>
        <n v="46.96" u="1"/>
        <n v="80.260000000000005" u="1"/>
        <n v="156.69" u="1"/>
        <n v="383.5" u="1"/>
        <n v="5.24" u="1"/>
        <n v="25.3" u="1"/>
        <n v="140.44" u="1"/>
        <n v="19.46" u="1"/>
        <n v="7.28" u="1"/>
        <n v="64.010000000000005" u="1"/>
        <n v="318.5" u="1"/>
        <n v="16.45" u="1"/>
        <n v="371.87" u="1"/>
        <n v="10.64" u="1"/>
        <n v="134.91999999999999" u="1"/>
        <n v="14.72" u="1"/>
        <n v="53.05" u="1"/>
        <n v="73.290000000000006" u="1"/>
        <n v="254.75" u="1"/>
        <n v="105.93" u="1"/>
        <n v="119.42" u="1"/>
        <n v="211.52" u="1"/>
        <n v="15.88" u="1"/>
        <n v="107.38" u="1"/>
        <n v="38.18" u="1"/>
        <n v="60.52" u="1"/>
        <n v="132.88999999999999" u="1"/>
        <n v="176.12" u="1"/>
        <n v="148.55000000000001" u="1"/>
        <n v="258.12" u="1"/>
        <n v="312.67" u="1"/>
        <n v="20.91" u="1"/>
        <n v="54.5" u="1"/>
        <n v="103.17" u="1"/>
        <n v="122.32" u="1"/>
        <n v="159.87" u="1"/>
        <n v="36.799999999999997" u="1"/>
        <n v="67.77" u="1"/>
        <n v="170.6" u="1"/>
        <n v="205.41" u="1"/>
        <n v="263.92" u="1"/>
        <n v="518.91" u="1"/>
        <n v="5.43" u="1"/>
        <n v="14.03" u="1"/>
        <n v="216.73" u="1"/>
        <n v="20.22" u="1"/>
        <n v="154.35" u="1"/>
        <n v="31.39" u="1"/>
        <n v="0.6" u="1"/>
        <n v="44.27" u="1"/>
        <n v="35.42" u="1"/>
        <n v="88.37" u="1"/>
        <n v="157.25" u="1"/>
        <n v="165.08" u="1"/>
        <n v="415.35" u="1"/>
        <n v="8.1" u="1"/>
        <n v="60.59" u="1"/>
        <n v="84.16" u="1"/>
        <n v="121.01" u="1"/>
        <n v="12.18" u="1"/>
        <n v="30.7" u="1"/>
        <n v="66.459999999999994" u="1"/>
        <n v="9.26" u="1"/>
        <n v="19.53" u="1"/>
        <n v="42.89" u="1"/>
        <n v="45.72" u="1"/>
        <n v="103.31" u="1"/>
        <n v="233.26" u="1"/>
        <n v="27.69" u="1"/>
        <n v="334.69" u="1"/>
        <n v="21.85" u="1"/>
        <n v="59.21" u="1"/>
        <n v="190.03" u="1"/>
        <n v="30.01" u="1"/>
        <n v="41.51" u="1"/>
        <n v="100.55" u="1"/>
        <n v="216.42" u="1"/>
        <n v="2.77" u="1"/>
        <n v="82.85" u="1"/>
        <n v="323.64999999999998" u="1"/>
        <n v="2.04" u="1"/>
        <n v="27" u="1"/>
        <n v="60.66" u="1"/>
        <n v="88.51" u="1"/>
        <n v="109.83" u="1"/>
        <n v="29.32" u="1"/>
        <n v="11.49" u="1"/>
        <n v="111.28" u="1"/>
        <n v="4.16" u="1"/>
        <n v="26.31" u="1"/>
        <n v="80.09" u="1"/>
        <n v="93.58" u="1"/>
        <n v="167.67" u="1"/>
        <n v="904.7" u="1"/>
        <n v="1801.47" u="1"/>
        <n v="6.2" u="1"/>
        <n v="15.57" u="1"/>
        <n v="34.11" u="1"/>
        <n v="335.25" u="1"/>
        <n v="350.91" u="1"/>
        <n v="4.74" u="1"/>
        <n v="118.39" u="1"/>
        <n v="264.45" u="1"/>
        <n v="87.2" u="1"/>
        <n v="100.69" u="1"/>
        <n v="41.58" u="1"/>
        <n v="9.64" u="1"/>
        <n v="96.48" u="1"/>
        <n v="102.14" u="1"/>
        <n v="13.72" u="1"/>
        <n v="16.77" u="1"/>
        <n v="49.05" u="1"/>
        <n v="84.44" u="1"/>
        <n v="92.27" u="1"/>
        <n v="192.62" u="1"/>
        <n v="10.8" u="1"/>
        <n v="62.54" u="1"/>
        <n v="792.69" u="1"/>
        <n v="24.93" u="1"/>
        <n v="14.88" u="1"/>
        <n v="43.03" u="1"/>
        <n v="85.89" u="1"/>
        <n v="34.18" u="1"/>
        <n v="76.02" u="1"/>
        <n v="319.56" u="1"/>
        <n v="404.84" u="1"/>
        <n v="21.92" u="1"/>
        <n v="112.87" u="1"/>
        <n v="206.25" u="1"/>
        <n v="18.91" u="1"/>
        <n v="50.5" u="1"/>
        <n v="163.02000000000001" u="1"/>
        <n v="63.99" u="1"/>
        <n v="69.64" u="1"/>
        <n v="77.47" u="1"/>
        <n v="90.96" u="1"/>
        <n v="122.15" u="1"/>
        <n v="597.69000000000005" u="1"/>
        <n v="32.799999999999997" u="1"/>
        <n v="127.81" u="1"/>
        <n v="4.93" u="1"/>
        <n v="35.630000000000003" u="1"/>
        <n v="92.41" u="1"/>
        <n v="14.19" u="1"/>
        <n v="29.39" u="1"/>
        <n v="219.29" u="1"/>
      </sharedItems>
    </cacheField>
    <cacheField name="Desc Frete" numFmtId="0">
      <sharedItems containsNonDate="0" containsString="0" containsBlank="1" containsNumber="1" minValue="0" maxValue="1787.54" count="2795">
        <m/>
        <n v="0" u="1"/>
        <n v="5.51" u="1"/>
        <n v="40.270000000000003" u="1"/>
        <n v="20.54" u="1"/>
        <n v="0.61" u="1"/>
        <n v="7.55" u="1"/>
        <n v="11.18" u="1"/>
        <n v="8.26" u="1"/>
        <n v="31.02" u="1"/>
        <n v="198.11" u="1"/>
        <n v="1.24" u="1"/>
        <n v="12.34" u="1"/>
        <n v="19.850000000000001" u="1"/>
        <n v="49.19" u="1"/>
        <n v="1.75" u="1"/>
        <n v="37.51" u="1"/>
        <n v="2.52" u="1"/>
        <n v="25" u="1"/>
        <n v="40.340000000000003" u="1"/>
        <n v="56.66" u="1"/>
        <n v="2.81" u="1"/>
        <n v="16.149999999999999" u="1"/>
        <n v="10.49" u="1"/>
        <n v="3.83" u="1"/>
        <n v="5.7" u="1"/>
        <n v="14.57" u="1"/>
        <n v="52.45" u="1"/>
        <n v="4.24" u="1"/>
        <n v="26.63" u="1"/>
        <n v="15.73" u="1"/>
        <n v="0.05" u="1"/>
        <n v="6.28" u="1"/>
        <n v="37.58" u="1"/>
        <n v="23.62" u="1"/>
        <n v="62.75" u="1"/>
        <n v="106.18" u="1"/>
        <n v="8.64" u="1"/>
        <n v="115.46" u="1"/>
        <n v="12.72" u="1"/>
        <n v="9.8000000000000007" u="1"/>
        <n v="61.37" u="1"/>
        <n v="13.88" u="1"/>
        <n v="31.09" u="1"/>
        <n v="16.91" u="1"/>
        <n v="22.24" u="1"/>
        <n v="37.65" u="1"/>
        <n v="4.43" u="1"/>
        <n v="12.03" u="1"/>
        <n v="19.23" u="1"/>
        <n v="0.36" u="1"/>
        <n v="16.22" u="1"/>
        <n v="13.19" u="1"/>
        <n v="27.39" u="1"/>
        <n v="5.01" u="1"/>
        <n v="0.73" u="1"/>
        <n v="29.71" u="1"/>
        <n v="7.05" u="1"/>
        <n v="68.16" u="1"/>
        <n v="206.19" u="1"/>
        <n v="10.18" u="1"/>
        <n v="26.7" u="1"/>
        <n v="7.63" u="1"/>
        <n v="29.02" u="1"/>
        <n v="11.34" u="1"/>
        <n v="17.850000000000001" u="1"/>
        <n v="15.42" u="1"/>
        <n v="26.01" u="1"/>
        <n v="71.06" u="1"/>
        <n v="2.27" u="1"/>
        <n v="1.77" u="1"/>
        <n v="8.33" u="1"/>
        <n v="23" u="1"/>
        <n v="31.16" u="1"/>
        <n v="2.56" u="1"/>
        <n v="68.3" u="1"/>
        <n v="9.49" u="1"/>
        <n v="87.45" u="1"/>
        <n v="3.58" u="1"/>
        <n v="5.2" u="1"/>
        <n v="13.57" u="1"/>
        <n v="3.87" u="1"/>
        <n v="19.3" u="1"/>
        <n v="14.73" u="1"/>
        <n v="5.78" u="1"/>
        <n v="33.58" u="1"/>
        <n v="7.82" u="1"/>
        <n v="18.61" u="1"/>
        <n v="11.72" u="1"/>
        <n v="29.78" u="1"/>
        <n v="8.8000000000000007" u="1"/>
        <n v="264.83" u="1"/>
        <n v="701.22" u="1"/>
        <n v="12.88" u="1"/>
        <n v="17.920000000000002" u="1"/>
        <n v="20.239999999999998" u="1"/>
        <n v="28.4" u="1"/>
        <n v="11.03" u="1"/>
        <n v="17.23" u="1"/>
        <n v="15.11" u="1"/>
        <n v="4.51" u="1"/>
        <n v="32.270000000000003" u="1"/>
        <n v="45.76" u="1"/>
        <n v="16.54" u="1"/>
        <n v="27.71" u="1"/>
        <n v="6.55" u="1"/>
        <n v="9.18" u="1"/>
        <n v="24.7" u="1"/>
        <n v="0.74" u="1"/>
        <n v="10.34" u="1"/>
        <n v="1.5" u="1"/>
        <n v="14.42" u="1"/>
        <n v="2.02" u="1"/>
        <n v="45.83" u="1"/>
        <n v="2.31" u="1"/>
        <n v="8.49" u="1"/>
        <n v="3.33" u="1"/>
        <n v="31.48" u="1"/>
        <n v="4.7" u="1"/>
        <n v="12.57" u="1"/>
        <n v="3.62" u="1"/>
        <n v="17.3" u="1"/>
        <n v="22.63" u="1"/>
        <n v="38.43" u="1"/>
        <n v="5.28" u="1"/>
        <n v="30.79" u="1"/>
        <n v="7.32" u="1"/>
        <n v="16.61" u="1"/>
        <n v="27.78" u="1"/>
        <n v="62.22" u="1"/>
        <n v="7.9" u="1"/>
        <n v="39.880000000000003" u="1"/>
        <n v="105.12" u="1"/>
        <n v="193.65" u="1"/>
        <n v="38.5" u="1"/>
        <n v="60.84" u="1"/>
        <n v="0.21" u="1"/>
        <n v="10.029999999999999" u="1"/>
        <n v="34.29" u="1"/>
        <n v="14.11" u="1"/>
        <n v="113.09" u="1"/>
        <n v="23.39" u="1"/>
        <n v="4.01" u="1"/>
        <n v="15.27" u="1"/>
        <n v="6.05" u="1"/>
        <n v="8.18" u="1"/>
        <n v="22.7" u="1"/>
        <n v="6.63" u="1"/>
        <n v="30.86" u="1"/>
        <n v="130.96" u="1"/>
        <n v="19.690000000000001" u="1"/>
        <n v="98.29" u="1"/>
        <n v="9.34" u="1"/>
        <n v="13.42" u="1"/>
        <n v="22.01" u="1"/>
        <n v="1.52" u="1"/>
        <n v="19" u="1"/>
        <n v="2.06" u="1"/>
        <n v="21.32" u="1"/>
        <n v="3.08" u="1"/>
        <n v="18.309999999999999" u="1"/>
        <n v="4.2" u="1"/>
        <n v="11.57" u="1"/>
        <n v="26.47" u="1"/>
        <n v="3.37" u="1"/>
        <n v="12.73" u="1"/>
        <n v="76.52" u="1"/>
        <n v="4.78" u="1"/>
        <n v="28.79" u="1"/>
        <n v="6.82" u="1"/>
        <n v="9.7200000000000006" u="1"/>
        <n v="7.4" u="1"/>
        <n v="97.12" u="1"/>
        <n v="16.93" u="1"/>
        <n v="10.88" u="1"/>
        <n v="14.96" u="1"/>
        <n v="94.36" u="1"/>
        <n v="0.24" u="1"/>
        <n v="9.0299999999999994" u="1"/>
        <n v="13.11" u="1"/>
        <n v="10.19" u="1"/>
        <n v="21.39" u="1"/>
        <n v="29.55" u="1"/>
        <n v="14.27" u="1"/>
        <n v="0.43" u="1"/>
        <n v="5.55" u="1"/>
        <n v="7.59" u="1"/>
        <n v="6.13" u="1"/>
        <n v="17.690000000000001" u="1"/>
        <n v="48.06" u="1"/>
        <n v="0.87" u="1"/>
        <n v="8.34" u="1"/>
        <n v="1.25" u="1"/>
        <n v="12.42" u="1"/>
        <n v="20.010000000000002" u="1"/>
        <n v="1.76" u="1"/>
        <n v="46.68" u="1"/>
        <n v="74.040000000000006" u="1"/>
        <n v="17" u="1"/>
        <n v="2.83" u="1"/>
        <n v="16.309999999999999" u="1"/>
        <n v="3.85" u="1"/>
        <n v="10.57" u="1"/>
        <n v="353.38" u="1"/>
        <n v="3.12" u="1"/>
        <n v="14.65" u="1"/>
        <n v="39.28" u="1"/>
        <n v="11.73" u="1"/>
        <n v="4.28" u="1"/>
        <n v="26.79" u="1"/>
        <n v="15.81" u="1"/>
        <n v="1787.54" u="1"/>
        <n v="6.32" u="1"/>
        <n v="8.7200000000000006" u="1"/>
        <n v="23.78" u="1"/>
        <n v="7.0000000000000007E-2" u="1"/>
        <n v="6.9" u="1"/>
        <n v="9.8800000000000008" u="1"/>
        <n v="23.09" u="1"/>
        <n v="39.35" u="1"/>
        <n v="13.96" u="1"/>
        <n v="15.12" u="1"/>
        <n v="52.84" u="1"/>
        <n v="22.4" u="1"/>
        <n v="8.0299999999999994" u="1"/>
        <n v="12.11" u="1"/>
        <n v="9.19" u="1"/>
        <n v="19.39" u="1"/>
        <n v="45.44" u="1"/>
        <n v="65.900000000000006" u="1"/>
        <n v="27.55" u="1"/>
        <n v="332.45" u="1"/>
        <n v="0.49" u="1"/>
        <n v="13.27" u="1"/>
        <n v="21.71" u="1"/>
        <n v="204.57" u="1"/>
        <n v="5.05" u="1"/>
        <n v="36.590000000000003" u="1"/>
        <n v="7.09" u="1"/>
        <n v="29.87" u="1"/>
        <n v="5.63" u="1"/>
        <n v="21.02" u="1"/>
        <n v="57.55" u="1"/>
        <n v="7.67" u="1"/>
        <n v="35.21" u="1"/>
        <n v="18.010000000000002" u="1"/>
        <n v="1.27" u="1"/>
        <n v="33.83" u="1"/>
        <n v="56.17" u="1"/>
        <n v="28.49" u="1"/>
        <n v="1.78" u="1"/>
        <n v="50.15" u="1"/>
        <n v="2.58" u="1"/>
        <n v="25.48" u="1"/>
        <n v="3.6" u="1"/>
        <n v="9.57" u="1"/>
        <n v="22.47" u="1"/>
        <n v="2.87" u="1"/>
        <n v="13.65" u="1"/>
        <n v="16.63" u="1"/>
        <n v="91.71" u="1"/>
        <n v="10.73" u="1"/>
        <n v="97.37" u="1"/>
        <n v="14.81" u="1"/>
        <n v="5.82" u="1"/>
        <n v="7.86" u="1"/>
        <n v="21.78" u="1"/>
        <n v="112.31" u="1"/>
        <n v="6.4" u="1"/>
        <n v="8.8800000000000008" u="1"/>
        <n v="21.09" u="1"/>
        <n v="12.96" u="1"/>
        <n v="14.12" u="1"/>
        <n v="20.399999999999999" u="1"/>
        <n v="31.57" u="1"/>
        <n v="11.11" u="1"/>
        <n v="8.19" u="1"/>
        <n v="17.39" u="1"/>
        <n v="38.61" u="1"/>
        <n v="25.55" u="1"/>
        <n v="12.27" u="1"/>
        <n v="19.71" u="1"/>
        <n v="4.55" u="1"/>
        <n v="48.91" u="1"/>
        <n v="6.59" u="1"/>
        <n v="16.7" u="1"/>
        <n v="5.13" u="1"/>
        <n v="19.02" u="1"/>
        <n v="40.06" u="1"/>
        <n v="7.17" u="1"/>
        <n v="1" u="1"/>
        <n v="10.42" u="1"/>
        <n v="108.38" u="1"/>
        <n v="1.51" u="1"/>
        <n v="14.5" u="1"/>
        <n v="24.17" u="1"/>
        <n v="26.49" u="1"/>
        <n v="2.33" u="1"/>
        <n v="3.35" u="1"/>
        <n v="8.57" u="1"/>
        <n v="20.47" u="1"/>
        <n v="2.62" u="1"/>
        <n v="12.65" u="1"/>
        <n v="9.73" u="1"/>
        <n v="3.64" u="1"/>
        <n v="13.81" u="1"/>
        <n v="5.32" u="1"/>
        <n v="7.36" u="1"/>
        <n v="19.78" u="1"/>
        <n v="5.9" u="1"/>
        <n v="22.1" u="1"/>
        <n v="7.94" u="1"/>
        <n v="19.09" u="1"/>
        <n v="175.78" u="1"/>
        <n v="11.96" u="1"/>
        <n v="16.079999999999998" u="1"/>
        <n v="70.36" u="1"/>
        <n v="13.12" u="1"/>
        <n v="148.21" u="1"/>
        <n v="18.399999999999999" u="1"/>
        <n v="29.57" u="1"/>
        <n v="143.28" u="1"/>
        <n v="10.11" u="1"/>
        <n v="26.56" u="1"/>
        <n v="0.3" u="1"/>
        <n v="23.55" u="1"/>
        <n v="17.71" u="1"/>
        <n v="4.05" u="1"/>
        <n v="6.09" u="1"/>
        <n v="15.35" u="1"/>
        <n v="4.63" u="1"/>
        <n v="22.86" u="1"/>
        <n v="6.67" u="1"/>
        <n v="40.700000000000003" u="1"/>
        <n v="9.42" u="1"/>
        <n v="43.53" u="1"/>
        <n v="1.02" u="1"/>
        <n v="13.5" u="1"/>
        <n v="22.17" u="1"/>
        <n v="24.49" u="1"/>
        <n v="1.53" u="1"/>
        <n v="14.66" u="1"/>
        <n v="42.15" u="1"/>
        <n v="2.08" u="1"/>
        <n v="21.48" u="1"/>
        <n v="3.1" u="1"/>
        <n v="18.47" u="1"/>
        <n v="2.37" u="1"/>
        <n v="29.64" u="1"/>
        <n v="8.73" u="1"/>
        <n v="3.39" u="1"/>
        <n v="12.81" u="1"/>
        <n v="4.82" u="1"/>
        <n v="51.07" u="1"/>
        <n v="6.86" u="1"/>
        <n v="5.4" u="1"/>
        <n v="25.94" u="1"/>
        <n v="20.100000000000001" u="1"/>
        <n v="7.44" u="1"/>
        <n v="15.04" u="1"/>
        <n v="12.12" u="1"/>
        <n v="25.25" u="1"/>
        <n v="34.82" u="1"/>
        <n v="16.399999999999999" u="1"/>
        <n v="27.57" u="1"/>
        <n v="9.11" u="1"/>
        <n v="24.56" u="1"/>
        <n v="26.88" u="1"/>
        <n v="40.909999999999997" u="1"/>
        <n v="70.33" u="1"/>
        <n v="5.59" u="1"/>
        <n v="14.35" u="1"/>
        <n v="4.13" u="1"/>
        <n v="20.86" u="1"/>
        <n v="15.51" u="1"/>
        <n v="0.62" u="1"/>
        <n v="6.17" u="1"/>
        <n v="23.18" u="1"/>
        <n v="36.700000000000003" u="1"/>
        <n v="269.51" u="1"/>
        <n v="8.42" u="1"/>
        <n v="1.26" u="1"/>
        <n v="69.02" u="1"/>
        <n v="12.5" u="1"/>
        <n v="20.170000000000002" u="1"/>
        <n v="17.16" u="1"/>
        <n v="13.66" u="1"/>
        <n v="30.65" u="1"/>
        <n v="19.48" u="1"/>
        <n v="2.85" u="1"/>
        <n v="16.47" u="1"/>
        <n v="2.12" u="1"/>
        <n v="10.65" u="1"/>
        <n v="27.64" u="1"/>
        <n v="39.6" u="1"/>
        <n v="3.14" u="1"/>
        <n v="18.79" u="1"/>
        <n v="29.96" u="1"/>
        <n v="11.81" u="1"/>
        <n v="4.32" u="1"/>
        <n v="26.95" u="1"/>
        <n v="6.36" u="1"/>
        <n v="15.89" u="1"/>
        <n v="4.9000000000000004" u="1"/>
        <n v="6.94" u="1"/>
        <n v="45.69" u="1"/>
        <n v="159.44" u="1"/>
        <n v="9.9600000000000009" u="1"/>
        <n v="14.04" u="1"/>
        <n v="99.04" u="1"/>
        <n v="11.12" u="1"/>
        <n v="53.16" u="1"/>
        <n v="8.11" u="1"/>
        <n v="22.56" u="1"/>
        <n v="30.72" u="1"/>
        <n v="19.55" u="1"/>
        <n v="148.99" u="1"/>
        <n v="9.27" u="1"/>
        <n v="34.08" u="1"/>
        <n v="5.09" u="1"/>
        <n v="13.35" u="1"/>
        <n v="50.4" u="1"/>
        <n v="14.51" u="1"/>
        <n v="162.62" u="1"/>
        <n v="5.67" u="1"/>
        <n v="7.71" u="1"/>
        <n v="35.53" u="1"/>
        <n v="11.5" u="1"/>
        <n v="15.58" u="1"/>
        <n v="1.28" u="1"/>
        <n v="12.66" u="1"/>
        <n v="1.79" u="1"/>
        <n v="17.48" u="1"/>
        <n v="2.6" u="1"/>
        <n v="9.65" u="1"/>
        <n v="57.94" u="1"/>
        <n v="35.6" u="1"/>
        <n v="2.89" u="1"/>
        <n v="16.79" u="1"/>
        <n v="10.81" u="1"/>
        <n v="49.09" u="1"/>
        <n v="3.91" u="1"/>
        <n v="53.73" u="1"/>
        <n v="5.86" u="1"/>
        <n v="14.89" u="1"/>
        <n v="175.94" u="1"/>
        <n v="4.4000000000000004" u="1"/>
        <n v="27.27" u="1"/>
        <n v="6.44" u="1"/>
        <n v="8.9600000000000009" u="1"/>
        <n v="13.04" u="1"/>
        <n v="10.119999999999999" u="1"/>
        <n v="29.41" u="1"/>
        <n v="14.2" u="1"/>
        <n v="17.55" u="1"/>
        <n v="22.88" u="1"/>
        <n v="8.27" u="1"/>
        <n v="64.2" u="1"/>
        <n v="32.909999999999997" u="1"/>
        <n v="4.59" u="1"/>
        <n v="12.35" u="1"/>
        <n v="19.87" u="1"/>
        <n v="0.37" u="1"/>
        <n v="46.4" u="1"/>
        <n v="13.51" u="1"/>
        <n v="5.17" u="1"/>
        <n v="0.75" u="1"/>
        <n v="7.21" u="1"/>
        <n v="1.01" u="1"/>
        <n v="10.5" u="1"/>
        <n v="24.33" u="1"/>
        <n v="11.66" u="1"/>
        <n v="26.65" u="1"/>
        <n v="15.74" u="1"/>
        <n v="2.35" u="1"/>
        <n v="1.81" u="1"/>
        <n v="8.65" u="1"/>
        <n v="2.64" u="1"/>
        <n v="25.96" u="1"/>
        <n v="9.81" u="1"/>
        <n v="3.66" u="1"/>
        <n v="36.24" u="1"/>
        <n v="116.99" u="1"/>
        <n v="5.36" u="1"/>
        <n v="13.89" u="1"/>
        <n v="31.11" u="1"/>
        <n v="3.95" u="1"/>
        <n v="25.27" u="1"/>
        <n v="15.05" u="1"/>
        <n v="5.94" u="1"/>
        <n v="7.98" u="1"/>
        <n v="9.1199999999999992" u="1"/>
        <n v="19.25" u="1"/>
        <n v="138.16999999999999" u="1"/>
        <n v="33.479999999999997" u="1"/>
        <n v="13.2" u="1"/>
        <n v="21.57" u="1"/>
        <n v="18.559999999999999" u="1"/>
        <n v="29.73" u="1"/>
        <n v="20.88" u="1"/>
        <n v="4.09" u="1"/>
        <n v="11.35" u="1"/>
        <n v="83.18" u="1"/>
        <n v="15.43" u="1"/>
        <n v="12.51" u="1"/>
        <n v="33.549999999999997" u="1"/>
        <n v="17.18" u="1"/>
        <n v="28.35" u="1"/>
        <n v="6.71" u="1"/>
        <n v="0.76" u="1"/>
        <n v="9.5" u="1"/>
        <n v="22.33" u="1"/>
        <n v="13.58" u="1"/>
        <n v="16.489999999999998" u="1"/>
        <n v="1.03" u="1"/>
        <n v="10.66" u="1"/>
        <n v="48.49" u="1"/>
        <n v="1.54" u="1"/>
        <n v="14.74" u="1"/>
        <n v="2.1" u="1"/>
        <n v="33.619999999999997" u="1"/>
        <n v="2.39" u="1"/>
        <n v="259.35000000000002" u="1"/>
        <n v="133.21" u="1"/>
        <n v="3.41" u="1"/>
        <n v="20.95" u="1"/>
        <n v="32.24" u="1"/>
        <n v="4.8600000000000003" u="1"/>
        <n v="3.7" u="1"/>
        <n v="17.940000000000001" u="1"/>
        <n v="14.05" u="1"/>
        <n v="5.44" u="1"/>
        <n v="487.97" u="1"/>
        <n v="7.48" u="1"/>
        <n v="11.04" u="1"/>
        <n v="47.18" u="1"/>
        <n v="8.1199999999999992" u="1"/>
        <n v="28.42" u="1"/>
        <n v="0.12" u="1"/>
        <n v="63.5" u="1"/>
        <n v="12.2" u="1"/>
        <n v="19.57" u="1"/>
        <n v="390.47" u="1"/>
        <n v="16.559999999999999" u="1"/>
        <n v="24.72" u="1"/>
        <n v="174.1" u="1"/>
        <n v="27.04" u="1"/>
        <n v="10.35" u="1"/>
        <n v="107.82" u="1"/>
        <n v="14.43" u="1"/>
        <n v="11.51" u="1"/>
        <n v="4.17" u="1"/>
        <n v="15.59" u="1"/>
        <n v="26.35" u="1"/>
        <n v="6.21" u="1"/>
        <n v="0.88" u="1"/>
        <n v="23.34" u="1"/>
        <n v="37.020000000000003" u="1"/>
        <n v="8.5" u="1"/>
        <n v="12.58" u="1"/>
        <n v="9.66" u="1"/>
        <n v="38.47" u="1"/>
        <n v="1.56" u="1"/>
        <n v="2.14" u="1"/>
        <n v="21.96" u="1"/>
        <n v="37.090000000000003" u="1"/>
        <n v="3.16" u="1"/>
        <n v="18.95" u="1"/>
        <n v="30.12" u="1"/>
        <n v="4.3600000000000003" u="1"/>
        <n v="11.89" u="1"/>
        <n v="27.11" u="1"/>
        <n v="3.45" u="1"/>
        <n v="15.97" u="1"/>
        <n v="13.05" u="1"/>
        <n v="35.71" u="1"/>
        <n v="4.9400000000000004" u="1"/>
        <n v="6.98" u="1"/>
        <n v="10.039999999999999" u="1"/>
        <n v="7.56" u="1"/>
        <n v="26.42" u="1"/>
        <n v="37.159999999999997" u="1"/>
        <n v="23.41" u="1"/>
        <n v="28.74" u="1"/>
        <n v="11.2" u="1"/>
        <n v="17.57" u="1"/>
        <n v="15.28" u="1"/>
        <n v="25.73" u="1"/>
        <n v="16.88" u="1"/>
        <n v="40.42" u="1"/>
        <n v="9.35" u="1"/>
        <n v="13.43" u="1"/>
        <n v="10.51" u="1"/>
        <n v="39.04" u="1"/>
        <n v="14.59" u="1"/>
        <n v="5.71" u="1"/>
        <n v="35.85" u="1"/>
        <n v="7.75" u="1"/>
        <n v="0.89" u="1"/>
        <n v="8.66" u="1"/>
        <n v="1.29" u="1"/>
        <n v="12.74" u="1"/>
        <n v="1.8" u="1"/>
        <n v="17.64" u="1"/>
        <n v="25.8" u="1"/>
        <n v="49.41" u="1"/>
        <n v="2.91" u="1"/>
        <n v="3.93" u="1"/>
        <n v="10.89" u="1"/>
        <n v="25.11" u="1"/>
        <n v="3.2" u="1"/>
        <n v="14.97" u="1"/>
        <n v="19.27" u="1"/>
        <n v="4.4400000000000004" u="1"/>
        <n v="6.48" u="1"/>
        <n v="9.0399999999999991" u="1"/>
        <n v="7.06" u="1"/>
        <n v="24.42" u="1"/>
        <n v="21.41" u="1"/>
        <n v="26.74" u="1"/>
        <n v="10.199999999999999" u="1"/>
        <n v="14.28" u="1"/>
        <n v="20.72" u="1"/>
        <n v="45.27" u="1"/>
        <n v="8.35" u="1"/>
        <n v="20.03" u="1"/>
        <n v="13.59" u="1"/>
        <n v="0.5" u="1"/>
        <n v="5.21" u="1"/>
        <n v="30.51" u="1"/>
        <n v="7.25" u="1"/>
        <n v="10.58" u="1"/>
        <n v="7.83" u="1"/>
        <n v="36.49" u="1"/>
        <n v="18.649999999999999" u="1"/>
        <n v="11.74" u="1"/>
        <n v="1.31" u="1"/>
        <n v="15.82" u="1"/>
        <n v="35.11" u="1"/>
        <n v="23.8" u="1"/>
        <n v="29.13" u="1"/>
        <n v="1.82" u="1"/>
        <n v="17.96" u="1"/>
        <n v="220.7" u="1"/>
        <n v="2.66" u="1"/>
        <n v="116.18" u="1"/>
        <n v="3.68" u="1"/>
        <n v="9.89" u="1"/>
        <n v="2.95" u="1"/>
        <n v="13.97" u="1"/>
        <n v="17.27" u="1"/>
        <n v="11.05" u="1"/>
        <n v="3.97" u="1"/>
        <n v="25.43" u="1"/>
        <n v="15.13" u="1"/>
        <n v="5.98" u="1"/>
        <n v="8.0399999999999991" u="1"/>
        <n v="6.56" u="1"/>
        <n v="22.42" u="1"/>
        <n v="19.41" u="1"/>
        <n v="24.74" u="1"/>
        <n v="92.96" u="1"/>
        <n v="13.28" u="1"/>
        <n v="47.29" u="1"/>
        <n v="0.15" u="1"/>
        <n v="14.44" u="1"/>
        <n v="32.42" u="1"/>
        <n v="64.67" u="1"/>
        <n v="11.43" u="1"/>
        <n v="29.2" u="1"/>
        <n v="8.51" u="1"/>
        <n v="18.03" u="1"/>
        <n v="26.19" u="1"/>
        <n v="31.52" u="1"/>
        <n v="12.59" u="1"/>
        <n v="4.71" u="1"/>
        <n v="47.36" u="1"/>
        <n v="17.34" u="1"/>
        <n v="28.51" u="1"/>
        <n v="0.51" u="1"/>
        <n v="6.75" u="1"/>
        <n v="9.58" u="1"/>
        <n v="7.33" u="1"/>
        <n v="1.04" u="1"/>
        <n v="10.74" u="1"/>
        <n v="1.55" u="1"/>
        <n v="24.81" u="1"/>
        <n v="14.82" u="1"/>
        <n v="21.8" u="1"/>
        <n v="27.13" u="1"/>
        <n v="15.98" u="1"/>
        <n v="2.41" u="1"/>
        <n v="24.12" u="1"/>
        <n v="3.43" u="1"/>
        <n v="8.89" u="1"/>
        <n v="21.11" u="1"/>
        <n v="2.7" u="1"/>
        <n v="12.97" u="1"/>
        <n v="10.050000000000001" u="1"/>
        <n v="3.72" u="1"/>
        <n v="37.200000000000003" u="1"/>
        <n v="14.13" u="1"/>
        <n v="5.48" u="1"/>
        <n v="7.52" u="1"/>
        <n v="53.52" u="1"/>
        <n v="6.06" u="1"/>
        <n v="28.58" u="1"/>
        <n v="17.41" u="1"/>
        <n v="8.1999999999999993" u="1"/>
        <n v="19.73" u="1"/>
        <n v="32.630000000000003" u="1"/>
        <n v="43.29" u="1"/>
        <n v="16.72" u="1"/>
        <n v="13.44" u="1"/>
        <n v="153.33000000000001" u="1"/>
        <n v="37.270000000000003" u="1"/>
        <n v="19.04" u="1"/>
        <n v="30.21" u="1"/>
        <n v="10.43" u="1"/>
        <n v="47.57" u="1"/>
        <n v="16.03" u="1"/>
        <n v="89.31" u="1"/>
        <n v="0.31" u="1"/>
        <n v="18.350000000000001" u="1"/>
        <n v="4.21" u="1"/>
        <n v="67.400000000000006" u="1"/>
        <n v="104.25" u="1"/>
        <n v="169.86" u="1"/>
        <n v="0.63" u="1"/>
        <n v="15.67" u="1"/>
        <n v="26.51" u="1"/>
        <n v="73.06" u="1"/>
        <n v="8.58" u="1"/>
        <n v="6.83" u="1"/>
        <n v="31.66" u="1"/>
        <n v="9.74" u="1"/>
        <n v="22.81" u="1"/>
        <n v="1.06" u="1"/>
        <n v="13.82" u="1"/>
        <n v="1.57" u="1"/>
        <n v="14.98" u="1"/>
        <n v="2.16" u="1"/>
        <n v="22.12" u="1"/>
        <n v="59.75" u="1"/>
        <n v="3.18" u="1"/>
        <n v="2.4500000000000002" u="1"/>
        <n v="11.97" u="1"/>
        <n v="9.0500000000000007" u="1"/>
        <n v="3.47" u="1"/>
        <n v="33.200000000000003" u="1"/>
        <n v="13.13" u="1"/>
        <n v="4.9800000000000004" u="1"/>
        <n v="7.02" u="1"/>
        <n v="5.56" u="1"/>
        <n v="18.420000000000002" u="1"/>
        <n v="112.36" u="1"/>
        <n v="125.85" u="1"/>
        <n v="7.6" u="1"/>
        <n v="56.99" u="1"/>
        <n v="11.28" u="1"/>
        <n v="15.36" u="1"/>
        <n v="12.44" u="1"/>
        <n v="25.89" u="1"/>
        <n v="28.21" u="1"/>
        <n v="93.35" u="1"/>
        <n v="9.43" u="1"/>
        <n v="25.2" u="1"/>
        <n v="10.59" u="1"/>
        <n v="14.67" u="1"/>
        <n v="5.75" u="1"/>
        <n v="7.79" u="1"/>
        <n v="0.64" u="1"/>
        <n v="6.33" u="1"/>
        <n v="29.66" u="1"/>
        <n v="37.979999999999997" u="1"/>
        <n v="23.82" u="1"/>
        <n v="63.15" u="1"/>
        <n v="8.74" u="1"/>
        <n v="1.3" u="1"/>
        <n v="31.98" u="1"/>
        <n v="12.82" u="1"/>
        <n v="23.13" u="1"/>
        <n v="13.98" u="1"/>
        <n v="86.52" u="1"/>
        <n v="20.12" u="1"/>
        <n v="2.93" u="1"/>
        <n v="2.2000000000000002" u="1"/>
        <n v="10.97" u="1"/>
        <n v="8.0500000000000007" u="1"/>
        <n v="3.22" u="1"/>
        <n v="19.43" u="1"/>
        <n v="89.42" u="1"/>
        <n v="12.13" u="1"/>
        <n v="32.03" u="1"/>
        <n v="77.38" u="1"/>
        <n v="197.65" u="1"/>
        <n v="4.4800000000000004" u="1"/>
        <n v="6.52" u="1"/>
        <n v="5.0599999999999996" u="1"/>
        <n v="16.420000000000002" u="1"/>
        <n v="24.58" u="1"/>
        <n v="39.5" u="1"/>
        <n v="161.66" u="1"/>
        <n v="7.1" u="1"/>
        <n v="26.9" u="1"/>
        <n v="44.14" u="1"/>
        <n v="10.28" u="1"/>
        <n v="115.09" u="1"/>
        <n v="11.44" u="1"/>
        <n v="23.89" u="1"/>
        <n v="32.1" u="1"/>
        <n v="42.76" u="1"/>
        <n v="15.52" u="1"/>
        <n v="26.21" u="1"/>
        <n v="8.43" u="1"/>
        <n v="36.74" u="1"/>
        <n v="39.57" u="1"/>
        <n v="216.49" u="1"/>
        <n v="20.190000000000001" u="1"/>
        <n v="9.59" u="1"/>
        <n v="13.67" u="1"/>
        <n v="22.51" u="1"/>
        <n v="5.25" u="1"/>
        <n v="7.29" u="1"/>
        <n v="19.5" u="1"/>
        <n v="45.66" u="1"/>
        <n v="5.83" u="1"/>
        <n v="33.979999999999997" u="1"/>
        <n v="112.47" u="1"/>
        <n v="7.87" u="1"/>
        <n v="73.45" u="1"/>
        <n v="162.22" u="1"/>
        <n v="11.82" u="1"/>
        <n v="15.9" u="1"/>
        <n v="1.32" u="1"/>
        <n v="12.98" u="1"/>
        <n v="1.83" u="1"/>
        <n v="18.12" u="1"/>
        <n v="2.68" u="1"/>
        <n v="9.9700000000000006" u="1"/>
        <n v="59.22" u="1"/>
        <n v="36.880000000000003" u="1"/>
        <n v="458.35" u="1"/>
        <n v="2.97" u="1"/>
        <n v="11.13" u="1"/>
        <n v="3.99" u="1"/>
        <n v="6.02" u="1"/>
        <n v="4.5599999999999996" u="1"/>
        <n v="22.58" u="1"/>
        <n v="16.739999999999998" u="1"/>
        <n v="6.6" u="1"/>
        <n v="9.2799999999999994" u="1"/>
        <n v="10.44" u="1"/>
        <n v="50.44" u="1"/>
        <n v="14.52" u="1"/>
        <n v="21.2" u="1"/>
        <n v="65.31" u="1"/>
        <n v="18.190000000000001" u="1"/>
        <n v="8.59" u="1"/>
        <n v="0.38" u="1"/>
        <n v="4.75" u="1"/>
        <n v="6.79" u="1"/>
        <n v="17.5" u="1"/>
        <n v="41.66" u="1"/>
        <n v="5.33" u="1"/>
        <n v="0.77" u="1"/>
        <n v="7.37" u="1"/>
        <n v="1.05" u="1"/>
        <n v="16.809999999999999" u="1"/>
        <n v="14.9" u="1"/>
        <n v="19.13" u="1"/>
        <n v="11.98" u="1"/>
        <n v="27.29" u="1"/>
        <n v="16.12" u="1"/>
        <n v="2.4300000000000002" u="1"/>
        <n v="38.9" u="1"/>
        <n v="1.85" u="1"/>
        <n v="8.9700000000000006" u="1"/>
        <n v="118.1" u="1"/>
        <n v="189.73" u="1"/>
        <n v="2.72" u="1"/>
        <n v="26.6" u="1"/>
        <n v="10.130000000000001" u="1"/>
        <n v="59.86" u="1"/>
        <n v="3.74" u="1"/>
        <n v="5.52" u="1"/>
        <n v="4.0599999999999996" u="1"/>
        <n v="291.14" u="1"/>
        <n v="0.06" u="1"/>
        <n v="15.37" u="1"/>
        <n v="31.75" u="1"/>
        <n v="6.1" u="1"/>
        <n v="8.2799999999999994" u="1"/>
        <n v="12.36" u="1"/>
        <n v="31.06" u="1"/>
        <n v="52.46" u="1"/>
        <n v="9.44" u="1"/>
        <n v="67.900000000000006" u="1"/>
        <n v="34.76" u="1"/>
        <n v="22.21" u="1"/>
        <n v="19.2" u="1"/>
        <n v="16.190000000000001" u="1"/>
        <n v="140.66999999999999" u="1"/>
        <n v="0.44" u="1"/>
        <n v="11.67" u="1"/>
        <n v="4.25" u="1"/>
        <n v="6.29" u="1"/>
        <n v="15.75" u="1"/>
        <n v="26.67" u="1"/>
        <n v="4.83" u="1"/>
        <n v="28.99" u="1"/>
        <n v="17.82" u="1"/>
        <n v="6.87" u="1"/>
        <n v="25.98" u="1"/>
        <n v="55.79" u="1"/>
        <n v="0.78" u="1"/>
        <n v="9.82" u="1"/>
        <n v="13.9" u="1"/>
        <n v="17.13" u="1"/>
        <n v="1.07" u="1"/>
        <n v="10.98" u="1"/>
        <n v="1.58" u="1"/>
        <n v="15.06" u="1"/>
        <n v="2.1800000000000002" u="1"/>
        <n v="2.4700000000000002" u="1"/>
        <n v="24.6" u="1"/>
        <n v="55.86" u="1"/>
        <n v="3.49" u="1"/>
        <n v="5.0199999999999996" u="1"/>
        <n v="33.520000000000003" u="1"/>
        <n v="3.78" u="1"/>
        <n v="13.21" u="1"/>
        <n v="18.579999999999998" u="1"/>
        <n v="14.37" u="1"/>
        <n v="5.6" u="1"/>
        <n v="20.9" u="1"/>
        <n v="7.64" u="1"/>
        <n v="11.36" u="1"/>
        <n v="29.06" u="1"/>
        <n v="8.44" u="1"/>
        <n v="39.61" u="1"/>
        <n v="26.05" u="1"/>
        <n v="12.52" u="1"/>
        <n v="20.21" u="1"/>
        <n v="17.2" u="1"/>
        <n v="80.5" u="1"/>
        <n v="54.55" u="1"/>
        <n v="27.68" u="1"/>
        <n v="481.93" u="1"/>
        <n v="39.68" u="1"/>
        <n v="5.79" u="1"/>
        <n v="14.75" u="1"/>
        <n v="4.33" u="1"/>
        <n v="6.37" u="1"/>
        <n v="0.9" u="1"/>
        <n v="23.98" u="1"/>
        <n v="51.79" u="1"/>
        <n v="8.82" u="1"/>
        <n v="20.97" u="1"/>
        <n v="9.98" u="1"/>
        <n v="48.6" u="1"/>
        <n v="14.06" u="1"/>
        <n v="73.67" u="1"/>
        <n v="31.45" u="1"/>
        <n v="53.24" u="1"/>
        <n v="1.6" u="1"/>
        <n v="2.2200000000000002" u="1"/>
        <n v="22.6" u="1"/>
        <n v="8.1300000000000008" u="1"/>
        <n v="3.24" u="1"/>
        <n v="4.5199999999999996" u="1"/>
        <n v="32.35" u="1"/>
        <n v="3.53" u="1"/>
        <n v="12.21" u="1"/>
        <n v="16.579999999999998" u="1"/>
        <n v="122.7" u="1"/>
        <n v="5.0999999999999996" u="1"/>
        <n v="18.899999999999999" u="1"/>
        <n v="7.14" u="1"/>
        <n v="10.36" u="1"/>
        <n v="27.06" u="1"/>
        <n v="131.03" u="1"/>
        <n v="7.72" u="1"/>
        <n v="24.05" u="1"/>
        <n v="11.52" u="1"/>
        <n v="18.21" u="1"/>
        <n v="43.08" u="1"/>
        <n v="23.36" u="1"/>
        <n v="126.46" u="1"/>
        <n v="555.57000000000005" u="1"/>
        <n v="17.52" u="1"/>
        <n v="0.25" u="1"/>
        <n v="25.68" u="1"/>
        <n v="9.67" u="1"/>
        <n v="44.53" u="1"/>
        <n v="35.68" u="1"/>
        <n v="5.29" u="1"/>
        <n v="22.67" u="1"/>
        <n v="30.83" u="1"/>
        <n v="24.99" u="1"/>
        <n v="14.91" u="1"/>
        <n v="5.87" u="1"/>
        <n v="21.98" u="1"/>
        <n v="47.79" u="1"/>
        <n v="7.91" u="1"/>
        <n v="0.91" u="1"/>
        <n v="8.98" u="1"/>
        <n v="21.29" u="1"/>
        <n v="32.92" u="1"/>
        <n v="1.33" u="1"/>
        <n v="13.06" u="1"/>
        <n v="146.66" u="1"/>
        <n v="1.84" u="1"/>
        <n v="40.39" u="1"/>
        <n v="31.77" u="1"/>
        <n v="2.99" u="1"/>
        <n v="4.0199999999999996" u="1"/>
        <n v="28.76" u="1"/>
        <n v="3.28" u="1"/>
        <n v="11.21" u="1"/>
        <n v="15.29" u="1"/>
        <n v="12.37" u="1"/>
        <n v="83.51" u="1"/>
        <n v="4.5999999999999996" u="1"/>
        <n v="6.64" u="1"/>
        <n v="9.36" u="1"/>
        <n v="7.22" u="1"/>
        <n v="27.38" u="1"/>
        <n v="10.52" u="1"/>
        <n v="16.21" u="1"/>
        <n v="41.91" u="1"/>
        <n v="14.6" u="1"/>
        <n v="24.37" u="1"/>
        <n v="15.76" u="1"/>
        <n v="49.38" u="1"/>
        <n v="23.68" u="1"/>
        <n v="62.87" u="1"/>
        <n v="239.48" u="1"/>
        <n v="4.79" u="1"/>
        <n v="12.75" u="1"/>
        <n v="20.67" u="1"/>
        <n v="28.83" u="1"/>
        <n v="17.66" u="1"/>
        <n v="13.91" u="1"/>
        <n v="0.52" u="1"/>
        <n v="5.37" u="1"/>
        <n v="43.79" u="1"/>
        <n v="7.41" u="1"/>
        <n v="73.92" u="1"/>
        <n v="10.9" u="1"/>
        <n v="28.14" u="1"/>
        <n v="7.99" u="1"/>
        <n v="19.29" u="1"/>
        <n v="30.46" u="1"/>
        <n v="12.06" u="1"/>
        <n v="27.45" u="1"/>
        <n v="1.35" u="1"/>
        <n v="16.28" u="1"/>
        <n v="39.22" u="1"/>
        <n v="24.44" u="1"/>
        <n v="1.86" u="1"/>
        <n v="2.74" u="1"/>
        <n v="3.76" u="1"/>
        <n v="26.76" u="1"/>
        <n v="3.03" u="1"/>
        <n v="10.210000000000001" u="1"/>
        <n v="14.29" u="1"/>
        <n v="23.75" u="1"/>
        <n v="37.840000000000003" u="1"/>
        <n v="4.0999999999999996" u="1"/>
        <n v="15.45" u="1"/>
        <n v="26.07" u="1"/>
        <n v="6.14" u="1"/>
        <n v="8.36" u="1"/>
        <n v="23.06" u="1"/>
        <n v="6.72" u="1"/>
        <n v="20.05" u="1"/>
        <n v="9.52" u="1"/>
        <n v="37.909999999999997" u="1"/>
        <n v="57.42" u="1"/>
        <n v="13.6" u="1"/>
        <n v="128.32" u="1"/>
        <n v="19.36" u="1"/>
        <n v="14.76" u="1"/>
        <n v="30.53" u="1"/>
        <n v="79.27" u="1"/>
        <n v="21.68" u="1"/>
        <n v="29.84" u="1"/>
        <n v="4.29" u="1"/>
        <n v="11.75" u="1"/>
        <n v="18.670000000000002" u="1"/>
        <n v="26.83" u="1"/>
        <n v="20.99" u="1"/>
        <n v="44" u="1"/>
        <n v="12.91" u="1"/>
        <n v="4.87" u="1"/>
        <n v="0.53" u="1"/>
        <n v="6.91" u="1"/>
        <n v="9.9" u="1"/>
        <n v="26.14" u="1"/>
        <n v="7.49" u="1"/>
        <n v="28.46" u="1"/>
        <n v="1.08" u="1"/>
        <n v="1.59" u="1"/>
        <n v="16.600000000000001" u="1"/>
        <n v="2.4900000000000002" u="1"/>
        <n v="3.51" u="1"/>
        <n v="24.76" u="1"/>
        <n v="2.78" u="1"/>
        <n v="9.2100000000000009" u="1"/>
        <n v="13.29" u="1"/>
        <n v="10.37" u="1"/>
        <n v="3.8" u="1"/>
        <n v="29.91" u="1"/>
        <n v="14.45" u="1"/>
        <n v="24.07" u="1"/>
        <n v="5.64" u="1"/>
        <n v="7.68" u="1"/>
        <n v="6.22" u="1"/>
        <n v="29.22" u="1"/>
        <n v="8.52" u="1"/>
        <n v="12.6" u="1"/>
        <n v="20.37" u="1"/>
        <n v="56.25" u="1"/>
        <n v="13.76" u="1"/>
        <n v="52.04" u="1"/>
        <n v="121.61" u="1"/>
        <n v="19.68" u="1"/>
        <n v="27.84" u="1"/>
        <n v="48.85" u="1"/>
        <n v="10.75" u="1"/>
        <n v="24.83" u="1"/>
        <n v="0.32" u="1"/>
        <n v="14.83" u="1"/>
        <n v="18.989999999999998" u="1"/>
        <n v="124.51" u="1"/>
        <n v="11.91" u="1"/>
        <n v="4.37" u="1"/>
        <n v="27.15" u="1"/>
        <n v="0.65" u="1"/>
        <n v="15.99" u="1"/>
        <n v="6.41" u="1"/>
        <n v="8.9" u="1"/>
        <n v="24.14" u="1"/>
        <n v="52.11" u="1"/>
        <n v="6.99" u="1"/>
        <n v="32.6" u="1"/>
        <n v="26.46" u="1"/>
        <n v="10.06" u="1"/>
        <n v="62.41" u="1"/>
        <n v="23.45" u="1"/>
        <n v="37.24" u="1"/>
        <n v="1.1000000000000001" u="1"/>
        <n v="14.14" u="1"/>
        <n v="25.77" u="1"/>
        <n v="1.61" u="1"/>
        <n v="15.3" u="1"/>
        <n v="75.760000000000005" u="1"/>
        <n v="2.2400000000000002" u="1"/>
        <n v="3.26" u="1"/>
        <n v="22.76" u="1"/>
        <n v="2.5299999999999998" u="1"/>
        <n v="12.29" u="1"/>
        <n v="9.3699999999999992" u="1"/>
        <n v="19.75" u="1"/>
        <n v="30.92" u="1"/>
        <n v="3.55" u="1"/>
        <n v="22.07" u="1"/>
        <n v="5.14" u="1"/>
        <n v="37.31" u="1"/>
        <n v="484.43" u="1"/>
        <n v="7.18" u="1"/>
        <n v="30.23" u="1"/>
        <n v="5.72" u="1"/>
        <n v="27.22" u="1"/>
        <n v="16.05" u="1"/>
        <n v="21.38" u="1"/>
        <n v="7.76" u="1"/>
        <n v="11.6" u="1"/>
        <n v="18.37" u="1"/>
        <n v="12.76" u="1"/>
        <n v="26.53" u="1"/>
        <n v="37.380000000000003" u="1"/>
        <n v="17.68" u="1"/>
        <n v="50.87" u="1"/>
        <n v="78.209999999999994" u="1"/>
        <n v="25.84" u="1"/>
        <n v="9.75" u="1"/>
        <n v="13.83" u="1"/>
        <n v="16.989999999999998" u="1"/>
        <n v="10.91" u="1"/>
        <n v="139.83000000000001" u="1"/>
        <n v="14.99" u="1"/>
        <n v="142.72999999999999" u="1"/>
        <n v="5.91" u="1"/>
        <n v="56.96" u="1"/>
        <n v="7.95" u="1"/>
        <n v="0.66" u="1"/>
        <n v="6.49" u="1"/>
        <n v="24.46" u="1"/>
        <n v="9.06" u="1"/>
        <n v="1.34" u="1"/>
        <n v="13.14" u="1"/>
        <n v="18.440000000000001" u="1"/>
        <n v="23.77" u="1"/>
        <n v="40.71" u="1"/>
        <n v="3.01" u="1"/>
        <n v="20.76" u="1"/>
        <n v="2.2799999999999998" u="1"/>
        <n v="11.29" u="1"/>
        <n v="8.3699999999999992" u="1"/>
        <n v="28.92" u="1"/>
        <n v="3.3" u="1"/>
        <n v="31.24" u="1"/>
        <n v="20.07" u="1"/>
        <n v="4.6399999999999997" u="1"/>
        <n v="33.31" u="1"/>
        <n v="6.68" u="1"/>
        <n v="5.22" u="1"/>
        <n v="25.22" u="1"/>
        <n v="37.950000000000003" u="1"/>
        <n v="27.54" u="1"/>
        <n v="10.6" u="1"/>
        <n v="16.37" u="1"/>
        <n v="14.68" u="1"/>
        <n v="65.14" u="1"/>
        <n v="117.65" u="1"/>
        <n v="11.76" u="1"/>
        <n v="52.89" u="1"/>
        <n v="105.61" u="1"/>
        <n v="15.84" u="1"/>
        <n v="0.19" u="1"/>
        <n v="23.84" u="1"/>
        <n v="40.85" u="1"/>
        <n v="8.75" u="1"/>
        <n v="20.83" u="1"/>
        <n v="12.83" u="1"/>
        <n v="32" u="1"/>
        <n v="9.91" u="1"/>
        <n v="39.47" u="1"/>
        <n v="13.99" u="1"/>
        <n v="5.41" u="1"/>
        <n v="31.31" u="1"/>
        <n v="7.45" u="1"/>
        <n v="20.14" u="1"/>
        <n v="5.99" u="1"/>
        <n v="681.15" u="1"/>
        <n v="22.46" u="1"/>
        <n v="60.43" u="1"/>
        <n v="8.06" u="1"/>
        <n v="54.41" u="1"/>
        <n v="30.62" u="1"/>
        <n v="12.14" u="1"/>
        <n v="16.440000000000001" u="1"/>
        <n v="1.36" u="1"/>
        <n v="13.3" u="1"/>
        <n v="29.93" u="1"/>
        <n v="1.87" u="1"/>
        <n v="2.76" u="1"/>
        <n v="53.03" u="1"/>
        <n v="2.0299999999999998" u="1"/>
        <n v="10.29" u="1"/>
        <n v="35.33" u="1"/>
        <n v="3.05" u="1"/>
        <n v="60.5" u="1"/>
        <n v="4.1399999999999997" u="1"/>
        <n v="6.18" u="1"/>
        <n v="26.23" u="1"/>
        <n v="4.72" u="1"/>
        <n v="23.22" u="1"/>
        <n v="224.48" u="1"/>
        <n v="6.76" u="1"/>
        <n v="41.42" u="1"/>
        <n v="9.6" u="1"/>
        <n v="44.25" u="1"/>
        <n v="13.68" u="1"/>
        <n v="57.74" u="1"/>
        <n v="10.76" u="1"/>
        <n v="30.69" u="1"/>
        <n v="0.22" u="1"/>
        <n v="21.84" u="1"/>
        <n v="18.829999999999998" u="1"/>
        <n v="11.83" u="1"/>
        <n v="30" u="1"/>
        <n v="100.51" u="1"/>
        <n v="8.91" u="1"/>
        <n v="41.49" u="1"/>
        <n v="12.99" u="1"/>
        <n v="0.39" u="1"/>
        <n v="4.91" u="1"/>
        <n v="6.95" u="1"/>
        <n v="18.14" u="1"/>
        <n v="5.49" u="1"/>
        <n v="26.3" u="1"/>
        <n v="80.05" u="1"/>
        <n v="20.46" u="1"/>
        <n v="0.79" u="1"/>
        <n v="7.53" u="1"/>
        <n v="1.0900000000000001" u="1"/>
        <n v="17.45" u="1"/>
        <n v="28.62" u="1"/>
        <n v="11.14" u="1"/>
        <n v="15.22" u="1"/>
        <n v="19.77" u="1"/>
        <n v="12.3" u="1"/>
        <n v="27.93" u="1"/>
        <n v="2.5099999999999998" u="1"/>
        <n v="16.760000000000002" u="1"/>
        <n v="1.89" u="1"/>
        <n v="9.2899999999999991" u="1"/>
        <n v="2.8" u="1"/>
        <n v="10.45" u="1"/>
        <n v="16.07" u="1"/>
        <n v="3.82" u="1"/>
        <n v="5.68" u="1"/>
        <n v="14.53" u="1"/>
        <n v="4.22" u="1"/>
        <n v="15.69" u="1"/>
        <n v="32.78" u="1"/>
        <n v="117.9" u="1"/>
        <n v="6.26" u="1"/>
        <n v="46.27" u="1"/>
        <n v="23.54" u="1"/>
        <n v="37.42" u="1"/>
        <n v="8.6" u="1"/>
        <n v="62.59" u="1"/>
        <n v="137.68" u="1"/>
        <n v="12.68" u="1"/>
        <n v="9.76" u="1"/>
        <n v="20.53" u="1"/>
        <n v="13.84" u="1"/>
        <n v="22.85" u="1"/>
        <n v="71.91" u="1"/>
        <n v="264.23" u="1"/>
        <n v="19.84" u="1"/>
        <n v="32.85" u="1"/>
        <n v="16.829999999999998" u="1"/>
        <n v="10.83" u="1"/>
        <n v="46.34" u="1"/>
        <n v="40.32" u="1"/>
        <n v="30.32" u="1"/>
        <n v="0.45" u="1"/>
        <n v="11.99" u="1"/>
        <n v="4.41" u="1"/>
        <n v="6.45" u="1"/>
        <n v="16.14" u="1"/>
        <n v="36.11" u="1"/>
        <n v="38.94" u="1"/>
        <n v="4.99" u="1"/>
        <n v="7.03" u="1"/>
        <n v="0.8" u="1"/>
        <n v="10.14" u="1"/>
        <n v="14.22" u="1"/>
        <n v="17.77" u="1"/>
        <n v="1.1100000000000001" u="1"/>
        <n v="11.3" u="1"/>
        <n v="1.62" u="1"/>
        <n v="2.2599999999999998" u="1"/>
        <n v="15.38" u="1"/>
        <n v="45.03" u="1"/>
        <n v="249.65" u="1"/>
        <n v="8.2899999999999991" u="1"/>
        <n v="22.92" u="1"/>
        <n v="222.08" u="1"/>
        <n v="2.5499999999999998" u="1"/>
        <n v="19.91" u="1"/>
        <n v="25.24" u="1"/>
        <n v="9.4499999999999993" u="1"/>
        <n v="3.57" u="1"/>
        <n v="5.18" u="1"/>
        <n v="13.53" u="1"/>
        <n v="3.86" u="1"/>
        <n v="14.69" u="1"/>
        <n v="5.76" u="1"/>
        <n v="55.76" u="1"/>
        <n v="7.8" u="1"/>
        <n v="11.68" u="1"/>
        <n v="49.74" u="1"/>
        <n v="32.04" u="1"/>
        <n v="12.84" u="1"/>
        <n v="34.869999999999997" u="1"/>
        <n v="100.76" u="1"/>
        <n v="17.84" u="1"/>
        <n v="29.01" u="1"/>
        <n v="9.83" u="1"/>
        <n v="26" u="1"/>
        <n v="33.49" u="1"/>
        <n v="17.149999999999999" u="1"/>
        <n v="10.99" u="1"/>
        <n v="5.95" u="1"/>
        <n v="15.07" u="1"/>
        <n v="32.11" u="1"/>
        <n v="1386.42" u="1"/>
        <n v="4.49" u="1"/>
        <n v="22.3" u="1"/>
        <n v="16.46" u="1"/>
        <n v="6.53" u="1"/>
        <n v="0.92" u="1"/>
        <n v="24.62" u="1"/>
        <n v="9.14" u="1"/>
        <n v="13.22" u="1"/>
        <n v="33.56" u="1"/>
        <n v="10.3" u="1"/>
        <n v="23.93" u="1"/>
        <n v="38.200000000000003" u="1"/>
        <n v="63.37" u="1"/>
        <n v="2.0099999999999998" u="1"/>
        <n v="41.03" u="1"/>
        <n v="1.64" u="1"/>
        <n v="54.52" u="1"/>
        <n v="20.92" u="1"/>
        <n v="2.2999999999999998" u="1"/>
        <n v="17.91" u="1"/>
        <n v="8.4499999999999993" u="1"/>
        <n v="3.32" u="1"/>
        <n v="31.4" u="1"/>
        <n v="55.97" u="1"/>
        <n v="4.68" u="1"/>
        <n v="12.53" u="1"/>
        <n v="20.23" u="1"/>
        <n v="3.61" u="1"/>
        <n v="74.92" u="1"/>
        <n v="94.07" u="1"/>
        <n v="13.69" u="1"/>
        <n v="5.26" u="1"/>
        <n v="19.54" u="1"/>
        <n v="7.3" u="1"/>
        <n v="10.68" u="1"/>
        <n v="27.7" u="1"/>
        <n v="265.23" u="1"/>
        <n v="7.88" u="1"/>
        <n v="24.69" u="1"/>
        <n v="30.02" u="1"/>
        <n v="11.84" u="1"/>
        <n v="18.850000000000001" u="1"/>
        <n v="47.19" u="1"/>
        <n v="15.92" u="1"/>
        <n v="27.01" u="1"/>
        <n v="35.51" u="1"/>
        <n v="60.68" u="1"/>
        <n v="8.83" u="1"/>
        <n v="0.26" u="1"/>
        <n v="26.32" u="1"/>
        <n v="9.99" u="1"/>
        <n v="23.31" u="1"/>
        <n v="5.45" u="1"/>
        <n v="14.07" u="1"/>
        <n v="31.47" u="1"/>
        <n v="20.3" u="1"/>
        <n v="15.23" u="1"/>
        <n v="75.2" u="1"/>
        <n v="6.03" u="1"/>
        <n v="35.58" u="1"/>
        <n v="22.62" u="1"/>
        <n v="8.14" u="1"/>
        <n v="19.61" u="1"/>
        <n v="12.22" u="1"/>
        <n v="0.93" u="1"/>
        <n v="9.3000000000000007" u="1"/>
        <n v="21.93" u="1"/>
        <n v="1.37" u="1"/>
        <n v="1.88" u="1"/>
        <n v="13.38" u="1"/>
        <n v="30.09" u="1"/>
        <n v="18.920000000000002" u="1"/>
        <n v="2.0499999999999998" u="1"/>
        <n v="21.24" u="1"/>
        <n v="60.82" u="1"/>
        <n v="3.07" u="1"/>
        <n v="4.18" u="1"/>
        <n v="11.53" u="1"/>
        <n v="18.23" u="1"/>
        <n v="3.36" u="1"/>
        <n v="15.61" u="1"/>
        <n v="4.76" u="1"/>
        <n v="225.76" u="1"/>
        <n v="17.54" u="1"/>
        <n v="6.8" u="1"/>
        <n v="9.68" u="1"/>
        <n v="7.38" u="1"/>
        <n v="32.89" u="1"/>
        <n v="22.69" u="1"/>
        <n v="10.84" u="1"/>
        <n v="16.850000000000001" u="1"/>
        <n v="22" u="1"/>
        <n v="24.32" u="1"/>
        <n v="8.99" u="1"/>
        <n v="4.95" u="1"/>
        <n v="13.07" u="1"/>
        <n v="46.45" u="1"/>
        <n v="14.23" u="1"/>
        <n v="0.54" u="1"/>
        <n v="5.53" u="1"/>
        <n v="31.79" u="1"/>
        <n v="7.57" u="1"/>
        <n v="17.61" u="1"/>
        <n v="11.22" u="1"/>
        <n v="8.3000000000000007" u="1"/>
        <n v="19.93" u="1"/>
        <n v="31.1" u="1"/>
        <n v="12.38" u="1"/>
        <n v="1.39" u="1"/>
        <n v="25.08" u="1"/>
        <n v="37.67" u="1"/>
        <n v="1.9" u="1"/>
        <n v="19.239999999999998" u="1"/>
        <n v="40.5" u="1"/>
        <n v="2.82" u="1"/>
        <n v="27.4" u="1"/>
        <n v="3.84" u="1"/>
        <n v="10.53" u="1"/>
        <n v="16.23" u="1"/>
        <n v="3.11" u="1"/>
        <n v="14.61" u="1"/>
        <n v="39.119999999999997" u="1"/>
        <n v="11.69" u="1"/>
        <n v="55.44" u="1"/>
        <n v="4.26" u="1"/>
        <n v="33.1" u="1"/>
        <n v="43.76" u="1"/>
        <n v="15.77" u="1"/>
        <n v="6.3" u="1"/>
        <n v="8.68" u="1"/>
        <n v="6.88" u="1"/>
        <n v="31.86" u="1"/>
        <n v="20.69" u="1"/>
        <n v="9.84" u="1"/>
        <n v="45.21" u="1"/>
        <n v="98.08" u="1"/>
        <n v="13.92" u="1"/>
        <n v="23.01" u="1"/>
        <n v="0.16" u="1"/>
        <n v="20" u="1"/>
        <n v="28.16" u="1"/>
        <n v="37.81" u="1"/>
        <n v="19.309999999999999" u="1"/>
        <n v="4.45" u="1"/>
        <n v="27.47" u="1"/>
        <n v="5.03" u="1"/>
        <n v="29.79" u="1"/>
        <n v="18.62" u="1"/>
        <n v="0.55000000000000004" u="1"/>
        <n v="7.07" u="1"/>
        <n v="10.220000000000001" u="1"/>
        <n v="7.65" u="1"/>
        <n v="29.1" u="1"/>
        <n v="1.1200000000000001" u="1"/>
        <n v="1.63" u="1"/>
        <n v="26.09" u="1"/>
        <n v="15.46" u="1"/>
        <n v="23.08" u="1"/>
        <n v="17.239999999999998" u="1"/>
        <n v="2.57" u="1"/>
        <n v="41.14" u="1"/>
        <n v="3.59" u="1"/>
        <n v="9.5299999999999994" u="1"/>
        <n v="2.86" u="1"/>
        <n v="13.61" u="1"/>
        <n v="70.069999999999993" u="1"/>
        <n v="10.69" u="1"/>
        <n v="3.88" u="1"/>
        <n v="30.55" u="1"/>
        <n v="14.77" u="1"/>
        <n v="24.71" u="1"/>
        <n v="65.86" u="1"/>
        <n v="5.8" u="1"/>
        <n v="7.84" u="1"/>
        <n v="47.23" u="1"/>
        <n v="6.38" u="1"/>
        <n v="29.86" u="1"/>
        <n v="18.690000000000001" u="1"/>
        <n v="24.02" u="1"/>
        <n v="196.07" u="1"/>
        <n v="8.84" u="1"/>
        <n v="32.36" u="1"/>
        <n v="35.19" u="1"/>
        <n v="12.92" u="1"/>
        <n v="18" u="1"/>
        <n v="73.83" u="1"/>
        <n v="26.16" u="1"/>
        <n v="79.489999999999995" u="1"/>
        <n v="20.32" u="1"/>
        <n v="47.3" u="1"/>
        <n v="17.309999999999999" u="1"/>
        <n v="11.07" u="1"/>
        <n v="0.33" u="1"/>
        <n v="82.39" u="1"/>
        <n v="12.23" u="1"/>
        <n v="32.43" u="1"/>
        <n v="4.53" u="1"/>
        <n v="0.67" u="1"/>
        <n v="16.62" u="1"/>
        <n v="105.16" u="1"/>
        <n v="6.57" u="1"/>
        <n v="39.9" u="1"/>
        <n v="9.2200000000000006" u="1"/>
        <n v="7.15" u="1"/>
        <n v="33.880000000000003" u="1"/>
        <n v="293.93" u="1"/>
        <n v="10.38" u="1"/>
        <n v="1.1399999999999999" u="1"/>
        <n v="38.520000000000003" u="1"/>
        <n v="52.01" u="1"/>
        <n v="14.46" u="1"/>
        <n v="21.08" u="1"/>
        <n v="1.65" u="1"/>
        <n v="86.15" u="1"/>
        <n v="2.3199999999999998" u="1"/>
        <n v="23.4" u="1"/>
        <n v="3.34" u="1"/>
        <n v="8.5299999999999994" u="1"/>
        <n v="2.61" u="1"/>
        <n v="9.69" u="1"/>
        <n v="20.39" u="1"/>
        <n v="3.63" u="1"/>
        <n v="28.55" u="1"/>
        <n v="13.77" u="1"/>
        <n v="5.3" u="1"/>
        <n v="19.7" u="1"/>
        <n v="43.23" u="1"/>
        <n v="5.88" u="1"/>
        <n v="7.92" u="1"/>
        <n v="11.92" u="1"/>
        <n v="16" u="1"/>
        <n v="35.83" u="1"/>
        <n v="24.16" u="1"/>
        <n v="10.07" u="1"/>
        <n v="23.47" u="1"/>
        <n v="14.15" u="1"/>
        <n v="17.63" u="1"/>
        <n v="11.23" u="1"/>
        <n v="4.03" u="1"/>
        <n v="41.92" u="1"/>
        <n v="44.75" u="1"/>
        <n v="6.07" u="1"/>
        <n v="8.2200000000000006" u="1"/>
        <n v="22.78" u="1"/>
        <n v="0.68" u="1"/>
        <n v="6.65" u="1"/>
        <n v="40.54" u="1"/>
        <n v="1.38" u="1"/>
        <n v="9.3800000000000008" u="1"/>
        <n v="22.09" u="1"/>
        <n v="34.520000000000003" u="1"/>
        <n v="13.46" u="1"/>
        <n v="14.62" u="1"/>
        <n v="44.82" u="1"/>
        <n v="2.0699999999999998" u="1"/>
        <n v="21.4" u="1"/>
        <n v="3.09" u="1"/>
        <n v="2.36" u="1"/>
        <n v="11.61" u="1"/>
        <n v="8.69" u="1"/>
        <n v="18.39" u="1"/>
        <n v="3.38" u="1"/>
        <n v="26.55" u="1"/>
        <n v="20.71" u="1"/>
        <n v="4.8" u="1"/>
        <n v="6.84" u="1"/>
        <n v="17.7" u="1"/>
        <n v="5.38" u="1"/>
        <n v="25.86" u="1"/>
        <n v="20.02" u="1"/>
        <n v="175.39" u="1"/>
        <n v="7.42" u="1"/>
        <n v="0.11" u="1"/>
        <n v="10.92" u="1"/>
        <n v="17.010000000000002" u="1"/>
        <n v="15" u="1"/>
        <n v="25.17" u="1"/>
        <n v="22.16" u="1"/>
        <n v="48.15" u="1"/>
        <n v="9.07" u="1"/>
        <n v="78.430000000000007" u="1"/>
        <n v="13.15" u="1"/>
        <n v="33.28" u="1"/>
        <n v="10.23" u="1"/>
        <n v="273.47000000000003" u="1"/>
        <n v="23.79" u="1"/>
        <n v="14.31" u="1"/>
        <n v="63.09" u="1"/>
        <n v="5.57" u="1"/>
        <n v="7.61" u="1"/>
        <n v="6.15" u="1"/>
        <n v="36.54" u="1"/>
        <n v="8.3800000000000008" u="1"/>
        <n v="31.26" u="1"/>
        <n v="12.46" u="1"/>
        <n v="17.079999999999998" u="1"/>
        <n v="1.4" u="1"/>
        <n v="13.62" u="1"/>
        <n v="40.82" u="1"/>
        <n v="1.91" u="1"/>
        <n v="19.399999999999999" u="1"/>
        <n v="2.84" u="1"/>
        <n v="2.11" u="1"/>
        <n v="36.61" u="1"/>
        <n v="3.13" u="1"/>
        <n v="24.55" u="1"/>
        <n v="4.3" u="1"/>
        <n v="6.34" u="1"/>
        <n v="15.85" u="1"/>
        <n v="4.88" u="1"/>
        <n v="18.02" u="1"/>
        <n v="6.92" u="1"/>
        <n v="26.18" u="1"/>
        <n v="42.7" u="1"/>
        <n v="9.92" u="1"/>
        <n v="14" u="1"/>
        <n v="23.17" u="1"/>
        <n v="31.33" u="1"/>
        <n v="20.16" u="1"/>
        <n v="25.49" u="1"/>
        <n v="15.16" u="1"/>
        <n v="44.15" u="1"/>
        <n v="35.299999999999997" u="1"/>
        <n v="22.48" u="1"/>
        <n v="48.79" u="1"/>
        <n v="8.07" u="1"/>
        <n v="19.47" u="1"/>
        <n v="12.15" u="1"/>
        <n v="71.88" u="1"/>
        <n v="9.23" u="1"/>
        <n v="98.86" u="1"/>
        <n v="0.4" u="1"/>
        <n v="5.07" u="1"/>
        <n v="29.95" u="1"/>
        <n v="7.11" u="1"/>
        <n v="5.65" u="1"/>
        <n v="21.1" u="1"/>
        <n v="35.369999999999997" u="1"/>
        <n v="0.81" u="1"/>
        <n v="1.1299999999999999" u="1"/>
        <n v="7.69" u="1"/>
        <n v="48.86" u="1"/>
        <n v="398.7" u="1"/>
        <n v="40.01" u="1"/>
        <n v="15.54" u="1"/>
        <n v="47.48" u="1"/>
        <n v="17.399999999999999" u="1"/>
        <n v="28.57" u="1"/>
        <n v="2.59" u="1"/>
        <n v="50.31" u="1"/>
        <n v="1.93" u="1"/>
        <n v="9.61" u="1"/>
        <n v="25.56" u="1"/>
        <n v="35.44" u="1"/>
        <n v="2.88" u="1"/>
        <n v="27.88" u="1"/>
        <n v="10.77" u="1"/>
        <n v="16.71" u="1"/>
        <n v="3.9" u="1"/>
        <n v="5.84" u="1"/>
        <n v="14.85" u="1"/>
        <n v="24.87" u="1"/>
        <n v="4.38" u="1"/>
        <n v="21.86" u="1"/>
        <n v="16.02" u="1"/>
        <n v="132.07" u="1"/>
        <n v="6.42" u="1"/>
        <n v="159.05000000000001" u="1"/>
        <n v="38.700000000000003" u="1"/>
        <n v="8.92" u="1"/>
        <n v="32.68" u="1"/>
        <n v="55.02" u="1"/>
        <n v="13" u="1"/>
        <n v="29.33" u="1"/>
        <n v="18.16" u="1"/>
        <n v="14.16" u="1"/>
        <n v="20.48" u="1"/>
        <n v="17.47" u="1"/>
        <n v="11.15" u="1"/>
        <n v="8.23" u="1"/>
        <n v="30.96" u="1"/>
        <n v="0.46" u="1"/>
        <n v="12.31" u="1"/>
        <n v="4.57" u="1"/>
        <n v="6.61" u="1"/>
        <n v="16.78" u="1"/>
        <n v="5.15" u="1"/>
        <n v="19.100000000000001" u="1"/>
        <n v="7.19" u="1"/>
        <n v="47.69" u="1"/>
        <n v="0.82" u="1"/>
        <n v="27.26" u="1"/>
        <n v="36.01" u="1"/>
        <n v="10.46" u="1"/>
        <n v="14.54" u="1"/>
        <n v="1.1499999999999999" u="1"/>
        <n v="11.62" u="1"/>
        <n v="1.66" u="1"/>
        <n v="15.7" u="1"/>
        <n v="2.34" u="1"/>
        <n v="8.61" u="1"/>
        <n v="69.09" u="1"/>
        <n v="31.72" u="1"/>
        <n v="932.19" u="1"/>
        <n v="2.63" u="1"/>
        <n v="20.55" u="1"/>
        <n v="25.88" u="1"/>
        <n v="9.77" u="1"/>
        <n v="3.65" u="1"/>
        <n v="36.08" u="1"/>
        <n v="5.34" u="1"/>
        <n v="13.85" u="1"/>
        <n v="3.94" u="1"/>
        <n v="19.86" u="1"/>
        <n v="15.01" u="1"/>
        <n v="5.92" u="1"/>
        <n v="7.96" u="1"/>
        <n v="37.53" u="1"/>
        <n v="12" u="1"/>
        <n v="101.87" u="1"/>
        <n v="16.16" u="1"/>
        <n v="0.13" u="1"/>
        <n v="13.16" u="1"/>
        <n v="58.49" u="1"/>
        <n v="18.48" u="1"/>
        <n v="10.15" u="1"/>
        <n v="26.64" u="1"/>
        <n v="94.9" u="1"/>
        <n v="17.79" u="1"/>
        <n v="11.31" u="1"/>
        <n v="4.07" u="1"/>
        <n v="25.95" u="1"/>
        <n v="42.24" u="1"/>
        <n v="78.650000000000006" u="1"/>
        <n v="6.11" u="1"/>
        <n v="15.39" u="1"/>
        <n v="4.6500000000000004" u="1"/>
        <n v="28.27" u="1"/>
        <n v="17.100000000000001" u="1"/>
        <n v="49.71" u="1"/>
        <n v="0.94" u="1"/>
        <n v="6.69" u="1"/>
        <n v="63.2" u="1"/>
        <n v="25.26" u="1"/>
        <n v="9.4600000000000009" u="1"/>
        <n v="10.62" u="1"/>
        <n v="34.840000000000003" u="1"/>
        <n v="14.7" u="1"/>
        <n v="2.09" u="1"/>
        <n v="1.68" u="1"/>
        <n v="21.56" u="1"/>
        <n v="2.38" u="1"/>
        <n v="18.55" u="1"/>
        <n v="8.77" u="1"/>
        <n v="3.4" u="1"/>
        <n v="4.84" u="1"/>
        <n v="3.69" u="1"/>
        <n v="17.86" u="1"/>
        <n v="14.01" u="1"/>
        <n v="29.03" u="1"/>
        <n v="5.42" u="1"/>
        <n v="20.18" u="1"/>
        <n v="7.46" u="1"/>
        <n v="28.34" u="1"/>
        <n v="17.170000000000002" u="1"/>
        <n v="15.08" u="1"/>
        <n v="19.489999999999998" u="1"/>
        <n v="95.32" u="1"/>
        <n v="12.16" u="1"/>
        <n v="57.32" u="1"/>
        <n v="108.81" u="1"/>
        <n v="16.48" u="1"/>
        <n v="9.15" u="1"/>
        <n v="235.84" u="1"/>
        <n v="0.27" u="1"/>
        <n v="23.95" u="1"/>
        <n v="41.07" u="1"/>
        <n v="5.61" u="1"/>
        <n v="32.22" u="1"/>
        <n v="4.1500000000000004" u="1"/>
        <n v="15.55" u="1"/>
        <n v="77.760000000000005" u="1"/>
        <n v="6.19" u="1"/>
        <n v="23.26" u="1"/>
        <n v="62.03" u="1"/>
        <n v="8.4600000000000009" u="1"/>
        <n v="12.54" u="1"/>
        <n v="0.95" u="1"/>
        <n v="9.6199999999999992" u="1"/>
        <n v="47.16" u="1"/>
        <n v="1.41" u="1"/>
        <n v="13.7" u="1"/>
        <n v="22.57" u="1"/>
        <n v="1.92" u="1"/>
        <n v="2.13" u="1"/>
        <n v="3.15" u="1"/>
        <n v="4.34" u="1"/>
        <n v="11.85" u="1"/>
        <n v="3.44" u="1"/>
        <n v="15.93" u="1"/>
        <n v="75.14" u="1"/>
        <n v="13.01" u="1"/>
        <n v="4.92" u="1"/>
        <n v="38.380000000000003" u="1"/>
        <n v="29.35" u="1"/>
        <n v="70.930000000000007" u="1"/>
        <n v="6.96" u="1"/>
        <n v="45.85" u="1"/>
        <n v="10" u="1"/>
        <n v="34.17" u="1"/>
        <n v="14.08" u="1"/>
        <n v="17.489999999999998" u="1"/>
        <n v="37" u="1"/>
        <n v="11.16" u="1"/>
        <n v="63.98" u="1"/>
        <n v="25.65" u="1"/>
        <n v="8.15" u="1"/>
        <n v="22.64" u="1"/>
        <n v="40.26" u="1"/>
        <n v="9.31" u="1"/>
        <n v="21.95" u="1"/>
        <n v="516.84" u="1"/>
        <n v="5.1100000000000003" u="1"/>
        <n v="18.940000000000001" u="1"/>
        <n v="0.56000000000000005" u="1"/>
        <n v="5.69" u="1"/>
        <n v="193.14" u="1"/>
        <n v="21.26" u="1"/>
        <n v="7.73" u="1"/>
        <n v="26.41" u="1"/>
        <n v="12.7" u="1"/>
        <n v="56.65" u="1"/>
        <n v="89.77" u="1"/>
        <n v="1.43" u="1"/>
        <n v="28.73" u="1"/>
        <n v="1.94" u="1"/>
        <n v="41.78" u="1"/>
        <n v="2.9" u="1"/>
        <n v="3.92" u="1"/>
        <n v="79.180000000000007" u="1"/>
        <n v="3.19" u="1"/>
        <n v="14.93" u="1"/>
        <n v="40.4" u="1"/>
        <n v="12.01" u="1"/>
        <n v="4.42" u="1"/>
        <n v="16.18" u="1"/>
        <n v="6.46" u="1"/>
        <n v="72.209999999999994" u="1"/>
        <n v="41.85" u="1"/>
        <n v="9" u="1"/>
        <n v="21.33" u="1"/>
        <n v="13.08" u="1"/>
        <n v="10.16" u="1"/>
        <n v="14.24" u="1"/>
        <n v="20.64" u="1"/>
        <n v="45.11" u="1"/>
        <n v="19.95" u="1"/>
        <n v="198.32" u="1"/>
        <n v="4.6100000000000003" u="1"/>
        <n v="12.39" u="1"/>
        <n v="28.11" u="1"/>
        <n v="16.940000000000001" u="1"/>
        <n v="13.55" u="1"/>
        <n v="5.19" u="1"/>
        <n v="0.56999999999999995" u="1"/>
        <n v="19.260000000000002" u="1"/>
        <n v="7.23" u="1"/>
        <n v="10.54" u="1"/>
        <n v="45.18" u="1"/>
        <n v="7.81" u="1"/>
        <n v="16.25" u="1"/>
        <n v="27.42" u="1"/>
        <n v="24.41" u="1"/>
        <n v="117.17" u="1"/>
        <n v="1.1599999999999999" u="1"/>
        <n v="11.7" u="1"/>
        <n v="1.67" u="1"/>
        <n v="15.78" u="1"/>
        <n v="17.88" u="1"/>
        <n v="37.78" u="1"/>
        <n v="69.73" u="1"/>
        <n v="54.1" u="1"/>
        <n v="2.65" u="1"/>
        <n v="26.04" u="1"/>
        <n v="42.42" u="1"/>
        <n v="3.67" u="1"/>
        <n v="9.85" u="1"/>
        <n v="71.180000000000007" u="1"/>
        <n v="2.94" u="1"/>
        <n v="36.4" u="1"/>
        <n v="11.01" u="1"/>
        <n v="3.96" u="1"/>
        <n v="31.19" u="1"/>
        <n v="15.09" u="1"/>
        <n v="25.35" u="1"/>
        <n v="68.42" u="1"/>
        <n v="5.96" u="1"/>
        <n v="8" u="1"/>
        <n v="19.329999999999998" u="1"/>
        <n v="12.08" u="1"/>
        <n v="30.5" u="1"/>
        <n v="9.16" u="1"/>
        <n v="45.32" u="1"/>
        <n v="165.79" u="1"/>
        <n v="21.65" u="1"/>
        <n v="13.24" u="1"/>
        <n v="18.64" u="1"/>
        <n v="29.12" u="1"/>
        <n v="4.1100000000000003" u="1"/>
        <n v="11.39" u="1"/>
        <n v="0.34" u="1"/>
        <n v="15.47" u="1"/>
        <n v="20.27" u="1"/>
        <n v="12.55" u="1"/>
        <n v="58.88" u="1"/>
        <n v="0.69" u="1"/>
        <n v="4.6900000000000004" u="1"/>
        <n v="17.260000000000002" u="1"/>
        <n v="6.73" u="1"/>
        <n v="9.5399999999999991" u="1"/>
        <n v="7.31" u="1"/>
        <n v="25.42" u="1"/>
        <n v="22.41" u="1"/>
        <n v="27.74" u="1"/>
        <n v="10.7" u="1"/>
        <n v="16.57" u="1"/>
        <n v="1.18" u="1"/>
        <n v="24.73" u="1"/>
        <n v="1.69" u="1"/>
        <n v="33.78" u="1"/>
        <n v="2.4" u="1"/>
        <n v="24.04" u="1"/>
        <n v="423.69" u="1"/>
        <n v="3.42" u="1"/>
        <n v="8.85" u="1"/>
        <n v="2.69" u="1"/>
        <n v="12.93" u="1"/>
        <n v="54.74" u="1"/>
        <n v="10.01" u="1"/>
        <n v="21.03" u="1"/>
        <n v="3.71" u="1"/>
        <n v="37.04" u="1"/>
        <n v="105.1" u="1"/>
        <n v="14.09" u="1"/>
        <n v="110.76" u="1"/>
        <n v="5.46" u="1"/>
        <n v="20.34" u="1"/>
        <n v="7.5" u="1"/>
        <n v="17.329999999999998" u="1"/>
        <n v="11.08" u="1"/>
        <n v="8.16" u="1"/>
        <n v="41.32" u="1"/>
        <n v="19.649999999999999" u="1"/>
        <n v="12.24" u="1"/>
        <n v="54.81" u="1"/>
        <n v="16.64" u="1"/>
        <n v="18.96" u="1"/>
        <n v="10.39" u="1"/>
        <n v="14.47" u="1"/>
        <n v="11.55" u="1"/>
        <n v="4.1900000000000004" u="1"/>
        <n v="117.42" u="1"/>
        <n v="15.63" u="1"/>
        <n v="86.23" u="1"/>
        <n v="6.23" u="1"/>
        <n v="8.5399999999999991" u="1"/>
        <n v="0.7" u="1"/>
        <n v="6.81" u="1"/>
        <n v="23.42" u="1"/>
        <n v="20.41" u="1"/>
        <n v="722.29" u="1"/>
        <n v="9.6999999999999993" u="1"/>
        <n v="1.42" u="1"/>
        <n v="35.799999999999997" u="1"/>
        <n v="13.78" u="1"/>
        <n v="84.92" u="1"/>
        <n v="72.88" u="1"/>
        <n v="2.15" u="1"/>
        <n v="22.04" u="1"/>
        <n v="3.17" u="1"/>
        <n v="37.25" u="1"/>
        <n v="59.59" u="1"/>
        <n v="2.44" u="1"/>
        <n v="9.01" u="1"/>
        <n v="19.03" u="1"/>
        <n v="44.72" u="1"/>
        <n v="101.31" u="1"/>
        <n v="3.46" u="1"/>
        <n v="13.09" u="1"/>
        <n v="21.35" u="1"/>
        <n v="4.96" u="1"/>
        <n v="79.400000000000006" u="1"/>
        <n v="18.34" u="1"/>
        <n v="7" u="1"/>
        <n v="10.08" u="1"/>
        <n v="7.58" u="1"/>
        <n v="11.24" u="1"/>
        <n v="25.81" u="1"/>
        <n v="41.96" u="1"/>
        <n v="28.13" u="1"/>
        <n v="49.43" u="1"/>
        <n v="25.12" u="1"/>
        <n v="67.5" u="1"/>
        <n v="9.39" u="1"/>
        <n v="13.47" u="1"/>
        <n v="16.27" u="1"/>
        <n v="82.44" u="1"/>
        <n v="10.55" u="1"/>
        <n v="24.43" u="1"/>
        <n v="5.73" u="1"/>
        <n v="7.77" u="1"/>
        <n v="33.18" u="1"/>
        <n v="55.52" u="1"/>
        <n v="6.31" u="1"/>
        <n v="21.42" u="1"/>
        <n v="128.55000000000001" u="1"/>
        <n v="8.6999999999999993" u="1"/>
        <n v="1.44" u="1"/>
        <n v="28.89" u="1"/>
        <n v="1.95" u="1"/>
        <n v="31.21" u="1"/>
        <n v="2.92" u="1"/>
        <n v="55.59" u="1"/>
        <n v="2.19" u="1"/>
        <n v="10.93" u="1"/>
        <n v="87.65" u="1"/>
        <n v="8.01" u="1"/>
        <n v="3.21" u="1"/>
        <n v="25.19" u="1"/>
        <n v="19.350000000000001" u="1"/>
        <n v="4.46" u="1"/>
        <n v="177.86" u="1"/>
        <n v="36.51" u="1"/>
        <n v="6.5" u="1"/>
        <n v="9.08" u="1"/>
        <n v="24.5" u="1"/>
        <n v="78.510000000000005" u="1"/>
        <n v="7.08" u="1"/>
        <n v="10.24" u="1"/>
        <n v="63.13" u="1"/>
        <n v="14.32" u="1"/>
        <n v="20.8" u="1"/>
        <n v="26.13" u="1"/>
        <n v="158.99" u="1"/>
        <n v="15.48" u="1"/>
        <n v="98.52" u="1"/>
        <n v="0.23" u="1"/>
        <n v="8.39" u="1"/>
        <n v="20.11" u="1"/>
        <n v="12.47" u="1"/>
        <n v="9.5500000000000007" u="1"/>
        <n v="57.54" u="1"/>
        <n v="0.41" u="1"/>
        <n v="13.63" u="1"/>
        <n v="5.23" u="1"/>
        <n v="7.27" u="1"/>
        <n v="5.81" u="1"/>
        <n v="19.420000000000002" u="1"/>
        <n v="27.58" u="1"/>
        <n v="16.41" u="1"/>
        <n v="21.74" u="1"/>
        <n v="0.83" u="1"/>
        <n v="7.85" u="1"/>
        <n v="1.17" u="1"/>
        <n v="11.78" u="1"/>
        <n v="18.73" u="1"/>
        <n v="68.92" u="1"/>
        <n v="12.94" u="1"/>
        <n v="57.61" u="1"/>
        <n v="35.270000000000003" u="1"/>
        <n v="18.04" u="1"/>
        <n v="2.67" u="1"/>
        <n v="1.97" u="1"/>
        <n v="9.93" u="1"/>
        <n v="36.72" u="1"/>
        <n v="2.96" u="1"/>
        <n v="23.19" u="1"/>
        <n v="28.52" u="1"/>
        <n v="11.09" u="1"/>
        <n v="17.350000000000001" u="1"/>
        <n v="3.98" u="1"/>
        <n v="63.7" u="1"/>
        <n v="15.17" u="1"/>
        <n v="25.51" u="1"/>
        <n v="6" u="1"/>
        <n v="8.08" u="1"/>
        <n v="78.34" u="1"/>
        <n v="6.58" u="1"/>
        <n v="9.24" u="1"/>
        <n v="56.3" u="1"/>
        <n v="21.81" u="1"/>
        <n v="13.32" u="1"/>
        <n v="29.97" u="1"/>
        <n v="18.8" u="1"/>
        <n v="14.48" u="1"/>
        <n v="96.18" u="1"/>
        <n v="18.11" u="1"/>
        <n v="48.9" u="1"/>
        <n v="11.47" u="1"/>
        <n v="29.28" u="1"/>
        <n v="8.5500000000000007" u="1"/>
        <n v="0.47" u="1"/>
        <n v="12.63" u="1"/>
        <n v="120.4" u="1"/>
        <n v="4.7300000000000004" u="1"/>
        <n v="6.77" u="1"/>
        <n v="47.52" u="1"/>
        <n v="185.91" u="1"/>
        <n v="5.31" u="1"/>
        <n v="17.420000000000002" u="1"/>
        <n v="25.58" u="1"/>
        <n v="7.35" u="1"/>
        <n v="0.84" u="1"/>
        <n v="10.78" u="1"/>
        <n v="16.73" u="1"/>
        <n v="14.86" u="1"/>
        <n v="1.19" u="1"/>
        <n v="11.94" u="1"/>
        <n v="24.89" u="1"/>
        <n v="1.7" u="1"/>
        <n v="16.04" u="1"/>
        <n v="2.42" u="1"/>
        <n v="8.93" u="1"/>
        <n v="41.57" u="1"/>
        <n v="52.23" u="1"/>
        <n v="232.32" u="1"/>
        <n v="2.71" u="1"/>
        <n v="26.52" u="1"/>
        <n v="10.09" u="1"/>
        <n v="3.73" u="1"/>
        <n v="14.17" u="1"/>
        <n v="5.5" u="1"/>
        <n v="7.54" u="1"/>
        <n v="20.5" u="1"/>
        <n v="31.67" u="1"/>
        <n v="6.08" u="1"/>
        <n v="8.24" u="1"/>
        <n v="19.809999999999999" u="1"/>
        <n v="12.32" u="1"/>
        <n v="43.45" u="1"/>
        <n v="16.8" u="1"/>
        <n v="22.13" u="1"/>
        <n v="46.28" u="1"/>
        <n v="30.29" u="1"/>
        <n v="19.12" u="1"/>
        <n v="16.11" u="1"/>
        <n v="27.28" u="1"/>
        <n v="11.63" u="1"/>
        <n v="4.2300000000000004" u="1"/>
        <n v="6.27" u="1"/>
        <n v="4.8099999999999996" u="1"/>
        <n v="15.71" u="1"/>
        <n v="17.739999999999998" u="1"/>
        <n v="6.85" u="1"/>
        <n v="0.96" u="1"/>
        <n v="9.7799999999999994" u="1"/>
        <n v="33.29" u="1"/>
        <n v="13.86" u="1"/>
        <n v="58.46" u="1"/>
        <n v="72.069999999999993" u="1"/>
        <n v="194.86" u="1"/>
        <n v="15.02" u="1"/>
        <n v="25.21" u="1"/>
        <n v="2.17" u="1"/>
        <n v="1.72" u="1"/>
        <n v="22.2" u="1"/>
        <n v="2.46" u="1"/>
        <n v="19.190000000000001" u="1"/>
        <n v="9.09" u="1"/>
        <n v="361.16" u="1"/>
        <n v="3.48" u="1"/>
        <n v="36.19" u="1"/>
        <n v="13.17" u="1"/>
        <n v="21.51" u="1"/>
        <n v="116.89" u="1"/>
        <n v="0.04" u="1"/>
        <n v="5" u="1"/>
        <n v="93.53" u="1"/>
        <n v="7.04" u="1"/>
        <n v="18.5" u="1"/>
        <n v="29.67" u="1"/>
        <n v="5.58" u="1"/>
        <n v="7.62" u="1"/>
        <n v="17.809999999999999" u="1"/>
        <n v="61.79" u="1"/>
        <n v="11.32" u="1"/>
        <n v="25.97" u="1"/>
        <n v="42.28" u="1"/>
        <n v="12.48" u="1"/>
        <n v="33.43" u="1"/>
        <n v="9.4700000000000006" u="1"/>
        <n v="25.28" u="1"/>
        <n v="32.049999999999997" u="1"/>
        <n v="34.880000000000003" u="1"/>
        <n v="108.61" u="1"/>
        <n v="0.28000000000000003" u="1"/>
        <n v="16.43" u="1"/>
        <n v="10.63" u="1"/>
        <n v="5.77" u="1"/>
        <n v="24.59" u="1"/>
        <n v="4.3099999999999996" u="1"/>
        <n v="21.58" u="1"/>
        <n v="92.36" u="1"/>
        <n v="15.87" u="1"/>
        <n v="33.5" u="1"/>
        <n v="55.84" u="1"/>
        <n v="6.35" u="1"/>
        <n v="8.7799999999999994" u="1"/>
        <n v="12.86" u="1"/>
        <n v="54.46" u="1"/>
        <n v="0.97" u="1"/>
        <n v="9.94" u="1"/>
        <n v="20.89" u="1"/>
        <n v="29.05" u="1"/>
        <n v="1.45" u="1"/>
        <n v="14.02" u="1"/>
        <n v="23.21" u="1"/>
        <n v="1.96" u="1"/>
        <n v="154.19" u="1"/>
        <n v="710.36" u="1"/>
        <n v="20.2" u="1"/>
        <n v="31.37" u="1"/>
        <n v="28.36" u="1"/>
        <n v="2.21" u="1"/>
        <n v="17.190000000000001" u="1"/>
        <n v="22.52" u="1"/>
        <n v="8.09" u="1"/>
        <n v="3.23" u="1"/>
        <n v="30.68" u="1"/>
        <n v="12.17" u="1"/>
        <n v="4.5" u="1"/>
        <n v="6.54" u="1"/>
        <n v="5.08" u="1"/>
        <n v="62" u="1"/>
        <n v="18.82" u="1"/>
        <n v="7.12" u="1"/>
        <n v="10.32" u="1"/>
        <n v="23.97" u="1"/>
        <n v="14.4" u="1"/>
        <n v="38.28" u="1"/>
        <n v="11.48" u="1"/>
        <n v="15.56" u="1"/>
        <n v="67.97" u="1"/>
        <n v="73.63" u="1"/>
        <n v="8.4700000000000006" u="1"/>
        <n v="23.28" u="1"/>
        <n v="53.22" u="1"/>
        <n v="31.44" u="1"/>
        <n v="9.6300000000000008" u="1"/>
        <n v="5.27" u="1"/>
        <n v="38.35" u="1"/>
        <n v="13.71" u="1"/>
        <n v="19.579999999999998" u="1"/>
        <n v="0.57999999999999996" u="1"/>
        <n v="5.85" u="1"/>
        <n v="80.150000000000006" u="1"/>
        <n v="7.89" u="1"/>
        <n v="11.86" u="1"/>
        <n v="8.94" u="1"/>
        <n v="18.89" u="1"/>
        <n v="27.05" u="1"/>
        <n v="83.05" u="1"/>
        <n v="13.02" u="1"/>
        <n v="1.47" u="1"/>
        <n v="1.98" u="1"/>
        <n v="20.52" u="1"/>
        <n v="85.95" u="1"/>
        <n v="2.98" u="1"/>
        <n v="28.68" u="1"/>
        <n v="47.7" u="1"/>
        <n v="11.17" u="1"/>
        <n v="17.510000000000002" u="1"/>
        <n v="287.3" u="1"/>
        <n v="4" u="1"/>
        <n v="6.04" u="1"/>
        <n v="25.67" u="1"/>
        <n v="4.58" u="1"/>
        <n v="6.62" u="1"/>
        <n v="40.299999999999997" u="1"/>
        <n v="62.64" u="1"/>
        <n v="9.32" u="1"/>
        <n v="13.4" u="1"/>
        <n v="16.13" u="1"/>
        <n v="10.48" u="1"/>
        <n v="126.56" u="1"/>
        <n v="24.29" u="1"/>
        <n v="302.33999999999997" u="1"/>
        <n v="0.17" u="1"/>
        <n v="40.369999999999997" u="1"/>
        <n v="8.6300000000000008" u="1"/>
        <n v="4.7699999999999996" u="1"/>
        <n v="34.35" u="1"/>
        <n v="12.71" u="1"/>
        <n v="13.87" u="1"/>
        <n v="5.35" u="1"/>
        <n v="19.899999999999999" u="1"/>
        <n v="0.59" u="1"/>
        <n v="7.39" u="1"/>
        <n v="10.86" u="1"/>
        <n v="7.97" u="1"/>
        <n v="16.89" u="1"/>
        <n v="37.61" u="1"/>
        <n v="146.86000000000001" u="1"/>
        <n v="25.05" u="1"/>
        <n v="30.38" u="1"/>
        <n v="1.2" u="1"/>
        <n v="12.02" u="1"/>
        <n v="19.21" u="1"/>
        <n v="1.71" u="1"/>
        <n v="492.63" u="1"/>
        <n v="16.2" u="1"/>
        <n v="39.06" u="1"/>
        <n v="2.73" u="1"/>
        <n v="10.17" u="1"/>
        <n v="3.75" u="1"/>
        <n v="5.54" u="1"/>
        <n v="14.25" u="1"/>
        <n v="23.67" u="1"/>
        <n v="51.17" u="1"/>
        <n v="4.08" u="1"/>
        <n v="25.99" u="1"/>
        <n v="15.41" u="1"/>
        <n v="45.15" u="1"/>
        <n v="6.12" u="1"/>
        <n v="36.299999999999997" u="1"/>
        <n v="8.32" u="1"/>
        <n v="12.4" u="1"/>
        <n v="9.48" u="1"/>
        <n v="60.09" u="1"/>
        <n v="103.76" u="1"/>
        <n v="4.2699999999999996" u="1"/>
        <n v="18.59" u="1"/>
        <n v="0.35" u="1"/>
        <n v="11.71" u="1"/>
        <n v="15.79" u="1"/>
        <n v="12.87" u="1"/>
        <n v="4.8499999999999996" u="1"/>
        <n v="0.71" u="1"/>
        <n v="17.899999999999999" u="1"/>
        <n v="29.07" u="1"/>
        <n v="6.89" u="1"/>
        <n v="9.86" u="1"/>
        <n v="7.47" u="1"/>
        <n v="23.05" u="1"/>
        <n v="28.38" u="1"/>
        <n v="11.02" u="1"/>
        <n v="17.21" u="1"/>
        <n v="43.91" u="1"/>
        <n v="1.22" u="1"/>
        <n v="15.1" u="1"/>
        <n v="25.37" u="1"/>
        <n v="32.229999999999997" u="1"/>
        <n v="22.36" u="1"/>
        <n v="1.73" u="1"/>
        <n v="16.52" u="1"/>
        <n v="2.48" u="1"/>
        <n v="24.68" u="1"/>
        <n v="9.17" u="1"/>
        <n v="3.5" u="1"/>
        <n v="5.04" u="1"/>
        <n v="13.25" u="1"/>
        <n v="21.67" u="1"/>
        <n v="3.79" u="1"/>
        <n v="14.41" u="1"/>
        <n v="41.15" u="1"/>
        <n v="5.62" u="1"/>
        <n v="7.66" u="1"/>
        <n v="17.97" u="1"/>
        <n v="11.4" u="1"/>
        <n v="8.48" u="1"/>
        <n v="20.29" u="1"/>
        <n v="31.46" u="1"/>
        <n v="0.1" u="1"/>
        <n v="12.56" u="1"/>
        <n v="19.600000000000001" u="1"/>
        <n v="16.59" u="1"/>
        <n v="37.01" u="1"/>
        <n v="10.71" u="1"/>
        <n v="14.79" u="1"/>
        <n v="39.840000000000003" u="1"/>
        <n v="4.3499999999999996" u="1"/>
        <n v="15.95" u="1"/>
        <n v="6.39" u="1"/>
        <n v="8.86" u="1"/>
        <n v="24.06" u="1"/>
        <n v="0.72" u="1"/>
        <n v="6.97" u="1"/>
        <n v="32.44" u="1"/>
        <n v="51.95" u="1"/>
        <n v="21.05" u="1"/>
        <n v="207.12" u="1"/>
        <n v="1.46" u="1"/>
        <n v="39.909999999999997" u="1"/>
        <n v="14.1" u="1"/>
        <n v="20.36" u="1"/>
        <n v="15.26" u="1"/>
        <n v="31.53" u="1"/>
        <n v="2.23" u="1"/>
        <n v="22.68" u="1"/>
        <n v="102.42" u="1"/>
        <n v="8.17" u="1"/>
        <n v="3.25" u="1"/>
        <n v="54.85" u="1"/>
        <n v="4.54" u="1"/>
        <n v="12.25" u="1"/>
        <n v="43.17" u="1"/>
        <n v="3.54" u="1"/>
        <n v="16.66" u="1"/>
        <n v="21.99" u="1"/>
        <n v="81.96" u="1"/>
        <n v="5.12" u="1"/>
        <n v="18.98" u="1"/>
        <n v="7.16" u="1"/>
        <n v="69.92" u="1"/>
        <n v="10.4" u="1"/>
        <n v="7.74" u="1"/>
        <n v="18.29" u="1"/>
        <n v="29.46" u="1"/>
        <n v="11.56" u="1"/>
        <n v="26.45" u="1"/>
        <n v="462.25" u="1"/>
        <n v="15.64" u="1"/>
        <n v="17.600000000000001" u="1"/>
        <n v="33.01" u="1"/>
        <n v="9.7100000000000009" u="1"/>
        <n v="13.79" u="1"/>
        <n v="10.87" u="1"/>
        <n v="22.75" u="1"/>
        <n v="30.91" u="1"/>
        <n v="40.479999999999997" u="1"/>
        <n v="14.95" u="1"/>
        <n v="5.89" u="1"/>
        <n v="56.8" u="1"/>
        <n v="7.93" u="1"/>
        <n v="6.47" u="1"/>
        <n v="19.05" u="1"/>
        <n v="9.02" u="1"/>
        <n v="21.37" u="1"/>
        <n v="1.48" u="1"/>
        <n v="40.549999999999997" u="1"/>
        <n v="54.04" u="1"/>
        <n v="1.99" u="1"/>
        <n v="20.68" u="1"/>
        <n v="34.53" u="1"/>
        <n v="3" u="1"/>
        <n v="50.85" u="1"/>
        <n v="4.04" u="1"/>
        <n v="11.25" u="1"/>
        <n v="17.670000000000002" u="1"/>
        <n v="25.83" u="1"/>
        <n v="3.29" u="1"/>
        <n v="15.33" u="1"/>
        <n v="12.41" u="1"/>
        <n v="4.62" u="1"/>
        <n v="28.15" u="1"/>
        <n v="6.66" u="1"/>
        <n v="9.4" u="1"/>
        <n v="7.24" u="1"/>
        <n v="16.29" u="1"/>
        <n v="10.56" u="1"/>
        <n v="24.45" u="1"/>
        <n v="14.64" u="1"/>
        <n v="33.22" u="1"/>
        <n v="21.44" u="1"/>
        <n v="15.8" u="1"/>
        <n v="166.42" u="1"/>
        <n v="8.7100000000000009" u="1"/>
        <n v="12.79" u="1"/>
        <n v="9.8699999999999992" u="1"/>
        <n v="28.91" u="1"/>
        <n v="13.95" u="1"/>
        <n v="23.07" u="1"/>
        <n v="0.42" u="1"/>
        <n v="5.39" u="1"/>
        <n v="7.43" u="1"/>
        <n v="20.059999999999999" u="1"/>
        <n v="31.23" u="1"/>
        <n v="1331.26" u="1"/>
        <n v="5.97" u="1"/>
        <n v="0.85" u="1"/>
        <n v="8.02" u="1"/>
        <n v="37.93" u="1"/>
        <n v="63.1" u="1"/>
        <n v="1.21" u="1"/>
        <n v="30.54" u="1"/>
        <n v="12.1" u="1"/>
        <n v="16.36" u="1"/>
        <n v="13.26" u="1"/>
        <n v="27.53" u="1"/>
        <n v="58.89" u="1"/>
        <n v="18.68" u="1"/>
        <n v="2.75" u="1"/>
        <n v="46.85" u="1"/>
        <n v="3.77" u="1"/>
        <n v="10.25" u="1"/>
        <n v="365.78" u="1"/>
        <n v="3.04" u="1"/>
        <n v="14.33" u="1"/>
        <n v="11.41" u="1"/>
        <n v="4.12" u="1"/>
        <n v="42.64" u="1"/>
        <n v="6.16" u="1"/>
        <n v="8.4" u="1"/>
        <n v="6.74" u="1"/>
        <n v="31.3" u="1"/>
        <n v="82.35" u="1"/>
        <n v="9.56" u="1"/>
        <n v="22.45" u="1"/>
        <n v="64.650000000000006" u="1"/>
        <n v="13.64" u="1"/>
        <n v="30.61" u="1"/>
        <n v="24.77" u="1"/>
        <n v="213.39" u="1"/>
        <n v="14.8" u="1"/>
        <n v="21.76" u="1"/>
        <n v="11.79" u="1"/>
        <n v="8.8699999999999992" u="1"/>
        <n v="0.48" u="1"/>
        <n v="12.95" u="1"/>
        <n v="4.8899999999999997" u="1"/>
        <n v="6.93" u="1"/>
        <n v="5.47" u="1"/>
        <n v="26.22" u="1"/>
        <n v="7.51" u="1"/>
        <n v="0.86" u="1"/>
        <n v="50.25" u="1"/>
        <n v="15.18" u="1"/>
        <n v="1.23" u="1"/>
        <n v="12.26" u="1"/>
        <n v="32.549999999999997" u="1"/>
        <n v="96.12" u="1"/>
        <n v="1.74" u="1"/>
        <n v="27.85" u="1"/>
        <n v="2.5" u="1"/>
        <n v="3.52" u="1"/>
        <n v="9.25" u="1"/>
        <n v="21.83" u="1"/>
        <n v="2.79" u="1"/>
        <n v="13.33" u="1"/>
        <n v="34" u="1"/>
        <n v="10.41" u="1"/>
        <n v="60.98" u="1"/>
        <n v="3.81" u="1"/>
        <n v="38.64" u="1"/>
        <n v="14.49" u="1"/>
        <n v="77.11" u="1"/>
        <n v="5.66" u="1"/>
        <n v="32.619999999999997" u="1"/>
        <n v="7.7" u="1"/>
        <n v="6.24" u="1"/>
        <n v="37.26" u="1"/>
        <n v="23.46" u="1"/>
        <n v="8.56" u="1"/>
        <n v="101.33" u="1"/>
        <n v="20.45" u="1"/>
        <n v="12.64" u="1"/>
        <n v="28.61" u="1"/>
        <n v="17.440000000000001" u="1"/>
        <n v="10.79" u="1"/>
        <n v="24.91" u="1"/>
        <n v="11.95" u="1"/>
        <n v="4.3899999999999997" u="1"/>
        <n v="6.43" u="1"/>
        <n v="16.059999999999999" u="1"/>
        <n v="4.97" u="1"/>
        <n v="24.22" u="1"/>
        <n v="55.1" u="1"/>
        <n v="0.98" u="1"/>
        <n v="26.54" u="1"/>
        <n v="105.82" u="1"/>
        <n v="14.18" u="1"/>
        <n v="37.4" u="1"/>
        <n v="62.57" u="1"/>
        <n v="11.26" u="1"/>
        <n v="23.53" u="1"/>
        <n v="25.85" u="1"/>
        <n v="61.19" u="1"/>
        <n v="2.25" u="1"/>
        <n v="3.27" u="1"/>
        <n v="8.25" u="1"/>
        <n v="19.829999999999998" u="1"/>
        <n v="2.54" u="1"/>
        <n v="12.33" u="1"/>
        <n v="31" u="1"/>
        <n v="9.41" u="1"/>
        <n v="3.56" u="1"/>
        <n v="22.15" u="1"/>
        <n v="37.47" u="1"/>
        <n v="13.49" u="1"/>
        <n v="30.31" u="1"/>
        <n v="7.2" u="1"/>
        <n v="5.74" u="1"/>
        <n v="27.3" u="1"/>
        <n v="21.46" u="1"/>
        <n v="7.78" u="1"/>
        <n v="52.41" u="1"/>
        <n v="79.84" u="1"/>
        <n v="9.7899999999999991" u="1"/>
        <n v="0.28999999999999998" u="1"/>
        <n v="10.95" u="1"/>
        <n v="40.799999999999997" u="1"/>
        <n v="5.93" u="1"/>
        <n v="15.03" u="1"/>
        <n v="25.23" u="1"/>
        <n v="4.47" u="1"/>
        <n v="16.38" u="1"/>
        <n v="6.51" u="1"/>
        <n v="39.42" u="1"/>
        <n v="9.1" u="1"/>
        <n v="0.99" u="1"/>
        <n v="10.26" u="1"/>
        <n v="21.53" u="1"/>
        <n v="29.69" u="1"/>
        <n v="1.49" u="1"/>
        <n v="54.36" u="1"/>
        <n v="2" u="1"/>
        <n v="108.55" u="1"/>
        <n v="3.02" u="1"/>
        <n v="154.38" u="1"/>
        <n v="2.29" u="1"/>
        <n v="11.33" u="1"/>
        <n v="29" u="1"/>
        <n v="8.41" u="1"/>
        <n v="3.31" u="1"/>
        <n v="20.149999999999999" u="1"/>
        <n v="12.49" u="1"/>
        <n v="219.07" u="1"/>
        <n v="4.66" u="1"/>
        <n v="28.31" u="1"/>
        <n v="6.7" u="1"/>
        <n v="17.14" u="1"/>
        <n v="40.94" u="1"/>
        <n v="5.24" u="1"/>
        <n v="63.28" u="1"/>
        <n v="19.46" u="1"/>
        <n v="7.28" u="1"/>
        <n v="36.729999999999997" u="1"/>
        <n v="10.64" u="1"/>
        <n v="24.61" u="1"/>
        <n v="14.72" u="1"/>
        <n v="18.77" u="1"/>
        <n v="11.8" u="1"/>
        <n v="269.16000000000003" u="1"/>
        <n v="26.93" u="1"/>
        <n v="8.7899999999999991" u="1"/>
        <n v="26.24" u="1"/>
        <n v="9.9499999999999993" u="1"/>
        <n v="36.799999999999997" u="1"/>
        <n v="5.43" u="1"/>
        <n v="23.23" u="1"/>
        <n v="20.22" u="1"/>
        <n v="0.6" u="1"/>
        <n v="6.01" u="1"/>
        <n v="57.76" u="1"/>
        <n v="8.1" u="1"/>
        <n v="60.59" u="1"/>
        <n v="12.18" u="1"/>
        <n v="30.7" u="1"/>
        <n v="9.26" u="1"/>
        <n v="27.69" u="1"/>
        <n v="34.04" u="1"/>
        <n v="13.34" u="1"/>
        <n v="21.85" u="1"/>
        <n v="18.84" u="1"/>
        <n v="30.01" u="1"/>
        <n v="2.77" u="1"/>
        <n v="2.04" u="1"/>
        <n v="10.33" u="1"/>
        <n v="27" u="1"/>
        <n v="3.06" u="1"/>
        <n v="18.149999999999999" u="1"/>
        <n v="211.49" u="1"/>
        <n v="11.49" u="1"/>
        <n v="66.599999999999994" u="1"/>
        <n v="116.94" u="1"/>
        <n v="4.16" u="1"/>
        <n v="26.31" u="1"/>
        <n v="6.2" u="1"/>
        <n v="15.57" u="1"/>
        <n v="36.94" u="1"/>
        <n v="85.75" u="1"/>
        <n v="99.24" u="1"/>
        <n v="4.74" u="1"/>
        <n v="23.3" u="1"/>
        <n v="17.46" u="1"/>
        <n v="6.78" u="1"/>
        <n v="9.64" u="1"/>
        <n v="13.72" u="1"/>
        <n v="16.77" u="1"/>
        <n v="10.8" u="1"/>
        <n v="14.88" u="1"/>
        <n v="93.72" u="1"/>
        <n v="21.92" u="1"/>
        <n v="30.08" u="1"/>
        <n v="18.91" u="1"/>
        <n v="81.680000000000007" u="1"/>
        <n v="8.9499999999999993" u="1"/>
        <n v="41.65" u="1"/>
        <n v="32.799999999999997" u="1"/>
        <n v="4.93" u="1"/>
        <n v="18.22" u="1"/>
        <n v="29.39" u="1"/>
      </sharedItems>
    </cacheField>
    <cacheField name="Desc Total" numFmtId="0">
      <sharedItems containsNonDate="0" containsString="0" containsBlank="1" containsNumber="1" minValue="0" maxValue="9822.92" count="6779">
        <m/>
        <n v="0" u="1"/>
        <n v="5.51" u="1"/>
        <n v="40.270000000000003" u="1"/>
        <n v="43.1" u="1"/>
        <n v="53.76" u="1"/>
        <n v="20.54" u="1"/>
        <n v="176.06" u="1"/>
        <n v="7.55" u="1"/>
        <n v="56.59" u="1"/>
        <n v="76.16" u="1"/>
        <n v="81.819999999999993" u="1"/>
        <n v="140.66" u="1"/>
        <n v="233.51" u="1"/>
        <n v="459.95" u="1"/>
        <n v="475.61" u="1"/>
        <n v="11.18" u="1"/>
        <n v="28.7" u="1"/>
        <n v="47.74" u="1"/>
        <n v="38.89" u="1"/>
        <n v="31.02" u="1"/>
        <n v="77.61" u="1"/>
        <n v="12.34" u="1"/>
        <n v="19.850000000000001" u="1"/>
        <n v="32.869999999999997" u="1"/>
        <n v="162.71" u="1"/>
        <n v="891.25" u="1"/>
        <n v="46.36" u="1"/>
        <n v="49.19" u="1"/>
        <n v="208.84" u="1"/>
        <n v="16.84" u="1"/>
        <n v="28.01" u="1"/>
        <n v="2.52" u="1"/>
        <n v="119.53" u="1"/>
        <n v="40.340000000000003" u="1"/>
        <n v="831.46" u="1"/>
        <n v="34.32" u="1"/>
        <n v="107.49" u="1"/>
        <n v="203.32" u="1"/>
        <n v="259.14999999999998" u="1"/>
        <n v="2.81" u="1"/>
        <n v="16.149999999999999" u="1"/>
        <n v="76.3" u="1"/>
        <n v="249.45" u="1"/>
        <n v="1439.64" u="1"/>
        <n v="281.2" u="1"/>
        <n v="24.31" u="1"/>
        <n v="14.57" u="1"/>
        <n v="32.94" u="1"/>
        <n v="52.45" u="1"/>
        <n v="21.3" u="1"/>
        <n v="26.63" u="1"/>
        <n v="55.28" u="1"/>
        <n v="197.8" u="1"/>
        <n v="15.73" u="1"/>
        <n v="46.43" u="1"/>
        <n v="79.2" u="1"/>
        <n v="165.89" u="1"/>
        <n v="6.28" u="1"/>
        <n v="40.409999999999997" u="1"/>
        <n v="69.33" u="1"/>
        <n v="181.55" u="1"/>
        <n v="23.62" u="1"/>
        <n v="74.989999999999995" u="1"/>
        <n v="8.64" u="1"/>
        <n v="88.48" u="1"/>
        <n v="184.45" u="1"/>
        <n v="133.38999999999999" u="1"/>
        <n v="9.8000000000000007" u="1"/>
        <n v="47.88" u="1"/>
        <n v="58.54" u="1"/>
        <n v="22.93" u="1"/>
        <n v="36.200000000000003" u="1"/>
        <n v="89.93" u="1"/>
        <n v="179.52" u="1"/>
        <n v="13.88" u="1"/>
        <n v="39.03" u="1"/>
        <n v="77.89" u="1"/>
        <n v="91.38" u="1"/>
        <n v="99.21" u="1"/>
        <n v="241.31" u="1"/>
        <n v="319.47000000000003" u="1"/>
        <n v="341.52" u="1"/>
        <n v="19.920000000000002" u="1"/>
        <n v="28.08" u="1"/>
        <n v="43.67" u="1"/>
        <n v="190.25" u="1"/>
        <n v="16.91" u="1"/>
        <n v="22.24" u="1"/>
        <n v="73.680000000000007" u="1"/>
        <n v="100.66" u="1"/>
        <n v="59.99" u="1"/>
        <n v="62.82" u="1"/>
        <n v="30.4" u="1"/>
        <n v="227.96" u="1"/>
        <n v="19.23" u="1"/>
        <n v="88.62" u="1"/>
        <n v="102.11" u="1"/>
        <n v="115.6" u="1"/>
        <n v="45.12" u="1"/>
        <n v="84.41" u="1"/>
        <n v="90.07" u="1"/>
        <n v="130.18" u="1"/>
        <n v="13.19" u="1"/>
        <n v="27.39" u="1"/>
        <n v="61.44" u="1"/>
        <n v="141.5" u="1"/>
        <n v="5.01" u="1"/>
        <n v="36.270000000000003" u="1"/>
        <n v="39.1" u="1"/>
        <n v="103.56" u="1"/>
        <n v="29.71" u="1"/>
        <n v="85.86" u="1"/>
        <n v="133.08000000000001" u="1"/>
        <n v="160.06" u="1"/>
        <n v="515.64" u="1"/>
        <n v="7.05" u="1"/>
        <n v="68.16" u="1"/>
        <n v="73.819999999999993" u="1"/>
        <n v="179.21" u="1"/>
        <n v="10.18" u="1"/>
        <n v="26.7" u="1"/>
        <n v="43.74" u="1"/>
        <n v="46.57" u="1"/>
        <n v="7.63" u="1"/>
        <n v="37.72" u="1"/>
        <n v="87.31" u="1"/>
        <n v="100.8" u="1"/>
        <n v="340.9" u="1"/>
        <n v="681.62" u="1"/>
        <n v="29.02" u="1"/>
        <n v="60.06" u="1"/>
        <n v="11.34" u="1"/>
        <n v="17.850000000000001" u="1"/>
        <n v="42.36" u="1"/>
        <n v="65.400000000000006" u="1"/>
        <n v="102.25" u="1"/>
        <n v="15.42" u="1"/>
        <n v="26.01" u="1"/>
        <n v="71.06" u="1"/>
        <n v="276.49" u="1"/>
        <n v="66.849999999999994" u="1"/>
        <n v="149.61000000000001" u="1"/>
        <n v="260.24" u="1"/>
        <n v="8.33" u="1"/>
        <n v="23" u="1"/>
        <n v="36.340000000000003" u="1"/>
        <n v="52.66" u="1"/>
        <n v="80.34" u="1"/>
        <n v="152.51" u="1"/>
        <n v="222.72" u="1"/>
        <n v="31.16" u="1"/>
        <n v="40.98" u="1"/>
        <n v="99.49" u="1"/>
        <n v="25.32" u="1"/>
        <n v="9.49" u="1"/>
        <n v="43.81" u="1"/>
        <n v="57.3" u="1"/>
        <n v="87.45" u="1"/>
        <n v="95.28" u="1"/>
        <n v="302.57" u="1"/>
        <n v="5.2" u="1"/>
        <n v="30.47" u="1"/>
        <n v="48.45" u="1"/>
        <n v="69.75" u="1"/>
        <n v="244.18" u="1"/>
        <n v="24.63" u="1"/>
        <n v="96.73" u="1"/>
        <n v="255.5" u="1"/>
        <n v="14.73" u="1"/>
        <n v="42.43" u="1"/>
        <n v="84.69" u="1"/>
        <n v="212.27" u="1"/>
        <n v="5.78" u="1"/>
        <n v="55.92" u="1"/>
        <n v="239.25" u="1"/>
        <n v="21.62" u="1"/>
        <n v="176.87" u="1"/>
        <n v="582.88" u="1"/>
        <n v="7.82" u="1"/>
        <n v="80.48" u="1"/>
        <n v="93.97" u="1"/>
        <n v="141.47" u="1"/>
        <n v="168.45" u="1"/>
        <n v="11.72" u="1"/>
        <n v="29.78" u="1"/>
        <n v="68.44" u="1"/>
        <n v="160.62" u="1"/>
        <n v="222.41" u="1"/>
        <n v="126.61" u="1"/>
        <n v="133.05000000000001" u="1"/>
        <n v="225.9" u="1"/>
        <n v="252.88" u="1"/>
        <n v="20.93" u="1"/>
        <n v="32.200000000000003" u="1"/>
        <n v="265.42" u="1"/>
        <n v="12.88" u="1"/>
        <n v="77.72" u="1"/>
        <n v="91.21" u="1"/>
        <n v="198.33" u="1"/>
        <n v="434.28" u="1"/>
        <n v="29.09" u="1"/>
        <n v="51.35" u="1"/>
        <n v="17.920000000000002" u="1"/>
        <n v="39.67" u="1"/>
        <n v="110.36" u="1"/>
        <n v="270.63" u="1"/>
        <n v="55.99" u="1"/>
        <n v="165.83" u="1"/>
        <n v="219.79" u="1"/>
        <n v="28.4" u="1"/>
        <n v="275.83999999999997" u="1"/>
        <n v="11.03" u="1"/>
        <n v="17.23" u="1"/>
        <n v="38.29" u="1"/>
        <n v="15.11" u="1"/>
        <n v="76.41" u="1"/>
        <n v="82.07" u="1"/>
        <n v="222.69" u="1"/>
        <n v="249.67" u="1"/>
        <n v="25.39" u="1"/>
        <n v="54.61" u="1"/>
        <n v="126.75" u="1"/>
        <n v="152.47999999999999" u="1"/>
        <n v="4.51" u="1"/>
        <n v="35.1" u="1"/>
        <n v="206.44" u="1"/>
        <n v="91.35" u="1"/>
        <n v="6.55" u="1"/>
        <n v="48.59" u="1"/>
        <n v="62.08" u="1"/>
        <n v="163.21" u="1"/>
        <n v="9.18" u="1"/>
        <n v="24.7" u="1"/>
        <n v="7.13" u="1"/>
        <n v="79.31" u="1"/>
        <n v="255.47" u="1"/>
        <n v="904.85" u="1"/>
        <n v="111.95" u="1"/>
        <n v="119.78" u="1"/>
        <n v="166.11" u="1"/>
        <n v="47.21" u="1"/>
        <n v="80.760000000000005" u="1"/>
        <n v="38.36" u="1"/>
        <n v="41.19" u="1"/>
        <n v="979.09" u="1"/>
        <n v="14.42" u="1"/>
        <n v="24.01" u="1"/>
        <n v="168.42" u="1"/>
        <n v="249.95" u="1"/>
        <n v="2.02" u="1"/>
        <n v="95.7" u="1"/>
        <n v="117.02" u="1"/>
        <n v="187.57" u="1"/>
        <n v="45.83" u="1"/>
        <n v="281.61" u="1"/>
        <n v="29.16" u="1"/>
        <n v="171.32" u="1"/>
        <n v="304.25" u="1"/>
        <n v="894.37" u="1"/>
        <n v="23.32" u="1"/>
        <n v="8.49" u="1"/>
        <n v="39.81" u="1"/>
        <n v="73.790000000000006" u="1"/>
        <n v="87.28" u="1"/>
        <n v="287.41000000000003" u="1"/>
        <n v="3.33" u="1"/>
        <n v="20.309999999999999" u="1"/>
        <n v="56.13" u="1"/>
        <n v="4.7" u="1"/>
        <n v="12.57" u="1"/>
        <n v="75.239999999999995" u="1"/>
        <n v="119.92" u="1"/>
        <n v="150.13999999999999" u="1"/>
        <n v="193.37" u="1"/>
        <n v="17.3" u="1"/>
        <n v="22.63" u="1"/>
        <n v="88.73" u="1"/>
        <n v="13.73" u="1"/>
        <n v="63.6" u="1"/>
        <n v="76.69" u="1"/>
        <n v="583.88" u="1"/>
        <n v="1383.24" u="1"/>
        <n v="5.28" u="1"/>
        <n v="32.409999999999997" u="1"/>
        <n v="51.92" u="1"/>
        <n v="19.62" u="1"/>
        <n v="54.75" u="1"/>
        <n v="7.32" u="1"/>
        <n v="16.61" u="1"/>
        <n v="85.97" u="1"/>
        <n v="99.46" u="1"/>
        <n v="68.27" u="1"/>
        <n v="144.62" u="1"/>
        <n v="7.9" u="1"/>
        <n v="39.880000000000003" u="1"/>
        <n v="18.93" u="1"/>
        <n v="30.1" u="1"/>
        <n v="73.930000000000007" u="1"/>
        <n v="100.91" u="1"/>
        <n v="106.57" u="1"/>
        <n v="163.18" u="1"/>
        <n v="11.88" u="1"/>
        <n v="182.33" u="1"/>
        <n v="27.09" u="1"/>
        <n v="44.52" u="1"/>
        <n v="58.01" u="1"/>
        <n v="131.27000000000001" u="1"/>
        <n v="15.96" u="1"/>
        <n v="88.87" u="1"/>
        <n v="177.4" u="1"/>
        <n v="193.06" u="1"/>
        <n v="18.239999999999998" u="1"/>
        <n v="353.53" u="1"/>
        <n v="51.99" u="1"/>
        <n v="66.959999999999994" u="1"/>
        <n v="26.4" u="1"/>
        <n v="43.14" u="1"/>
        <n v="45.97" u="1"/>
        <n v="117.3" u="1"/>
        <n v="10.029999999999999" u="1"/>
        <n v="34.29" u="1"/>
        <n v="74.069999999999993" u="1"/>
        <n v="11.19" u="1"/>
        <n v="50.61" u="1"/>
        <n v="101.05" u="1"/>
        <n v="25.71" u="1"/>
        <n v="69.86" u="1"/>
        <n v="83.35" u="1"/>
        <n v="120.2" u="1"/>
        <n v="155.04" u="1"/>
        <n v="6.05" u="1"/>
        <n v="96.84" u="1"/>
        <n v="110.33" u="1"/>
        <n v="8.18" u="1"/>
        <n v="22.7" u="1"/>
        <n v="35.74" u="1"/>
        <n v="38.57" u="1"/>
        <n v="49.23" u="1"/>
        <n v="102.5" u="1"/>
        <n v="866.96" u="1"/>
        <n v="6.63" u="1"/>
        <n v="30.86" u="1"/>
        <n v="71.31" u="1"/>
        <n v="184.92" u="1"/>
        <n v="315.79000000000002" u="1"/>
        <n v="19.690000000000001" u="1"/>
        <n v="52.06" u="1"/>
        <n v="111.78" u="1"/>
        <n v="330.86" u="1"/>
        <n v="43.21" u="1"/>
        <n v="72.760000000000005" u="1"/>
        <n v="558.83000000000004" u="1"/>
        <n v="34.36" u="1"/>
        <n v="37.19" u="1"/>
        <n v="56.7" u="1"/>
        <n v="133.86000000000001" u="1"/>
        <n v="13.42" u="1"/>
        <n v="282.11" u="1"/>
        <n v="50.68" u="1"/>
        <n v="1.52" u="1"/>
        <n v="19" u="1"/>
        <n v="41.83" u="1"/>
        <n v="303.57" u="1"/>
        <n v="753.77" u="1"/>
        <n v="1409.05" u="1"/>
        <n v="27.16" u="1"/>
        <n v="32.979999999999997" u="1"/>
        <n v="83.49" u="1"/>
        <n v="2.06" u="1"/>
        <n v="21.32" u="1"/>
        <n v="58.15" u="1"/>
        <n v="201.45" u="1"/>
        <n v="49.3" u="1"/>
        <n v="71.45" u="1"/>
        <n v="139.07" u="1"/>
        <n v="3.08" u="1"/>
        <n v="29.48" u="1"/>
        <n v="26.47" u="1"/>
        <n v="299.51" u="1"/>
        <n v="15.65" u="1"/>
        <n v="20.63" u="1"/>
        <n v="86.39" u="1"/>
        <n v="94.22" u="1"/>
        <n v="391.77" u="1"/>
        <n v="12.73" u="1"/>
        <n v="188.1" u="1"/>
        <n v="960.31" u="1"/>
        <n v="4.78" u="1"/>
        <n v="28.79" u="1"/>
        <n v="109.16" u="1"/>
        <n v="144.87" u="1"/>
        <n v="6.82" u="1"/>
        <n v="41.9" u="1"/>
        <n v="64.48" u="1"/>
        <n v="83.63" u="1"/>
        <n v="136.44999999999999" u="1"/>
        <n v="9.7200000000000006" u="1"/>
        <n v="25.78" u="1"/>
        <n v="33.049999999999997" u="1"/>
        <n v="55.39" u="1"/>
        <n v="58.22" u="1"/>
        <n v="7.4" u="1"/>
        <n v="35.880000000000003" u="1"/>
        <n v="46.54" u="1"/>
        <n v="16.93" u="1"/>
        <n v="28.1" u="1"/>
        <n v="49.37" u="1"/>
        <n v="79.42" u="1"/>
        <n v="10.88" u="1"/>
        <n v="62.86" u="1"/>
        <n v="757.74" u="1"/>
        <n v="25.09" u="1"/>
        <n v="125.55" u="1"/>
        <n v="770.52" u="1"/>
        <n v="14.96" u="1"/>
        <n v="22.08" u="1"/>
        <n v="16.239999999999998" u="1"/>
        <n v="141.66" u="1"/>
        <n v="39.14" u="1"/>
        <n v="41.97" u="1"/>
        <n v="179.96" u="1"/>
        <n v="9.0299999999999994" u="1"/>
        <n v="482.82" u="1"/>
        <n v="13.11" u="1"/>
        <n v="55.46" u="1"/>
        <n v="66.069999999999993" u="1"/>
        <n v="190.69" u="1"/>
        <n v="10.19" u="1"/>
        <n v="21.39" u="1"/>
        <n v="46.61" u="1"/>
        <n v="49.44" u="1"/>
        <n v="73.900000000000006" u="1"/>
        <n v="209.84" u="1"/>
        <n v="236.82" u="1"/>
        <n v="37.76" u="1"/>
        <n v="79.56" u="1"/>
        <n v="93.05" u="1"/>
        <n v="14.27" u="1"/>
        <n v="23.71" u="1"/>
        <n v="40.590000000000003" u="1"/>
        <n v="81.010000000000005" u="1"/>
        <n v="88.84" u="1"/>
        <n v="7.59" u="1"/>
        <n v="34.57" u="1"/>
        <n v="45.23" u="1"/>
        <n v="204.32" u="1"/>
        <n v="215.64" u="1"/>
        <n v="6.13" u="1"/>
        <n v="121.48" u="1"/>
        <n v="48.06" u="1"/>
        <n v="8.34" u="1"/>
        <n v="39.21" u="1"/>
        <n v="86.08" u="1"/>
        <n v="180.24" u="1"/>
        <n v="33.19" u="1"/>
        <n v="52.7" u="1"/>
        <n v="266.36" u="1"/>
        <n v="12.42" u="1"/>
        <n v="20.010000000000002" u="1"/>
        <n v="55.53" u="1"/>
        <n v="110.89" u="1"/>
        <n v="118.72" u="1"/>
        <n v="190.97" u="1"/>
        <n v="304.66000000000003" u="1"/>
        <n v="46.68" u="1"/>
        <n v="74.040000000000006" u="1"/>
        <n v="79.7" u="1"/>
        <n v="342.37" u="1"/>
        <n v="784.91" u="1"/>
        <n v="28.17" u="1"/>
        <n v="40.659999999999997" u="1"/>
        <n v="69.83" u="1"/>
        <n v="25.16" u="1"/>
        <n v="63" u="1"/>
        <n v="139.32" u="1"/>
        <n v="19.32" u="1"/>
        <n v="54.15" u="1"/>
        <n v="88.98" u="1"/>
        <n v="108.13" u="1"/>
        <n v="71.28" u="1"/>
        <n v="76.94" u="1"/>
        <n v="656.09" u="1"/>
        <n v="2.83" u="1"/>
        <n v="48.13" u="1"/>
        <n v="58.79" u="1"/>
        <n v="142.22" u="1"/>
        <n v="24.47" u="1"/>
        <n v="61.62" u="1"/>
        <n v="90.43" u="1"/>
        <n v="180.52" u="1"/>
        <n v="461.89" u="1"/>
        <n v="3.12" u="1"/>
        <n v="39.28" u="1"/>
        <n v="78.39" u="1"/>
        <n v="391.68" u="1"/>
        <n v="11.73" u="1"/>
        <n v="68.52" u="1"/>
        <n v="26.79" u="1"/>
        <n v="105.37" u="1"/>
        <n v="15.81" u="1"/>
        <n v="101.16" u="1"/>
        <n v="148.02000000000001" u="1"/>
        <n v="190.66" u="1"/>
        <n v="6.32" u="1"/>
        <n v="37.9" u="1"/>
        <n v="60.24" u="1"/>
        <n v="75.63" u="1"/>
        <n v="175" u="1"/>
        <n v="209.81" u="1"/>
        <n v="23.78" u="1"/>
        <n v="54.22" u="1"/>
        <n v="6.9" u="1"/>
        <n v="42.54" u="1"/>
        <n v="84.91" u="1"/>
        <n v="9.8800000000000008" u="1"/>
        <n v="61.69" u="1"/>
        <n v="385.85" u="1"/>
        <n v="478.7" u="1"/>
        <n v="196.46" u="1"/>
        <n v="20.079999999999998" u="1"/>
        <n v="15.12" u="1"/>
        <n v="31.25" u="1"/>
        <n v="74.319999999999993" u="1"/>
        <n v="57.48" u="1"/>
        <n v="129.15" u="1"/>
        <n v="156.13" u="1"/>
        <n v="22.4" u="1"/>
        <n v="37.97" u="1"/>
        <n v="8.0299999999999994" u="1"/>
        <n v="83.6" u="1"/>
        <n v="183.11" u="1"/>
        <n v="237.07" u="1"/>
        <n v="9.19" u="1"/>
        <n v="45.44" u="1"/>
        <n v="27.55" u="1"/>
        <n v="33.76" u="1"/>
        <n v="71.56" u="1"/>
        <n v="21.71" u="1"/>
        <n v="104.2" u="1"/>
        <n v="262.24" u="1"/>
        <n v="5.05" u="1"/>
        <n v="52.91" u="1"/>
        <n v="7.09" u="1"/>
        <n v="18.7" u="1"/>
        <n v="41.23" u="1"/>
        <n v="299.36" u="1"/>
        <n v="5.63" u="1"/>
        <n v="68.8" u="1"/>
        <n v="4728.58" u="1"/>
        <n v="82.29" u="1"/>
        <n v="87.95" u="1"/>
        <n v="788.27" u="1"/>
        <n v="7.67" u="1"/>
        <n v="35.21" u="1"/>
        <n v="78.08" u="1"/>
        <n v="29.18" u="1"/>
        <n v="48.7" u="1"/>
        <n v="83.74" u="1"/>
        <n v="128.84" u="1"/>
        <n v="11.42" u="1"/>
        <n v="51.53" u="1"/>
        <n v="79.53" u="1"/>
        <n v="85.19" u="1"/>
        <n v="93.02" u="1"/>
        <n v="33.83" u="1"/>
        <n v="36.659999999999997" u="1"/>
        <n v="158.72" u="1"/>
        <n v="240.25" u="1"/>
        <n v="28.49" u="1"/>
        <n v="59" u="1"/>
        <n v="125.66" u="1"/>
        <n v="1.78" u="1"/>
        <n v="86.64" u="1"/>
        <n v="261.62" u="1"/>
        <n v="370.13" u="1"/>
        <n v="1956.13" u="1"/>
        <n v="2.58" u="1"/>
        <n v="25.48" u="1"/>
        <n v="54.79" u="1"/>
        <n v="127.11" u="1"/>
        <n v="134.05000000000001" u="1"/>
        <n v="306.31" u="1"/>
        <n v="3.6" u="1"/>
        <n v="22.47" u="1"/>
        <n v="32.450000000000003" u="1"/>
        <n v="95.92" u="1"/>
        <n v="267.42" u="1"/>
        <n v="1269.6600000000001" u="1"/>
        <n v="2.87" u="1"/>
        <n v="16.63" u="1"/>
        <n v="78.22" u="1"/>
        <n v="91.71" u="1"/>
        <n v="218.48" u="1"/>
        <n v="10.73" u="1"/>
        <n v="48.77" u="1"/>
        <n v="51.6" u="1"/>
        <n v="97.37" u="1"/>
        <n v="381.14" u="1"/>
        <n v="42.75" u="1"/>
        <n v="93.16" u="1"/>
        <n v="132.02000000000001" u="1"/>
        <n v="147.68" u="1"/>
        <n v="5.82" u="1"/>
        <n v="59.07" u="1"/>
        <n v="75.459999999999994" u="1"/>
        <n v="106.65" u="1"/>
        <n v="349.23" u="1"/>
        <n v="7.86" u="1"/>
        <n v="47.39" u="1"/>
        <n v="50.22" u="1"/>
        <n v="125.8" u="1"/>
        <n v="158.41" u="1"/>
        <n v="6.4" u="1"/>
        <n v="29.94" u="1"/>
        <n v="38.54" u="1"/>
        <n v="142.75" u="1"/>
        <n v="150.58000000000001" u="1"/>
        <n v="24.1" u="1"/>
        <n v="41.37" u="1"/>
        <n v="223.69" u="1"/>
        <n v="8.8800000000000008" u="1"/>
        <n v="54.86" u="1"/>
        <n v="134.33000000000001" u="1"/>
        <n v="188.29" u="1"/>
        <n v="21.09" u="1"/>
        <n v="109.55" u="1"/>
        <n v="565.91999999999996" u="1"/>
        <n v="12.96" u="1"/>
        <n v="18.079999999999998" u="1"/>
        <n v="78.36" u="1"/>
        <n v="145.06" u="1"/>
        <n v="14.12" u="1"/>
        <n v="48.84" u="1"/>
        <n v="66.319999999999993" u="1"/>
        <n v="39.99" u="1"/>
        <n v="42.82" u="1"/>
        <n v="111" u="1"/>
        <n v="140.13" u="1"/>
        <n v="31.57" u="1"/>
        <n v="33.97" u="1"/>
        <n v="93.3" u="1"/>
        <n v="75.599999999999994" u="1"/>
        <n v="232.39" u="1"/>
        <n v="418.82" u="1"/>
        <n v="11.11" u="1"/>
        <n v="47.46" u="1"/>
        <n v="8.19" u="1"/>
        <n v="38.61" u="1"/>
        <n v="41.44" u="1"/>
        <n v="60.95" u="1"/>
        <n v="25.55" u="1"/>
        <n v="30.88" u="1"/>
        <n v="77.05" u="1"/>
        <n v="284.79000000000002" u="1"/>
        <n v="408.96" u="1"/>
        <n v="19.71" u="1"/>
        <n v="54.93" u="1"/>
        <n v="104.03" u="1"/>
        <n v="32.590000000000003" u="1"/>
        <n v="46.08" u="1"/>
        <n v="16.7" u="1"/>
        <n v="27.87" u="1"/>
        <n v="37.229999999999997" u="1"/>
        <n v="123.18" u="1"/>
        <n v="1851.45" u="1"/>
        <n v="5.13" u="1"/>
        <n v="24.86" u="1"/>
        <n v="2648.26" u="1"/>
        <n v="19.02" u="1"/>
        <n v="40.06" u="1"/>
        <n v="53.55" u="1"/>
        <n v="74.290000000000006" u="1"/>
        <n v="167.39" u="1"/>
        <n v="7.17" u="1"/>
        <n v="202.2" u="1"/>
        <n v="120.42" u="1"/>
        <n v="139.82" u="1"/>
        <n v="256.91000000000003" u="1"/>
        <n v="10.42" u="1"/>
        <n v="47.53" u="1"/>
        <n v="94.89" u="1"/>
        <n v="425.77" u="1"/>
        <n v="556.55999999999995" u="1"/>
        <n v="38.68" u="1"/>
        <n v="61.02" u="1"/>
        <n v="134.88999999999999" u="1"/>
        <n v="14.5" u="1"/>
        <n v="24.17" u="1"/>
        <n v="232.08" u="1"/>
        <n v="21.16" u="1"/>
        <n v="104.17" u="1"/>
        <n v="123.32" u="1"/>
        <n v="161.87" u="1"/>
        <n v="15.66" u="1"/>
        <n v="234.98" u="1"/>
        <n v="306.81" u="1"/>
        <n v="707.4" u="1"/>
        <n v="37.299999999999997" u="1"/>
        <n v="164.77" u="1"/>
        <n v="40.130000000000003" u="1"/>
        <n v="191.75" u="1"/>
        <n v="1191.52" u="1"/>
        <n v="3.35" u="1"/>
        <n v="8.57" u="1"/>
        <n v="20.47" u="1"/>
        <n v="87.92" u="1"/>
        <n v="107.07" u="1"/>
        <n v="12.65" u="1"/>
        <n v="75.88" u="1"/>
        <n v="221.63" u="1"/>
        <n v="9.73" u="1"/>
        <n v="44.77" u="1"/>
        <n v="58.26" u="1"/>
        <n v="132.27000000000001" u="1"/>
        <n v="140.1" u="1"/>
        <n v="3.64" u="1"/>
        <n v="22.79" u="1"/>
        <n v="35.92" u="1"/>
        <n v="349.73" u="1"/>
        <n v="13.81" u="1"/>
        <n v="85.16" u="1"/>
        <n v="5.32" u="1"/>
        <n v="52.24" u="1"/>
        <n v="143" u="1"/>
        <n v="339.28" u="1"/>
        <n v="7.36" u="1"/>
        <n v="19.78" u="1"/>
        <n v="104.31" u="1"/>
        <n v="5.9" u="1"/>
        <n v="27.94" u="1"/>
        <n v="34.54" u="1"/>
        <n v="153.72999999999999" u="1"/>
        <n v="188.54" u="1"/>
        <n v="22.1" u="1"/>
        <n v="37.369999999999997" u="1"/>
        <n v="59.71" u="1"/>
        <n v="105.76" u="1"/>
        <n v="7.94" u="1"/>
        <n v="53.69" u="1"/>
        <n v="82.4" u="1"/>
        <n v="137.47999999999999" u="1"/>
        <n v="19.09" u="1"/>
        <n v="101.55" u="1"/>
        <n v="175.78" u="1"/>
        <n v="343.9" u="1"/>
        <n v="11.96" u="1"/>
        <n v="16.079999999999998" u="1"/>
        <n v="58.33" u="1"/>
        <n v="61.16" u="1"/>
        <n v="97.34" u="1"/>
        <n v="110.83" u="1"/>
        <n v="38.82" u="1"/>
        <n v="103" u="1"/>
        <n v="908.67" u="1"/>
        <n v="18.399999999999999" u="1"/>
        <n v="29.57" u="1"/>
        <n v="71.81" u="1"/>
        <n v="143.28" u="1"/>
        <n v="333.45" u="1"/>
        <n v="104.45" u="1"/>
        <n v="10.11" u="1"/>
        <n v="81.09" u="1"/>
        <n v="142.69" u="1"/>
        <n v="224.22" u="1"/>
        <n v="100.24" u="1"/>
        <n v="161.84" u="1"/>
        <n v="59.78" u="1"/>
        <n v="153.41999999999999" u="1"/>
        <n v="234.95" u="1"/>
        <n v="11.27" u="1"/>
        <n v="17.71" u="1"/>
        <n v="82.54" u="1"/>
        <n v="744.99" u="1"/>
        <n v="4.05" u="1"/>
        <n v="42.08" u="1"/>
        <n v="44.91" u="1"/>
        <n v="78.33" u="1"/>
        <n v="305.57" u="1"/>
        <n v="70.5" u="1"/>
        <n v="167.64" u="1"/>
        <n v="245.68" u="1"/>
        <n v="328.21" u="1"/>
        <n v="22.86" u="1"/>
        <n v="58.4" u="1"/>
        <n v="103.14" u="1"/>
        <n v="110.97" u="1"/>
        <n v="116.63" u="1"/>
        <n v="17.02" u="1"/>
        <n v="66.290000000000006" u="1"/>
        <n v="71.95" u="1"/>
        <n v="6.67" u="1"/>
        <n v="40.700000000000003" u="1"/>
        <n v="125.91" u="1"/>
        <n v="178.37" u="1"/>
        <n v="197.52" u="1"/>
        <n v="1734.36" u="1"/>
        <n v="9.42" u="1"/>
        <n v="34.68" u="1"/>
        <n v="59.85" u="1"/>
        <n v="13.5" u="1"/>
        <n v="22.17" u="1"/>
        <n v="30.33" u="1"/>
        <n v="48.17" u="1"/>
        <n v="127.36" u="1"/>
        <n v="216.08" u="1"/>
        <n v="235.23" u="1"/>
        <n v="19.16" u="1"/>
        <n v="24.49" u="1"/>
        <n v="82.68" u="1"/>
        <n v="96.17" u="1"/>
        <n v="172.85" u="1"/>
        <n v="1.53" u="1"/>
        <n v="14.66" u="1"/>
        <n v="64.98" u="1"/>
        <n v="137.44999999999999" u="1"/>
        <n v="930.63" u="1"/>
        <n v="33.299999999999997" u="1"/>
        <n v="258.56" u="1"/>
        <n v="21.48" u="1"/>
        <n v="46.79" u="1"/>
        <n v="97.62" u="1"/>
        <n v="202.73" u="1"/>
        <n v="3.1" u="1"/>
        <n v="18.47" u="1"/>
        <n v="49.62" u="1"/>
        <n v="140.35" u="1"/>
        <n v="229.71" u="1"/>
        <n v="2.37" u="1"/>
        <n v="11.65" u="1"/>
        <n v="29.64" u="1"/>
        <n v="63.11" u="1"/>
        <n v="67.88" u="1"/>
        <n v="75.709999999999994" u="1"/>
        <n v="221.29" u="1"/>
        <n v="350.23" u="1"/>
        <n v="8.73" u="1"/>
        <n v="43.6" u="1"/>
        <n v="333.39" u="1"/>
        <n v="3.39" u="1"/>
        <n v="20.79" u="1"/>
        <n v="31.96" u="1"/>
        <n v="81.37" u="1"/>
        <n v="108.35" u="1"/>
        <n v="189.38" u="1"/>
        <n v="262.58999999999997" u="1"/>
        <n v="464.54" u="1"/>
        <n v="12.81" u="1"/>
        <n v="77.16" u="1"/>
        <n v="121.84" u="1"/>
        <n v="224.19" u="1"/>
        <n v="4.82" u="1"/>
        <n v="28.95" u="1"/>
        <n v="146.15" u="1"/>
        <n v="188.79" u="1"/>
        <n v="6.86" u="1"/>
        <n v="42.22" u="1"/>
        <n v="96.31" u="1"/>
        <n v="109.8" u="1"/>
        <n v="5.4" u="1"/>
        <n v="31.27" u="1"/>
        <n v="65.12" u="1"/>
        <n v="78.61" u="1"/>
        <n v="20.100000000000001" u="1"/>
        <n v="33.369999999999997" u="1"/>
        <n v="66.569999999999993" u="1"/>
        <n v="573.13" u="1"/>
        <n v="7.44" u="1"/>
        <n v="74.400000000000006" u="1"/>
        <n v="124.74" u="1"/>
        <n v="17.09" u="1"/>
        <n v="28.26" u="1"/>
        <n v="38.01" u="1"/>
        <n v="80.06" u="1"/>
        <n v="474.96" u="1"/>
        <n v="15.04" u="1"/>
        <n v="107.04" u="1"/>
        <n v="140.04" u="1"/>
        <n v="296.24" u="1"/>
        <n v="334.54" u="1"/>
        <n v="12.12" u="1"/>
        <n v="25.25" u="1"/>
        <n v="40.840000000000003" u="1"/>
        <n v="57.16" u="1"/>
        <n v="81.510000000000005" u="1"/>
        <n v="159.19" u="1"/>
        <n v="186.17" u="1"/>
        <n v="95" u="1"/>
        <n v="263.14999999999998" u="1"/>
        <n v="16.399999999999999" u="1"/>
        <n v="27.57" u="1"/>
        <n v="169.92" u="1"/>
        <n v="109.94" u="1"/>
        <n v="39.46" u="1"/>
        <n v="86.58" u="1"/>
        <n v="33.44" u="1"/>
        <n v="52.95" u="1"/>
        <n v="268.36" u="1"/>
        <n v="21.55" u="1"/>
        <n v="26.88" u="1"/>
        <n v="55.78" u="1"/>
        <n v="124.88" u="1"/>
        <n v="46.93" u="1"/>
        <n v="38.08" u="1"/>
        <n v="40.909999999999997" u="1"/>
        <n v="148.74" u="1"/>
        <n v="382.67" u="1"/>
        <n v="436.63" u="1"/>
        <n v="5.59" u="1"/>
        <n v="23.87" u="1"/>
        <n v="140.32" u="1"/>
        <n v="151.63999999999999" u="1"/>
        <n v="257.91000000000003" u="1"/>
        <n v="4.13" u="1"/>
        <n v="20.86" u="1"/>
        <n v="89.48" u="1"/>
        <n v="15.51" u="1"/>
        <n v="263.70999999999998" u="1"/>
        <n v="410.52" u="1"/>
        <n v="48.38" u="1"/>
        <n v="59.04" u="1"/>
        <n v="285.76" u="1"/>
        <n v="36.700000000000003" u="1"/>
        <n v="90.93" u="1"/>
        <n v="965.31" u="1"/>
        <n v="8.42" u="1"/>
        <n v="39.53" u="1"/>
        <n v="73.23" u="1"/>
        <n v="78.89" u="1"/>
        <n v="92.38" u="1"/>
        <n v="285.17" u="1"/>
        <n v="339.13" u="1"/>
        <n v="2687.89" u="1"/>
        <n v="55.85" u="1"/>
        <n v="17.16" u="1"/>
        <n v="13.66" u="1"/>
        <n v="63.32" u="1"/>
        <n v="70.47" u="1"/>
        <n v="76.13" u="1"/>
        <n v="54.47" u="1"/>
        <n v="120.81" u="1"/>
        <n v="132.77000000000001" u="1"/>
        <n v="148.43" u="1"/>
        <n v="312.43" u="1"/>
        <n v="3987.04" u="1"/>
        <n v="19.48" u="1"/>
        <n v="32.130000000000003" u="1"/>
        <n v="116.6" u="1"/>
        <n v="194.56" u="1"/>
        <n v="16.47" u="1"/>
        <n v="27.64" u="1"/>
        <n v="61.94" u="1"/>
        <n v="232.86" u="1"/>
        <n v="36.770000000000003" u="1"/>
        <n v="3.14" u="1"/>
        <n v="18.79" u="1"/>
        <n v="146.4" u="1"/>
        <n v="448.2" u="1"/>
        <n v="11.81" u="1"/>
        <n v="192.53" u="1"/>
        <n v="4.32" u="1"/>
        <n v="44.24" u="1"/>
        <n v="6.36" u="1"/>
        <n v="15.89" u="1"/>
        <n v="38.22" u="1"/>
        <n v="191.94" u="1"/>
        <n v="345.49" u="1"/>
        <n v="1995.63" u="1"/>
        <n v="4.9000000000000004" u="1"/>
        <n v="29.27" u="1"/>
        <n v="60.56" u="1"/>
        <n v="70.61" u="1"/>
        <n v="84.1" u="1"/>
        <n v="6.94" u="1"/>
        <n v="42.86" u="1"/>
        <n v="45.69" u="1"/>
        <n v="66.400000000000006" u="1"/>
        <n v="420.91" u="1"/>
        <n v="26.26" u="1"/>
        <n v="34.01" u="1"/>
        <n v="72.06" u="1"/>
        <n v="9.9600000000000009" u="1"/>
        <n v="14.04" u="1"/>
        <n v="59.18" u="1"/>
        <n v="112.53" u="1"/>
        <n v="126.02" u="1"/>
        <n v="151.61000000000001" u="1"/>
        <n v="205.57" u="1"/>
        <n v="11.12" u="1"/>
        <n v="23.25" u="1"/>
        <n v="53.16" u="1"/>
        <n v="94.83" u="1"/>
        <n v="286.29000000000002" u="1"/>
        <n v="31.41" u="1"/>
        <n v="41.48" u="1"/>
        <n v="5389.13" u="1"/>
        <n v="15.2" u="1"/>
        <n v="25.57" u="1"/>
        <n v="127.47" u="1"/>
        <n v="44.31" u="1"/>
        <n v="96.28" u="1"/>
        <n v="4561.1400000000003" u="1"/>
        <n v="8.11" u="1"/>
        <n v="22.56" u="1"/>
        <n v="165.24" u="1"/>
        <n v="70.75" u="1"/>
        <n v="84.24" u="1"/>
        <n v="230.52" u="1"/>
        <n v="290.32" u="1"/>
        <n v="399.42" u="1"/>
        <n v="19.55" u="1"/>
        <n v="97.73" u="1"/>
        <n v="116.88" u="1"/>
        <n v="183.8" u="1"/>
        <n v="9.27" u="1"/>
        <n v="66.540000000000006" u="1"/>
        <n v="72.2" u="1"/>
        <n v="80.03" u="1"/>
        <n v="93.52" u="1"/>
        <n v="140.57" u="1"/>
        <n v="151.88999999999999" u="1"/>
        <n v="34.08" u="1"/>
        <n v="56.42" u="1"/>
        <n v="241.25" u="1"/>
        <n v="5.09" u="1"/>
        <n v="67.989999999999995" u="1"/>
        <n v="99.18" u="1"/>
        <n v="126.16" u="1"/>
        <n v="198.02" u="1"/>
        <n v="551.99" u="1"/>
        <n v="18.86" u="1"/>
        <n v="143.47" u="1"/>
        <n v="30.03" u="1"/>
        <n v="41.55" u="1"/>
        <n v="77.27" u="1"/>
        <n v="270.01" u="1"/>
        <n v="2139.65" u="1"/>
        <n v="5.67" u="1"/>
        <n v="243.56" u="1"/>
        <n v="32.700000000000003" u="1"/>
        <n v="146.37" u="1"/>
        <n v="709.22" u="1"/>
        <n v="1207.45" u="1"/>
        <n v="7.71" u="1"/>
        <n v="35.53" u="1"/>
        <n v="65.23" u="1"/>
        <n v="84.38" u="1"/>
        <n v="92.21" u="1"/>
        <n v="470.19" u="1"/>
        <n v="62.51" u="1"/>
        <n v="157.1" u="1"/>
        <n v="191.91" u="1"/>
        <n v="246.46" u="1"/>
        <n v="11.5" u="1"/>
        <n v="18.170000000000002" u="1"/>
        <n v="26.33" u="1"/>
        <n v="40.17" u="1"/>
        <n v="111.36" u="1"/>
        <n v="15.58" u="1"/>
        <n v="20.49" u="1"/>
        <n v="12.66" u="1"/>
        <n v="56.49" u="1"/>
        <n v="28.65" u="1"/>
        <n v="47.64" u="1"/>
        <n v="1.79" u="1"/>
        <n v="17.48" u="1"/>
        <n v="95.11" u="1"/>
        <n v="63.96" u="1"/>
        <n v="83.07" u="1"/>
        <n v="122.09" u="1"/>
        <n v="209.03" u="1"/>
        <n v="9.65" u="1"/>
        <n v="25.64" u="1"/>
        <n v="162.31" u="1"/>
        <n v="35.6" u="1"/>
        <n v="2.89" u="1"/>
        <n v="16.79" u="1"/>
        <n v="146.06" u="1"/>
        <n v="10.81" u="1"/>
        <n v="105.84" u="1"/>
        <n v="119.33" u="1"/>
        <n v="345.99" u="1"/>
        <n v="24.95" u="1"/>
        <n v="40.24" u="1"/>
        <n v="74.650000000000006" u="1"/>
        <n v="184.36" u="1"/>
        <n v="211.34" u="1"/>
        <n v="5.86" u="1"/>
        <n v="14.89" u="1"/>
        <n v="34.22" u="1"/>
        <n v="202.92" u="1"/>
        <n v="27.27" u="1"/>
        <n v="56.56" u="1"/>
        <n v="76.099999999999994" u="1"/>
        <n v="16.100000000000001" u="1"/>
        <n v="47.71" u="1"/>
        <n v="81.760000000000005" u="1"/>
        <n v="103.08" u="1"/>
        <n v="144.03" u="1"/>
        <n v="214.24" u="1"/>
        <n v="6.44" u="1"/>
        <n v="41.69" u="1"/>
        <n v="108.74" u="1"/>
        <n v="205.82" u="1"/>
        <n v="24.26" u="1"/>
        <n v="127.89" u="1"/>
        <n v="8.9600000000000009" u="1"/>
        <n v="13.04" u="1"/>
        <n v="118.02" u="1"/>
        <n v="135.61000000000001" u="1"/>
        <n v="162.59" u="1"/>
        <n v="10.119999999999999" u="1"/>
        <n v="21.25" u="1"/>
        <n v="32.840000000000003" u="1"/>
        <n v="49.16" u="1"/>
        <n v="378.46" u="1"/>
        <n v="37.479999999999997" u="1"/>
        <n v="23.57" u="1"/>
        <n v="125.13" u="1"/>
        <n v="74.790000000000006" u="1"/>
        <n v="101.77" u="1"/>
        <n v="130.09" u="1"/>
        <n v="20.56" u="1"/>
        <n v="31.73" u="1"/>
        <n v="56.63" u="1"/>
        <n v="70.58" u="1"/>
        <n v="176.22" u="1"/>
        <n v="28.72" u="1"/>
        <n v="76.239999999999995" u="1"/>
        <n v="120.92" u="1"/>
        <n v="297.20999999999998" u="1"/>
        <n v="17.55" u="1"/>
        <n v="47.78" u="1"/>
        <n v="8.27" u="1"/>
        <n v="38.93" u="1"/>
        <n v="61.27" u="1"/>
        <n v="72.03" u="1"/>
        <n v="31.04" u="1"/>
        <n v="32.909999999999997" u="1"/>
        <n v="503.78" u="1"/>
        <n v="4.59" u="1"/>
        <n v="55.25" u="1"/>
        <n v="91.18" u="1"/>
        <n v="104.67" u="1"/>
        <n v="16.86" u="1"/>
        <n v="46.4" u="1"/>
        <n v="37.549999999999997" u="1"/>
        <n v="59.89" u="1"/>
        <n v="69.27" u="1"/>
        <n v="181.43" u="1"/>
        <n v="269.33" u="1"/>
        <n v="5.17" u="1"/>
        <n v="119.61" u="1"/>
        <n v="19.18" u="1"/>
        <n v="53.87" u="1"/>
        <n v="149.52000000000001" u="1"/>
        <n v="400.48" u="1"/>
        <n v="76.38" u="1"/>
        <n v="141.1" u="1"/>
        <n v="10.5" u="1"/>
        <n v="16.170000000000002" u="1"/>
        <n v="36.17" u="1"/>
        <n v="14.58" u="1"/>
        <n v="18.489999999999998" u="1"/>
        <n v="39" u="1"/>
        <n v="61.34" u="1"/>
        <n v="72.17" u="1"/>
        <n v="280.33999999999997" u="1"/>
        <n v="11.66" u="1"/>
        <n v="55.32" u="1"/>
        <n v="67.959999999999994" u="1"/>
        <n v="190.13" u="1"/>
        <n v="118.3" u="1"/>
        <n v="34.79" u="1"/>
        <n v="87.11" u="1"/>
        <n v="146.9" u="1"/>
        <n v="217.11" u="1"/>
        <n v="2.35" u="1"/>
        <n v="37.619999999999997" u="1"/>
        <n v="75.069999999999993" u="1"/>
        <n v="106.26" u="1"/>
        <n v="710.16" u="1"/>
        <n v="8.65" u="1"/>
        <n v="23.64" u="1"/>
        <n v="53.94" u="1"/>
        <n v="254.82" u="1"/>
        <n v="31.8" u="1"/>
        <n v="2.64" u="1"/>
        <n v="121.2" u="1"/>
        <n v="6599.71" u="1"/>
        <n v="9.81" u="1"/>
        <n v="111.33" u="1"/>
        <n v="422.5" u="1"/>
        <n v="3.66" u="1"/>
        <n v="22.95" u="1"/>
        <n v="36.24" u="1"/>
        <n v="66.650000000000006" u="1"/>
        <n v="5.36" u="1"/>
        <n v="72.31" u="1"/>
        <n v="171.26" u="1"/>
        <n v="3.95" u="1"/>
        <n v="19.940000000000001" u="1"/>
        <n v="68.099999999999994" u="1"/>
        <n v="43.71" u="1"/>
        <n v="81.59" u="1"/>
        <n v="95.08" u="1"/>
        <n v="128.03" u="1"/>
        <n v="155.01" u="1"/>
        <n v="170.67" u="1"/>
        <n v="560.44000000000005" u="1"/>
        <n v="5.94" u="1"/>
        <n v="37.69" u="1"/>
        <n v="22.26" u="1"/>
        <n v="154.41999999999999" u="1"/>
        <n v="51.18" u="1"/>
        <n v="362.71" u="1"/>
        <n v="509.52" u="1"/>
        <n v="9.1199999999999992" u="1"/>
        <n v="30.42" u="1"/>
        <n v="42.33" u="1"/>
        <n v="138.16999999999999" u="1"/>
        <n v="33.479999999999997" u="1"/>
        <n v="97.98" u="1"/>
        <n v="111.47" u="1"/>
        <n v="124.96" u="1"/>
        <n v="149.49" u="1"/>
        <n v="275.07" u="1"/>
        <n v="36.31" u="1"/>
        <n v="49.8" u="1"/>
        <n v="72.45" u="1"/>
        <n v="80.28" u="1"/>
        <n v="152.38999999999999" u="1"/>
        <n v="282.05" u="1"/>
        <n v="52.63" u="1"/>
        <n v="63.29" u="1"/>
        <n v="26.72" u="1"/>
        <n v="40.950000000000003" u="1"/>
        <n v="43.78" u="1"/>
        <n v="108.71" u="1"/>
        <n v="170.95" u="1"/>
        <n v="504.28" u="1"/>
        <n v="57.27" u="1"/>
        <n v="64.03" u="1"/>
        <n v="410.84" u="1"/>
        <n v="29.04" u="1"/>
        <n v="48.42" u="1"/>
        <n v="4.09" u="1"/>
        <n v="11.35" u="1"/>
        <n v="17.87" u="1"/>
        <n v="173.85" u="1"/>
        <n v="293.06" u="1"/>
        <n v="324.38" u="1"/>
        <n v="15.43" u="1"/>
        <n v="42.4" u="1"/>
        <n v="65.48" u="1"/>
        <n v="78.97" u="1"/>
        <n v="212.15" u="1"/>
        <n v="12.51" u="1"/>
        <n v="26.03" u="1"/>
        <n v="33.549999999999997" u="1"/>
        <n v="58.72" u="1"/>
        <n v="838.31" u="1"/>
        <n v="36.380000000000003" u="1"/>
        <n v="406.78" u="1"/>
        <n v="17.18" u="1"/>
        <n v="28.35" u="1"/>
        <n v="66.930000000000007" u="1"/>
        <n v="80.42" u="1"/>
        <n v="99.57" u="1"/>
        <n v="25.34" u="1"/>
        <n v="43.85" u="1"/>
        <n v="252.76" u="1"/>
        <n v="280.83999999999997" u="1"/>
        <n v="335.39" u="1"/>
        <n v="0.76" u="1"/>
        <n v="22.33" u="1"/>
        <n v="32.17" u="1"/>
        <n v="108.85" u="1"/>
        <n v="144.25" u="1"/>
        <n v="16.489999999999998" u="1"/>
        <n v="57.34" u="1"/>
        <n v="64.17" u="1"/>
        <n v="83.32" u="1"/>
        <n v="143.66" u="1"/>
        <n v="302.89" u="1"/>
        <n v="1.03" u="1"/>
        <n v="51.32" u="1"/>
        <n v="147.15" u="1"/>
        <n v="174.13" u="1"/>
        <n v="39.64" u="1"/>
        <n v="96.81" u="1"/>
        <n v="1499.74" u="1"/>
        <n v="14.74" u="1"/>
        <n v="123.79" u="1"/>
        <n v="2.1" u="1"/>
        <n v="98.26" u="1"/>
        <n v="157.29" u="1"/>
        <n v="38.26" u="1"/>
        <n v="94.05" u="1"/>
        <n v="160.78" u="1"/>
        <n v="313.89999999999998" u="1"/>
        <n v="2.39" u="1"/>
        <n v="23.96" u="1"/>
        <n v="63.43" u="1"/>
        <n v="76.349999999999994" u="1"/>
        <n v="222.57" u="1"/>
        <n v="41.09" u="1"/>
        <n v="54.58" u="1"/>
        <n v="82.01" u="1"/>
        <n v="89.84" u="1"/>
        <n v="133.21" u="1"/>
        <n v="241.72" u="1"/>
        <n v="281.99" u="1"/>
        <n v="3.41" u="1"/>
        <n v="179.34" u="1"/>
        <n v="335.36" u="1"/>
        <n v="4.8600000000000003" u="1"/>
        <n v="12.89" u="1"/>
        <n v="29.11" u="1"/>
        <n v="64.31" u="1"/>
        <n v="3.7" u="1"/>
        <n v="17.940000000000001" u="1"/>
        <n v="23.27" u="1"/>
        <n v="48.56" u="1"/>
        <n v="96.95" u="1"/>
        <n v="356.82" u="1"/>
        <n v="528.94000000000005" u="1"/>
        <n v="14.05" u="1"/>
        <n v="65.760000000000005" u="1"/>
        <n v="565.47" u="1"/>
        <n v="5.44" u="1"/>
        <n v="20.260000000000002" u="1"/>
        <n v="7.48" u="1"/>
        <n v="11.04" u="1"/>
        <n v="80.7" u="1"/>
        <n v="94.19" u="1"/>
        <n v="102.02" u="1"/>
        <n v="231.27" u="1"/>
        <n v="291.82" u="1"/>
        <n v="8.1199999999999992" u="1"/>
        <n v="17.25" u="1"/>
        <n v="28.42" u="1"/>
        <n v="30.74" u="1"/>
        <n v="12.2" u="1"/>
        <n v="19.57" u="1"/>
        <n v="54.65" u="1"/>
        <n v="89.98" u="1"/>
        <n v="281.95999999999998" u="1"/>
        <n v="524.85" u="1"/>
        <n v="64.45" u="1"/>
        <n v="16.559999999999999" u="1"/>
        <n v="48.63" u="1"/>
        <n v="122.62" u="1"/>
        <n v="4782.1400000000003" u="1"/>
        <n v="36.950000000000003" u="1"/>
        <n v="104.92" u="1"/>
        <n v="357.97" u="1"/>
        <n v="87.22" u="1"/>
        <n v="228.65" u="1"/>
        <n v="166.27" u="1"/>
        <n v="379.43" u="1"/>
        <n v="277.31" u="1"/>
        <n v="417.73" u="1"/>
        <n v="75.180000000000007" u="1"/>
        <n v="102.16" u="1"/>
        <n v="70.97" u="1"/>
        <n v="11.51" u="1"/>
        <n v="24.03" u="1"/>
        <n v="54.72" u="1"/>
        <n v="149.43" u="1"/>
        <n v="4.17" u="1"/>
        <n v="32.380000000000003" u="1"/>
        <n v="103.61" u="1"/>
        <n v="15.59" u="1"/>
        <n v="91.57" u="1"/>
        <n v="358.53" u="1"/>
        <n v="6.21" u="1"/>
        <n v="206.29" u="1"/>
        <n v="37.020000000000003" u="1"/>
        <n v="50.51" u="1"/>
        <n v="118.55" u="1"/>
        <n v="8.5" u="1"/>
        <n v="73.87" u="1"/>
        <n v="100.85" u="1"/>
        <n v="136.08000000000001" u="1"/>
        <n v="31.5" u="1"/>
        <n v="53.34" u="1"/>
        <n v="69.66" u="1"/>
        <n v="114.34" u="1"/>
        <n v="9.66" u="1"/>
        <n v="44.49" u="1"/>
        <n v="57.98" u="1"/>
        <n v="83.15" u="1"/>
        <n v="158.13" u="1"/>
        <n v="363.15" u="1"/>
        <n v="22.65" u="1"/>
        <n v="35.64" u="1"/>
        <n v="38.47" u="1"/>
        <n v="401.45" u="1"/>
        <n v="13.74" u="1"/>
        <n v="84.6" u="1"/>
        <n v="51.96" u="1"/>
        <n v="98.09" u="1"/>
        <n v="188.01" u="1"/>
        <n v="231.24" u="1"/>
        <n v="19.64" u="1"/>
        <n v="43.11" u="1"/>
        <n v="117.24" u="1"/>
        <n v="259.85000000000002" u="1"/>
        <n v="27.8" u="1"/>
        <n v="86.05" u="1"/>
        <n v="171.76" u="1"/>
        <n v="2.14" u="1"/>
        <n v="59.43" u="1"/>
        <n v="81.84" u="1"/>
        <n v="171.17" u="1"/>
        <n v="319.61" u="1"/>
        <n v="3.16" u="1"/>
        <n v="18.95" u="1"/>
        <n v="30.12" u="1"/>
        <n v="41.73" u="1"/>
        <n v="87.5" u="1"/>
        <n v="4.3600000000000003" u="1"/>
        <n v="11.89" u="1"/>
        <n v="27.11" u="1"/>
        <n v="69.8" u="1"/>
        <n v="114.48" u="1"/>
        <n v="3.45" u="1"/>
        <n v="15.97" u="1"/>
        <n v="44.56" u="1"/>
        <n v="433.92" u="1"/>
        <n v="4203.75" u="1"/>
        <n v="13.05" u="1"/>
        <n v="65.59" u="1"/>
        <n v="4.9400000000000004" u="1"/>
        <n v="29.43" u="1"/>
        <n v="49.2" u="1"/>
        <n v="18.260000000000002" u="1"/>
        <n v="52.03" u="1"/>
        <n v="98.23" u="1"/>
        <n v="117.38" u="1"/>
        <n v="184.8" u="1"/>
        <n v="203.95" u="1"/>
        <n v="67.040000000000006" u="1"/>
        <n v="94.02" u="1"/>
        <n v="141.57" u="1"/>
        <n v="196.12" u="1"/>
        <n v="26.42" u="1"/>
        <n v="34.33" u="1"/>
        <n v="37.159999999999997" u="1"/>
        <n v="56.67" u="1"/>
        <n v="242.25" u="1"/>
        <n v="23.41" u="1"/>
        <n v="68.489999999999995" u="1"/>
        <n v="113.17" u="1"/>
        <n v="11.2" u="1"/>
        <n v="81.98" u="1"/>
        <n v="144.47" u="1"/>
        <n v="252.98" u="1"/>
        <n v="190.6" u="1"/>
        <n v="44.63" u="1"/>
        <n v="55.29" u="1"/>
        <n v="209.75" u="1"/>
        <n v="244.56" u="1"/>
        <n v="22.72" u="1"/>
        <n v="32.950000000000003" u="1"/>
        <n v="35.78" u="1"/>
        <n v="79.22" u="1"/>
        <n v="84.88" u="1"/>
        <n v="92.71" u="1"/>
        <n v="201.33" u="1"/>
        <n v="649.4" u="1"/>
        <n v="25.04" u="1"/>
        <n v="40.42" u="1"/>
        <n v="98.37" u="1"/>
        <n v="125.35" u="1"/>
        <n v="212.06" u="1"/>
        <n v="80.67" u="1"/>
        <n v="59.57" u="1"/>
        <n v="76.459999999999994" u="1"/>
        <n v="107.65" u="1"/>
        <n v="352.64" u="1"/>
        <n v="10.51" u="1"/>
        <n v="22.03" u="1"/>
        <n v="126.8" u="1"/>
        <n v="281.83999999999997" u="1"/>
        <n v="30.19" u="1"/>
        <n v="39.04" u="1"/>
        <n v="109.1" u="1"/>
        <n v="772.95" u="1"/>
        <n v="14.59" u="1"/>
        <n v="83.57" u="1"/>
        <n v="5.71" u="1"/>
        <n v="35.85" u="1"/>
        <n v="7.75" u="1"/>
        <n v="11.58" u="1"/>
        <n v="49.34" u="1"/>
        <n v="166.21" u="1"/>
        <n v="34.47" u="1"/>
        <n v="385.11" u="1"/>
        <n v="1.29" u="1"/>
        <n v="12.74" u="1"/>
        <n v="56.81" u="1"/>
        <n v="76.599999999999994" u="1"/>
        <n v="223.07" u="1"/>
        <n v="234.39" u="1"/>
        <n v="1.8" u="1"/>
        <n v="17.64" u="1"/>
        <n v="39.11" u="1"/>
        <n v="31.13" u="1"/>
        <n v="144.44" u="1"/>
        <n v="786.85" u="1"/>
        <n v="19.96" u="1"/>
        <n v="55.43" u="1"/>
        <n v="97.2" u="1"/>
        <n v="46.58" u="1"/>
        <n v="66.010000000000005" u="1"/>
        <n v="139.51" u="1"/>
        <n v="182.74" u="1"/>
        <n v="364.8" u="1"/>
        <n v="2.91" u="1"/>
        <n v="16.95" u="1"/>
        <n v="147.34" u="1"/>
        <n v="3.93" u="1"/>
        <n v="25.11" u="1"/>
        <n v="3.2" u="1"/>
        <n v="14.97" u="1"/>
        <n v="19.27" u="1"/>
        <n v="40.56" u="1"/>
        <n v="75.290000000000006" u="1"/>
        <n v="292.82" u="1"/>
        <n v="315.45999999999998" u="1"/>
        <n v="45.2" u="1"/>
        <n v="121.42" u="1"/>
        <n v="260.32" u="1"/>
        <n v="260.91000000000003" u="1"/>
        <n v="551.78" u="1"/>
        <n v="16.260000000000002" u="1"/>
        <n v="187.95" u="1"/>
        <n v="698.59" u="1"/>
        <n v="6.48" u="1"/>
        <n v="39.18" u="1"/>
        <n v="305.01" u="1"/>
        <n v="7.06" u="1"/>
        <n v="24.42" u="1"/>
        <n v="33.159999999999997" u="1"/>
        <n v="52.67" u="1"/>
        <n v="122.87" u="1"/>
        <n v="171.7" u="1"/>
        <n v="483.14" u="1"/>
        <n v="21.41" u="1"/>
        <n v="55.5" u="1"/>
        <n v="91.68" u="1"/>
        <n v="10.199999999999999" u="1"/>
        <n v="46.65" u="1"/>
        <n v="73.98" u="1"/>
        <n v="79.64" u="1"/>
        <n v="87.47" u="1"/>
        <n v="244.81" u="1"/>
        <n v="37.799999999999997" u="1"/>
        <n v="182.43" u="1"/>
        <n v="3803.38" u="1"/>
        <n v="14.28" u="1"/>
        <n v="23.73" u="1"/>
        <n v="139.19999999999999" u="1"/>
        <n v="255.54" u="1"/>
        <n v="20.72" u="1"/>
        <n v="54.12" u="1"/>
        <n v="193.16" u="1"/>
        <n v="247.71" u="1"/>
        <n v="15.44" u="1"/>
        <n v="115.9" u="1"/>
        <n v="48.1" u="1"/>
        <n v="58.76" u="1"/>
        <n v="23.04" u="1"/>
        <n v="103.86" u="1"/>
        <n v="8.35" u="1"/>
        <n v="61.59" u="1"/>
        <n v="55.57" u="1"/>
        <n v="68.459999999999994" u="1"/>
        <n v="206.79" u="1"/>
        <n v="633.53" u="1"/>
        <n v="9.51" u="1"/>
        <n v="210.28" u="1"/>
        <n v="225.94" u="1"/>
        <n v="28.19" u="1"/>
        <n v="35.04" u="1"/>
        <n v="74.12" u="1"/>
        <n v="147.9" u="1"/>
        <n v="13.59" u="1"/>
        <n v="22.35" u="1"/>
        <n v="60.21" u="1"/>
        <n v="114.59" u="1"/>
        <n v="128.16" u="1"/>
        <n v="54.19" u="1"/>
        <n v="83.4" u="1"/>
        <n v="131.65" u="1"/>
        <n v="147.31" u="1"/>
        <n v="548.80999999999995" u="1"/>
        <n v="30.51" u="1"/>
        <n v="7.25" u="1"/>
        <n v="16.329999999999998" u="1"/>
        <n v="84.85" u="1"/>
        <n v="131.06" u="1"/>
        <n v="158.04" u="1"/>
        <n v="239.57" u="1"/>
        <n v="10.58" u="1"/>
        <n v="45.34" u="1"/>
        <n v="58.83" u="1"/>
        <n v="261.44" u="1"/>
        <n v="7.83" u="1"/>
        <n v="49.98" u="1"/>
        <n v="67.150000000000006" u="1"/>
        <n v="141.79" u="1"/>
        <n v="18.649999999999999" u="1"/>
        <n v="29.82" u="1"/>
        <n v="172.26" u="1"/>
        <n v="461.62" u="1"/>
        <n v="11.74" u="1"/>
        <n v="52.81" u="1"/>
        <n v="43.96" u="1"/>
        <n v="95.58" u="1"/>
        <n v="15.82" u="1"/>
        <n v="87.75" u="1"/>
        <n v="163.84" u="1"/>
        <n v="23.8" u="1"/>
        <n v="29.13" u="1"/>
        <n v="114.73" u="1"/>
        <n v="1.82" u="1"/>
        <n v="17.96" u="1"/>
        <n v="51.43" u="1"/>
        <n v="45.41" u="1"/>
        <n v="193.72" u="1"/>
        <n v="294.5" u="1"/>
        <n v="2.66" u="1"/>
        <n v="33.729999999999997" u="1"/>
        <n v="84.99" u="1"/>
        <n v="131.34" u="1"/>
        <n v="3.68" u="1"/>
        <n v="9.89" u="1"/>
        <n v="23.11" u="1"/>
        <n v="104.14" u="1"/>
        <n v="2.95" u="1"/>
        <n v="13.97" u="1"/>
        <n v="17.27" u="1"/>
        <n v="50.05" u="1"/>
        <n v="25.43" u="1"/>
        <n v="1542.09" u="1"/>
        <n v="44.03" u="1"/>
        <n v="171.95" u="1"/>
        <n v="5.98" u="1"/>
        <n v="8.0399999999999991" u="1"/>
        <n v="60.35" u="1"/>
        <n v="6.56" u="1"/>
        <n v="22.42" u="1"/>
        <n v="30.58" u="1"/>
        <n v="48.67" u="1"/>
        <n v="396.59" u="1"/>
        <n v="19.41" u="1"/>
        <n v="24.74" u="1"/>
        <n v="380.93" u="1"/>
        <n v="42.65" u="1"/>
        <n v="71.64" u="1"/>
        <n v="85.13" u="1"/>
        <n v="124.15" u="1"/>
        <n v="139.44999999999999" u="1"/>
        <n v="256.17" u="1"/>
        <n v="58.97" u="1"/>
        <n v="21.73" u="1"/>
        <n v="98.62" u="1"/>
        <n v="331.59" u="1"/>
        <n v="18.72" u="1"/>
        <n v="67.430000000000007" u="1"/>
        <n v="80.92" u="1"/>
        <n v="100.07" u="1"/>
        <n v="14.44" u="1"/>
        <n v="44.1" u="1"/>
        <n v="54.76" u="1"/>
        <n v="242.44" u="1"/>
        <n v="21.04" u="1"/>
        <n v="32.42" u="1"/>
        <n v="82.37" u="1"/>
        <n v="1539.61" u="1"/>
        <n v="35.25" u="1"/>
        <n v="57.59" u="1"/>
        <n v="78.16" u="1"/>
        <n v="115.01" u="1"/>
        <n v="327.52999999999997" u="1"/>
        <n v="11.43" u="1"/>
        <n v="48.74" u="1"/>
        <n v="148.15" u="1"/>
        <n v="163.81" u="1"/>
        <n v="8.51" u="1"/>
        <n v="18.03" u="1"/>
        <n v="31.52" u="1"/>
        <n v="147.56" u="1"/>
        <n v="1279.6099999999999" u="1"/>
        <n v="20.350000000000001" u="1"/>
        <n v="33.869999999999997" u="1"/>
        <n v="56.21" u="1"/>
        <n v="98.76" u="1"/>
        <n v="106.59" u="1"/>
        <n v="4.71" u="1"/>
        <n v="75.400000000000006" u="1"/>
        <n v="28.51" u="1"/>
        <n v="38.51" u="1"/>
        <n v="0.51" u="1"/>
        <n v="6.75" u="1"/>
        <n v="9.58" u="1"/>
        <n v="25.5" u="1"/>
        <n v="41.34" u="1"/>
        <n v="54.83" u="1"/>
        <n v="90.34" u="1"/>
        <n v="188.17" u="1"/>
        <n v="7.33" u="1"/>
        <n v="109.49" u="1"/>
        <n v="16.649999999999999" u="1"/>
        <n v="27.82" u="1"/>
        <n v="10.74" u="1"/>
        <n v="62.3" u="1"/>
        <n v="24.81" u="1"/>
        <n v="39.96" u="1"/>
        <n v="66.260000000000005" u="1"/>
        <n v="87.58" u="1"/>
        <n v="140.01" u="1"/>
        <n v="14.82" u="1"/>
        <n v="53.45" u="1"/>
        <n v="27.13" u="1"/>
        <n v="139.41999999999999" u="1"/>
        <n v="47.43" u="1"/>
        <n v="75.540000000000006" u="1"/>
        <n v="293.82" u="1"/>
        <n v="2.41" u="1"/>
        <n v="24.12" u="1"/>
        <n v="76.989999999999995" u="1"/>
        <n v="3.43" u="1"/>
        <n v="8.89" u="1"/>
        <n v="2.7" u="1"/>
        <n v="12.97" u="1"/>
        <n v="32.56" u="1"/>
        <n v="46.05" u="1"/>
        <n v="64.95" u="1"/>
        <n v="78.44" u="1"/>
        <n v="137.38999999999999" u="1"/>
        <n v="180.62" u="1"/>
        <n v="954.14" u="1"/>
        <n v="10.050000000000001" u="1"/>
        <n v="289.76" u="1"/>
        <n v="3.72" u="1"/>
        <n v="23.43" u="1"/>
        <n v="62.37" u="1"/>
        <n v="226.16" u="1"/>
        <n v="79.89" u="1"/>
        <n v="128.97" u="1"/>
        <n v="7.52" u="1"/>
        <n v="31.59" u="1"/>
        <n v="53.52" u="1"/>
        <n v="28.58" u="1"/>
        <n v="106.87" u="1"/>
        <n v="120.36" u="1"/>
        <n v="47.5" u="1"/>
        <n v="75.680000000000007" u="1"/>
        <n v="89.17" u="1"/>
        <n v="294.38" u="1"/>
        <n v="8.1999999999999993" u="1"/>
        <n v="71.47" u="1"/>
        <n v="185.83" u="1"/>
        <n v="30.9" u="1"/>
        <n v="150.43" u="1"/>
        <n v="231.96" u="1"/>
        <n v="12.28" u="1"/>
        <n v="32.630000000000003" u="1"/>
        <n v="43.29" u="1"/>
        <n v="90.62" u="1"/>
        <n v="223.54" u="1"/>
        <n v="925.12" u="1"/>
        <n v="2880.54" u="1"/>
        <n v="46.12" u="1"/>
        <n v="86.41" u="1"/>
        <n v="134.18" u="1"/>
        <n v="27.89" u="1"/>
        <n v="62.44" u="1"/>
        <n v="68.709999999999994" u="1"/>
        <n v="145.5" u="1"/>
        <n v="191.63" u="1"/>
        <n v="527.61" u="1"/>
        <n v="37.270000000000003" u="1"/>
        <n v="40.1" u="1"/>
        <n v="164.06" u="1"/>
        <n v="175.38" u="1"/>
        <n v="218.61" u="1"/>
        <n v="359.35" u="1"/>
        <n v="53.59" u="1"/>
        <n v="27.2" u="1"/>
        <n v="44.74" u="1"/>
        <n v="147.81" u="1"/>
        <n v="256.64" u="1"/>
        <n v="16.03" u="1"/>
        <n v="35.89" u="1"/>
        <n v="102.8" u="1"/>
        <n v="24.19" u="1"/>
        <n v="29.52" u="1"/>
        <n v="85.1" u="1"/>
        <n v="116.29" u="1"/>
        <n v="121.95" u="1"/>
        <n v="332.65" u="1"/>
        <n v="1231.75" u="1"/>
        <n v="11.59" u="1"/>
        <n v="18.350000000000001" u="1"/>
        <n v="98.59" u="1"/>
        <n v="4.21" u="1"/>
        <n v="43.36" u="1"/>
        <n v="46.19" u="1"/>
        <n v="26.51" u="1"/>
        <n v="34.51" u="1"/>
        <n v="73.06" u="1"/>
        <n v="145.78" u="1"/>
        <n v="161.44" u="1"/>
        <n v="242.97" u="1"/>
        <n v="6.25" u="1"/>
        <n v="68.849999999999994" u="1"/>
        <n v="500.33" u="1"/>
        <n v="853.67" u="1"/>
        <n v="8.58" u="1"/>
        <n v="50.83" u="1"/>
        <n v="610.54" u="1"/>
        <n v="6.83" u="1"/>
        <n v="31.66" u="1"/>
        <n v="41.98" u="1"/>
        <n v="88" u="1"/>
        <n v="114.98" u="1"/>
        <n v="210.47" u="1"/>
        <n v="218.3" u="1"/>
        <n v="1421.42" u="1"/>
        <n v="9.74" u="1"/>
        <n v="89.45" u="1"/>
        <n v="186.39" u="1"/>
        <n v="22.81" u="1"/>
        <n v="79.58" u="1"/>
        <n v="1941.3" u="1"/>
        <n v="30.97" u="1"/>
        <n v="116.43" u="1"/>
        <n v="170.14" u="1"/>
        <n v="25.13" u="1"/>
        <n v="278.66000000000003" u="1"/>
        <n v="301.3" u="1"/>
        <n v="14.98" u="1"/>
        <n v="37.409999999999997" u="1"/>
        <n v="409.22" u="1"/>
        <n v="100.18" u="1"/>
        <n v="268.20999999999998" u="1"/>
        <n v="3.18" u="1"/>
        <n v="19.11" u="1"/>
        <n v="88.14" u="1"/>
        <n v="101.63" u="1"/>
        <n v="145.47" u="1"/>
        <n v="2.4500000000000002" u="1"/>
        <n v="30.28" u="1"/>
        <n v="42.05" u="1"/>
        <n v="9.0500000000000007" u="1"/>
        <n v="44.88" u="1"/>
        <n v="55.54" u="1"/>
        <n v="115.12" u="1"/>
        <n v="137.05000000000001" u="1"/>
        <n v="218.58" u="1"/>
        <n v="237.73" u="1"/>
        <n v="21.43" u="1"/>
        <n v="110.91" u="1"/>
        <n v="66.23" u="1"/>
        <n v="4.9800000000000004" u="1"/>
        <n v="7.02" u="1"/>
        <n v="29.59" u="1"/>
        <n v="49.52" u="1"/>
        <n v="18.420000000000002" u="1"/>
        <n v="26.58" u="1"/>
        <n v="178.25" u="1"/>
        <n v="67.680000000000007" u="1"/>
        <n v="94.66" u="1"/>
        <n v="135.02000000000001" u="1"/>
        <n v="177.66" u="1"/>
        <n v="232.21" u="1"/>
        <n v="7.6" u="1"/>
        <n v="34.65" u="1"/>
        <n v="162" u="1"/>
        <n v="188.98" u="1"/>
        <n v="48.14" u="1"/>
        <n v="161.41" u="1"/>
        <n v="215.96" u="1"/>
        <n v="11.28" u="1"/>
        <n v="82.62" u="1"/>
        <n v="191.88" u="1"/>
        <n v="15.36" u="1"/>
        <n v="42.12" u="1"/>
        <n v="78.41" u="1"/>
        <n v="12.44" u="1"/>
        <n v="55.61" u="1"/>
        <n v="129.5" u="1"/>
        <n v="218.86" u="1"/>
        <n v="33.270000000000003" u="1"/>
        <n v="36.1" u="1"/>
        <n v="46.76" u="1"/>
        <n v="97.56" u="1"/>
        <n v="111.05" u="1"/>
        <n v="194.78" u="1"/>
        <n v="296.02999999999997" u="1"/>
        <n v="718.34" u="1"/>
        <n v="28.21" u="1"/>
        <n v="202.61" u="1"/>
        <n v="311.69" u="1"/>
        <n v="49.59" u="1"/>
        <n v="205.51" u="1"/>
        <n v="25.2" u="1"/>
        <n v="43.57" u="1"/>
        <n v="81.31" u="1"/>
        <n v="177.94" u="1"/>
        <n v="232.49" u="1"/>
        <n v="316.89999999999998" u="1"/>
        <n v="22.19" u="1"/>
        <n v="77.099999999999994" u="1"/>
        <n v="108.29" u="1"/>
        <n v="197.09" u="1"/>
        <n v="10.59" u="1"/>
        <n v="16.350000000000001" u="1"/>
        <n v="90.59" u="1"/>
        <n v="134.71" u="1"/>
        <n v="161.69" u="1"/>
        <n v="42.19" u="1"/>
        <n v="96.25" u="1"/>
        <n v="14.67" u="1"/>
        <n v="24.51" u="1"/>
        <n v="55.68" u="1"/>
        <n v="92.04" u="1"/>
        <n v="164.59" u="1"/>
        <n v="7.79" u="1"/>
        <n v="33.340000000000003" u="1"/>
        <n v="46.83" u="1"/>
        <n v="183.74" u="1"/>
        <n v="420.76" u="1"/>
        <n v="1855.1" u="1"/>
        <n v="0.64" u="1"/>
        <n v="6.33" u="1"/>
        <n v="29.66" u="1"/>
        <n v="37.979999999999997" u="1"/>
        <n v="93.49" u="1"/>
        <n v="124.68" u="1"/>
        <n v="23.82" u="1"/>
        <n v="106.98" u="1"/>
        <n v="112.64" u="1"/>
        <n v="120.47" u="1"/>
        <n v="40.81" u="1"/>
        <n v="54.3" u="1"/>
        <n v="159.07" u="1"/>
        <n v="213.62" u="1"/>
        <n v="20.81" u="1"/>
        <n v="31.98" u="1"/>
        <n v="186.05" u="1"/>
        <n v="28.97" u="1"/>
        <n v="23.13" u="1"/>
        <n v="13.98" u="1"/>
        <n v="39.43" u="1"/>
        <n v="65.2" u="1"/>
        <n v="78.69" u="1"/>
        <n v="31.29" u="1"/>
        <n v="33.409999999999997" u="1"/>
        <n v="52.92" u="1"/>
        <n v="145.72" u="1"/>
        <n v="246.4" u="1"/>
        <n v="268.12" u="1"/>
        <n v="119.16" u="1"/>
        <n v="469.48" u="1"/>
        <n v="17.11" u="1"/>
        <n v="74.48" u="1"/>
        <n v="87.97" u="1"/>
        <n v="101.46" u="1"/>
        <n v="289.58" u="1"/>
        <n v="10.97" u="1"/>
        <n v="38.049999999999997" u="1"/>
        <n v="60.39" u="1"/>
        <n v="120.61" u="1"/>
        <n v="140.19999999999999" u="1"/>
        <n v="213.9" u="1"/>
        <n v="3.22" u="1"/>
        <n v="19.43" u="1"/>
        <n v="32.03" u="1"/>
        <n v="77.38" u="1"/>
        <n v="186.33" u="1"/>
        <n v="1534.7" u="1"/>
        <n v="6.52" u="1"/>
        <n v="59.01" u="1"/>
        <n v="143.1" u="1"/>
        <n v="262.88" u="1"/>
        <n v="5.0599999999999996" u="1"/>
        <n v="16.420000000000002" u="1"/>
        <n v="90.87" u="1"/>
        <n v="104.36" u="1"/>
        <n v="162.25" u="1"/>
        <n v="189.23" u="1"/>
        <n v="18.739999999999998" u="1"/>
        <n v="39.5" u="1"/>
        <n v="243.19" u="1"/>
        <n v="7.1" u="1"/>
        <n v="55.82" u="1"/>
        <n v="153.83000000000001" u="1"/>
        <n v="46.97" u="1"/>
        <n v="10.28" u="1"/>
        <n v="35.29" u="1"/>
        <n v="137.58000000000001" u="1"/>
        <n v="14.36" u="1"/>
        <n v="38.119999999999997" u="1"/>
        <n v="70.41" u="1"/>
        <n v="76.069999999999993" u="1"/>
        <n v="11.44" u="1"/>
        <n v="23.89" u="1"/>
        <n v="51.61" u="1"/>
        <n v="140.47999999999999" u="1"/>
        <n v="405.04" u="1"/>
        <n v="32.1" u="1"/>
        <n v="103.05" u="1"/>
        <n v="178.78" u="1"/>
        <n v="71.86" u="1"/>
        <n v="143.38" u="1"/>
        <n v="334.24" u="1"/>
        <n v="59.08" u="1"/>
        <n v="91.01" u="1"/>
        <n v="112.33" u="1"/>
        <n v="8.43" u="1"/>
        <n v="39.57" u="1"/>
        <n v="67.650000000000006" u="1"/>
        <n v="31.36" u="1"/>
        <n v="285.49" u="1"/>
        <n v="53.06" u="1"/>
        <n v="307.54000000000002" u="1"/>
        <n v="9.59" u="1"/>
        <n v="44.21" u="1"/>
        <n v="157.01" u="1"/>
        <n v="377.16" u="1"/>
        <n v="637.47" u="1"/>
        <n v="38.19" u="1"/>
        <n v="137.86000000000001" u="1"/>
        <n v="383.55" u="1"/>
        <n v="13.67" u="1"/>
        <n v="22.51" u="1"/>
        <n v="129.44" u="1"/>
        <n v="156.41999999999999" u="1"/>
        <n v="89.7" u="1"/>
        <n v="7.29" u="1"/>
        <n v="42.83" u="1"/>
        <n v="66.34" u="1"/>
        <n v="546.36" u="1"/>
        <n v="5.83" u="1"/>
        <n v="85.49" u="1"/>
        <n v="170.64" u="1"/>
        <n v="349.87" u="1"/>
        <n v="21.82" u="1"/>
        <n v="98.98" u="1"/>
        <n v="104.64" u="1"/>
        <n v="125.96" u="1"/>
        <n v="7.87" u="1"/>
        <n v="36.81" u="1"/>
        <n v="86.94" u="1"/>
        <n v="94.77" u="1"/>
        <n v="18.809999999999999" u="1"/>
        <n v="11.82" u="1"/>
        <n v="216.18" u="1"/>
        <n v="243.16" u="1"/>
        <n v="269.20999999999998" u="1"/>
        <n v="15.9" u="1"/>
        <n v="44.28" u="1"/>
        <n v="82.73" u="1"/>
        <n v="145.97" u="1"/>
        <n v="153.80000000000001" u="1"/>
        <n v="291.26" u="1"/>
        <n v="1.32" u="1"/>
        <n v="12.98" u="1"/>
        <n v="57.77" u="1"/>
        <n v="65.03" u="1"/>
        <n v="78.52" u="1"/>
        <n v="306.33" u="1"/>
        <n v="48.92" u="1"/>
        <n v="238.23" u="1"/>
        <n v="246.06" u="1"/>
        <n v="175.85" u="1"/>
        <n v="42.9" u="1"/>
        <n v="221.98" u="1"/>
        <n v="9.9700000000000006" u="1"/>
        <n v="26.28" u="1"/>
        <n v="56.39" u="1"/>
        <n v="167.43" u="1"/>
        <n v="296.47000000000003" u="1"/>
        <n v="47.54" u="1"/>
        <n v="2.97" u="1"/>
        <n v="67.930000000000007" u="1"/>
        <n v="135.52000000000001" u="1"/>
        <n v="151.18" u="1"/>
        <n v="317.33999999999997" u="1"/>
        <n v="11.13" u="1"/>
        <n v="63.86" u="1"/>
        <n v="108.4" u="1"/>
        <n v="189.48" u="1"/>
        <n v="3.99" u="1"/>
        <n v="41.52" u="1"/>
        <n v="161.91" u="1"/>
        <n v="15.21" u="1"/>
        <n v="109.85" u="1"/>
        <n v="16.739999999999998" u="1"/>
        <n v="35.5" u="1"/>
        <n v="57.84" u="1"/>
        <n v="254.17" u="1"/>
        <n v="6.6" u="1"/>
        <n v="48.99" u="1"/>
        <n v="360.85" u="1"/>
        <n v="24.9" u="1"/>
        <n v="40.14" u="1"/>
        <n v="421.79" u="1"/>
        <n v="66.62" u="1"/>
        <n v="124.79" u="1"/>
        <n v="203.11" u="1"/>
        <n v="258.73" u="1"/>
        <n v="367.24" u="1"/>
        <n v="13.36" u="1"/>
        <n v="68.069999999999993" u="1"/>
        <n v="221.67" u="1"/>
        <n v="10.44" u="1"/>
        <n v="21.89" u="1"/>
        <n v="47.61" u="1"/>
        <n v="95.05" u="1"/>
        <n v="24.21" u="1"/>
        <n v="108.54" u="1"/>
        <n v="41.59" u="1"/>
        <n v="83.01" u="1"/>
        <n v="90.84" u="1"/>
        <n v="146.53" u="1"/>
        <n v="21.2" u="1"/>
        <n v="46.23" u="1"/>
        <n v="96.5" u="1"/>
        <n v="29.36" u="1"/>
        <n v="123.48" u="1"/>
        <n v="18.190000000000001" u="1"/>
        <n v="23.52" u="1"/>
        <n v="49.06" u="1"/>
        <n v="62.55" u="1"/>
        <n v="92.29" u="1"/>
        <n v="275.54000000000002" u="1"/>
        <n v="8.59" u="1"/>
        <n v="74.59" u="1"/>
        <n v="129.69" u="1"/>
        <n v="31.68" u="1"/>
        <n v="53.7" u="1"/>
        <n v="12.67" u="1"/>
        <n v="20.51" u="1"/>
        <n v="112.89" u="1"/>
        <n v="194.97" u="1"/>
        <n v="0.38" u="1"/>
        <n v="4.75" u="1"/>
        <n v="81.7" u="1"/>
        <n v="95.19" u="1"/>
        <n v="17.5" u="1"/>
        <n v="28.67" u="1"/>
        <n v="699.38" u="1"/>
        <n v="5.33" u="1"/>
        <n v="25.66" u="1"/>
        <n v="77.489999999999995" u="1"/>
        <n v="108.68" u="1"/>
        <n v="19.82" u="1"/>
        <n v="96.64" u="1"/>
        <n v="270.3" u="1"/>
        <n v="7.37" u="1"/>
        <n v="32.81" u="1"/>
        <n v="46.3" u="1"/>
        <n v="65.45" u="1"/>
        <n v="73.28" u="1"/>
        <n v="78.94" u="1"/>
        <n v="378.22" u="1"/>
        <n v="3520" u="1"/>
        <n v="10.82" u="1"/>
        <n v="24.97" u="1"/>
        <n v="125.07" u="1"/>
        <n v="19.13" u="1"/>
        <n v="74.73" u="1"/>
        <n v="93.88" u="1"/>
        <n v="11.98" u="1"/>
        <n v="56.6" u="1"/>
        <n v="70.52" u="1"/>
        <n v="168.27" u="1"/>
        <n v="140.69999999999999" u="1"/>
        <n v="547.29999999999995" u="1"/>
        <n v="16.12" u="1"/>
        <n v="76.180000000000007" u="1"/>
        <n v="89.67" u="1"/>
        <n v="2.4300000000000002" u="1"/>
        <n v="38.9" u="1"/>
        <n v="61.24" u="1"/>
        <n v="71.97" u="1"/>
        <n v="85.46" u="1"/>
        <n v="8.9700000000000006" u="1"/>
        <n v="24.28" u="1"/>
        <n v="32.880000000000003" u="1"/>
        <n v="378.78" u="1"/>
        <n v="2.72" u="1"/>
        <n v="339.89" u="1"/>
        <n v="62.69" u="1"/>
        <n v="69.209999999999994" u="1"/>
        <n v="3.74" u="1"/>
        <n v="5.52" u="1"/>
        <n v="23.59" u="1"/>
        <n v="37.520000000000003" u="1"/>
        <n v="200.46" u="1"/>
        <n v="1052.93" u="1"/>
        <n v="4.0599999999999996" u="1"/>
        <n v="14.21" u="1"/>
        <n v="88.36" u="1"/>
        <n v="15.37" u="1"/>
        <n v="31.75" u="1"/>
        <n v="53.84" u="1"/>
        <n v="76.319999999999993" u="1"/>
        <n v="6.1" u="1"/>
        <n v="44.99" u="1"/>
        <n v="84.15" u="1"/>
        <n v="160.13" u="1"/>
        <n v="203.36" u="1"/>
        <n v="22.9" u="1"/>
        <n v="36.14" u="1"/>
        <n v="38.97" u="1"/>
        <n v="167.96" u="1"/>
        <n v="179.28" u="1"/>
        <n v="8.2799999999999994" u="1"/>
        <n v="85.6" u="1"/>
        <n v="143.88" u="1"/>
        <n v="12.36" u="1"/>
        <n v="151.71" u="1"/>
        <n v="9.44" u="1"/>
        <n v="19.89" u="1"/>
        <n v="1031.97" u="1"/>
        <n v="13.52" u="1"/>
        <n v="22.21" u="1"/>
        <n v="59.93" u="1"/>
        <n v="69.349999999999994" u="1"/>
        <n v="106.2" u="1"/>
        <n v="127.52" u="1"/>
        <n v="75.010000000000005" u="1"/>
        <n v="82.84" u="1"/>
        <n v="235.55" u="1"/>
        <n v="19.2" u="1"/>
        <n v="30.37" u="1"/>
        <n v="42.23" u="1"/>
        <n v="88.5" u="1"/>
        <n v="203.64" u="1"/>
        <n v="276.04000000000002" u="1"/>
        <n v="1133.44" u="1"/>
        <n v="16.190000000000001" u="1"/>
        <n v="21.52" u="1"/>
        <n v="45.06" u="1"/>
        <n v="84.29" u="1"/>
        <n v="103.44" u="1"/>
        <n v="61.38" u="1"/>
        <n v="80.08" u="1"/>
        <n v="132.84" u="1"/>
        <n v="623.78" u="1"/>
        <n v="11.67" u="1"/>
        <n v="18.510000000000002" u="1"/>
        <n v="126.21" u="1"/>
        <n v="1111.99" u="1"/>
        <n v="4.25" u="1"/>
        <n v="95.02" u="1"/>
        <n v="6.29" u="1"/>
        <n v="15.75" u="1"/>
        <n v="26.67" u="1"/>
        <n v="37.659999999999997" u="1"/>
        <n v="57.17" u="1"/>
        <n v="410.63" u="1"/>
        <n v="4.83" u="1"/>
        <n v="28.99" u="1"/>
        <n v="60" u="1"/>
        <n v="17.82" u="1"/>
        <n v="82.98" u="1"/>
        <n v="102.13" u="1"/>
        <n v="109.96" u="1"/>
        <n v="173.45" u="1"/>
        <n v="254.98" u="1"/>
        <n v="42.3" u="1"/>
        <n v="65.28" u="1"/>
        <n v="70.94" u="1"/>
        <n v="192.6" u="1"/>
        <n v="25.98" u="1"/>
        <n v="138.05000000000001" u="1"/>
        <n v="9.82" u="1"/>
        <n v="22.97" u="1"/>
        <n v="33.450000000000003" u="1"/>
        <n v="84.43" u="1"/>
        <n v="111.41" u="1"/>
        <n v="13.9" u="1"/>
        <n v="17.13" u="1"/>
        <n v="80.22" u="1"/>
        <n v="195.5" u="1"/>
        <n v="259.17" u="1"/>
        <n v="1.07" u="1"/>
        <n v="10.98" u="1"/>
        <n v="25.29" u="1"/>
        <n v="187.08" u="1"/>
        <n v="1447.78" u="1"/>
        <n v="1.58" u="1"/>
        <n v="15.06" u="1"/>
        <n v="43.75" u="1"/>
        <n v="57.24" u="1"/>
        <n v="60.07" u="1"/>
        <n v="69.63" u="1"/>
        <n v="108.65" u="1"/>
        <n v="270.77" u="1"/>
        <n v="775.74" u="1"/>
        <n v="22.28" u="1"/>
        <n v="48.39" u="1"/>
        <n v="114.31" u="1"/>
        <n v="255.26" u="1"/>
        <n v="30.44" u="1"/>
        <n v="39.54" u="1"/>
        <n v="165.9" u="1"/>
        <n v="181.56" u="1"/>
        <n v="378.69" u="1"/>
        <n v="2.4700000000000002" u="1"/>
        <n v="24.6" u="1"/>
        <n v="42.37" u="1"/>
        <n v="9.1300000000000008" u="1"/>
        <n v="55.86" u="1"/>
        <n v="58.69" u="1"/>
        <n v="138.33000000000001" u="1"/>
        <n v="3.49" u="1"/>
        <n v="47.01" u="1"/>
        <n v="3.78" u="1"/>
        <n v="18.579999999999998" u="1"/>
        <n v="80.36" u="1"/>
        <n v="93.85" u="1"/>
        <n v="160.38" u="1"/>
        <n v="14.37" u="1"/>
        <n v="29.75" u="1"/>
        <n v="49.84" u="1"/>
        <n v="63.33" u="1"/>
        <n v="68.319999999999993" u="1"/>
        <n v="99.51" u="1"/>
        <n v="43.82" u="1"/>
        <n v="54.48" u="1"/>
        <n v="144.13" u="1"/>
        <n v="20.9" u="1"/>
        <n v="32.14" u="1"/>
        <n v="34.97" u="1"/>
        <n v="81.81" u="1"/>
        <n v="7.64" u="1"/>
        <n v="57.31" u="1"/>
        <n v="64.11" u="1"/>
        <n v="171.11" u="1"/>
        <n v="706.65" u="1"/>
        <n v="11.36" u="1"/>
        <n v="48.46" u="1"/>
        <n v="83.26" u="1"/>
        <n v="135.71" u="1"/>
        <n v="8.44" u="1"/>
        <n v="31.38" u="1"/>
        <n v="173.42" u="1"/>
        <n v="12.52" u="1"/>
        <n v="92.54" u="1"/>
        <n v="111.69" u="1"/>
        <n v="119.52" u="1"/>
        <n v="33.590000000000003" u="1"/>
        <n v="49.91" u="1"/>
        <n v="67.010000000000005" u="1"/>
        <n v="74.84" u="1"/>
        <n v="157.16999999999999" u="1"/>
        <n v="184.74" u="1"/>
        <n v="368.8" u="1"/>
        <n v="17.2" u="1"/>
        <n v="28.37" u="1"/>
        <n v="187.64" u="1"/>
        <n v="25.36" u="1"/>
        <n v="120.97" u="1"/>
        <n v="367.62" u="1"/>
        <n v="32.21" u="1"/>
        <n v="108.93" u="1"/>
        <n v="143.82" u="1"/>
        <n v="10.67" u="1"/>
        <n v="16.510000000000002" u="1"/>
        <n v="48.53" u="1"/>
        <n v="118.21" u="1"/>
        <n v="65.7" u="1"/>
        <n v="243.91" u="1"/>
        <n v="270.70999999999998" u="1"/>
        <n v="394.88" u="1"/>
        <n v="5.79" u="1"/>
        <n v="14.75" u="1"/>
        <n v="33.659999999999997" u="1"/>
        <n v="53.17" u="1"/>
        <n v="788.4" u="1"/>
        <n v="119.66" u="1"/>
        <n v="125.32" u="1"/>
        <n v="308.42" u="1"/>
        <n v="416.34" u="1"/>
        <n v="47.15" u="1"/>
        <n v="88.47" u="1"/>
        <n v="157.44999999999999" u="1"/>
        <n v="346.13" u="1"/>
        <n v="368.77" u="1"/>
        <n v="1213.0999999999999" u="1"/>
        <n v="6.37" u="1"/>
        <n v="60.64" u="1"/>
        <n v="438.98" u="1"/>
        <n v="0.9" u="1"/>
        <n v="41.13" u="1"/>
        <n v="8.82" u="1"/>
        <n v="54.62" u="1"/>
        <n v="76.430000000000007" u="1"/>
        <n v="351.34" u="1"/>
        <n v="12.9" u="1"/>
        <n v="45.77" u="1"/>
        <n v="48.6" u="1"/>
        <n v="178.91" u="1"/>
        <n v="739.03" u="1"/>
        <n v="36.92" u="1"/>
        <n v="303.18" u="1"/>
        <n v="357.73" u="1"/>
        <n v="14.06" u="1"/>
        <n v="62.09" u="1"/>
        <n v="286.93" u="1"/>
        <n v="31.45" u="1"/>
        <n v="53.24" u="1"/>
        <n v="100.65" u="1"/>
        <n v="154.83000000000001" u="1"/>
        <n v="47.22" u="1"/>
        <n v="28.44" u="1"/>
        <n v="35.54" u="1"/>
        <n v="88.61" u="1"/>
        <n v="2.2200000000000002" u="1"/>
        <n v="22.6" u="1"/>
        <n v="8.1300000000000008" u="1"/>
        <n v="51.86" u="1"/>
        <n v="54.69" u="1"/>
        <n v="3.24" u="1"/>
        <n v="4.5199999999999996" u="1"/>
        <n v="32.35" u="1"/>
        <n v="103.55" u="1"/>
        <n v="168.46" u="1"/>
        <n v="3.53" u="1"/>
        <n v="12.21" u="1"/>
        <n v="16.579999999999998" u="1"/>
        <n v="133.06" u="1"/>
        <n v="586.95000000000005" u="1"/>
        <n v="13.37" u="1"/>
        <n v="45.84" u="1"/>
        <n v="62.16" u="1"/>
        <n v="112.83" u="1"/>
        <n v="163.53" u="1"/>
        <n v="36.99" u="1"/>
        <n v="50.48" u="1"/>
        <n v="68.150000000000006" u="1"/>
        <n v="118.49" u="1"/>
        <n v="30.07" u="1"/>
        <n v="7.14" u="1"/>
        <n v="69.599999999999994" u="1"/>
        <n v="114.28" u="1"/>
        <n v="325.2" u="1"/>
        <n v="10.36" u="1"/>
        <n v="44.46" u="1"/>
        <n v="96.58" u="1"/>
        <n v="131.03" u="1"/>
        <n v="789.46" u="1"/>
        <n v="7.72" u="1"/>
        <n v="35.61" u="1"/>
        <n v="24.05" u="1"/>
        <n v="29.38" u="1"/>
        <n v="60.78" u="1"/>
        <n v="71.05" u="1"/>
        <n v="238.95" u="1"/>
        <n v="11.52" u="1"/>
        <n v="18.21" u="1"/>
        <n v="51.93" u="1"/>
        <n v="330.41" u="1"/>
        <n v="43.08" u="1"/>
        <n v="259.61" u="1"/>
        <n v="15.6" u="1"/>
        <n v="26.37" u="1"/>
        <n v="72.5" u="1"/>
        <n v="85.99" u="1"/>
        <n v="249.68" u="1"/>
        <n v="23.36" u="1"/>
        <n v="59.4" u="1"/>
        <n v="112.97" u="1"/>
        <n v="118.63" u="1"/>
        <n v="179.47" u="1"/>
        <n v="412.81" u="1"/>
        <n v="17.52" u="1"/>
        <n v="37.06" u="1"/>
        <n v="68.290000000000006" u="1"/>
        <n v="265.41000000000003" u="1"/>
        <n v="25.68" u="1"/>
        <n v="41.7" u="1"/>
        <n v="69.739999999999995" u="1"/>
        <n v="9.67" u="1"/>
        <n v="96.72" u="1"/>
        <n v="146.97" u="1"/>
        <n v="173.95" u="1"/>
        <n v="60.85" u="1"/>
        <n v="65.53" u="1"/>
        <n v="71.19" u="1"/>
        <n v="79.02" u="1"/>
        <n v="5.29" u="1"/>
        <n v="13.75" u="1"/>
        <n v="30.83" u="1"/>
        <n v="138.55000000000001" u="1"/>
        <n v="98.17" u="1"/>
        <n v="117.32" u="1"/>
        <n v="14.91" u="1"/>
        <n v="141.44999999999999" u="1"/>
        <n v="259.58" u="1"/>
        <n v="5.87" u="1"/>
        <n v="34.299999999999997" u="1"/>
        <n v="152.77000000000001" u="1"/>
        <n v="249.96" u="1"/>
        <n v="352.43" u="1"/>
        <n v="406.98" u="1"/>
        <n v="21.98" u="1"/>
        <n v="37.130000000000003" u="1"/>
        <n v="47.79" u="1"/>
        <n v="7.91" u="1"/>
        <n v="50.62" u="1"/>
        <n v="95.41" u="1"/>
        <n v="101.07" u="1"/>
        <n v="179.16" u="1"/>
        <n v="11.9" u="1"/>
        <n v="30.14" u="1"/>
        <n v="823.02" u="1"/>
        <n v="41.77" u="1"/>
        <n v="55.26" u="1"/>
        <n v="255.76" u="1"/>
        <n v="21.29" u="1"/>
        <n v="32.92" u="1"/>
        <n v="35.75" u="1"/>
        <n v="84.82" u="1"/>
        <n v="146.66" u="1"/>
        <n v="29.45" u="1"/>
        <n v="62.73" u="1"/>
        <n v="150.15" u="1"/>
        <n v="157.97999999999999" u="1"/>
        <n v="43.22" u="1"/>
        <n v="184.96" u="1"/>
        <n v="26.44" u="1"/>
        <n v="31.77" u="1"/>
        <n v="80.61" u="1"/>
        <n v="260.14" u="1"/>
        <n v="34.369999999999997" u="1"/>
        <n v="99.76" u="1"/>
        <n v="76.400000000000006" u="1"/>
        <n v="253.14" u="1"/>
        <n v="28.76" u="1"/>
        <n v="39.01" u="1"/>
        <n v="95.55" u="1"/>
        <n v="179.44" u="1"/>
        <n v="265.94" u="1"/>
        <n v="3.28" u="1"/>
        <n v="11.21" u="1"/>
        <n v="778.86" u="1"/>
        <n v="12.37" u="1"/>
        <n v="25.75" u="1"/>
        <n v="41.84" u="1"/>
        <n v="104.83" u="1"/>
        <n v="136.21" u="1"/>
        <n v="434.8" u="1"/>
        <n v="32.99" u="1"/>
        <n v="380.25" u="1"/>
        <n v="418.55" u="1"/>
        <n v="16.899999999999999" u="1"/>
        <n v="28.07" u="1"/>
        <n v="65.81" u="1"/>
        <n v="79.3" u="1"/>
        <n v="6.64" u="1"/>
        <n v="49.31" u="1"/>
        <n v="62.8" u="1"/>
        <n v="166.09" u="1"/>
        <n v="9.36" u="1"/>
        <n v="25.06" u="1"/>
        <n v="40.46" u="1"/>
        <n v="75.09" u="1"/>
        <n v="34.44" u="1"/>
        <n v="53.95" u="1"/>
        <n v="231.37" u="1"/>
        <n v="260.7" u="1"/>
        <n v="56.78" u="1"/>
        <n v="10.52" u="1"/>
        <n v="16.21" u="1"/>
        <n v="406.33" u="1"/>
        <n v="39.08" u="1"/>
        <n v="61.42" u="1"/>
        <n v="266.5" u="1"/>
        <n v="413.31" u="1"/>
        <n v="24.37" u="1"/>
        <n v="77.989999999999995" u="1"/>
        <n v="109.18" u="1"/>
        <n v="304.20999999999998" u="1"/>
        <n v="97.14" u="1"/>
        <n v="110.63" u="1"/>
        <n v="252.83" u="1"/>
        <n v="638.38" u="1"/>
        <n v="33.06" u="1"/>
        <n v="65.95" u="1"/>
        <n v="395.88" u="1"/>
        <n v="605.88" u="1"/>
        <n v="49.38" u="1"/>
        <n v="60.04" u="1"/>
        <n v="37.700000000000003" u="1"/>
        <n v="62.87" u="1"/>
        <n v="106.42" u="1"/>
        <n v="119.91" u="1"/>
        <n v="125.57" u="1"/>
        <n v="193.35" u="1"/>
        <n v="40.53" u="1"/>
        <n v="88.72" u="1"/>
        <n v="102.21" u="1"/>
        <n v="130.97" u="1"/>
        <n v="31.84" u="1"/>
        <n v="331.47" u="1"/>
        <n v="871.03" u="1"/>
        <n v="2205.35" u="1"/>
        <n v="4.79" u="1"/>
        <n v="12.75" u="1"/>
        <n v="121.36" u="1"/>
        <n v="196.25" u="1"/>
        <n v="22.99" u="1"/>
        <n v="48" u="1"/>
        <n v="90.17" u="1"/>
        <n v="133.87" u="1"/>
        <n v="321.02" u="1"/>
        <n v="13.91" u="1"/>
        <n v="187.83" u="1"/>
        <n v="199.15" u="1"/>
        <n v="282.72000000000003" u="1"/>
        <n v="5.37" u="1"/>
        <n v="33.130000000000003" u="1"/>
        <n v="43.79" u="1"/>
        <n v="182.9" u="1"/>
        <n v="358.73" u="1"/>
        <n v="7.41" u="1"/>
        <n v="16.97" u="1"/>
        <n v="46.62" u="1"/>
        <n v="73.92" u="1"/>
        <n v="10.9" u="1"/>
        <n v="60.11" u="1"/>
        <n v="62.94" u="1"/>
        <n v="147.5" u="1"/>
        <n v="182.31" u="1"/>
        <n v="7.99" u="1"/>
        <n v="40.6" u="1"/>
        <n v="573.32000000000005" u="1"/>
        <n v="19.29" u="1"/>
        <n v="30.46" u="1"/>
        <n v="75.37" u="1"/>
        <n v="88.86" u="1"/>
        <n v="12.06" u="1"/>
        <n v="54.09" u="1"/>
        <n v="108.01" u="1"/>
        <n v="48.07" u="1"/>
        <n v="58.73" u="1"/>
        <n v="141.97999999999999" u="1"/>
        <n v="231.34" u="1"/>
        <n v="16.28" u="1"/>
        <n v="39.22" u="1"/>
        <n v="90.31" u="1"/>
        <n v="103.8" u="1"/>
        <n v="180.28" u="1"/>
        <n v="222.92" u="1"/>
        <n v="24.44" u="1"/>
        <n v="29.77" u="1"/>
        <n v="72.61" u="1"/>
        <n v="113.08" u="1"/>
        <n v="266.44" u="1"/>
        <n v="68.400000000000006" u="1"/>
        <n v="105.25" u="1"/>
        <n v="128.63" u="1"/>
        <n v="562.84" u="1"/>
        <n v="2.74" u="1"/>
        <n v="3.76" u="1"/>
        <n v="26.76" u="1"/>
        <n v="87.55" u="1"/>
        <n v="3.03" u="1"/>
        <n v="60.18" u="1"/>
        <n v="69.849999999999994" u="1"/>
        <n v="114.53" u="1"/>
        <n v="23.75" u="1"/>
        <n v="54.16" u="1"/>
        <n v="174.17" u="1"/>
        <n v="4.0999999999999996" u="1"/>
        <n v="42.48" u="1"/>
        <n v="293.7" u="1"/>
        <n v="26.07" u="1"/>
        <n v="424.26" u="1"/>
        <n v="6.14" u="1"/>
        <n v="111.77" u="1"/>
        <n v="150.09" u="1"/>
        <n v="188.39" u="1"/>
        <n v="8.36" u="1"/>
        <n v="23.06" u="1"/>
        <n v="36.46" u="1"/>
        <n v="80.58" u="1"/>
        <n v="6.72" u="1"/>
        <n v="31.22" u="1"/>
        <n v="49.95" u="1"/>
        <n v="117.43" u="1"/>
        <n v="215.37" u="1"/>
        <n v="283.25" u="1"/>
        <n v="99.73" u="1"/>
        <n v="118.88" u="1"/>
        <n v="126.71" u="1"/>
        <n v="9.52" u="1"/>
        <n v="43.93" u="1"/>
        <n v="74.2" u="1"/>
        <n v="82.03" u="1"/>
        <n v="226.1" u="1"/>
        <n v="428.88" u="1"/>
        <n v="35.08" u="1"/>
        <n v="37.909999999999997" u="1"/>
        <n v="22.37" u="1"/>
        <n v="60.25" u="1"/>
        <n v="101.18" u="1"/>
        <n v="114.67" u="1"/>
        <n v="450.34" u="1"/>
        <n v="19.36" u="1"/>
        <n v="83.48" u="1"/>
        <n v="147.47" u="1"/>
        <n v="71.44" u="1"/>
        <n v="79.27" u="1"/>
        <n v="56.04" u="1"/>
        <n v="239.73" u="1"/>
        <n v="21.68" u="1"/>
        <n v="36.53" u="1"/>
        <n v="80.72" u="1"/>
        <n v="141.94999999999999" u="1"/>
        <n v="29.84" u="1"/>
        <n v="11.75" u="1"/>
        <n v="18.670000000000002" u="1"/>
        <n v="41.17" u="1"/>
        <n v="113.36" u="1"/>
        <n v="15.83" u="1"/>
        <n v="20.99" u="1"/>
        <n v="68.680000000000007" u="1"/>
        <n v="82.17" u="1"/>
        <n v="101.32" u="1"/>
        <n v="12.91" u="1"/>
        <n v="35.15" u="1"/>
        <n v="77.959999999999994" u="1"/>
        <n v="210.13" u="1"/>
        <n v="29.15" u="1"/>
        <n v="17.98" u="1"/>
        <n v="272.18" u="1"/>
        <n v="6.91" u="1"/>
        <n v="85.07" u="1"/>
        <n v="147.16" u="1"/>
        <n v="9.9" u="1"/>
        <n v="56.11" u="1"/>
        <n v="58.94" u="1"/>
        <n v="3128.92" u="1"/>
        <n v="7.49" u="1"/>
        <n v="36.6" u="1"/>
        <n v="130.91" u="1"/>
        <n v="185.46" u="1"/>
        <n v="28.46" u="1"/>
        <n v="134.4" u="1"/>
        <n v="11.06" u="1"/>
        <n v="63.58" u="1"/>
        <n v="180.53" u="1"/>
        <n v="520.91999999999996" u="1"/>
        <n v="25.45" u="1"/>
        <n v="41.24" u="1"/>
        <n v="54.73" u="1"/>
        <n v="76.650000000000006" u="1"/>
        <n v="126.99" u="1"/>
        <n v="15.14" u="1"/>
        <n v="32.39" u="1"/>
        <n v="95.8" u="1"/>
        <n v="27.77" u="1"/>
        <n v="57.56" u="1"/>
        <n v="78.099999999999994" u="1"/>
        <n v="122.78" u="1"/>
        <n v="199.09" u="1"/>
        <n v="305.24" u="1"/>
        <n v="48.71" u="1"/>
        <n v="83.76" u="1"/>
        <n v="136.71" u="1"/>
        <n v="175.01" u="1"/>
        <n v="435.8" u="1"/>
        <n v="42.69" u="1"/>
        <n v="97.25" u="1"/>
        <n v="182.84" u="1"/>
        <n v="504.83" u="1"/>
        <n v="2.4900000000000002" u="1"/>
        <n v="3.51" u="1"/>
        <n v="66.06" u="1"/>
        <n v="124.23" u="1"/>
        <n v="9.2100000000000009" u="1"/>
        <n v="112.19" u="1"/>
        <n v="10.37" u="1"/>
        <n v="21.75" u="1"/>
        <n v="33.840000000000003" u="1"/>
        <n v="47.33" u="1"/>
        <n v="185.74" u="1"/>
        <n v="3415.22" u="1"/>
        <n v="81" u="1"/>
        <n v="125.68" u="1"/>
        <n v="14.45" u="1"/>
        <n v="113.64" u="1"/>
        <n v="446.81" u="1"/>
        <n v="41.31" u="1"/>
        <n v="54.8" u="1"/>
        <n v="90.28" u="1"/>
        <n v="95.94" u="1"/>
        <n v="103.77" u="1"/>
        <n v="250.43" u="1"/>
        <n v="7.68" u="1"/>
        <n v="21.06" u="1"/>
        <n v="32.46" u="1"/>
        <n v="72.58" u="1"/>
        <n v="29.22" u="1"/>
        <n v="45.95" u="1"/>
        <n v="64.75" u="1"/>
        <n v="78.239999999999995" u="1"/>
        <n v="199.37" u="1"/>
        <n v="374.83" u="1"/>
        <n v="23.38" u="1"/>
        <n v="118.71" u="1"/>
        <n v="163.97" u="1"/>
        <n v="190.95" u="1"/>
        <n v="601.49" u="1"/>
        <n v="8.52" u="1"/>
        <n v="39.93" u="1"/>
        <n v="74.03" u="1"/>
        <n v="79.69" u="1"/>
        <n v="87.52" u="1"/>
        <n v="128.57" u="1"/>
        <n v="139.88999999999999" u="1"/>
        <n v="53.42" u="1"/>
        <n v="3679.7" u="1"/>
        <n v="12.6" u="1"/>
        <n v="5301.24" u="1"/>
        <n v="75.48" u="1"/>
        <n v="94.63" u="1"/>
        <n v="139.30000000000001" u="1"/>
        <n v="60.89" u="1"/>
        <n v="63.72" u="1"/>
        <n v="41.38" u="1"/>
        <n v="30.85" u="1"/>
        <n v="76.930000000000007" u="1"/>
        <n v="103.91" u="1"/>
        <n v="134.37" u="1"/>
        <n v="32.53" u="1"/>
        <n v="72.72" u="1"/>
        <n v="180.5" u="1"/>
        <n v="188.33" u="1"/>
        <n v="145.1" u="1"/>
        <n v="398.03" u="1"/>
        <n v="596.22" u="1"/>
        <n v="10.75" u="1"/>
        <n v="24.83" u="1"/>
        <n v="105.36" u="1"/>
        <n v="118.85" u="1"/>
        <n v="273.27" u="1"/>
        <n v="40" u="1"/>
        <n v="124.51" u="1"/>
        <n v="11.91" u="1"/>
        <n v="53.49" u="1"/>
        <n v="56.32" u="1"/>
        <n v="4.37" u="1"/>
        <n v="27.15" u="1"/>
        <n v="15.99" u="1"/>
        <n v="35.79" u="1"/>
        <n v="102.6" u="1"/>
        <n v="150.9" u="1"/>
        <n v="6.41" u="1"/>
        <n v="60.96" u="1"/>
        <n v="24.14" u="1"/>
        <n v="52.11" u="1"/>
        <n v="150.31" u="1"/>
        <n v="693.66" u="1"/>
        <n v="6.99" u="1"/>
        <n v="43.26" u="1"/>
        <n v="90.56" u="1"/>
        <n v="26.46" u="1"/>
        <n v="117.54" u="1"/>
        <n v="123.2" u="1"/>
        <n v="134.06" u="1"/>
        <n v="145.38" u="1"/>
        <n v="392.2" u="1"/>
        <n v="10.06" u="1"/>
        <n v="59.58" u="1"/>
        <n v="92.01" u="1"/>
        <n v="164.53" u="1"/>
        <n v="360.29" u="1"/>
        <n v="23.45" u="1"/>
        <n v="37.24" u="1"/>
        <n v="40.07" u="1"/>
        <n v="50.73" u="1"/>
        <n v="105.5" u="1"/>
        <n v="31.61" u="1"/>
        <n v="74.31" u="1"/>
        <n v="218.49" u="1"/>
        <n v="253.3" u="1"/>
        <n v="20.440000000000001" u="1"/>
        <n v="53.56" u="1"/>
        <n v="70.099999999999994" u="1"/>
        <n v="1.61" u="1"/>
        <n v="15.3" u="1"/>
        <n v="97.08" u="1"/>
        <n v="132.03" u="1"/>
        <n v="159.01" u="1"/>
        <n v="256.39999999999998" u="1"/>
        <n v="35.86" u="1"/>
        <n v="58.2" u="1"/>
        <n v="89.25" u="1"/>
        <n v="102.74" u="1"/>
        <n v="2.2400000000000002" u="1"/>
        <n v="3.26" u="1"/>
        <n v="22.76" u="1"/>
        <n v="61.03" u="1"/>
        <n v="71.55" u="1"/>
        <n v="142.76" u="1"/>
        <n v="2.5299999999999998" u="1"/>
        <n v="8.2100000000000009" u="1"/>
        <n v="12.29" u="1"/>
        <n v="262.2" u="1"/>
        <n v="30.92" u="1"/>
        <n v="46.16" u="1"/>
        <n v="142.16999999999999" u="1"/>
        <n v="223.7" u="1"/>
        <n v="300.5" u="1"/>
        <n v="27.91" u="1"/>
        <n v="73" u="1"/>
        <n v="22.07" u="1"/>
        <n v="59.65" u="1"/>
        <n v="188.3" u="1"/>
        <n v="5.72" u="1"/>
        <n v="41.95" u="1"/>
        <n v="70.239999999999995" u="1"/>
        <n v="16.05" u="1"/>
        <n v="21.38" u="1"/>
        <n v="97.22" u="1"/>
        <n v="7.76" u="1"/>
        <n v="58.27" u="1"/>
        <n v="194.1" u="1"/>
        <n v="116.37" u="1"/>
        <n v="158.69999999999999" u="1"/>
        <n v="262.76" u="1"/>
        <n v="18.37" u="1"/>
        <n v="85.18" u="1"/>
        <n v="277.83" u="1"/>
        <n v="43.4" u="1"/>
        <n v="67.48" u="1"/>
        <n v="125.65" u="1"/>
        <n v="12.76" u="1"/>
        <n v="26.53" u="1"/>
        <n v="48.04" u="1"/>
        <n v="180.75" u="1"/>
        <n v="17.68" u="1"/>
        <n v="50.87" u="1"/>
        <n v="145.35" u="1"/>
        <n v="484.99" u="1"/>
        <n v="3423.09" u="1"/>
        <n v="64.72" u="1"/>
        <n v="164.5" u="1"/>
        <n v="226.29" u="1"/>
        <n v="273.77" u="1"/>
        <n v="25.84" u="1"/>
        <n v="42.02" u="1"/>
        <n v="129.1" u="1"/>
        <n v="136.93" u="1"/>
        <n v="9.75" u="1"/>
        <n v="183.06" u="1"/>
        <n v="194.38" u="1"/>
        <n v="210.04" u="1"/>
        <n v="13.83" u="1"/>
        <n v="16.989999999999998" u="1"/>
        <n v="58.34" u="1"/>
        <n v="116.51" u="1"/>
        <n v="49.49" u="1"/>
        <n v="52.32" u="1"/>
        <n v="62.98" u="1"/>
        <n v="93.15" u="1"/>
        <n v="139.83000000000001" u="1"/>
        <n v="221.36" u="1"/>
        <n v="25.15" u="1"/>
        <n v="98.81" u="1"/>
        <n v="197.28" u="1"/>
        <n v="14.99" u="1"/>
        <n v="5.91" u="1"/>
        <n v="121.58" u="1"/>
        <n v="7.95" u="1"/>
        <n v="50.94" u="1"/>
        <n v="76.900000000000006" u="1"/>
        <n v="299.85000000000002" u="1"/>
        <n v="846.68" u="1"/>
        <n v="39.26" u="1"/>
        <n v="96.05" u="1"/>
        <n v="283.60000000000002" u="1"/>
        <n v="78.349999999999994" u="1"/>
        <n v="109.54" u="1"/>
        <n v="9.06" u="1"/>
        <n v="55.58" u="1"/>
        <n v="58.41" u="1"/>
        <n v="84.01" u="1"/>
        <n v="105.33" u="1"/>
        <n v="21.45" u="1"/>
        <n v="33.24" u="1"/>
        <n v="36.07" u="1"/>
        <n v="312.04000000000002" u="1"/>
        <n v="343.36" u="1"/>
        <n v="13.14" u="1"/>
        <n v="29.61" u="1"/>
        <n v="66.31" u="1"/>
        <n v="79.8" u="1"/>
        <n v="257.49" u="1"/>
        <n v="23.77" u="1"/>
        <n v="63.05" u="1"/>
        <n v="365.41" u="1"/>
        <n v="40.71" u="1"/>
        <n v="67.760000000000005" u="1"/>
        <n v="89.08" u="1"/>
        <n v="158.66999999999999" u="1"/>
        <n v="213.22" u="1"/>
        <n v="31.93" u="1"/>
        <n v="54.2" u="1"/>
        <n v="94.74" u="1"/>
        <n v="3.01" u="1"/>
        <n v="20.76" u="1"/>
        <n v="57.03" u="1"/>
        <n v="108.23" u="1"/>
        <n v="169.99" u="1"/>
        <n v="2.2799999999999998" u="1"/>
        <n v="11.29" u="1"/>
        <n v="48.18" u="1"/>
        <n v="161.57" u="1"/>
        <n v="408.33" u="1"/>
        <n v="17.75" u="1"/>
        <n v="28.92" u="1"/>
        <n v="39.33" u="1"/>
        <n v="72.83" u="1"/>
        <n v="3.3" u="1"/>
        <n v="31.24" u="1"/>
        <n v="145.32" u="1"/>
        <n v="12.45" u="1"/>
        <n v="20.07" u="1"/>
        <n v="97.64" u="1"/>
        <n v="118.96" u="1"/>
        <n v="253.83" u="1"/>
        <n v="33.31" u="1"/>
        <n v="420.52" u="1"/>
        <n v="17.059999999999999" u="1"/>
        <n v="28.23" u="1"/>
        <n v="60.29" u="1"/>
        <n v="327.67" u="1"/>
        <n v="404.27" u="1"/>
        <n v="25.22" u="1"/>
        <n v="63.12" u="1"/>
        <n v="93.43" u="1"/>
        <n v="194.35" u="1"/>
        <n v="202.18" u="1"/>
        <n v="279.51" u="1"/>
        <n v="19.38" u="1"/>
        <n v="40.78" u="1"/>
        <n v="75.73" u="1"/>
        <n v="94.88" u="1"/>
        <n v="232.65" u="1"/>
        <n v="349.72" u="1"/>
        <n v="1217.53" u="1"/>
        <n v="7.26" u="1"/>
        <n v="54.27" u="1"/>
        <n v="57.1" u="1"/>
        <n v="71.52" u="1"/>
        <n v="170.27" u="1"/>
        <n v="27.54" u="1"/>
        <n v="10.6" u="1"/>
        <n v="16.37" u="1"/>
        <n v="109.82" u="1"/>
        <n v="161.85" u="1"/>
        <n v="14.68" u="1"/>
        <n v="39.4" u="1"/>
        <n v="61.74" u="1"/>
        <n v="117.65" u="1"/>
        <n v="11.76" u="1"/>
        <n v="24.53" u="1"/>
        <n v="55.72" u="1"/>
        <n v="33.380000000000003" u="1"/>
        <n v="44.04" u="1"/>
        <n v="306.18" u="1"/>
        <n v="414.69" u="1"/>
        <n v="15.84" u="1"/>
        <n v="26.85" u="1"/>
        <n v="137.18" u="1"/>
        <n v="60.36" u="1"/>
        <n v="156.33000000000001" u="1"/>
        <n v="175.48" u="1"/>
        <n v="436.74" u="1"/>
        <n v="51.51" u="1"/>
        <n v="213.78" u="1"/>
        <n v="20.83" u="1"/>
        <n v="132.25" u="1"/>
        <n v="32" u="1"/>
        <n v="54.34" u="1"/>
        <n v="77.319999999999993" u="1"/>
        <n v="116.34" u="1"/>
        <n v="9.91" u="1"/>
        <n v="45.49" u="1"/>
        <n v="48.32" u="1"/>
        <n v="58.98" u="1"/>
        <n v="23.15" u="1"/>
        <n v="61.81" u="1"/>
        <n v="5.41" u="1"/>
        <n v="31.31" u="1"/>
        <n v="100.09" u="1"/>
        <n v="113.58" u="1"/>
        <n v="322.39999999999998" u="1"/>
        <n v="7.45" u="1"/>
        <n v="20.14" u="1"/>
        <n v="44.11" u="1"/>
        <n v="46.94" u="1"/>
        <n v="5.99" u="1"/>
        <n v="35.26" u="1"/>
        <n v="88.05" u="1"/>
        <n v="148.78" u="1"/>
        <n v="22.46" u="1"/>
        <n v="70.349999999999994" u="1"/>
        <n v="221.89" u="1"/>
        <n v="8.06" u="1"/>
        <n v="38.090000000000003" u="1"/>
        <n v="51.58" u="1"/>
        <n v="54.41" u="1"/>
        <n v="76.010000000000005" u="1"/>
        <n v="257.99" u="1"/>
        <n v="490.67" u="1"/>
        <n v="30.62" u="1"/>
        <n v="32.07" u="1"/>
        <n v="89.5" u="1"/>
        <n v="1718.69" u="1"/>
        <n v="12.14" u="1"/>
        <n v="16.440000000000001" u="1"/>
        <n v="21.77" u="1"/>
        <n v="45.56" u="1"/>
        <n v="59.05" u="1"/>
        <n v="98.78" u="1"/>
        <n v="104.44" u="1"/>
        <n v="112.27" u="1"/>
        <n v="151.09" u="1"/>
        <n v="178.07" u="1"/>
        <n v="805.88" u="1"/>
        <n v="36.71" u="1"/>
        <n v="61.88" u="1"/>
        <n v="67.59" u="1"/>
        <n v="81.08" u="1"/>
        <n v="1889.88" u="1"/>
        <n v="29.93" u="1"/>
        <n v="134.84" u="1"/>
        <n v="2.76" u="1"/>
        <n v="18.760000000000002" u="1"/>
        <n v="53.03" u="1"/>
        <n v="100.23" u="1"/>
        <n v="127.21" u="1"/>
        <n v="188.8" u="1"/>
        <n v="10.29" u="1"/>
        <n v="74.7" u="1"/>
        <n v="82.53" u="1"/>
        <n v="35.33" u="1"/>
        <n v="38.159999999999997" u="1"/>
        <n v="57.67" u="1"/>
        <n v="3.05" u="1"/>
        <n v="23.91" u="1"/>
        <n v="29.24" u="1"/>
        <n v="60.5" u="1"/>
        <n v="11.45" u="1"/>
        <n v="110.96" u="1"/>
        <n v="4.1399999999999997" u="1"/>
        <n v="42.8" u="1"/>
        <n v="71.94" u="1"/>
        <n v="79.77" u="1"/>
        <n v="167.62" u="1"/>
        <n v="45.63" u="1"/>
        <n v="295.08" u="1"/>
        <n v="4.72" u="1"/>
        <n v="23.22" u="1"/>
        <n v="59.12" u="1"/>
        <n v="112.41" u="1"/>
        <n v="36.78" u="1"/>
        <n v="67.73" u="1"/>
        <n v="73.39" u="1"/>
        <n v="86.88" u="1"/>
        <n v="251.46" u="1"/>
        <n v="25.54" u="1"/>
        <n v="41.42" u="1"/>
        <n v="113.86" u="1"/>
        <n v="127.35" u="1"/>
        <n v="200.4" u="1"/>
        <n v="9.6" u="1"/>
        <n v="44.25" u="1"/>
        <n v="69.180000000000007" u="1"/>
        <n v="82.67" u="1"/>
        <n v="13.68" u="1"/>
        <n v="35.4" u="1"/>
        <n v="60.57" u="1"/>
        <n v="64.97" u="1"/>
        <n v="22.53" u="1"/>
        <n v="48.89" u="1"/>
        <n v="258.52" u="1"/>
        <n v="367.03" u="1"/>
        <n v="40.04" u="1"/>
        <n v="84.12" u="1"/>
        <n v="97.61" u="1"/>
        <n v="14.84" u="1"/>
        <n v="24.85" u="1"/>
        <n v="42.87" u="1"/>
        <n v="66.42" u="1"/>
        <n v="85.57" u="1"/>
        <n v="34.020000000000003" u="1"/>
        <n v="36.85" u="1"/>
        <n v="99.06" u="1"/>
        <n v="18.829999999999998" u="1"/>
        <n v="263.73" u="1"/>
        <n v="50.34" u="1"/>
        <n v="69.319999999999993" u="1"/>
        <n v="181.53" u="1"/>
        <n v="8.91" u="1"/>
        <n v="41.49" u="1"/>
        <n v="44.32" u="1"/>
        <n v="35.47" u="1"/>
        <n v="82.81" u="1"/>
        <n v="153.96" u="1"/>
        <n v="165.28" u="1"/>
        <n v="12.99" u="1"/>
        <n v="129.88" u="1"/>
        <n v="268.35000000000002" u="1"/>
        <n v="4.91" u="1"/>
        <n v="29.31" u="1"/>
        <n v="48.96" u="1"/>
        <n v="84.26" u="1"/>
        <n v="176.01" u="1"/>
        <n v="246.22" u="1"/>
        <n v="360.61" u="1"/>
        <n v="399.5" u="1"/>
        <n v="6.95" u="1"/>
        <n v="18.14" u="1"/>
        <n v="40.11" u="1"/>
        <n v="42.94" u="1"/>
        <n v="97.75" u="1"/>
        <n v="111.24" u="1"/>
        <n v="66.56" u="1"/>
        <n v="20.46" u="1"/>
        <n v="194.57" u="1"/>
        <n v="1658.05" u="1"/>
        <n v="0.79" u="1"/>
        <n v="7.53" u="1"/>
        <n v="50.41" u="1"/>
        <n v="89.33" u="1"/>
        <n v="143.51" u="1"/>
        <n v="213.72" u="1"/>
        <n v="17.45" u="1"/>
        <n v="38.729999999999997" u="1"/>
        <n v="81.5" u="1"/>
        <n v="11.14" u="1"/>
        <n v="25.61" u="1"/>
        <n v="108.48" u="1"/>
        <n v="15.22" u="1"/>
        <n v="41.56" u="1"/>
        <n v="77.290000000000006" u="1"/>
        <n v="82.95" u="1"/>
        <n v="96.44" u="1"/>
        <n v="135.09" u="1"/>
        <n v="32.71" u="1"/>
        <n v="208.2" u="1"/>
        <n v="285.16000000000003" u="1"/>
        <n v="46.2" u="1"/>
        <n v="65.25" u="1"/>
        <n v="145.82" u="1"/>
        <n v="268.91000000000003" u="1"/>
        <n v="16.760000000000002" u="1"/>
        <n v="49.03" u="1"/>
        <n v="111.38" u="1"/>
        <n v="164.97" u="1"/>
        <n v="246.5" u="1"/>
        <n v="290.95999999999998" u="1"/>
        <n v="1.89" u="1"/>
        <n v="62.52" u="1"/>
        <n v="129.57" u="1"/>
        <n v="56.5" u="1"/>
        <n v="107.17" u="1"/>
        <n v="126.32" u="1"/>
        <n v="10.45" u="1"/>
        <n v="16.07" u="1"/>
        <n v="81.64" u="1"/>
        <n v="95.13" u="1"/>
        <n v="459.23" u="1"/>
        <n v="3.82" u="1"/>
        <n v="38.799999999999997" u="1"/>
        <n v="61.14" u="1"/>
        <n v="170.77" u="1"/>
        <n v="5.68" u="1"/>
        <n v="14.53" u="1"/>
        <n v="41.63" u="1"/>
        <n v="21.22" u="1"/>
        <n v="55.12" u="1"/>
        <n v="90.92" u="1"/>
        <n v="110.07" u="1"/>
        <n v="301.97000000000003" u="1"/>
        <n v="15.69" u="1"/>
        <n v="73.22" u="1"/>
        <n v="6.26" u="1"/>
        <n v="146.1" u="1"/>
        <n v="105.86" u="1"/>
        <n v="184.4" u="1"/>
        <n v="8.6" u="1"/>
        <n v="74.67" u="1"/>
        <n v="230.53" u="1"/>
        <n v="31.7" u="1"/>
        <n v="175.98" u="1"/>
        <n v="20.53" u="1"/>
        <n v="120.8" u="1"/>
        <n v="28.69" u="1"/>
        <n v="76.12" u="1"/>
        <n v="140.58000000000001" u="1"/>
        <n v="159.72999999999999" u="1"/>
        <n v="13.84" u="1"/>
        <n v="22.85" u="1"/>
        <n v="61.21" u="1"/>
        <n v="198.03" u="1"/>
        <n v="225.01" u="1"/>
        <n v="85.4" u="1"/>
        <n v="143.47999999999999" u="1"/>
        <n v="372.74" u="1"/>
        <n v="19.84" u="1"/>
        <n v="31.01" u="1"/>
        <n v="32.85" u="1"/>
        <n v="43.51" u="1"/>
        <n v="91.06" u="1"/>
        <n v="16.829999999999998" u="1"/>
        <n v="216.59" u="1"/>
        <n v="28" u="1"/>
        <n v="46.34" u="1"/>
        <n v="285.10000000000002" u="1"/>
        <n v="393.61" u="1"/>
        <n v="502.12" u="1"/>
        <n v="1257.3900000000001" u="1"/>
        <n v="37.49" u="1"/>
        <n v="40.32" u="1"/>
        <n v="200.34" u="1"/>
        <n v="19.149999999999999" u="1"/>
        <n v="74.81" u="1"/>
        <n v="137.96" u="1"/>
        <n v="11.99" u="1"/>
        <n v="120.94" u="1"/>
        <n v="211.07" u="1"/>
        <n v="1644.42" u="1"/>
        <n v="27.31" u="1"/>
        <n v="148.69" u="1"/>
        <n v="258.99" u="1"/>
        <n v="6.45" u="1"/>
        <n v="16.14" u="1"/>
        <n v="58.45" u="1"/>
        <n v="24.3" u="1"/>
        <n v="61.28" u="1"/>
        <n v="72.05" u="1"/>
        <n v="122.39" u="1"/>
        <n v="132.44" u="1"/>
        <n v="1805.68" u="1"/>
        <n v="112.52" u="1"/>
        <n v="7.03" u="1"/>
        <n v="26.62" u="1"/>
        <n v="73.5" u="1"/>
        <n v="86.99" u="1"/>
        <n v="251.68" u="1"/>
        <n v="23.61" u="1"/>
        <n v="59.9" u="1"/>
        <n v="189.3" u="1"/>
        <n v="17.77" u="1"/>
        <n v="37.56" u="1"/>
        <n v="51.05" u="1"/>
        <n v="69.290000000000006" u="1"/>
        <n v="96.27" u="1"/>
        <n v="11.3" u="1"/>
        <n v="53.88" u="1"/>
        <n v="25.93" u="1"/>
        <n v="70.739999999999995" u="1"/>
        <n v="129.82" u="1"/>
        <n v="15.38" u="1"/>
        <n v="58.52" u="1"/>
        <n v="72.19" u="1"/>
        <n v="187.27" u="1"/>
        <n v="31.08" u="1"/>
        <n v="49.67" u="1"/>
        <n v="116.87" u="1"/>
        <n v="140.55000000000001" u="1"/>
        <n v="2.5499999999999998" u="1"/>
        <n v="19.91" u="1"/>
        <n v="9.4499999999999993" u="1"/>
        <n v="73.64" u="1"/>
        <n v="3.57" u="1"/>
        <n v="57.14" u="1"/>
        <n v="5.18" u="1"/>
        <n v="13.53" u="1"/>
        <n v="37.630000000000003" u="1"/>
        <n v="48.29" u="1"/>
        <n v="114.11" u="1"/>
        <n v="216.56" u="1"/>
        <n v="19.22" u="1"/>
        <n v="69.430000000000007" u="1"/>
        <n v="82.92" u="1"/>
        <n v="14.69" u="1"/>
        <n v="30.39" u="1"/>
        <n v="70.88" u="1"/>
        <n v="5.76" u="1"/>
        <n v="42.27" u="1"/>
        <n v="55.76" u="1"/>
        <n v="971.44" u="1"/>
        <n v="97.86" u="1"/>
        <n v="111.35" u="1"/>
        <n v="7.8" u="1"/>
        <n v="58.59" u="1"/>
        <n v="11.68" u="1"/>
        <n v="29.7" u="1"/>
        <n v="52.57" u="1"/>
        <n v="152.15" u="1"/>
        <n v="194.79" u="1"/>
        <n v="8.76" u="1"/>
        <n v="18.53" u="1"/>
        <n v="40.89" u="1"/>
        <n v="99.31" u="1"/>
        <n v="1818.22" u="1"/>
        <n v="12.84" u="1"/>
        <n v="20.85" u="1"/>
        <n v="34.869999999999997" u="1"/>
        <n v="122.08" u="1"/>
        <n v="182.03" u="1"/>
        <n v="356.4" u="1"/>
        <n v="48.36" u="1"/>
        <n v="77.400000000000006" u="1"/>
        <n v="127.74" u="1"/>
        <n v="17.84" u="1"/>
        <n v="29.01" u="1"/>
        <n v="39.51" u="1"/>
        <n v="235.99" u="1"/>
        <n v="130.38" u="1"/>
        <n v="146.04" u="1"/>
        <n v="269.35000000000002" u="1"/>
        <n v="9.83" u="1"/>
        <n v="42.34" u="1"/>
        <n v="55.83" u="1"/>
        <n v="58.66" u="1"/>
        <n v="149.53" u="1"/>
        <n v="33.49" u="1"/>
        <n v="36.32" u="1"/>
        <n v="46.98" u="1"/>
        <n v="98" u="1"/>
        <n v="111.49" u="1"/>
        <n v="129.79" u="1"/>
        <n v="184.34" u="1"/>
        <n v="28.32" u="1"/>
        <n v="66.81" u="1"/>
        <n v="124.98" u="1"/>
        <n v="133.28" u="1"/>
        <n v="10.99" u="1"/>
        <n v="99.45" u="1"/>
        <n v="120.77" u="1"/>
        <n v="168.09" u="1"/>
        <n v="405.71" u="1"/>
        <n v="25.31" u="1"/>
        <n v="68.260000000000005" u="1"/>
        <n v="89.58" u="1"/>
        <n v="280.95" u="1"/>
        <n v="405.12" u="1"/>
        <n v="5.95" u="1"/>
        <n v="34.94" u="1"/>
        <n v="126.43" u="1"/>
        <n v="4.49" u="1"/>
        <n v="57.28" u="1"/>
        <n v="64.05" u="1"/>
        <n v="108.73" u="1"/>
        <n v="170.99" u="1"/>
        <n v="16.46" u="1"/>
        <n v="217.12" u="1"/>
        <n v="6.53" u="1"/>
        <n v="39.58" u="1"/>
        <n v="42.41" u="1"/>
        <n v="65.5" u="1"/>
        <n v="235.68" u="1"/>
        <n v="21.61" u="1"/>
        <n v="55.9" u="1"/>
        <n v="92.48" u="1"/>
        <n v="247" u="1"/>
        <n v="470.09" u="1"/>
        <n v="13.22" u="1"/>
        <n v="33.56" u="1"/>
        <n v="130.07" u="1"/>
        <n v="275.70999999999998" u="1"/>
        <n v="345.92" u="1"/>
        <n v="259.45999999999998" u="1"/>
        <n v="23.93" u="1"/>
        <n v="38.200000000000003" u="1"/>
        <n v="63.37" u="1"/>
        <n v="195.35" u="1"/>
        <n v="258.87" u="1"/>
        <n v="89.72" u="1"/>
        <n v="95.38" u="1"/>
        <n v="1.64" u="1"/>
        <n v="20.92" u="1"/>
        <n v="108.87" u="1"/>
        <n v="497.35" u="1"/>
        <n v="2.2999999999999998" u="1"/>
        <n v="23.24" u="1"/>
        <n v="77.680000000000007" u="1"/>
        <n v="110.32" u="1"/>
        <n v="8.4499999999999993" u="1"/>
        <n v="39.65" u="1"/>
        <n v="73.47" u="1"/>
        <n v="189.83" u="1"/>
        <n v="201.15" u="1"/>
        <n v="3.32" u="1"/>
        <n v="31.4" u="1"/>
        <n v="53.14" u="1"/>
        <n v="123.81" u="1"/>
        <n v="146.6" u="1"/>
        <n v="247.28" u="1"/>
        <n v="4.68" u="1"/>
        <n v="12.53" u="1"/>
        <n v="255.11" u="1"/>
        <n v="3.61" u="1"/>
        <n v="47.12" u="1"/>
        <n v="74.92" u="1"/>
        <n v="94.07" u="1"/>
        <n v="231.03" u="1"/>
        <n v="646.32000000000005" u="1"/>
        <n v="28.39" u="1"/>
        <n v="70.709999999999994" u="1"/>
        <n v="157.33000000000001" u="1"/>
        <n v="330.23" u="1"/>
        <n v="5.26" u="1"/>
        <n v="41.1" u="1"/>
        <n v="51.76" u="1"/>
        <n v="121.05" u="1"/>
        <n v="76.37" u="1"/>
        <n v="89.86" u="1"/>
        <n v="222.61" u="1"/>
        <n v="32.25" u="1"/>
        <n v="54.59" u="1"/>
        <n v="77.819999999999993" u="1"/>
        <n v="116.84" u="1"/>
        <n v="10.68" u="1"/>
        <n v="27.7" u="1"/>
        <n v="45.74" u="1"/>
        <n v="59.23" u="1"/>
        <n v="163.13" u="1"/>
        <n v="7.88" u="1"/>
        <n v="16.53" u="1"/>
        <n v="24.69" u="1"/>
        <n v="30.02" u="1"/>
        <n v="11.84" u="1"/>
        <n v="18.850000000000001" u="1"/>
        <n v="114.08" u="1"/>
        <n v="44.36" u="1"/>
        <n v="1201.5999999999999" u="1"/>
        <n v="15.92" u="1"/>
        <n v="27.01" u="1"/>
        <n v="35.51" u="1"/>
        <n v="75.06" u="1"/>
        <n v="88.55" u="1"/>
        <n v="192.42" u="1"/>
        <n v="60.68" u="1"/>
        <n v="314.54000000000002" u="1"/>
        <n v="24" u="1"/>
        <n v="76.510000000000005" u="1"/>
        <n v="84.34" u="1"/>
        <n v="203.74" u="1"/>
        <n v="32.32" u="1"/>
        <n v="352.25" u="1"/>
        <n v="0.26" u="1"/>
        <n v="122.64" u="1"/>
        <n v="144.26" u="1"/>
        <n v="187.49" u="1"/>
        <n v="9.99" u="1"/>
        <n v="59.3" u="1"/>
        <n v="99.28" u="1"/>
        <n v="661.89" u="1"/>
        <n v="23.31" u="1"/>
        <n v="36.96" u="1"/>
        <n v="62.13" u="1"/>
        <n v="5.45" u="1"/>
        <n v="14.07" u="1"/>
        <n v="73.75" u="1"/>
        <n v="118.43" u="1"/>
        <n v="25.63" u="1"/>
        <n v="53.28" u="1"/>
        <n v="181.97" u="1"/>
        <n v="15.23" u="1"/>
        <n v="69.540000000000006" u="1"/>
        <n v="75.2" u="1"/>
        <n v="83.03" u="1"/>
        <n v="96.52" u="1"/>
        <n v="146.57" u="1"/>
        <n v="6.03" u="1"/>
        <n v="5835.56" u="1"/>
        <n v="22.62" u="1"/>
        <n v="60.75" u="1"/>
        <n v="70.989999999999995" u="1"/>
        <n v="102.18" u="1"/>
        <n v="130.32" u="1"/>
        <n v="141.63999999999999" u="1"/>
        <n v="8.14" u="1"/>
        <n v="84.48" u="1"/>
        <n v="90.14" u="1"/>
        <n v="157.30000000000001" u="1"/>
        <n v="176.45" u="1"/>
        <n v="3780.27" u="1"/>
        <n v="30.78" u="1"/>
        <n v="43.05" u="1"/>
        <n v="66.78" u="1"/>
        <n v="282.01" u="1"/>
        <n v="1315.24" u="1"/>
        <n v="9.3000000000000007" u="1"/>
        <n v="56.54" u="1"/>
        <n v="37.03" u="1"/>
        <n v="30.09" u="1"/>
        <n v="41.67" u="1"/>
        <n v="21.24" u="1"/>
        <n v="44.5" u="1"/>
        <n v="57.99" u="1"/>
        <n v="60.82" u="1"/>
        <n v="3.07" u="1"/>
        <n v="29.4" u="1"/>
        <n v="49.14" u="1"/>
        <n v="115.81" u="1"/>
        <n v="11.53" u="1"/>
        <n v="18.23" u="1"/>
        <n v="157.58000000000001" u="1"/>
        <n v="3.36" u="1"/>
        <n v="66.92" u="1"/>
        <n v="125.09" u="1"/>
        <n v="12.69" u="1"/>
        <n v="26.39" u="1"/>
        <n v="56.61" u="1"/>
        <n v="34.270000000000003" u="1"/>
        <n v="37.1" u="1"/>
        <n v="17.54" u="1"/>
        <n v="28.71" u="1"/>
        <n v="144.22999999999999" u="1"/>
        <n v="335.35" u="1"/>
        <n v="6.8" u="1"/>
        <n v="64.16" u="1"/>
        <n v="25.7" u="1"/>
        <n v="41.74" u="1"/>
        <n v="55.23" u="1"/>
        <n v="114.5" u="1"/>
        <n v="127.99" u="1"/>
        <n v="135.81" u="1"/>
        <n v="341.15" u="1"/>
        <n v="7.38" u="1"/>
        <n v="32.89" u="1"/>
        <n v="83.31" u="1"/>
        <n v="649.62" u="1"/>
        <n v="28.02" u="1"/>
        <n v="146.54" u="1"/>
        <n v="138.71" u="1"/>
        <n v="165.69" u="1"/>
        <n v="40.36" u="1"/>
        <n v="330.7" u="1"/>
        <n v="14.92" u="1"/>
        <n v="25.01" u="1"/>
        <n v="133.78" u="1"/>
        <n v="22" u="1"/>
        <n v="68.510000000000005" u="1"/>
        <n v="89.83" u="1"/>
        <n v="187.74" u="1"/>
        <n v="214.72" u="1"/>
        <n v="38.979999999999997" u="1"/>
        <n v="95.49" u="1"/>
        <n v="152.34" u="1"/>
        <n v="24.32" u="1"/>
        <n v="8.99" u="1"/>
        <n v="41.81" u="1"/>
        <n v="32.96" u="1"/>
        <n v="535.25" u="1"/>
        <n v="649.55999999999995" u="1"/>
        <n v="4.95" u="1"/>
        <n v="13.07" u="1"/>
        <n v="29.47" u="1"/>
        <n v="79.239999999999995" u="1"/>
        <n v="23.63" u="1"/>
        <n v="49.28" u="1"/>
        <n v="247.5" u="1"/>
        <n v="14.23" u="1"/>
        <n v="62.77" u="1"/>
        <n v="80.69" u="1"/>
        <n v="5.53" u="1"/>
        <n v="31.79" u="1"/>
        <n v="34.409999999999997" u="1"/>
        <n v="56.75" u="1"/>
        <n v="7.57" u="1"/>
        <n v="76.48" u="1"/>
        <n v="95.63" u="1"/>
        <n v="2754.32" u="1"/>
        <n v="11.22" u="1"/>
        <n v="64.44" u="1"/>
        <n v="41.88" u="1"/>
        <n v="52.54" u="1"/>
        <n v="342.27" u="1"/>
        <n v="104.91" u="1"/>
        <n v="110.57" u="1"/>
        <n v="357.93" u="1"/>
        <n v="33.03" u="1"/>
        <n v="73.72" u="1"/>
        <n v="87.21" u="1"/>
        <n v="228.63" u="1"/>
        <n v="28.09" u="1"/>
        <n v="49.35" u="1"/>
        <n v="60.01" u="1"/>
        <n v="124.06" u="1"/>
        <n v="16.920000000000002" u="1"/>
        <n v="25.08" u="1"/>
        <n v="37.67" u="1"/>
        <n v="92.87" u="1"/>
        <n v="19.239999999999998" u="1"/>
        <n v="40.5" u="1"/>
        <n v="724.92" u="1"/>
        <n v="56.82" u="1"/>
        <n v="70.959999999999994" u="1"/>
        <n v="102.15" u="1"/>
        <n v="493.7" u="1"/>
        <n v="2.82" u="1"/>
        <n v="27.4" u="1"/>
        <n v="16.23" u="1"/>
        <n v="90.11" u="1"/>
        <n v="103.6" u="1"/>
        <n v="14.61" u="1"/>
        <n v="78.069999999999993" u="1"/>
        <n v="117.09" u="1"/>
        <n v="11.69" u="1"/>
        <n v="55.44" u="1"/>
        <n v="122.75" u="1"/>
        <n v="335.85" u="1"/>
        <n v="4.26" u="1"/>
        <n v="272.02999999999997" u="1"/>
        <n v="2478.94" u="1"/>
        <n v="15.77" u="1"/>
        <n v="26.71" u="1"/>
        <n v="124.2" u="1"/>
        <n v="128.22999999999999" u="1"/>
        <n v="6.3" u="1"/>
        <n v="46.59" u="1"/>
        <n v="325.39999999999998" u="1"/>
        <n v="37.74" u="1"/>
        <n v="106.5" u="1"/>
        <n v="6.88" u="1"/>
        <n v="31.86" u="1"/>
        <n v="20.69" u="1"/>
        <n v="26.02" u="1"/>
        <n v="54.06" u="1"/>
        <n v="223.39" u="1"/>
        <n v="9.84" u="1"/>
        <n v="76.760000000000005" u="1"/>
        <n v="204.24" u="1"/>
        <n v="36.36" u="1"/>
        <n v="58.7" u="1"/>
        <n v="90.25" u="1"/>
        <n v="13.92" u="1"/>
        <n v="23.01" u="1"/>
        <n v="61.53" u="1"/>
        <n v="214.97" u="1"/>
        <n v="875.7" u="1"/>
        <n v="20" u="1"/>
        <n v="43.83" u="1"/>
        <n v="128.51" u="1"/>
        <n v="225.7" u="1"/>
        <n v="304.5" u="1"/>
        <n v="342.8" u="1"/>
        <n v="28.16" u="1"/>
        <n v="217.87" u="1"/>
        <n v="303.32" u="1"/>
        <n v="22.32" u="1"/>
        <n v="100.98" u="1"/>
        <n v="209.45" u="1"/>
        <n v="675.49" u="1"/>
        <n v="37.81" u="1"/>
        <n v="51.3" u="1"/>
        <n v="69.790000000000006" u="1"/>
        <n v="75.45" u="1"/>
        <n v="19.309999999999999" u="1"/>
        <n v="166.22" u="1"/>
        <n v="386.31" u="1"/>
        <n v="417.63" u="1"/>
        <n v="4.45" u="1"/>
        <n v="12.07" u="1"/>
        <n v="27.47" u="1"/>
        <n v="16.3" u="1"/>
        <n v="21.63" u="1"/>
        <n v="45.28" u="1"/>
        <n v="176.95" u="1"/>
        <n v="239.33" u="1"/>
        <n v="169.12" u="1"/>
        <n v="5.03" u="1"/>
        <n v="321.31" u="1"/>
        <n v="18.62" u="1"/>
        <n v="86.18" u="1"/>
        <n v="336.38" u="1"/>
        <n v="813" u="1"/>
        <n v="81.97" u="1"/>
        <n v="126.65" u="1"/>
        <n v="320.72000000000003" u="1"/>
        <n v="342.77" u="1"/>
        <n v="64.27" u="1"/>
        <n v="163.6" u="1"/>
        <n v="7.65" u="1"/>
        <n v="37.880000000000003" u="1"/>
        <n v="114.61" u="1"/>
        <n v="29.1" u="1"/>
        <n v="69.930000000000007" u="1"/>
        <n v="83.42" u="1"/>
        <n v="155.18" u="1"/>
        <n v="182.16" u="1"/>
        <n v="228.29" u="1"/>
        <n v="42.52" u="1"/>
        <n v="56.01" u="1"/>
        <n v="220.46" u="1"/>
        <n v="23.08" u="1"/>
        <n v="33.67" u="1"/>
        <n v="84.87" u="1"/>
        <n v="98.36" u="1"/>
        <n v="117.51" u="1"/>
        <n v="125.34" u="1"/>
        <n v="215.53" u="1"/>
        <n v="52.82" u="1"/>
        <n v="25.4" u="1"/>
        <n v="99.81" u="1"/>
        <n v="736.34" u="1"/>
        <n v="3.59" u="1"/>
        <n v="9.5299999999999994" u="1"/>
        <n v="32.29" u="1"/>
        <n v="68.62" u="1"/>
        <n v="95.6" u="1"/>
        <n v="163.88" u="1"/>
        <n v="234.09" u="1"/>
        <n v="336.35" u="1"/>
        <n v="2.86" u="1"/>
        <n v="13.61" u="1"/>
        <n v="64.41" u="1"/>
        <n v="101.26" u="1"/>
        <n v="10.69" u="1"/>
        <n v="77.900000000000006" u="1"/>
        <n v="342.74" u="1"/>
        <n v="3.88" u="1"/>
        <n v="30.55" u="1"/>
        <n v="39.76" u="1"/>
        <n v="97.05" u="1"/>
        <n v="325.89999999999998" u="1"/>
        <n v="14.77" u="1"/>
        <n v="24.71" u="1"/>
        <n v="65.86" u="1"/>
        <n v="131.38" u="1"/>
        <n v="201.59" u="1"/>
        <n v="309.64999999999998" u="1"/>
        <n v="56.08" u="1"/>
        <n v="85.01" u="1"/>
        <n v="7.84" u="1"/>
        <n v="21.7" u="1"/>
        <n v="33.74" u="1"/>
        <n v="36.57" u="1"/>
        <n v="6.38" u="1"/>
        <n v="29.86" u="1"/>
        <n v="18.690000000000001" u="1"/>
        <n v="24.02" u="1"/>
        <n v="107.78" u="1"/>
        <n v="113.44" u="1"/>
        <n v="407.71" u="1"/>
        <n v="54.7" u="1"/>
        <n v="126.93" u="1"/>
        <n v="179.82" u="1"/>
        <n v="12.92" u="1"/>
        <n v="21.01" u="1"/>
        <n v="57.53" u="1"/>
        <n v="122.72" u="1"/>
        <n v="48.68" u="1"/>
        <n v="83.7" u="1"/>
        <n v="18" u="1"/>
        <n v="29.17" u="1"/>
        <n v="39.83" u="1"/>
        <n v="31.49" u="1"/>
        <n v="66" u="1"/>
        <n v="56.15" u="1"/>
        <n v="98.64" u="1"/>
        <n v="139.49" u="1"/>
        <n v="67.45" u="1"/>
        <n v="80.94" u="1"/>
        <n v="17.309999999999999" u="1"/>
        <n v="60.79" u="1"/>
        <n v="440.18" u="1"/>
        <n v="11.07" u="1"/>
        <n v="25.47" u="1"/>
        <n v="107.92" u="1"/>
        <n v="121.41" u="1"/>
        <n v="188.52" u="1"/>
        <n v="949.21" u="1"/>
        <n v="15.15" u="1"/>
        <n v="76.73" u="1"/>
        <n v="353.13" u="1"/>
        <n v="32.43" u="1"/>
        <n v="54.77" u="1"/>
        <n v="72.52" u="1"/>
        <n v="27.79" u="1"/>
        <n v="45.92" u="1"/>
        <n v="144.69999999999999" u="1"/>
        <n v="266.67" u="1"/>
        <n v="564.48" u="1"/>
        <n v="16.62" u="1"/>
        <n v="48.75" u="1"/>
        <n v="105.16" u="1"/>
        <n v="6.57" u="1"/>
        <n v="39.9" u="1"/>
        <n v="66.14" u="1"/>
        <n v="73.97" u="1"/>
        <n v="79.63" u="1"/>
        <n v="128.44999999999999" u="1"/>
        <n v="256.81" u="1"/>
        <n v="9.2200000000000006" u="1"/>
        <n v="24.78" u="1"/>
        <n v="1274.72" u="1"/>
        <n v="7.15" u="1"/>
        <n v="44.54" u="1"/>
        <n v="174.58" u="1"/>
        <n v="212.88" u="1"/>
        <n v="27.1" u="1"/>
        <n v="75.42" u="1"/>
        <n v="102.4" u="1"/>
        <n v="239.86" u="1"/>
        <n v="24.09" u="1"/>
        <n v="41.35" u="1"/>
        <n v="261.43" u="1"/>
        <n v="76.87" u="1"/>
        <n v="103.85" u="1"/>
        <n v="196.04" u="1"/>
        <n v="353.69" u="1"/>
        <n v="15.62" u="1"/>
        <n v="109.51" u="1"/>
        <n v="117.34" u="1"/>
        <n v="48.82" u="1"/>
        <n v="23.4" u="1"/>
        <n v="39.97" u="1"/>
        <n v="3.34" u="1"/>
        <n v="62.31" u="1"/>
        <n v="124.45" u="1"/>
        <n v="288.69" u="1"/>
        <n v="576.02" u="1"/>
        <n v="12.61" u="1"/>
        <n v="607.34" u="1"/>
        <n v="9.69" u="1"/>
        <n v="20.39" u="1"/>
        <n v="47.44" u="1"/>
        <n v="174.86" u="1"/>
        <n v="271.85000000000002" u="1"/>
        <n v="28.55" u="1"/>
        <n v="75.56" u="1"/>
        <n v="193.42" u="1"/>
        <n v="13.77" u="1"/>
        <n v="22.71" u="1"/>
        <n v="102.54" u="1"/>
        <n v="116.03" u="1"/>
        <n v="131.04" u="1"/>
        <n v="185.59" u="1"/>
        <n v="5.3" u="1"/>
        <n v="38.590000000000003" u="1"/>
        <n v="52.08" u="1"/>
        <n v="77.010000000000005" u="1"/>
        <n v="7.34" u="1"/>
        <n v="90.5" u="1"/>
        <n v="103.99" u="1"/>
        <n v="770.96" u="1"/>
        <n v="5.88" u="1"/>
        <n v="72.8" u="1"/>
        <n v="16.690000000000001" u="1"/>
        <n v="22.02" u="1"/>
        <n v="46.06" u="1"/>
        <n v="59.55" u="1"/>
        <n v="99.78" u="1"/>
        <n v="37.21" u="1"/>
        <n v="68.59" u="1"/>
        <n v="82.08" u="1"/>
        <n v="129.01" u="1"/>
        <n v="30.18" u="1"/>
        <n v="50.7" u="1"/>
        <n v="11.92" u="1"/>
        <n v="19.010000000000002" u="1"/>
        <n v="106.89" u="1"/>
        <n v="44.68" u="1"/>
        <n v="97.02" u="1"/>
        <n v="256.75" u="1"/>
        <n v="272.41000000000003" u="1"/>
        <n v="16" u="1"/>
        <n v="27.17" u="1"/>
        <n v="58.17" u="1"/>
        <n v="193.7" u="1"/>
        <n v="102.68" u="1"/>
        <n v="116.17" u="1"/>
        <n v="67.28" u="1"/>
        <n v="284.01" u="1"/>
        <n v="26.48" u="1"/>
        <n v="46.13" u="1"/>
        <n v="56.79" u="1"/>
        <n v="142.05000000000001" u="1"/>
        <n v="10.07" u="1"/>
        <n v="59.62" u="1"/>
        <n v="282.83" u="1"/>
        <n v="37.28" u="1"/>
        <n v="68.73" u="1"/>
        <n v="74.39" u="1"/>
        <n v="82.22" u="1"/>
        <n v="95.71" u="1"/>
        <n v="144.94999999999999" u="1"/>
        <n v="11.23" u="1"/>
        <n v="64.52" u="1"/>
        <n v="4.03" u="1"/>
        <n v="25.79" u="1"/>
        <n v="41.92" u="1"/>
        <n v="140.02000000000001" u="1"/>
        <n v="715.14" u="1"/>
        <n v="6.07" u="1"/>
        <n v="35.9" u="1"/>
        <n v="58.24" u="1"/>
        <n v="71.63" u="1"/>
        <n v="8.2200000000000006" u="1"/>
        <n v="22.78" u="1"/>
        <n v="49.39" u="1"/>
        <n v="52.22" u="1"/>
        <n v="651.32000000000005" u="1"/>
        <n v="85.12" u="1"/>
        <n v="1874.38" u="1"/>
        <n v="43.37" u="1"/>
        <n v="150.16" u="1"/>
        <n v="243.01" u="1"/>
        <n v="463.29" u="1"/>
        <n v="1.38" u="1"/>
        <n v="9.3800000000000008" u="1"/>
        <n v="59.69" u="1"/>
        <n v="34.520000000000003" u="1"/>
        <n v="19.079999999999998" u="1"/>
        <n v="376.24" u="1"/>
        <n v="14.62" u="1"/>
        <n v="50.84" u="1"/>
        <n v="101.51" u="1"/>
        <n v="44.82" u="1"/>
        <n v="128.97999999999999" u="1"/>
        <n v="35.97" u="1"/>
        <n v="97.3" u="1"/>
        <n v="209.92" u="1"/>
        <n v="3.09" u="1"/>
        <n v="66.11" u="1"/>
        <n v="116.45" u="1"/>
        <n v="29.56" u="1"/>
        <n v="49.46" u="1"/>
        <n v="85.26" u="1"/>
        <n v="221.24" u="1"/>
        <n v="8.69" u="1"/>
        <n v="18.39" u="1"/>
        <n v="43.44" u="1"/>
        <n v="317.04000000000002" u="1"/>
        <n v="3.38" u="1"/>
        <n v="31.88" u="1"/>
        <n v="67.56" u="1"/>
        <n v="81.05" u="1"/>
        <n v="150.44" u="1"/>
        <n v="523.62" u="1"/>
        <n v="100.2" u="1"/>
        <n v="113.69" u="1"/>
        <n v="4.8" u="1"/>
        <n v="48.08" u="1"/>
        <n v="392.46" u="1"/>
        <n v="5.38" u="1"/>
        <n v="64.8" u="1"/>
        <n v="207.3" u="1"/>
        <n v="42.06" u="1"/>
        <n v="7.42" u="1"/>
        <n v="33.21" u="1"/>
        <n v="46.7" u="1"/>
        <n v="110.93" u="1"/>
        <n v="10.92" u="1"/>
        <n v="17.010000000000002" u="1"/>
        <n v="106.72" u="1"/>
        <n v="40.68" u="1"/>
        <n v="220.93" u="1"/>
        <n v="15" u="1"/>
        <n v="25.17" u="1"/>
        <n v="34.659999999999997" u="1"/>
        <n v="54.17" u="1"/>
        <n v="251.4" u="1"/>
        <n v="22.16" u="1"/>
        <n v="57" u="1"/>
        <n v="94.68" u="1"/>
        <n v="90.47" u="1"/>
        <n v="235.15" u="1"/>
        <n v="268.26" u="1"/>
        <n v="39.299999999999997" u="1"/>
        <n v="24.48" u="1"/>
        <n v="42.13" u="1"/>
        <n v="55.62" u="1"/>
        <n v="91.92" u="1"/>
        <n v="199.16" u="1"/>
        <n v="118.9" u="1"/>
        <n v="128.94999999999999" u="1"/>
        <n v="218.31" u="1"/>
        <n v="10.23" u="1"/>
        <n v="49.6" u="1"/>
        <n v="60.26" u="1"/>
        <n v="237.46" u="1"/>
        <n v="23.79" u="1"/>
        <n v="37.92" u="1"/>
        <n v="120.35" u="1"/>
        <n v="186.4" u="1"/>
        <n v="3726.48" u="1"/>
        <n v="14.31" u="1"/>
        <n v="760.24" u="1"/>
        <n v="5.57" u="1"/>
        <n v="31.95" u="1"/>
        <n v="54.24" u="1"/>
        <n v="185.81" u="1"/>
        <n v="278.68" u="1"/>
        <n v="7.61" u="1"/>
        <n v="20.78" u="1"/>
        <n v="45.39" u="1"/>
        <n v="48.22" u="1"/>
        <n v="261.83999999999997" u="1"/>
        <n v="6.15" u="1"/>
        <n v="28.94" u="1"/>
        <n v="36.54" u="1"/>
        <n v="23.1" u="1"/>
        <n v="61.71" u="1"/>
        <n v="72.91" u="1"/>
        <n v="52.86" u="1"/>
        <n v="55.69" u="1"/>
        <n v="20.09" u="1"/>
        <n v="31.26" u="1"/>
        <n v="33.35" u="1"/>
        <n v="92.06" u="1"/>
        <n v="12.46" u="1"/>
        <n v="17.079999999999998" u="1"/>
        <n v="74.36" u="1"/>
        <n v="46.84" u="1"/>
        <n v="93.51" u="1"/>
        <n v="101.34" u="1"/>
        <n v="183.19" u="1"/>
        <n v="70.150000000000006" u="1"/>
        <n v="132.13" u="1"/>
        <n v="202.34" u="1"/>
        <n v="89.3" u="1"/>
        <n v="333.79" u="1"/>
        <n v="71.599999999999994" u="1"/>
        <n v="108.45" u="1"/>
        <n v="2.11" u="1"/>
        <n v="10.61" u="1"/>
        <n v="85.09" u="1"/>
        <n v="98.58" u="1"/>
        <n v="150.69" u="1"/>
        <n v="1299.44" u="1"/>
        <n v="36.61" u="1"/>
        <n v="39.44" u="1"/>
        <n v="393.55" u="1"/>
        <n v="3.13" u="1"/>
        <n v="24.55" u="1"/>
        <n v="29.88" u="1"/>
        <n v="134.44" u="1"/>
        <n v="392.96" u="1"/>
        <n v="463.17" u="1"/>
        <n v="11.77" u="1"/>
        <n v="52.93" u="1"/>
        <n v="92.2" u="1"/>
        <n v="180.57" u="1"/>
        <n v="44.08" u="1"/>
        <n v="82.33" u="1"/>
        <n v="145.16999999999999" u="1"/>
        <n v="6.34" u="1"/>
        <n v="74.5" u="1"/>
        <n v="253.68" u="1"/>
        <n v="328.55" u="1"/>
        <n v="359.87" u="1"/>
        <n v="4.88" u="1"/>
        <n v="23.86" u="1"/>
        <n v="114.97" u="1"/>
        <n v="18.02" u="1"/>
        <n v="38.06" u="1"/>
        <n v="70.290000000000006" u="1"/>
        <n v="615.66999999999996" u="1"/>
        <n v="66.08" u="1"/>
        <n v="26.18" u="1"/>
        <n v="42.7" u="1"/>
        <n v="317.51" u="1"/>
        <n v="728.8" u="1"/>
        <n v="9.92" u="1"/>
        <n v="104.38" u="1"/>
        <n v="4967.8599999999997" u="1"/>
        <n v="882" u="1"/>
        <n v="14" u="1"/>
        <n v="142.55000000000001" u="1"/>
        <n v="20.16" u="1"/>
        <n v="86.68" u="1"/>
        <n v="15.16" u="1"/>
        <n v="44.15" u="1"/>
        <n v="82.47" u="1"/>
        <n v="145.44999999999999" u="1"/>
        <n v="219.15" u="1"/>
        <n v="322.13" u="1"/>
        <n v="57.64" u="1"/>
        <n v="22.48" u="1"/>
        <n v="115.11" u="1"/>
        <n v="8.07" u="1"/>
        <n v="70.430000000000007" u="1"/>
        <n v="148.35" u="1"/>
        <n v="12.15" u="1"/>
        <n v="30.64" u="1"/>
        <n v="66.22" u="1"/>
        <n v="229.29" u="1"/>
        <n v="551.79" u="1"/>
        <n v="9.23" u="1"/>
        <n v="116.56" u="1"/>
        <n v="221.46" u="1"/>
        <n v="294.83999999999997" u="1"/>
        <n v="512.9" u="1"/>
        <n v="21.79" u="1"/>
        <n v="13.31" u="1"/>
        <n v="59.09" u="1"/>
        <n v="67.67" u="1"/>
        <n v="29.95" u="1"/>
        <n v="53.07" u="1"/>
        <n v="7.11" u="1"/>
        <n v="18.78" u="1"/>
        <n v="188.96" u="1"/>
        <n v="82.61" u="1"/>
        <n v="377.24" u="1"/>
        <n v="21.1" u="1"/>
        <n v="35.369999999999997" u="1"/>
        <n v="57.71" u="1"/>
        <n v="101.76" u="1"/>
        <n v="306.44" u="1"/>
        <n v="7.69" u="1"/>
        <n v="115.25" u="1"/>
        <n v="18.09" u="1"/>
        <n v="167.78" u="1"/>
        <n v="194.76" u="1"/>
        <n v="11.46" u="1"/>
        <n v="15.54" u="1"/>
        <n v="132.38" u="1"/>
        <n v="26.25" u="1"/>
        <n v="56.33" u="1"/>
        <n v="59.16" u="1"/>
        <n v="140.21" u="1"/>
        <n v="36.82" u="1"/>
        <n v="47.48" u="1"/>
        <n v="112.49" u="1"/>
        <n v="17.399999999999999" u="1"/>
        <n v="150.94" u="1"/>
        <n v="844.17" u="1"/>
        <n v="63.8" u="1"/>
        <n v="121.77" u="1"/>
        <n v="143.11000000000001" u="1"/>
        <n v="197.07" u="1"/>
        <n v="301.2" u="1"/>
        <n v="9.61" u="1"/>
        <n v="25.56" u="1"/>
        <n v="146.01" u="1"/>
        <n v="161.66999999999999" u="1"/>
        <n v="32.61" u="1"/>
        <n v="35.44" u="1"/>
        <n v="54.95" u="1"/>
        <n v="153.84" u="1"/>
        <n v="235.37" u="1"/>
        <n v="2.88" u="1"/>
        <n v="22.55" u="1"/>
        <n v="65.05" u="1"/>
        <n v="109.73" u="1"/>
        <n v="115.39" u="1"/>
        <n v="10.77" u="1"/>
        <n v="48.93" u="1"/>
        <n v="84.2" u="1"/>
        <n v="3.9" u="1"/>
        <n v="40.08" u="1"/>
        <n v="5.84" u="1"/>
        <n v="14.85" u="1"/>
        <n v="66.5" u="1"/>
        <n v="56.4" u="1"/>
        <n v="167.47" u="1"/>
        <n v="257.66000000000003" u="1"/>
        <n v="1431.32" u="1"/>
        <n v="16.02" u="1"/>
        <n v="34.06" u="1"/>
        <n v="47.55" u="1"/>
        <n v="67.95" u="1"/>
        <n v="6.42" u="1"/>
        <n v="50.38" u="1"/>
        <n v="178.2" u="1"/>
        <n v="24.18" u="1"/>
        <n v="38.700000000000003" u="1"/>
        <n v="127.57" u="1"/>
        <n v="189.52" u="1"/>
        <n v="479.89" u="1"/>
        <n v="8.92" u="1"/>
        <n v="90.72" u="1"/>
        <n v="1046.04" u="1"/>
        <n v="5011.2299999999996" u="1"/>
        <n v="32.68" u="1"/>
        <n v="73.02" u="1"/>
        <n v="13" u="1"/>
        <n v="29.33" u="1"/>
        <n v="109.87" u="1"/>
        <n v="18.16" u="1"/>
        <n v="23.49" u="1"/>
        <n v="49" u="1"/>
        <n v="485.1" u="1"/>
        <n v="66.64" u="1"/>
        <n v="74.47" u="1"/>
        <n v="80.13" u="1"/>
        <n v="129.44999999999999" u="1"/>
        <n v="421.28" u="1"/>
        <n v="31.65" u="1"/>
        <n v="53.64" u="1"/>
        <n v="120.6" u="1"/>
        <n v="552.79" u="1"/>
        <n v="17.47" u="1"/>
        <n v="11.15" u="1"/>
        <n v="61.11" u="1"/>
        <n v="71.709999999999994" u="1"/>
        <n v="41.6" u="1"/>
        <n v="52.26" u="1"/>
        <n v="387.6" u="1"/>
        <n v="19.79" u="1"/>
        <n v="30.96" u="1"/>
        <n v="154.4" u="1"/>
        <n v="32.75" u="1"/>
        <n v="4.57" u="1"/>
        <n v="49.07" u="1"/>
        <n v="59.73" u="1"/>
        <n v="123.5" u="1"/>
        <n v="138.15" u="1"/>
        <n v="180.79" u="1"/>
        <n v="2196.54" u="1"/>
        <n v="16.78" u="1"/>
        <n v="37.39" u="1"/>
        <n v="184.28" u="1"/>
        <n v="24.94" u="1"/>
        <n v="30.27" u="1"/>
        <n v="62.56" u="1"/>
        <n v="124.95" u="1"/>
        <n v="19.100000000000001" u="1"/>
        <n v="7.19" u="1"/>
        <n v="44.86" u="1"/>
        <n v="107.25" u="1"/>
        <n v="120.74" u="1"/>
        <n v="16.09" u="1"/>
        <n v="27.26" u="1"/>
        <n v="36.01" u="1"/>
        <n v="334.79" u="1"/>
        <n v="10.46" u="1"/>
        <n v="71.849999999999994" u="1"/>
        <n v="103.04" u="1"/>
        <n v="224.89" u="1"/>
        <n v="11.62" u="1"/>
        <n v="24.25" u="1"/>
        <n v="85.34" u="1"/>
        <n v="46.31" u="1"/>
        <n v="113.77" u="1"/>
        <n v="339.41" u="1"/>
        <n v="8.61" u="1"/>
        <n v="69.09" u="1"/>
        <n v="268.61" u="1"/>
        <n v="345.8" u="1"/>
        <n v="431.08" u="1"/>
        <n v="31.72" u="1"/>
        <n v="50.95" u="1"/>
        <n v="88.24" u="1"/>
        <n v="176.14" u="1"/>
        <n v="25.88" u="1"/>
        <n v="107.39" u="1"/>
        <n v="9.77" u="1"/>
        <n v="44.93" u="1"/>
        <n v="70.540000000000006" u="1"/>
        <n v="222.27" u="1"/>
        <n v="3.65" u="1"/>
        <n v="38.909999999999997" u="1"/>
        <n v="175.55" u="1"/>
        <n v="280.8" u="1"/>
        <n v="5.34" u="1"/>
        <n v="13.85" u="1"/>
        <n v="71.989999999999995" u="1"/>
        <n v="143.63999999999999" u="1"/>
        <n v="3.94" u="1"/>
        <n v="52.4" u="1"/>
        <n v="112.46" u="1"/>
        <n v="442.68" u="1"/>
        <n v="15.01" u="1"/>
        <n v="73.44" u="1"/>
        <n v="5.92" u="1"/>
        <n v="118.12" u="1"/>
        <n v="143.05000000000001" u="1"/>
        <n v="269.76" u="1"/>
        <n v="301.67" u="1"/>
        <n v="22.18" u="1"/>
        <n v="59.87" u="1"/>
        <n v="7.96" u="1"/>
        <n v="37.53" u="1"/>
        <n v="74.89" u="1"/>
        <n v="88.38" u="1"/>
        <n v="30.34" u="1"/>
        <n v="51.02" u="1"/>
        <n v="65.02" u="1"/>
        <n v="138.12" u="1"/>
        <n v="199.91" u="1"/>
        <n v="306.88" u="1"/>
        <n v="361.43" u="1"/>
        <n v="12" u="1"/>
        <n v="19.170000000000002" u="1"/>
        <n v="192.08" u="1"/>
        <n v="16.16" u="1"/>
        <n v="21.49" u="1"/>
        <n v="70.680000000000007" u="1"/>
        <n v="103.32" u="1"/>
        <n v="13.16" u="1"/>
        <n v="36.15" u="1"/>
        <n v="111.15" u="1"/>
        <n v="49.64" u="1"/>
        <n v="116.81" u="1"/>
        <n v="132.6" u="1"/>
        <n v="221.96" u="1"/>
        <n v="233.28" u="1"/>
        <n v="18.48" u="1"/>
        <n v="170.9" u="1"/>
        <n v="197.88" u="1"/>
        <n v="356.78" u="1"/>
        <n v="43.62" u="1"/>
        <n v="118.26" u="1"/>
        <n v="126.09" u="1"/>
        <n v="26.64" u="1"/>
        <n v="59.94" u="1"/>
        <n v="356.19" u="1"/>
        <n v="410.74" u="1"/>
        <n v="37.6" u="1"/>
        <n v="114.05" u="1"/>
        <n v="355.6" u="1"/>
        <n v="28.96" u="1"/>
        <n v="82.86" u="1"/>
        <n v="96.35" u="1"/>
        <n v="291.77999999999997" u="1"/>
        <n v="11.31" u="1"/>
        <n v="51.09" u="1"/>
        <n v="65.16" u="1"/>
        <n v="102.01" u="1"/>
        <n v="200.19" u="1"/>
        <n v="275.52999999999997" u="1"/>
        <n v="78.650000000000006" u="1"/>
        <n v="149.13" u="1"/>
        <n v="164.79" u="1"/>
        <n v="306.85000000000002" u="1"/>
        <n v="6.11" u="1"/>
        <n v="15.39" u="1"/>
        <n v="33.39" u="1"/>
        <n v="84.31" u="1"/>
        <n v="168.28" u="1"/>
        <n v="22.94" u="1"/>
        <n v="58.56" u="1"/>
        <n v="66.61" u="1"/>
        <n v="116.95" u="1"/>
        <n v="132.88" u="1"/>
        <n v="17.100000000000001" u="1"/>
        <n v="6.69" u="1"/>
        <n v="40.86" u="1"/>
        <n v="63.2" u="1"/>
        <n v="25.26" u="1"/>
        <n v="32.01" u="1"/>
        <n v="81.55" u="1"/>
        <n v="9.4600000000000009" u="1"/>
        <n v="100.7" u="1"/>
        <n v="108.53" u="1"/>
        <n v="10.62" u="1"/>
        <n v="22.25" u="1"/>
        <n v="48.33" u="1"/>
        <n v="2615.86" u="1"/>
        <n v="30.41" u="1"/>
        <n v="39.479999999999997" u="1"/>
        <n v="192.64" u="1"/>
        <n v="24.57" u="1"/>
        <n v="123.47" u="1"/>
        <n v="1411.63" u="1"/>
        <n v="55.8" u="1"/>
        <n v="84.45" u="1"/>
        <n v="138.09" u="1"/>
        <n v="1.68" u="1"/>
        <n v="33.46" u="1"/>
        <n v="74.58" u="1"/>
        <n v="184.22" u="1"/>
        <n v="329.46" u="1"/>
        <n v="66.75" u="1"/>
        <n v="2.38" u="1"/>
        <n v="18.55" u="1"/>
        <n v="23.88" u="1"/>
        <n v="49.78" u="1"/>
        <n v="99.39" u="1"/>
        <n v="107.22" u="1"/>
        <n v="175.8" u="1"/>
        <n v="548.46" u="1"/>
        <n v="8.77" u="1"/>
        <n v="81.69" u="1"/>
        <n v="206.27" u="1"/>
        <n v="3.4" u="1"/>
        <n v="4.84" u="1"/>
        <n v="20.87" u="1"/>
        <n v="95.18" u="1"/>
        <n v="108.67" u="1"/>
        <n v="3.69" u="1"/>
        <n v="90.97" u="1"/>
        <n v="302.17" u="1"/>
        <n v="14.01" u="1"/>
        <n v="29.03" u="1"/>
        <n v="39.549999999999997" u="1"/>
        <n v="5.42" u="1"/>
        <n v="324.22000000000003" u="1"/>
        <n v="78.930000000000007" u="1"/>
        <n v="111.57" u="1"/>
        <n v="33.53" u="1"/>
        <n v="47.02" u="1"/>
        <n v="60.51" u="1"/>
        <n v="11" u="1"/>
        <n v="17.170000000000002" u="1"/>
        <n v="38.17" u="1"/>
        <n v="107.36" u="1"/>
        <n v="203.06" u="1"/>
        <n v="19.489999999999998" u="1"/>
        <n v="233.53" u="1"/>
        <n v="981.26" u="1"/>
        <n v="12.16" u="1"/>
        <n v="54.49" u="1"/>
        <n v="71.959999999999994" u="1"/>
        <n v="186.81" u="1"/>
        <n v="27.65" u="1"/>
        <n v="45.64" u="1"/>
        <n v="16.48" u="1"/>
        <n v="36.79" u="1"/>
        <n v="77.62" u="1"/>
        <n v="154.9" u="1"/>
        <n v="73.41" u="1"/>
        <n v="9.15" u="1"/>
        <n v="208.86" u="1"/>
        <n v="44.26" u="1"/>
        <n v="74.86" u="1"/>
        <n v="10.31" u="1"/>
        <n v="94.01" u="1"/>
        <n v="195.51" u="1"/>
        <n v="275.44" u="1"/>
        <n v="23.95" u="1"/>
        <n v="38.24" u="1"/>
        <n v="70.650000000000006" u="1"/>
        <n v="5.61" u="1"/>
        <n v="14.39" u="1"/>
        <n v="32.22" u="1"/>
        <n v="76.31" u="1"/>
        <n v="167.94" u="1"/>
        <n v="54.56" u="1"/>
        <n v="72.099999999999994" u="1"/>
        <n v="103.29" u="1"/>
        <n v="132.54" u="1"/>
        <n v="15.55" u="1"/>
        <n v="45.71" u="1"/>
        <n v="6.19" u="1"/>
        <n v="36.86" u="1"/>
        <n v="39.69" u="1"/>
        <n v="480.83" u="1"/>
        <n v="146.76" u="1"/>
        <n v="8.4600000000000009" u="1"/>
        <n v="12.54" u="1"/>
        <n v="154.59" u="1"/>
        <n v="192.89" u="1"/>
        <n v="255.27" u="1"/>
        <n v="9.6199999999999992" u="1"/>
        <n v="47.16" u="1"/>
        <n v="323.57" u="1"/>
        <n v="35.479999999999997" u="1"/>
        <n v="22.57" u="1"/>
        <n v="60.65" u="1"/>
        <n v="101.98" u="1"/>
        <n v="184.47" u="1"/>
        <n v="76.45" u="1"/>
        <n v="19.559999999999999" u="1"/>
        <n v="54.63" u="1"/>
        <n v="168.22" u="1"/>
        <n v="249.75" u="1"/>
        <n v="27.72" u="1"/>
        <n v="42.95" u="1"/>
        <n v="72.239999999999995" u="1"/>
        <n v="222.18" u="1"/>
        <n v="319.51" u="1"/>
        <n v="2.13" u="1"/>
        <n v="16.55" u="1"/>
        <n v="21.88" u="1"/>
        <n v="112.71" u="1"/>
        <n v="178.95" u="1"/>
        <n v="59.27" u="1"/>
        <n v="62.1" u="1"/>
        <n v="73.69" u="1"/>
        <n v="162.69999999999999" u="1"/>
        <n v="11.85" u="1"/>
        <n v="87.18" u="1"/>
        <n v="174.02" u="1"/>
        <n v="3.44" u="1"/>
        <n v="15.93" u="1"/>
        <n v="13.01" u="1"/>
        <n v="35.549999999999997" u="1"/>
        <n v="65.27" u="1"/>
        <n v="4.92" u="1"/>
        <n v="49.04" u="1"/>
        <n v="400.14" u="1"/>
        <n v="18.18" u="1"/>
        <n v="70.930000000000007" u="1"/>
        <n v="6.96" u="1"/>
        <n v="80.209999999999994" u="1"/>
        <n v="168.5" u="1"/>
        <n v="26.34" u="1"/>
        <n v="43.02" u="1"/>
        <n v="10" u="1"/>
        <n v="99.36" u="1"/>
        <n v="68.17" u="1"/>
        <n v="118.51" u="1"/>
        <n v="11.16" u="1"/>
        <n v="155.15" u="1"/>
        <n v="162.97999999999999" u="1"/>
        <n v="225.36" u="1"/>
        <n v="776.84" u="1"/>
        <n v="100.81" u="1"/>
        <n v="114.3" u="1"/>
        <n v="201.28" u="1"/>
        <n v="15.24" u="1"/>
        <n v="32.79" u="1"/>
        <n v="102.26" u="1"/>
        <n v="8.15" u="1"/>
        <n v="219.84" u="1"/>
        <n v="30.8" u="1"/>
        <n v="84.56" u="1"/>
        <n v="24.96" u="1"/>
        <n v="66.86" u="1"/>
        <n v="80.349999999999994" u="1"/>
        <n v="21.95" u="1"/>
        <n v="34.24" u="1"/>
        <n v="47.73" u="1"/>
        <n v="99.5" u="1"/>
        <n v="187.34" u="1"/>
        <n v="5.1100000000000003" u="1"/>
        <n v="30.11" u="1"/>
        <n v="18.940000000000001" u="1"/>
        <n v="24.27" u="1"/>
        <n v="114.44" u="1"/>
        <n v="122.27" u="1"/>
        <n v="14.55" u="1"/>
        <n v="41.71" u="1"/>
        <n v="69.760000000000005" u="1"/>
        <n v="32.86" u="1"/>
        <n v="55.2" u="1"/>
        <n v="929.98" u="1"/>
        <n v="21.26" u="1"/>
        <n v="115.89" u="1"/>
        <n v="208.8" u="1"/>
        <n v="7.73" u="1"/>
        <n v="11.54" u="1"/>
        <n v="79.040000000000006" u="1"/>
        <n v="18.25" u="1"/>
        <n v="29.42" u="1"/>
        <n v="74.83" u="1"/>
        <n v="330.46" u="1"/>
        <n v="31.74" u="1"/>
        <n v="80.489999999999995" u="1"/>
        <n v="111.68" u="1"/>
        <n v="125.17" u="1"/>
        <n v="149.32" u="1"/>
        <n v="275.32" u="1"/>
        <n v="12.7" u="1"/>
        <n v="133.07" u="1"/>
        <n v="1.43" u="1"/>
        <n v="17.559999999999999" u="1"/>
        <n v="50.63" u="1"/>
        <n v="61.29" u="1"/>
        <n v="358.31" u="1"/>
        <n v="25.72" u="1"/>
        <n v="38.950000000000003" u="1"/>
        <n v="64.239999999999995" u="1"/>
        <n v="108.92" u="1"/>
        <n v="198.35" u="1"/>
        <n v="373.97" u="1"/>
        <n v="1.94" u="1"/>
        <n v="19.88" u="1"/>
        <n v="41.78" u="1"/>
        <n v="32.93" u="1"/>
        <n v="55.27" u="1"/>
        <n v="2.9" u="1"/>
        <n v="28.04" u="1"/>
        <n v="324.63" u="1"/>
        <n v="10.85" u="1"/>
        <n v="16.87" u="1"/>
        <n v="1418.36" u="1"/>
        <n v="3.19" u="1"/>
        <n v="80.63" u="1"/>
        <n v="119.65" u="1"/>
        <n v="12.01" u="1"/>
        <n v="25.03" u="1"/>
        <n v="56.72" u="1"/>
        <n v="4.42" u="1"/>
        <n v="34.380000000000003" u="1"/>
        <n v="45.04" u="1"/>
        <n v="107.61" u="1"/>
        <n v="260.22000000000003" u="1"/>
        <n v="368.73" u="1"/>
        <n v="728.53" u="1"/>
        <n v="16.18" u="1"/>
        <n v="27.35" u="1"/>
        <n v="76.42" u="1"/>
        <n v="126.76" u="1"/>
        <n v="64.38" u="1"/>
        <n v="103.4" u="1"/>
        <n v="152.5" u="1"/>
        <n v="160.33000000000001" u="1"/>
        <n v="198.63" u="1"/>
        <n v="41.85" u="1"/>
        <n v="9" u="1"/>
        <n v="77.87" u="1"/>
        <n v="91.36" u="1"/>
        <n v="144.08000000000001" u="1"/>
        <n v="13.08" u="1"/>
        <n v="33" u="1"/>
        <n v="73.66" u="1"/>
        <n v="46.49" u="1"/>
        <n v="49.32" u="1"/>
        <n v="236.34" u="1"/>
        <n v="37.64" u="1"/>
        <n v="40.47" u="1"/>
        <n v="62.81" u="1"/>
        <n v="53.96" u="1"/>
        <n v="102.09" u="1"/>
        <n v="45.11" u="1"/>
        <n v="28.8" u="1"/>
        <n v="90.05" u="1"/>
        <n v="152.78" u="1"/>
        <n v="22.96" u="1"/>
        <n v="460.37" u="1"/>
        <n v="8.31" u="1"/>
        <n v="55.41" u="1"/>
        <n v="152.19" u="1"/>
        <n v="179.17" u="1"/>
        <n v="19.95" u="1"/>
        <n v="31.12" u="1"/>
        <n v="33.07" u="1"/>
        <n v="91.5" u="1"/>
        <n v="288.04000000000002" u="1"/>
        <n v="4.6100000000000003" u="1"/>
        <n v="12.39" u="1"/>
        <n v="28.11" u="1"/>
        <n v="73.8" u="1"/>
        <n v="190.49" u="1"/>
        <n v="16.940000000000001" u="1"/>
        <n v="92.95" u="1"/>
        <n v="1641.04" u="1"/>
        <n v="37.71" u="1"/>
        <n v="62.88" u="1"/>
        <n v="5.19" u="1"/>
        <n v="30.43" u="1"/>
        <n v="247.35" u="1"/>
        <n v="19.260000000000002" u="1"/>
        <n v="54.03" u="1"/>
        <n v="121.38" u="1"/>
        <n v="292.66000000000003" u="1"/>
        <n v="10.54" u="1"/>
        <n v="71.040000000000006" u="1"/>
        <n v="76.7" u="1"/>
        <n v="314.70999999999998" u="1"/>
        <n v="7.81" u="1"/>
        <n v="16.25" u="1"/>
        <n v="27.42" u="1"/>
        <n v="66.83" u="1"/>
        <n v="141.74" u="1"/>
        <n v="103.68" u="1"/>
        <n v="133.32" u="1"/>
        <n v="144.63999999999999" u="1"/>
        <n v="297.87" u="1"/>
        <n v="18.57" u="1"/>
        <n v="160.30000000000001" u="1"/>
        <n v="241.83" u="1"/>
        <n v="26.73" u="1"/>
        <n v="57.29" u="1"/>
        <n v="380.27" u="1"/>
        <n v="34.950000000000003" u="1"/>
        <n v="100.92" u="1"/>
        <n v="114.41" u="1"/>
        <n v="1859.12" u="1"/>
        <n v="17.88" u="1"/>
        <n v="37.78" u="1"/>
        <n v="1144.24" u="1"/>
        <n v="51.27" u="1"/>
        <n v="26.04" u="1"/>
        <n v="42.42" u="1"/>
        <n v="130.69999999999999" u="1"/>
        <n v="292.63" u="1"/>
        <n v="9.85" u="1"/>
        <n v="45.25" u="1"/>
        <n v="2.94" u="1"/>
        <n v="36.4" u="1"/>
        <n v="61.57" u="1"/>
        <n v="520.08000000000004" u="1"/>
        <n v="11.01" u="1"/>
        <n v="249.94" u="1"/>
        <n v="152.75" u="1"/>
        <n v="25.35" u="1"/>
        <n v="5.96" u="1"/>
        <n v="60.19" u="1"/>
        <n v="144.33000000000001" u="1"/>
        <n v="155.65" u="1"/>
        <n v="171.31" u="1"/>
        <n v="607.1" u="1"/>
        <n v="22.34" u="1"/>
        <n v="37.85" u="1"/>
        <n v="8" u="1"/>
        <n v="19.329999999999998" u="1"/>
        <n v="69.87" u="1"/>
        <n v="96.85" u="1"/>
        <n v="147.22999999999999" u="1"/>
        <n v="12.08" u="1"/>
        <n v="30.5" u="1"/>
        <n v="65.66" u="1"/>
        <n v="102.51" u="1"/>
        <n v="110.34" u="1"/>
        <n v="123.83" u="1"/>
        <n v="174.21" u="1"/>
        <n v="9.16" u="1"/>
        <n v="42.49" u="1"/>
        <n v="55.98" u="1"/>
        <n v="116" u="1"/>
        <n v="193.36" u="1"/>
        <n v="196.26" u="1"/>
        <n v="117.45" u="1"/>
        <n v="43.94" u="1"/>
        <n v="113.24" u="1"/>
        <n v="163.76" u="1"/>
        <n v="20.96" u="1"/>
        <n v="95.54" u="1"/>
        <n v="109.03" u="1"/>
        <n v="114.69" u="1"/>
        <n v="35.090000000000003" u="1"/>
        <n v="48.58" u="1"/>
        <n v="136.19" u="1"/>
        <n v="574.54" u="1"/>
        <n v="17.95" u="1"/>
        <n v="29.12" u="1"/>
        <n v="83.5" u="1"/>
        <n v="128.36000000000001" u="1"/>
        <n v="4.1100000000000003" u="1"/>
        <n v="26.11" u="1"/>
        <n v="110.48" u="1"/>
        <n v="123.97" u="1"/>
        <n v="0.34" u="1"/>
        <n v="15.47" u="1"/>
        <n v="84.95" u="1"/>
        <n v="177.39" u="1"/>
        <n v="12.55" u="1"/>
        <n v="33.71" u="1"/>
        <n v="4.6900000000000004" u="1"/>
        <n v="80.739999999999995" u="1"/>
        <n v="17.260000000000002" u="1"/>
        <n v="113.38" u="1"/>
        <n v="9.5399999999999991" u="1"/>
        <n v="82.19" u="1"/>
        <n v="90.02" u="1"/>
        <n v="460.84" u="1"/>
        <n v="7.31" u="1"/>
        <n v="35.159999999999997" u="1"/>
        <n v="22.41" u="1"/>
        <n v="27.74" u="1"/>
        <n v="64.489999999999995" u="1"/>
        <n v="10.7" u="1"/>
        <n v="48.65" u="1"/>
        <n v="77.98" u="1"/>
        <n v="83.64" u="1"/>
        <n v="91.47" u="1"/>
        <n v="97.13" u="1"/>
        <n v="104.96" u="1"/>
        <n v="218" u="1"/>
        <n v="237.15" u="1"/>
        <n v="39.799999999999997" u="1"/>
        <n v="73.77" u="1"/>
        <n v="473.03" u="1"/>
        <n v="1.18" u="1"/>
        <n v="128.05000000000001" u="1"/>
        <n v="247.88" u="1"/>
        <n v="21.72" u="1"/>
        <n v="79.430000000000007" u="1"/>
        <n v="309.38" u="1"/>
        <n v="363.34" u="1"/>
        <n v="15.94" u="1"/>
        <n v="33.78" u="1"/>
        <n v="67.39" u="1"/>
        <n v="80.88" u="1"/>
        <n v="47.27" u="1"/>
        <n v="60.76" u="1"/>
        <n v="2.4" u="1"/>
        <n v="24.04" u="1"/>
        <n v="38.42" u="1"/>
        <n v="169.25" u="1"/>
        <n v="391.78" u="1"/>
        <n v="8.85" u="1"/>
        <n v="76.67" u="1"/>
        <n v="223.21" u="1"/>
        <n v="2.69" u="1"/>
        <n v="12.93" u="1"/>
        <n v="54.74" u="1"/>
        <n v="103.65" u="1"/>
        <n v="153" u="1"/>
        <n v="179.98" u="1"/>
        <n v="10.01" u="1"/>
        <n v="21.03" u="1"/>
        <n v="45.89" u="1"/>
        <n v="48.72" u="1"/>
        <n v="122.8" u="1"/>
        <n v="343.03" u="1"/>
        <n v="3.71" u="1"/>
        <n v="29.19" u="1"/>
        <n v="155.9" u="1"/>
        <n v="163.72999999999999" u="1"/>
        <n v="562.82000000000005" u="1"/>
        <n v="23.35" u="1"/>
        <n v="39.869999999999997" u="1"/>
        <n v="62.21" u="1"/>
        <n v="110.76" u="1"/>
        <n v="244.67" u="1"/>
        <n v="287.89" u="1"/>
        <n v="5.46" u="1"/>
        <n v="53.36" u="1"/>
        <n v="56.19" u="1"/>
        <n v="272.23" u="1"/>
        <n v="20.34" u="1"/>
        <n v="31.51" u="1"/>
        <n v="33.85" u="1"/>
        <n v="93.06" u="1"/>
        <n v="7.5" u="1"/>
        <n v="120.04" u="1"/>
        <n v="139.06" u="1"/>
        <n v="166.04" u="1"/>
        <n v="11.08" u="1"/>
        <n v="28.5" u="1"/>
        <n v="47.34" u="1"/>
        <n v="63.66" u="1"/>
        <n v="102.34" u="1"/>
        <n v="8.16" u="1"/>
        <n v="276.85000000000002" u="1"/>
        <n v="30.82" u="1"/>
        <n v="54.81" u="1"/>
        <n v="72.599999999999994" u="1"/>
        <n v="133.54" u="1"/>
        <n v="27.81" u="1"/>
        <n v="78.260000000000005" u="1"/>
        <n v="164.01" u="1"/>
        <n v="16.64" u="1"/>
        <n v="37.11" u="1"/>
        <n v="59.45" u="1"/>
        <n v="144.86000000000001" u="1"/>
        <n v="171.84" u="1"/>
        <n v="24.8" u="1"/>
        <n v="74.05" u="1"/>
        <n v="124.39" u="1"/>
        <n v="53.43" u="1"/>
        <n v="128.61000000000001" u="1"/>
        <n v="174.74" u="1"/>
        <n v="120.18" u="1"/>
        <n v="247.85" u="1"/>
        <n v="24.11" u="1"/>
        <n v="102.48" u="1"/>
        <n v="121.63" u="1"/>
        <n v="185.47" u="1"/>
        <n v="14.47" u="1"/>
        <n v="18.27" u="1"/>
        <n v="52.05" u="1"/>
        <n v="98.27" u="1"/>
        <n v="592.35" u="1"/>
        <n v="15.63" u="1"/>
        <n v="105.38" u="1"/>
        <n v="152.97" u="1"/>
        <n v="6.23" u="1"/>
        <n v="8.5399999999999991" u="1"/>
        <n v="59.52" u="1"/>
        <n v="128.88999999999999" u="1"/>
        <n v="233.91" u="1"/>
        <n v="0.7" u="1"/>
        <n v="50.67" u="1"/>
        <n v="327.31" u="1"/>
        <n v="20.41" u="1"/>
        <n v="25.74" u="1"/>
        <n v="175.02" u="1"/>
        <n v="9.6999999999999993" u="1"/>
        <n v="128.30000000000001" u="1"/>
        <n v="52.12" u="1"/>
        <n v="14.94" u="1"/>
        <n v="56.76" u="1"/>
        <n v="117.56" u="1"/>
        <n v="674.1" u="1"/>
        <n v="3.17" u="1"/>
        <n v="37.25" u="1"/>
        <n v="68.67" u="1"/>
        <n v="82.16" u="1"/>
        <n v="87.82" u="1"/>
        <n v="11.93" u="1"/>
        <n v="163.98" u="1"/>
        <n v="41.89" u="1"/>
        <n v="44.72" u="1"/>
        <n v="27.19" u="1"/>
        <n v="33.04" u="1"/>
        <n v="13.09" u="1"/>
        <n v="21.35" u="1"/>
        <n v="35.869999999999997" u="1"/>
        <n v="65.91" u="1"/>
        <n v="186.03" u="1"/>
        <n v="4.96" u="1"/>
        <n v="294.19" u="1"/>
        <n v="18.34" u="1"/>
        <n v="29.51" u="1"/>
        <n v="7" u="1"/>
        <n v="10.08" u="1"/>
        <n v="43.34" u="1"/>
        <n v="59.66" u="1"/>
        <n v="500.76" u="1"/>
        <n v="37.32" u="1"/>
        <n v="100" u="1"/>
        <n v="113.49" u="1"/>
        <n v="28.82" u="1"/>
        <n v="137.28" u="1"/>
        <n v="234.47" u="1"/>
        <n v="11.24" u="1"/>
        <n v="452.01" u="1"/>
        <n v="41.96" u="1"/>
        <n v="70.260000000000005" u="1"/>
        <n v="148.01" u="1"/>
        <n v="191.24" u="1"/>
        <n v="15.32" u="1"/>
        <n v="35.94" u="1"/>
        <n v="83.75" u="1"/>
        <n v="272.7" u="1"/>
        <n v="22.8" u="1"/>
        <n v="28.13" u="1"/>
        <n v="66.05" u="1"/>
        <n v="124.22" u="1"/>
        <n v="435.17" u="1"/>
        <n v="49.43" u="1"/>
        <n v="75.33" u="1"/>
        <n v="25.12" u="1"/>
        <n v="80.989999999999995" u="1"/>
        <n v="125.67" u="1"/>
        <n v="161.63999999999999" u="1"/>
        <n v="22.11" u="1"/>
        <n v="94.48" u="1"/>
        <n v="13.47" u="1"/>
        <n v="16.27" u="1"/>
        <n v="34.56" u="1"/>
        <n v="48.05" u="1"/>
        <n v="10.55" u="1"/>
        <n v="50.88" u="1"/>
        <n v="61.54" u="1"/>
        <n v="127.12" u="1"/>
        <n v="153.22" u="1"/>
        <n v="242.58" u="1"/>
        <n v="39.200000000000003" u="1"/>
        <n v="64.739999999999995" u="1"/>
        <n v="129.13999999999999" u="1"/>
        <n v="42.03" u="1"/>
        <n v="97.38" u="1"/>
        <n v="5.73" u="1"/>
        <n v="7.77" u="1"/>
        <n v="55.52" u="1"/>
        <n v="190.93" u="1"/>
        <n v="6.31" u="1"/>
        <n v="21.42" u="1"/>
        <n v="29.58" u="1"/>
        <n v="23.74" u="1"/>
        <n v="49.5" u="1"/>
        <n v="79.680000000000007" u="1"/>
        <n v="106.66" u="1"/>
        <n v="40.65" u="1"/>
        <n v="62.99" u="1"/>
        <n v="67.64" u="1"/>
        <n v="75.47" u="1"/>
        <n v="88.96" u="1"/>
        <n v="120.15" u="1"/>
        <n v="54.14" u="1"/>
        <n v="12.78" u="1"/>
        <n v="177.58" u="1"/>
        <n v="48.12" u="1"/>
        <n v="96.07" u="1"/>
        <n v="169.16" u="1"/>
        <n v="1.44" u="1"/>
        <n v="72.709999999999994" u="1"/>
        <n v="39.270000000000003" u="1"/>
        <n v="1.95" u="1"/>
        <n v="31.21" u="1"/>
        <n v="105.35" u="1"/>
        <n v="156.4" u="1"/>
        <n v="305.14" u="1"/>
        <n v="33.25" u="1"/>
        <n v="55.59" u="1"/>
        <n v="74.16" u="1"/>
        <n v="118.84" u="1"/>
        <n v="436.29" u="1"/>
        <n v="28.2" u="1"/>
        <n v="8.01" u="1"/>
        <n v="17.03" u="1"/>
        <n v="40.72" u="1"/>
        <n v="93.31" u="1"/>
        <n v="106.8" u="1"/>
        <n v="326.60000000000002" u="1"/>
        <n v="3.21" u="1"/>
        <n v="25.19" u="1"/>
        <n v="75.61" u="1"/>
        <n v="120.29" u="1"/>
        <n v="125.95" u="1"/>
        <n v="194.11" u="1"/>
        <n v="496.05" u="1"/>
        <n v="829.97" u="1"/>
        <n v="158.71" u="1"/>
        <n v="197.01" u="1"/>
        <n v="45.36" u="1"/>
        <n v="48.19" u="1"/>
        <n v="71.400000000000006" u="1"/>
        <n v="108.25" u="1"/>
        <n v="16.34" u="1"/>
        <n v="90.55" u="1"/>
        <n v="250.97" u="1"/>
        <n v="6.5" u="1"/>
        <n v="61.68" u="1"/>
        <n v="7.08" u="1"/>
        <n v="33.32" u="1"/>
        <n v="74.3" u="1"/>
        <n v="101.28" u="1"/>
        <n v="106.94" u="1"/>
        <n v="288.86" u="1"/>
        <n v="23.81" u="1"/>
        <n v="37.96" u="1"/>
        <n v="63.13" u="1"/>
        <n v="14.32" u="1"/>
        <n v="51.45" u="1"/>
        <n v="89.24" u="1"/>
        <n v="26.13" u="1"/>
        <n v="54.28" u="1"/>
        <n v="102.73" u="1"/>
        <n v="15.48" u="1"/>
        <n v="45.43" u="1"/>
        <n v="36.58" u="1"/>
        <n v="142.74" u="1"/>
        <n v="8.39" u="1"/>
        <n v="92.14" u="1"/>
        <n v="12.47" u="1"/>
        <n v="31.28" u="1"/>
        <n v="44.05" u="1"/>
        <n v="82.27" u="1"/>
        <n v="9.5500000000000007" u="1"/>
        <n v="46.88" u="1"/>
        <n v="35.200000000000003" u="1"/>
        <n v="87.93" u="1"/>
        <n v="257.51" u="1"/>
        <n v="1202.0999999999999" u="1"/>
        <n v="13.63" u="1"/>
        <n v="89.38" u="1"/>
        <n v="229.48" u="1"/>
        <n v="30.59" u="1"/>
        <n v="66.02" u="1"/>
        <n v="201.91" u="1"/>
        <n v="5.81" u="1"/>
        <n v="19.420000000000002" u="1"/>
        <n v="42.67" u="1"/>
        <n v="102.87" u="1"/>
        <n v="295.22000000000003" u="1"/>
        <n v="9822.92" u="1"/>
        <n v="16.41" u="1"/>
        <n v="45.5" u="1"/>
        <n v="98.66" u="1"/>
        <n v="7.85" u="1"/>
        <n v="61.82" u="1"/>
        <n v="80.959999999999994" u="1"/>
        <n v="177.83" u="1"/>
        <n v="1087.73" u="1"/>
        <n v="29.9" u="1"/>
        <n v="50.14" u="1"/>
        <n v="52.97" u="1"/>
        <n v="117.81" u="1"/>
        <n v="134.6" u="1"/>
        <n v="11.78" u="1"/>
        <n v="15.86" u="1"/>
        <n v="44.12" u="1"/>
        <n v="153.16" u="1"/>
        <n v="219.03" u="1"/>
        <n v="246.01" u="1"/>
        <n v="64.709999999999994" u="1"/>
        <n v="95.9" u="1"/>
        <n v="38.1" u="1"/>
        <n v="115.05" u="1"/>
        <n v="18.04" u="1"/>
        <n v="29.21" u="1"/>
        <n v="70.37" u="1"/>
        <n v="129.08000000000001" u="1"/>
        <n v="2.67" u="1"/>
        <n v="66.16" u="1"/>
        <n v="103.01" u="1"/>
        <n v="229.17" u="1"/>
        <n v="256.89" u="1"/>
        <n v="1.97" u="1"/>
        <n v="26.2" u="1"/>
        <n v="56.23" u="1"/>
        <n v="79.650000000000006" u="1"/>
        <n v="151.13" u="1"/>
        <n v="295.19" u="1"/>
        <n v="33.89" u="1"/>
        <n v="170.28" u="1"/>
        <n v="2.96" u="1"/>
        <n v="23.19" u="1"/>
        <n v="28.52" u="1"/>
        <n v="117.95" u="1"/>
        <n v="495.37" u="1"/>
        <n v="11.09" u="1"/>
        <n v="17.350000000000001" u="1"/>
        <n v="50.21" u="1"/>
        <n v="86.76" u="1"/>
        <n v="94.59" u="1"/>
        <n v="108.08" u="1"/>
        <n v="169.69" u="1"/>
        <n v="224.24" u="1"/>
        <n v="262.10000000000002" u="1"/>
        <n v="370.61" u="1"/>
        <n v="113.74" u="1"/>
        <n v="408.91" u="1"/>
        <n v="462.87" u="1"/>
        <n v="15.17" u="1"/>
        <n v="69.06" u="1"/>
        <n v="82.55" u="1"/>
        <n v="137.78" u="1"/>
        <n v="6" u="1"/>
        <n v="57.68" u="1"/>
        <n v="64.849999999999994" u="1"/>
        <n v="101.7" u="1"/>
        <n v="115.19" u="1"/>
        <n v="321.86" u="1"/>
        <n v="8.08" u="1"/>
        <n v="22.5" u="1"/>
        <n v="48.83" u="1"/>
        <n v="70.510000000000005" u="1"/>
        <n v="91.83" u="1"/>
        <n v="137.19" u="1"/>
        <n v="6.58" u="1"/>
        <n v="30.66" u="1"/>
        <n v="66.3" u="1"/>
        <n v="1017.79" u="1"/>
        <n v="9.24" u="1"/>
        <n v="178.39" u="1"/>
        <n v="221.62" u="1"/>
        <n v="295.16000000000003" u="1"/>
        <n v="13.32" u="1"/>
        <n v="29.97" u="1"/>
        <n v="67.75" u="1"/>
        <n v="18.8" u="1"/>
        <n v="24.13" u="1"/>
        <n v="50.28" u="1"/>
        <n v="113.88" u="1"/>
        <n v="370.58" u="1"/>
        <n v="63.77" u="1"/>
        <n v="69.2" u="1"/>
        <n v="82.69" u="1"/>
        <n v="323.01" u="1"/>
        <n v="702.09" u="1"/>
        <n v="32.58" u="1"/>
        <n v="1469.31" u="1"/>
        <n v="57.75" u="1"/>
        <n v="64.989999999999995" u="1"/>
        <n v="172.87" u="1"/>
        <n v="48.9" u="1"/>
        <n v="145.30000000000001" u="1"/>
        <n v="226.83" u="1"/>
        <n v="11.47" u="1"/>
        <n v="62.39" u="1"/>
        <n v="74.27" u="1"/>
        <n v="718.9" u="1"/>
        <n v="8.5500000000000007" u="1"/>
        <n v="42.88" u="1"/>
        <n v="148.19999999999999" u="1"/>
        <n v="273.67" u="1"/>
        <n v="20.43" u="1"/>
        <n v="31.6" u="1"/>
        <n v="56.37" u="1"/>
        <n v="75.72" u="1"/>
        <n v="81.38" u="1"/>
        <n v="473.85" u="1"/>
        <n v="6.77" u="1"/>
        <n v="28.59" u="1"/>
        <n v="47.52" u="1"/>
        <n v="158.93" u="1"/>
        <n v="251.78" u="1"/>
        <n v="17.420000000000002" u="1"/>
        <n v="25.58" u="1"/>
        <n v="178.08" u="1"/>
        <n v="41.5" u="1"/>
        <n v="77.17" u="1"/>
        <n v="90.66" u="1"/>
        <n v="96.32" u="1"/>
        <n v="32.65" u="1"/>
        <n v="65.13" u="1"/>
        <n v="104.15" u="1"/>
        <n v="153.41" u="1"/>
        <n v="10.78" u="1"/>
        <n v="37.29" u="1"/>
        <n v="199.54" u="1"/>
        <n v="328.78" u="1"/>
        <n v="14.86" u="1"/>
        <n v="62.46" u="1"/>
        <n v="80.069999999999993" u="1"/>
        <n v="203.03" u="1"/>
        <n v="24.89" u="1"/>
        <n v="56.44" u="1"/>
        <n v="148.47999999999999" u="1"/>
        <n v="156.31" u="1"/>
        <n v="2016.99" u="1"/>
        <n v="34.1" u="1"/>
        <n v="229.42" u="1"/>
        <n v="16.04" u="1"/>
        <n v="27.21" u="1"/>
        <n v="140.06" u="1"/>
        <n v="2.42" u="1"/>
        <n v="47.59" u="1"/>
        <n v="8.93" u="1"/>
        <n v="52.23" u="1"/>
        <n v="108.5" u="1"/>
        <n v="32.72" u="1"/>
        <n v="251.47" u="1"/>
        <n v="301.49" u="1"/>
        <n v="2.71" u="1"/>
        <n v="26.52" u="1"/>
        <n v="55.06" u="1"/>
        <n v="73.099999999999994" u="1"/>
        <n v="522.66" u="1"/>
        <n v="10.09" u="1"/>
        <n v="1401.22" u="1"/>
        <n v="3.73" u="1"/>
        <n v="59.7" u="1"/>
        <n v="14.17" u="1"/>
        <n v="23.51" u="1"/>
        <n v="62.53" u="1"/>
        <n v="5.5" u="1"/>
        <n v="53.68" u="1"/>
        <n v="88.04" u="1"/>
        <n v="7.54" u="1"/>
        <n v="44.83" u="1"/>
        <n v="47.66" u="1"/>
        <n v="70.34" u="1"/>
        <n v="83.83" u="1"/>
        <n v="6.08" u="1"/>
        <n v="28.66" u="1"/>
        <n v="89.49" u="1"/>
        <n v="388.51" u="1"/>
        <n v="22.82" u="1"/>
        <n v="108.64" u="1"/>
        <n v="131.91999999999999" u="1"/>
        <n v="186.47" u="1"/>
        <n v="213.45" u="1"/>
        <n v="8.24" u="1"/>
        <n v="52.3" u="1"/>
        <n v="90.94" u="1"/>
        <n v="317.70999999999998" u="1"/>
        <n v="333.37" u="1"/>
        <n v="67.58" u="1"/>
        <n v="178.05" u="1"/>
        <n v="317.12" u="1"/>
        <n v="7746" u="1"/>
        <n v="27.97" u="1"/>
        <n v="146.13999999999999" u="1"/>
        <n v="208.52" u="1"/>
        <n v="355.42" u="1"/>
        <n v="16.8" u="1"/>
        <n v="22.13" u="1"/>
        <n v="46.28" u="1"/>
        <n v="92.39" u="1"/>
        <n v="100.22" u="1"/>
        <n v="13.48" u="1"/>
        <n v="37.43" u="1"/>
        <n v="129.88999999999999" u="1"/>
        <n v="200.1" u="1"/>
        <n v="599.20000000000005" u="1"/>
        <n v="30.29" u="1"/>
        <n v="50.92" u="1"/>
        <n v="19.12" u="1"/>
        <n v="53.75" u="1"/>
        <n v="16.11" u="1"/>
        <n v="44.9" u="1"/>
        <n v="70.48" u="1"/>
        <n v="89.63" u="1"/>
        <n v="10.47" u="1"/>
        <n v="61.22" u="1"/>
        <n v="159.77000000000001" u="1"/>
        <n v="257.33" u="1"/>
        <n v="38.880000000000003" u="1"/>
        <n v="116.61" u="1"/>
        <n v="29.6" u="1"/>
        <n v="52.37" u="1"/>
        <n v="73.38" u="1"/>
        <n v="81.209999999999994" u="1"/>
        <n v="4.2300000000000004" u="1"/>
        <n v="6.27" u="1"/>
        <n v="43.52" u="1"/>
        <n v="46.35" u="1"/>
        <n v="135.1" u="1"/>
        <n v="425.6" u="1"/>
        <n v="23.58" u="1"/>
        <n v="34.67" u="1"/>
        <n v="181.23" u="1"/>
        <n v="486.54" u="1"/>
        <n v="88.32" u="1"/>
        <n v="6.85" u="1"/>
        <n v="64.959999999999994" u="1"/>
        <n v="42.14" u="1"/>
        <n v="101.81" u="1"/>
        <n v="2375.2600000000002" u="1"/>
        <n v="9.7799999999999994" u="1"/>
        <n v="97.6" u="1"/>
        <n v="211.11" u="1"/>
        <n v="13.86" u="1"/>
        <n v="36.119999999999997" u="1"/>
        <n v="72.069999999999993" u="1"/>
        <n v="124.58" u="1"/>
        <n v="229.67" u="1"/>
        <n v="10.94" u="1"/>
        <n v="22.89" u="1"/>
        <n v="31.05" u="1"/>
        <n v="186.44" u="1"/>
        <n v="15.02" u="1"/>
        <n v="25.21" u="1"/>
        <n v="2.17" u="1"/>
        <n v="43.59" u="1"/>
        <n v="87.01" u="1"/>
        <n v="224.74" u="1"/>
        <n v="37.57" u="1"/>
        <n v="100.5" u="1"/>
        <n v="113.99" u="1"/>
        <n v="162.36000000000001" u="1"/>
        <n v="285.14999999999998" u="1"/>
        <n v="82.8" u="1"/>
        <n v="138.28" u="1"/>
        <n v="153.94" u="1"/>
        <n v="243.3" u="1"/>
        <n v="2.46" u="1"/>
        <n v="65.099999999999994" u="1"/>
        <n v="101.95" u="1"/>
        <n v="109.78" u="1"/>
        <n v="123.27" u="1"/>
        <n v="431.37" u="1"/>
        <n v="92.08" u="1"/>
        <n v="192.24" u="1"/>
        <n v="3.48" u="1"/>
        <n v="36.19" u="1"/>
        <n v="55.7" u="1"/>
        <n v="84.25" u="1"/>
        <n v="195.14" u="1"/>
        <n v="21.51" u="1"/>
        <n v="124.72" u="1"/>
        <n v="5" u="1"/>
        <n v="167.57" u="1"/>
        <n v="178.89" u="1"/>
        <n v="7.04" u="1"/>
        <n v="63.17" u="1"/>
        <n v="75.83" u="1"/>
        <n v="132.16999999999999" u="1"/>
        <n v="100.64" u="1"/>
        <n v="121.96" u="1"/>
        <n v="7.62" u="1"/>
        <n v="146.38999999999999" u="1"/>
        <n v="378.56" u="1"/>
        <n v="28.98" u="1"/>
        <n v="181.2" u="1"/>
        <n v="11.32" u="1"/>
        <n v="84.39" u="1"/>
        <n v="92.22" u="1"/>
        <n v="105.71" u="1"/>
        <n v="137.97" u="1"/>
        <n v="12.48" u="1"/>
        <n v="58.6" u="1"/>
        <n v="66.69" u="1"/>
        <n v="28.29" u="1"/>
        <n v="80.180000000000007" u="1"/>
        <n v="93.67" u="1"/>
        <n v="68.14" u="1"/>
        <n v="81.63" u="1"/>
        <n v="9.4700000000000006" u="1"/>
        <n v="25.28" u="1"/>
        <n v="54.39" u="1"/>
        <n v="334.43" u="1"/>
        <n v="34.880000000000003" u="1"/>
        <n v="95.12" u="1"/>
        <n v="0.28000000000000003" u="1"/>
        <n v="16.43" u="1"/>
        <n v="27.6" u="1"/>
        <n v="96.57" u="1"/>
        <n v="127.76" u="1"/>
        <n v="73.209999999999994" u="1"/>
        <n v="200.63" u="1"/>
        <n v="285.68" u="1"/>
        <n v="5.77" u="1"/>
        <n v="24.59" u="1"/>
        <n v="39.520000000000003" u="1"/>
        <n v="14.71" u="1"/>
        <n v="92.36" u="1"/>
        <n v="15.87" u="1"/>
        <n v="33.5" u="1"/>
        <n v="74.66" u="1"/>
        <n v="291.48" u="1"/>
        <n v="6.35" u="1"/>
        <n v="23.9" u="1"/>
        <n v="38.14" u="1"/>
        <n v="175.96" u="1"/>
        <n v="76.11" u="1"/>
        <n v="89.6" u="1"/>
        <n v="151.88" u="1"/>
        <n v="54.46" u="1"/>
        <n v="116.58" u="1"/>
        <n v="553.13" u="1"/>
        <n v="20.89" u="1"/>
        <n v="48.44" u="1"/>
        <n v="122.24" u="1"/>
        <n v="232.82" u="1"/>
        <n v="372.7" u="1"/>
        <n v="36.76" u="1"/>
        <n v="91.05" u="1"/>
        <n v="14.02" u="1"/>
        <n v="23.21" u="1"/>
        <n v="73.349999999999994" u="1"/>
        <n v="104.54" u="1"/>
        <n v="123.69" u="1"/>
        <n v="31.37" u="1"/>
        <n v="33.57" u="1"/>
        <n v="92.5" u="1"/>
        <n v="1408.07" u="1"/>
        <n v="28.36" u="1"/>
        <n v="74.8" u="1"/>
        <n v="137.94" u="1"/>
        <n v="149.26" u="1"/>
        <n v="760.85" u="1"/>
        <n v="17.190000000000001" u="1"/>
        <n v="157.09" u="1"/>
        <n v="238.62" u="1"/>
        <n v="345.41" u="1"/>
        <n v="8.09" u="1"/>
        <n v="38.21" u="1"/>
        <n v="63.38" u="1"/>
        <n v="70.59" u="1"/>
        <n v="84.08" u="1"/>
        <n v="133.01" u="1"/>
        <n v="3.23" u="1"/>
        <n v="30.68" u="1"/>
        <n v="32.19" u="1"/>
        <n v="51.7" u="1"/>
        <n v="297.25" u="1"/>
        <n v="421.42" u="1"/>
        <n v="2227.5700000000002" u="1"/>
        <n v="12.17" u="1"/>
        <n v="4.5" u="1"/>
        <n v="45.68" u="1"/>
        <n v="77.7" u="1"/>
        <n v="233.1" u="1"/>
        <n v="1951.15" u="1"/>
        <n v="6.54" u="1"/>
        <n v="16.5" u="1"/>
        <n v="27.67" u="1"/>
        <n v="36.83" u="1"/>
        <n v="263.57" u="1"/>
        <n v="5.08" u="1"/>
        <n v="29.99" u="1"/>
        <n v="73.489999999999995" u="1"/>
        <n v="189.87" u="1"/>
        <n v="18.82" u="1"/>
        <n v="181.45" u="1"/>
        <n v="235.41" u="1"/>
        <n v="26.98" u="1"/>
        <n v="246.73" u="1"/>
        <n v="23.97" u="1"/>
        <n v="60.62" u="1"/>
        <n v="101.92" u="1"/>
        <n v="115.41" u="1"/>
        <n v="184.35" u="1"/>
        <n v="18.13" u="1"/>
        <n v="38.28" u="1"/>
        <n v="84.22" u="1"/>
        <n v="329.72" u="1"/>
        <n v="11.48" u="1"/>
        <n v="51.77" u="1"/>
        <n v="54.6" u="1"/>
        <n v="66.52" u="1"/>
        <n v="367.43" u="1"/>
        <n v="116.86" u="1"/>
        <n v="15.56" u="1"/>
        <n v="85.67" u="1"/>
        <n v="62.07" u="1"/>
        <n v="8.4700000000000006" u="1"/>
        <n v="23.28" u="1"/>
        <n v="50.39" u="1"/>
        <n v="53.22" u="1"/>
        <n v="31.44" u="1"/>
        <n v="41.54" u="1"/>
        <n v="162.58000000000001" u="1"/>
        <n v="25.6" u="1"/>
        <n v="69.42" u="1"/>
        <n v="88.57" u="1"/>
        <n v="127.59" u="1"/>
        <n v="65.209999999999994" u="1"/>
        <n v="165.48" u="1"/>
        <n v="5.27" u="1"/>
        <n v="22.59" u="1"/>
        <n v="49.01" u="1"/>
        <n v="203.78" u="1"/>
        <n v="19.579999999999998" u="1"/>
        <n v="14.87" u="1"/>
        <n v="30.75" u="1"/>
        <n v="51.84" u="1"/>
        <n v="103.51" u="1"/>
        <n v="214.51" u="1"/>
        <n v="259.48" u="1"/>
        <n v="5.85" u="1"/>
        <n v="80.150000000000006" u="1"/>
        <n v="36.97" u="1"/>
        <n v="159.96" u="1"/>
        <n v="213.92" u="1"/>
        <n v="1469.37" u="1"/>
        <n v="7.89" u="1"/>
        <n v="68.11" u="1"/>
        <n v="81.599999999999994" u="1"/>
        <n v="30.06" u="1"/>
        <n v="143.71" u="1"/>
        <n v="63.95" u="1"/>
        <n v="114.24" u="1"/>
        <n v="32.76" u="1"/>
        <n v="69.56" u="1"/>
        <n v="13.02" u="1"/>
        <n v="21.21" u="1"/>
        <n v="65.349999999999994" u="1"/>
        <n v="211.89" u="1"/>
        <n v="35.590000000000003" u="1"/>
        <n v="49.08" u="1"/>
        <n v="51.91" u="1"/>
        <n v="192.74" u="1"/>
        <n v="29.37" u="1"/>
        <n v="40.229999999999997" u="1"/>
        <n v="117.14" u="1"/>
        <n v="124.97" u="1"/>
        <n v="211.3" u="1"/>
        <n v="230.45" u="1"/>
        <n v="460.81" u="1"/>
        <n v="1.98" u="1"/>
        <n v="20.52" u="1"/>
        <n v="43.06" u="1"/>
        <n v="80.290000000000006" u="1"/>
        <n v="34.21" u="1"/>
        <n v="28.68" u="1"/>
        <n v="112.93" u="1"/>
        <n v="11.17" u="1"/>
        <n v="17.510000000000002" u="1"/>
        <n v="50.53" u="1"/>
        <n v="264.66000000000003" u="1"/>
        <n v="427.72" u="1"/>
        <n v="7226.03" u="1"/>
        <n v="41.68" u="1"/>
        <n v="64.040000000000006" u="1"/>
        <n v="69.7" u="1"/>
        <n v="6.04" u="1"/>
        <n v="32.83" u="1"/>
        <n v="55.17" u="1"/>
        <n v="270.45999999999998" u="1"/>
        <n v="22.66" u="1"/>
        <n v="58" u="1"/>
        <n v="110.17" u="1"/>
        <n v="16.82" u="1"/>
        <n v="78.98" u="1"/>
        <n v="84.64" u="1"/>
        <n v="308.17" u="1"/>
        <n v="6.62" u="1"/>
        <n v="66.94" u="1"/>
        <n v="192.43" u="1"/>
        <n v="477.03" u="1"/>
        <n v="3110.44" u="1"/>
        <n v="24.98" u="1"/>
        <n v="130.05000000000001" u="1"/>
        <n v="230.73" u="1"/>
        <n v="275.08" u="1"/>
        <n v="9.32" u="1"/>
        <n v="80.430000000000007" u="1"/>
        <n v="16.13" u="1"/>
        <n v="89.71" u="1"/>
        <n v="195.33" u="1"/>
        <n v="10.48" u="1"/>
        <n v="47.77" u="1"/>
        <n v="61.26" u="1"/>
        <n v="24.29" u="1"/>
        <n v="108.86" u="1"/>
        <n v="190.4" u="1"/>
        <n v="14.56" u="1"/>
        <n v="77.67" u="1"/>
        <n v="91.16" u="1"/>
        <n v="598.11" u="1"/>
        <n v="55.24" u="1"/>
        <n v="58.07" u="1"/>
        <n v="1256.1400000000001" u="1"/>
        <n v="21.28" u="1"/>
        <n v="49.22" u="1"/>
        <n v="110.31" u="1"/>
        <n v="123.8" u="1"/>
        <n v="235.94" u="1"/>
        <n v="29.44" u="1"/>
        <n v="106.1" u="1"/>
        <n v="165.73" u="1"/>
        <n v="23.6" u="1"/>
        <n v="40.369999999999997" u="1"/>
        <n v="74.91" u="1"/>
        <n v="119.59" u="1"/>
        <n v="8.6300000000000008" u="1"/>
        <n v="53.86" u="1"/>
        <n v="88.4" u="1"/>
        <n v="141.65" u="1"/>
        <n v="157.31" u="1"/>
        <n v="4.7699999999999996" u="1"/>
        <n v="45.01" u="1"/>
        <n v="94.06" u="1"/>
        <n v="12.71" u="1"/>
        <n v="17.579999999999998" u="1"/>
        <n v="89.85" u="1"/>
        <n v="126.7" u="1"/>
        <n v="47.84" u="1"/>
        <n v="61.33" u="1"/>
        <n v="116.83" u="1"/>
        <n v="160.21" u="1"/>
        <n v="5.35" u="1"/>
        <n v="72.150000000000006" u="1"/>
        <n v="244.64" u="1"/>
        <n v="31.07" u="1"/>
        <n v="32.97" u="1"/>
        <n v="77.81" u="1"/>
        <n v="7.39" u="1"/>
        <n v="118.28" u="1"/>
        <n v="10.86" u="1"/>
        <n v="28.06" u="1"/>
        <n v="154.69" u="1"/>
        <n v="7.97" u="1"/>
        <n v="146.86000000000001" u="1"/>
        <n v="30.38" u="1"/>
        <n v="75.05" u="1"/>
        <n v="165.42" u="1"/>
        <n v="12.02" u="1"/>
        <n v="19.21" u="1"/>
        <n v="53.93" u="1"/>
        <n v="115.52" u="1"/>
        <n v="1.71" u="1"/>
        <n v="47.91" u="1"/>
        <n v="70.84" u="1"/>
        <n v="133.51" u="1"/>
        <n v="314.5" u="1"/>
        <n v="581.17999999999995" u="1"/>
        <n v="2111.88" u="1"/>
        <n v="36.229999999999997" u="1"/>
        <n v="121.18" u="1"/>
        <n v="222.87" u="1"/>
        <n v="109.14" u="1"/>
        <n v="18.52" u="1"/>
        <n v="39.06" u="1"/>
        <n v="52.55" u="1"/>
        <n v="85.78" u="1"/>
        <n v="152.07" u="1"/>
        <n v="55.38" u="1"/>
        <n v="144.24" u="1"/>
        <n v="2.73" u="1"/>
        <n v="43.7" u="1"/>
        <n v="190.37" u="1"/>
        <n v="465.93" u="1"/>
        <n v="10.17" u="1"/>
        <n v="46.53" u="1"/>
        <n v="3.75" u="1"/>
        <n v="37.68" u="1"/>
        <n v="60.02" u="1"/>
        <n v="5.54" u="1"/>
        <n v="14.25" u="1"/>
        <n v="23.67" u="1"/>
        <n v="31.83" u="1"/>
        <n v="247.23" u="1"/>
        <n v="4.08" u="1"/>
        <n v="20.66" u="1"/>
        <n v="102.17" u="1"/>
        <n v="177.02" u="1"/>
        <n v="455.48" u="1"/>
        <n v="45.15" u="1"/>
        <n v="6.12" u="1"/>
        <n v="61.47" u="1"/>
        <n v="690.22" u="1"/>
        <n v="22.98" u="1"/>
        <n v="39.130000000000003" u="1"/>
        <n v="103.62" u="1"/>
        <n v="632.79" u="1"/>
        <n v="1179.8699999999999" u="1"/>
        <n v="8.32" u="1"/>
        <n v="52.62" u="1"/>
        <n v="72.430000000000007" u="1"/>
        <n v="99.41" u="1"/>
        <n v="12.4" u="1"/>
        <n v="81.709999999999994" u="1"/>
        <n v="265.13" u="1"/>
        <n v="43.77" u="1"/>
        <n v="46.6" u="1"/>
        <n v="136.1" u="1"/>
        <n v="885.16" u="1"/>
        <n v="34.92" u="1"/>
        <n v="114.35" u="1"/>
        <n v="37.75" u="1"/>
        <n v="60.09" u="1"/>
        <n v="154.66" u="1"/>
        <n v="325.48" u="1"/>
        <n v="54.07" u="1"/>
        <n v="65.459999999999994" u="1"/>
        <n v="45.22" u="1"/>
        <n v="115.8" u="1"/>
        <n v="192.96" u="1"/>
        <n v="21.6" u="1"/>
        <n v="36.369999999999997" u="1"/>
        <n v="52.69" u="1"/>
        <n v="168.29" u="1"/>
        <n v="18.59" u="1"/>
        <n v="297.60000000000002" u="1"/>
        <n v="0.35" u="1"/>
        <n v="113.04" u="1"/>
        <n v="136.38" u="1"/>
        <n v="179.61" u="1"/>
        <n v="12.87" u="1"/>
        <n v="26.75" u="1"/>
        <n v="57.33" u="1"/>
        <n v="87.51" u="1"/>
        <n v="144.21" u="1"/>
        <n v="4.8499999999999996" u="1"/>
        <n v="37.82" u="1"/>
        <n v="64.150000000000006" u="1"/>
        <n v="17.899999999999999" u="1"/>
        <n v="29.07" u="1"/>
        <n v="83.3" u="1"/>
        <n v="395.66" u="1"/>
        <n v="115.94" u="1"/>
        <n v="719.75" u="1"/>
        <n v="26.06" u="1"/>
        <n v="42.46" u="1"/>
        <n v="71.260000000000005" u="1"/>
        <n v="150.01" u="1"/>
        <n v="292.95" u="1"/>
        <n v="401.46" u="1"/>
        <n v="7.47" u="1"/>
        <n v="33.61" u="1"/>
        <n v="67.05" u="1"/>
        <n v="203.97" u="1"/>
        <n v="211.8" u="1"/>
        <n v="806.77" u="1"/>
        <n v="3264.8" u="1"/>
        <n v="11.02" u="1"/>
        <n v="80.540000000000006" u="1"/>
        <n v="422.92" u="1"/>
        <n v="63.42" u="1"/>
        <n v="133.16999999999999" u="1"/>
        <n v="160.74" u="1"/>
        <n v="15.1" u="1"/>
        <n v="81.99" u="1"/>
        <n v="113.18" u="1"/>
        <n v="22.36" u="1"/>
        <n v="57.4" u="1"/>
        <n v="101.14" u="1"/>
        <n v="373.58" u="1"/>
        <n v="16.52" u="1"/>
        <n v="64.290000000000006" u="1"/>
        <n v="136.07" u="1"/>
        <n v="190.62" u="1"/>
        <n v="182.2" u="1"/>
        <n v="2.48" u="1"/>
        <n v="24.68" u="1"/>
        <n v="39.700000000000003" u="1"/>
        <n v="123.91" u="1"/>
        <n v="174.37" u="1"/>
        <n v="9.17" u="1"/>
        <n v="42.53" u="1"/>
        <n v="228.33" u="1"/>
        <n v="3.5" u="1"/>
        <n v="56.02" u="1"/>
        <n v="5.04" u="1"/>
        <n v="21.67" u="1"/>
        <n v="439.14" u="1"/>
        <n v="3.79" u="1"/>
        <n v="18.66" u="1"/>
        <n v="23.99" u="1"/>
        <n v="94.17" u="1"/>
        <n v="168.85" u="1"/>
        <n v="283.06" u="1"/>
        <n v="883.31" u="1"/>
        <n v="63.49" u="1"/>
        <n v="68.64" u="1"/>
        <n v="32.299999999999997" u="1"/>
        <n v="144.77000000000001" u="1"/>
        <n v="241.96" u="1"/>
        <n v="45.79" u="1"/>
        <n v="266.22000000000003" u="1"/>
        <n v="7.66" u="1"/>
        <n v="17.97" u="1"/>
        <n v="48.62" u="1"/>
        <n v="64.430000000000007" u="1"/>
        <n v="77.92" u="1"/>
        <n v="144.18" u="1"/>
        <n v="29.14" u="1"/>
        <n v="104.9" u="1"/>
        <n v="174.65" u="1"/>
        <n v="182.48" u="1"/>
        <n v="1197.5" u="1"/>
        <n v="8.48" u="1"/>
        <n v="42.6" u="1"/>
        <n v="247.76" u="1"/>
        <n v="472.79" u="1"/>
        <n v="20.29" u="1"/>
        <n v="31.46" u="1"/>
        <n v="92.86" u="1"/>
        <n v="158.4" u="1"/>
        <n v="12.56" u="1"/>
        <n v="33.75" u="1"/>
        <n v="56.09" u="1"/>
        <n v="75.16" u="1"/>
        <n v="80.819999999999993" u="1"/>
        <n v="112.01" u="1"/>
        <n v="119.84" u="1"/>
        <n v="138.66" u="1"/>
        <n v="204.53" u="1"/>
        <n v="795.05" u="1"/>
        <n v="1013.25" u="1"/>
        <n v="28.45" u="1"/>
        <n v="47.24" u="1"/>
        <n v="94.31" u="1"/>
        <n v="107.8" u="1"/>
        <n v="260.39" u="1"/>
        <n v="25.44" u="1"/>
        <n v="76.61" u="1"/>
        <n v="876.86" u="1"/>
        <n v="32.369999999999997" u="1"/>
        <n v="160.71" u="1"/>
        <n v="336.4" u="1"/>
        <n v="336.99" u="1"/>
        <n v="45.86" u="1"/>
        <n v="48.69" u="1"/>
        <n v="206.84" u="1"/>
        <n v="27.76" u="1"/>
        <n v="37.01" u="1"/>
        <n v="10.71" u="1"/>
        <n v="14.79" u="1"/>
        <n v="62.18" u="1"/>
        <n v="73.849999999999994" u="1"/>
        <n v="11.87" u="1"/>
        <n v="24.75" u="1"/>
        <n v="39.840000000000003" u="1"/>
        <n v="53.33" u="1"/>
        <n v="56.16" u="1"/>
        <n v="128.21" u="1"/>
        <n v="271.39999999999998" u="1"/>
        <n v="472.76" u="1"/>
        <n v="612.83000000000004" u="1"/>
        <n v="4.3499999999999996" u="1"/>
        <n v="33.82" u="1"/>
        <n v="174.34" u="1"/>
        <n v="15.95" u="1"/>
        <n v="27.07" u="1"/>
        <n v="75.3" u="1"/>
        <n v="220.47" u="1"/>
        <n v="471.58" u="1"/>
        <n v="827.49" u="1"/>
        <n v="6.39" u="1"/>
        <n v="47.31" u="1"/>
        <n v="102.28" u="1"/>
        <n v="24.06" u="1"/>
        <n v="38.46" u="1"/>
        <n v="149.66999999999999" u="1"/>
        <n v="0.72" u="1"/>
        <n v="6.97" u="1"/>
        <n v="32.44" u="1"/>
        <n v="121.43" u="1"/>
        <n v="117.22" u="1"/>
        <n v="45.93" u="1"/>
        <n v="37.08" u="1"/>
        <n v="39.909999999999997" u="1"/>
        <n v="265.57" u="1"/>
        <n v="1823.94" u="1"/>
        <n v="14.1" u="1"/>
        <n v="23.37" u="1"/>
        <n v="118.67" u="1"/>
        <n v="326.51" u="1"/>
        <n v="575.05999999999995" u="1"/>
        <n v="20.36" u="1"/>
        <n v="87.48" u="1"/>
        <n v="714.3" u="1"/>
        <n v="15.26" u="1"/>
        <n v="31.53" u="1"/>
        <n v="44.55" u="1"/>
        <n v="69.78" u="1"/>
        <n v="209.43" u="1"/>
        <n v="228.58" u="1"/>
        <n v="239.9" u="1"/>
        <n v="332.31" u="1"/>
        <n v="2.23" u="1"/>
        <n v="22.68" u="1"/>
        <n v="35.700000000000003" u="1"/>
        <n v="60.87" u="1"/>
        <n v="38.53" u="1"/>
        <n v="84.72" u="1"/>
        <n v="98.21" u="1"/>
        <n v="1145.53" u="1"/>
        <n v="3.25" u="1"/>
        <n v="54.85" u="1"/>
        <n v="67.02" u="1"/>
        <n v="423.98" u="1"/>
        <n v="1368.94" u="1"/>
        <n v="12.25" u="1"/>
        <n v="19.670000000000002" u="1"/>
        <n v="27.83" u="1"/>
        <n v="223.06" u="1"/>
        <n v="3.54" u="1"/>
        <n v="21.99" u="1"/>
        <n v="46" u="1"/>
        <n v="72.680000000000007" u="1"/>
        <n v="99.66" u="1"/>
        <n v="152.85" u="1"/>
        <n v="37.15" u="1"/>
        <n v="74.13" u="1"/>
        <n v="5.12" u="1"/>
        <n v="30.15" u="1"/>
        <n v="50.64" u="1"/>
        <n v="824.52" u="1"/>
        <n v="18.98" u="1"/>
        <n v="87.62" u="1"/>
        <n v="101.11" u="1"/>
        <n v="190.56" u="1"/>
        <n v="201.88" u="1"/>
        <n v="217.54" u="1"/>
        <n v="69.92" u="1"/>
        <n v="83.41" u="1"/>
        <n v="96.9" u="1"/>
        <n v="158.65" u="1"/>
        <n v="166.48" u="1"/>
        <n v="7.74" u="1"/>
        <n v="293.39" u="1"/>
        <n v="440.79" u="1"/>
        <n v="18.29" u="1"/>
        <n v="29.46" u="1"/>
        <n v="98.35" u="1"/>
        <n v="169.38" u="1"/>
        <n v="331.69" u="1"/>
        <n v="509.82" u="1"/>
        <n v="67.16" u="1"/>
        <n v="72.819999999999993" u="1"/>
        <n v="104.01" u="1"/>
        <n v="125.33" u="1"/>
        <n v="283.52999999999997" u="1"/>
        <n v="80.650000000000006" u="1"/>
        <n v="117.5" u="1"/>
        <n v="141.81" u="1"/>
        <n v="15.64" u="1"/>
        <n v="34.39" u="1"/>
        <n v="37.22" u="1"/>
        <n v="298.60000000000002" u="1"/>
        <n v="23.44" u="1"/>
        <n v="390.86" u="1"/>
        <n v="50.71" u="1"/>
        <n v="183.01" u="1"/>
        <n v="505.76" u="1"/>
        <n v="64.400000000000006" u="1"/>
        <n v="25.76" u="1"/>
        <n v="271.89999999999998" u="1"/>
        <n v="396.66" u="1"/>
        <n v="9.7100000000000009" u="1"/>
        <n v="65.849999999999994" u="1"/>
        <n v="10.87" u="1"/>
        <n v="22.75" u="1"/>
        <n v="49.33" u="1"/>
        <n v="52.16" u="1"/>
        <n v="220.72" u="1"/>
        <n v="828.49" u="1"/>
        <n v="85" u="1"/>
        <n v="25.07" u="1"/>
        <n v="111.98" u="1"/>
        <n v="3074.95" u="1"/>
        <n v="43.31" u="1"/>
        <n v="80.790000000000006" u="1"/>
        <n v="99.94" u="1"/>
        <n v="169.07" u="1"/>
        <n v="7.93" u="1"/>
        <n v="76.58" u="1"/>
        <n v="196.05" u="1"/>
        <n v="6.47" u="1"/>
        <n v="30.22" u="1"/>
        <n v="47.95" u="1"/>
        <n v="68.75" u="1"/>
        <n v="126.92" u="1"/>
        <n v="19.05" u="1"/>
        <n v="24.38" u="1"/>
        <n v="50.78" u="1"/>
        <n v="109.22" u="1"/>
        <n v="343.26" u="1"/>
        <n v="9.02" u="1"/>
        <n v="41.93" u="1"/>
        <n v="64.540000000000006" u="1"/>
        <n v="147.88999999999999" u="1"/>
        <n v="33.08" u="1"/>
        <n v="163.55000000000001" u="1"/>
        <n v="237.25" u="1"/>
        <n v="13.1" u="1"/>
        <n v="97.18" u="1"/>
        <n v="256.20999999999998" u="1"/>
        <n v="380.97" u="1"/>
        <n v="18.36" u="1"/>
        <n v="92.97" u="1"/>
        <n v="106.46" u="1"/>
        <n v="147.30000000000001" u="1"/>
        <n v="14.26" u="1"/>
        <n v="62.89" u="1"/>
        <n v="75.27" u="1"/>
        <n v="54.04" u="1"/>
        <n v="1.99" u="1"/>
        <n v="20.68" u="1"/>
        <n v="31.85" u="1"/>
        <n v="80.930000000000007" u="1"/>
        <n v="107.91" u="1"/>
        <n v="161.52000000000001" u="1"/>
        <n v="315.97000000000003" u="1"/>
        <n v="34.53" u="1"/>
        <n v="28.84" u="1"/>
        <n v="48.02" u="1"/>
        <n v="153.1" u="1"/>
        <n v="187.91" u="1"/>
        <n v="4.04" u="1"/>
        <n v="11.25" u="1"/>
        <n v="17.670000000000002" u="1"/>
        <n v="3.29" u="1"/>
        <n v="15.33" u="1"/>
        <n v="64.680000000000007" u="1"/>
        <n v="78.17" u="1"/>
        <n v="33.15" u="1"/>
        <n v="58.32" u="1"/>
        <n v="202.13" u="1"/>
        <n v="4.62" u="1"/>
        <n v="28.15" u="1"/>
        <n v="49.47" u="1"/>
        <n v="16.98" u="1"/>
        <n v="37.79" u="1"/>
        <n v="791.84" u="1"/>
        <n v="6.66" u="1"/>
        <n v="75.41" u="1"/>
        <n v="112.26" u="1"/>
        <n v="56.94" u="1"/>
        <n v="45.26" u="1"/>
        <n v="215.76" u="1"/>
        <n v="76.86" u="1"/>
        <n v="223.59" u="1"/>
        <n v="10.56" u="1"/>
        <n v="64.819999999999993" u="1"/>
        <n v="117.33" u="1"/>
        <n v="172.53" u="1"/>
        <n v="188.19" u="1"/>
        <n v="24.45" u="1"/>
        <n v="109.5" u="1"/>
        <n v="245.64" u="1"/>
        <n v="267.19" u="1"/>
        <n v="14.64" u="1"/>
        <n v="33.22" u="1"/>
        <n v="91.8" u="1"/>
        <n v="144.96" u="1"/>
        <n v="26.77" u="1"/>
        <n v="55.56" u="1"/>
        <n v="15.8" u="1"/>
        <n v="46.71" u="1"/>
        <n v="101.08" u="1"/>
        <n v="167.01" u="1"/>
        <n v="237.22" u="1"/>
        <n v="60.2" u="1"/>
        <n v="256.74" u="1"/>
        <n v="166.42" u="1"/>
        <n v="54.18" u="1"/>
        <n v="116.02" u="1"/>
        <n v="9.8699999999999992" u="1"/>
        <n v="20.75" u="1"/>
        <n v="31.92" u="1"/>
        <n v="48.16" u="1"/>
        <n v="71.34" u="1"/>
        <n v="212.55" u="1"/>
        <n v="36.479999999999997" u="1"/>
        <n v="142.34" u="1"/>
        <n v="13.95" u="1"/>
        <n v="299.07" u="1"/>
        <n v="1245.42" u="1"/>
        <n v="5.39" u="1"/>
        <n v="52.8" u="1"/>
        <n v="7.43" u="1"/>
        <n v="31.23" u="1"/>
        <n v="267.16000000000003" u="1"/>
        <n v="289.8" u="1"/>
        <n v="5.97" u="1"/>
        <n v="28.22" u="1"/>
        <n v="74.239999999999995" u="1"/>
        <n v="46.78" u="1"/>
        <n v="182.95" u="1"/>
        <n v="8.02" u="1"/>
        <n v="37.93" u="1"/>
        <n v="60.27" u="1"/>
        <n v="83.52" u="1"/>
        <n v="1.21" u="1"/>
        <n v="120.37" u="1"/>
        <n v="12.1" u="1"/>
        <n v="54.25" u="1"/>
        <n v="16.36" u="1"/>
        <n v="212.83" u="1"/>
        <n v="13.26" u="1"/>
        <n v="27.53" u="1"/>
        <n v="50.04" u="1"/>
        <n v="207.9" u="1"/>
        <n v="268.31" u="1"/>
        <n v="99.91" u="1"/>
        <n v="74.38" u="1"/>
        <n v="2.75" u="1"/>
        <n v="44.02" u="1"/>
        <n v="3.77" u="1"/>
        <n v="10.25" u="1"/>
        <n v="23.83" u="1"/>
        <n v="87.87" u="1"/>
        <n v="101.36" u="1"/>
        <n v="218.04" u="1"/>
        <n v="3.04" u="1"/>
        <n v="17.989999999999998" u="1"/>
        <n v="38" u="1"/>
        <n v="70.17" u="1"/>
        <n v="221.53" u="1"/>
        <n v="11.41" u="1"/>
        <n v="159.15" u="1"/>
        <n v="4.12" u="1"/>
        <n v="26.15" u="1"/>
        <n v="116.3" u="1"/>
        <n v="15.49" u="1"/>
        <n v="71.62" u="1"/>
        <n v="240.09" u="1"/>
        <n v="6.16" u="1"/>
        <n v="58.96" u="1"/>
        <n v="8.4" u="1"/>
        <n v="23.14" u="1"/>
        <n v="50.11" u="1"/>
        <n v="80.900000000000006" u="1"/>
        <n v="1674.01" u="1"/>
        <n v="6.74" u="1"/>
        <n v="86.56" u="1"/>
        <n v="100.05" u="1"/>
        <n v="25.46" u="1"/>
        <n v="68.86" u="1"/>
        <n v="9.56" u="1"/>
        <n v="44.09" u="1"/>
        <n v="57.58" u="1"/>
        <n v="60.41" u="1"/>
        <n v="109.33" u="1"/>
        <n v="156.53" u="1"/>
        <n v="852.57" u="1"/>
        <n v="35.24" u="1"/>
        <n v="38.07" u="1"/>
        <n v="13.64" u="1"/>
        <n v="30.61" u="1"/>
        <n v="70.31" u="1"/>
        <n v="245.3" u="1"/>
        <n v="24.77" u="1"/>
        <n v="66.099999999999994" u="1"/>
        <n v="148.11000000000001" u="1"/>
        <n v="14.8" u="1"/>
        <n v="139.69" u="1"/>
        <n v="166.67" u="1"/>
        <n v="33.86" u="1"/>
        <n v="56.2" u="1"/>
        <n v="131.86000000000001" u="1"/>
        <n v="21.76" u="1"/>
        <n v="177.99" u="1"/>
        <n v="11.79" u="1"/>
        <n v="50.18" u="1"/>
        <n v="81.040000000000006" u="1"/>
        <n v="86.7" u="1"/>
        <n v="94.53" u="1"/>
        <n v="100.19" u="1"/>
        <n v="142.59" u="1"/>
        <n v="180.89" u="1"/>
        <n v="224.12" u="1"/>
        <n v="18.75" u="1"/>
        <n v="29.92" u="1"/>
        <n v="41.33" u="1"/>
        <n v="63.67" u="1"/>
        <n v="69" u="1"/>
        <n v="164.64" u="1"/>
        <n v="57.65" u="1"/>
        <n v="4.8899999999999997" u="1"/>
        <n v="48.8" u="1"/>
        <n v="70.45" u="1"/>
        <n v="6.93" u="1"/>
        <n v="18.059999999999999" u="1"/>
        <n v="51.63" u="1"/>
        <n v="62.29" u="1"/>
        <n v="5.47" u="1"/>
        <n v="39.950000000000003" u="1"/>
        <n v="972.03" u="1"/>
        <n v="42.78" u="1"/>
        <n v="229.33" u="1"/>
        <n v="7.51" u="1"/>
        <n v="33.93" u="1"/>
        <n v="56.27" u="1"/>
        <n v="59.1" u="1"/>
        <n v="67.69" u="1"/>
        <n v="159.12" u="1"/>
        <n v="193.93" u="1"/>
        <n v="317.56" u="1"/>
        <n v="131.55000000000001" u="1"/>
        <n v="150.69999999999999" u="1"/>
        <n v="333.22" u="1"/>
        <n v="11.1" u="1"/>
        <n v="17.37" u="1"/>
        <n v="113.82" u="1"/>
        <n v="285.06" u="1"/>
        <n v="1242.0899999999999" u="1"/>
        <n v="15.18" u="1"/>
        <n v="41.4" u="1"/>
        <n v="63.74" u="1"/>
        <n v="69.14" u="1"/>
        <n v="76.97" u="1"/>
        <n v="121.65" u="1"/>
        <n v="189" u="1"/>
        <n v="235.13" u="1"/>
        <n v="250.79" u="1"/>
        <n v="12.26" u="1"/>
        <n v="25.53" u="1"/>
        <n v="145.77000000000001" u="1"/>
        <n v="161.43" u="1"/>
        <n v="35.380000000000003" u="1"/>
        <n v="123.1" u="1"/>
        <n v="16.68" u="1"/>
        <n v="64.930000000000007" u="1"/>
        <n v="91.91" u="1"/>
        <n v="62.36" u="1"/>
        <n v="398.19" u="1"/>
        <n v="2.5" u="1"/>
        <n v="40.020000000000003" u="1"/>
        <n v="42.85" u="1"/>
        <n v="53.51" u="1"/>
        <n v="124.55" u="1"/>
        <n v="221.78" u="1"/>
        <n v="3.52" u="1"/>
        <n v="9.25" u="1"/>
        <n v="21.83" u="1"/>
        <n v="167.23" u="1"/>
        <n v="202.04" u="1"/>
        <n v="2.79" u="1"/>
        <n v="34" u="1"/>
        <n v="56.34" u="1"/>
        <n v="112.51" u="1"/>
        <n v="1429.4" u="1"/>
        <n v="10.41" u="1"/>
        <n v="47.49" u="1"/>
        <n v="50.32" u="1"/>
        <n v="60.98" u="1"/>
        <n v="143.15" u="1"/>
        <n v="3.81" u="1"/>
        <n v="24.15" u="1"/>
        <n v="38.64" u="1"/>
        <n v="14.49" u="1"/>
        <n v="63.81" u="1"/>
        <n v="77.11" u="1"/>
        <n v="121.79" u="1"/>
        <n v="134.72999999999999" u="1"/>
        <n v="224.09" u="1"/>
        <n v="32.619999999999997" u="1"/>
        <n v="54.96" u="1"/>
        <n v="65.069999999999993" u="1"/>
        <n v="173.03" u="1"/>
        <n v="300.10000000000002" u="1"/>
        <n v="7.7" u="1"/>
        <n v="21.14" u="1"/>
        <n v="48.94" u="1"/>
        <n v="72.900000000000006" u="1"/>
        <n v="180.86" u="1"/>
        <n v="283.85000000000002" u="1"/>
        <n v="6.24" u="1"/>
        <n v="29.3" u="1"/>
        <n v="226.99" u="1"/>
        <n v="23.46" u="1"/>
        <n v="62.43" u="1"/>
        <n v="191.59" u="1"/>
        <n v="8.56" u="1"/>
        <n v="129.21" u="1"/>
        <n v="210.74" u="1"/>
        <n v="31.62" u="1"/>
        <n v="34.07" u="1"/>
        <n v="44.73" u="1"/>
        <n v="175.34" u="1"/>
        <n v="12.64" u="1"/>
        <n v="28.61" u="1"/>
        <n v="151.26" u="1"/>
        <n v="22.77" u="1"/>
        <n v="94.95" u="1"/>
        <n v="116.27" u="1"/>
        <n v="159.09" u="1"/>
        <n v="240.62" u="1"/>
        <n v="13.8" u="1"/>
        <n v="38.71" u="1"/>
        <n v="135.01" u="1"/>
        <n v="232.2" u="1"/>
        <n v="549.47" u="1"/>
        <n v="741.56" u="1"/>
        <n v="913.3" u="1"/>
        <n v="30.93" u="1"/>
        <n v="77.25" u="1"/>
        <n v="121.93" u="1"/>
        <n v="181.14" u="1"/>
        <n v="19.760000000000002" u="1"/>
        <n v="109.89" u="1"/>
        <n v="10.79" u="1"/>
        <n v="73.040000000000006" u="1"/>
        <n v="78.7" u="1"/>
        <n v="86.53" u="1"/>
        <n v="92.19" u="1"/>
        <n v="153.57" u="1"/>
        <n v="37.33" u="1"/>
        <n v="40.159999999999997" u="1"/>
        <n v="59.67" u="1"/>
        <n v="68.83" u="1"/>
        <n v="268.16000000000003" u="1"/>
        <n v="24.91" u="1"/>
        <n v="30.24" u="1"/>
        <n v="211.02" u="1"/>
        <n v="253.66" u="1"/>
        <n v="11.95" u="1"/>
        <n v="19.07" u="1"/>
        <n v="93.64" u="1"/>
        <n v="258.3" u="1"/>
        <n v="4.3899999999999997" u="1"/>
        <n v="70.28" u="1"/>
        <n v="75.94" u="1"/>
        <n v="202.6" u="1"/>
        <n v="16.059999999999999" u="1"/>
        <n v="47.63" u="1"/>
        <n v="311.67" u="1"/>
        <n v="24.22" u="1"/>
        <n v="35.950000000000003" u="1"/>
        <n v="61.12" u="1"/>
        <n v="89.43" u="1"/>
        <n v="159.37" u="1"/>
        <n v="18.38" u="1"/>
        <n v="38.78" u="1"/>
        <n v="71.73" u="1"/>
        <n v="85.22" u="1"/>
        <n v="7.01" u="1"/>
        <n v="177.93" u="1"/>
        <n v="1524.93" u="1"/>
        <n v="104.37" u="1"/>
        <n v="117.86" u="1"/>
        <n v="224.06" u="1"/>
        <n v="663.72" u="1"/>
        <n v="73.180000000000007" u="1"/>
        <n v="86.67" u="1"/>
        <n v="100.16" u="1"/>
        <n v="284.97000000000003" u="1"/>
        <n v="37.4" u="1"/>
        <n v="50.89" u="1"/>
        <n v="53.72" u="1"/>
        <n v="129.77000000000001" u="1"/>
        <n v="31.69" u="1"/>
        <n v="42.04" u="1"/>
        <n v="15.34" u="1"/>
        <n v="44.87" u="1"/>
        <n v="273.33999999999997" u="1"/>
        <n v="398.1" u="1"/>
        <n v="66.209999999999994" u="1"/>
        <n v="202.29" u="1"/>
        <n v="22.84" u="1"/>
        <n v="38.85" u="1"/>
        <n v="3.27" u="1"/>
        <n v="19.829999999999998" u="1"/>
        <n v="98.85" u="1"/>
        <n v="2.54" u="1"/>
        <n v="12.33" u="1"/>
        <n v="31" u="1"/>
        <n v="73.319999999999993" u="1"/>
        <n v="112.34" u="1"/>
        <n v="9.41" u="1"/>
        <n v="46.32" u="1"/>
        <n v="118" u="1"/>
        <n v="142.81" u="1"/>
        <n v="154.13" u="1"/>
        <n v="169.79" u="1"/>
        <n v="409.7" u="1"/>
        <n v="625.95000000000005" u="1"/>
        <n v="3.56" u="1"/>
        <n v="86.81" u="1"/>
        <n v="13.49" u="1"/>
        <n v="69.11" u="1"/>
        <n v="137.88" u="1"/>
        <n v="153.54" u="1"/>
        <n v="208.09" u="1"/>
        <n v="431.75" u="1"/>
        <n v="5.16" u="1"/>
        <n v="30.31" u="1"/>
        <n v="50.96" u="1"/>
        <n v="88.26" u="1"/>
        <n v="7.2" u="1"/>
        <n v="19.14" u="1"/>
        <n v="42.11" u="1"/>
        <n v="5.74" u="1"/>
        <n v="33.26" u="1"/>
        <n v="70.56" u="1"/>
        <n v="84.05" u="1"/>
        <n v="21.46" u="1"/>
        <n v="116.69" u="1"/>
        <n v="7.78" u="1"/>
        <n v="36.090000000000003" u="1"/>
        <n v="49.58" u="1"/>
        <n v="167.17" u="1"/>
        <n v="474.08" u="1"/>
        <n v="18.45" u="1"/>
        <n v="29.62" u="1"/>
        <n v="85.5" u="1"/>
        <n v="11.64" u="1"/>
        <n v="26.61" u="1"/>
        <n v="125.97" u="1"/>
        <n v="15.72" u="1"/>
        <n v="20.77" u="1"/>
        <n v="108.27" u="1"/>
        <n v="340.05" u="1"/>
        <n v="12.8" u="1"/>
        <n v="59.88" u="1"/>
        <n v="197.05" u="1"/>
        <n v="48.2" u="1"/>
        <n v="82.74" u="1"/>
        <n v="51.03" u="1"/>
        <n v="101.89" u="1"/>
        <n v="115.38" u="1"/>
        <n v="784.3" u="1"/>
        <n v="9.7899999999999991" u="1"/>
        <n v="65.040000000000006" u="1"/>
        <n v="92.02" u="1"/>
        <n v="192.12" u="1"/>
        <n v="25.92" u="1"/>
        <n v="36.159999999999997" u="1"/>
        <n v="55.67" u="1"/>
        <n v="156.72" u="1"/>
        <n v="28.24" u="1"/>
        <n v="66.489999999999995" u="1"/>
        <n v="175.87" u="1"/>
        <n v="382.97" u="1"/>
        <n v="10.95" u="1"/>
        <n v="17.07" u="1"/>
        <n v="49.65" u="1"/>
        <n v="99.13" u="1"/>
        <n v="15.03" u="1"/>
        <n v="43.63" u="1"/>
        <n v="54.29" u="1"/>
        <n v="251.88" u="1"/>
        <n v="334.22" u="1"/>
        <n v="143.37" u="1"/>
        <n v="736.11" u="1"/>
        <n v="69.39" u="1"/>
        <n v="77.22" u="1"/>
        <n v="82.88" u="1"/>
        <n v="235.63" u="1"/>
        <n v="6.51" u="1"/>
        <n v="48.27" u="1"/>
        <n v="51.1" u="1"/>
        <n v="146.27000000000001" u="1"/>
        <n v="9.1" u="1"/>
        <n v="42.25" u="1"/>
        <n v="92.16" u="1"/>
        <n v="97.82" u="1"/>
        <n v="938.62" u="1"/>
        <n v="33.4" u="1"/>
        <n v="58.57" u="1"/>
        <n v="66.63" u="1"/>
        <n v="290.08999999999997" u="1"/>
        <n v="290.68" u="1"/>
        <n v="10.26" u="1"/>
        <n v="46.89" u="1"/>
        <n v="129.43" u="1"/>
        <n v="507.11" u="1"/>
        <n v="80.12" u="1"/>
        <n v="107.1" u="1"/>
        <n v="148.58000000000001" u="1"/>
        <n v="167.73" u="1"/>
        <n v="40.869999999999997" u="1"/>
        <n v="75.91" u="1"/>
        <n v="57.19" u="1"/>
        <n v="89.4" u="1"/>
        <n v="159.31" u="1"/>
        <n v="2" u="1"/>
        <n v="20.84" u="1"/>
        <n v="45.51" u="1"/>
        <n v="95.06" u="1"/>
        <n v="108.55" u="1"/>
        <n v="1526.81" u="1"/>
        <n v="3.02" u="1"/>
        <n v="77.36" u="1"/>
        <n v="135.22999999999999" u="1"/>
        <n v="65.319999999999993" u="1"/>
        <n v="96.51" u="1"/>
        <n v="463.57" u="1"/>
        <n v="8.41" u="1"/>
        <n v="39.49" u="1"/>
        <n v="42.32" u="1"/>
        <n v="3.31" u="1"/>
        <n v="20.149999999999999" u="1"/>
        <n v="33.47" u="1"/>
        <n v="172.94" u="1"/>
        <n v="268.60000000000002" u="1"/>
        <n v="12.49" u="1"/>
        <n v="74.599999999999994" u="1"/>
        <n v="28.31" u="1"/>
        <n v="46.96" u="1"/>
        <n v="156.69" u="1"/>
        <n v="328.95" u="1"/>
        <n v="17.14" u="1"/>
        <n v="40.94" u="1"/>
        <n v="5.24" u="1"/>
        <n v="126.39" u="1"/>
        <n v="140.44" u="1"/>
        <n v="194.99" u="1"/>
        <n v="229.8" u="1"/>
        <n v="312.11" u="1"/>
        <n v="54.43" u="1"/>
        <n v="89.54" u="1"/>
        <n v="103.03" u="1"/>
        <n v="116.52" u="1"/>
        <n v="241.12" u="1"/>
        <n v="48.41" u="1"/>
        <n v="64.010000000000005" u="1"/>
        <n v="151.16999999999999" u="1"/>
        <n v="16.45" u="1"/>
        <n v="27.62" u="1"/>
        <n v="24.61" u="1"/>
        <n v="104.48" u="1"/>
        <n v="134.91999999999999" u="1"/>
        <n v="162.49" u="1"/>
        <n v="197.3" u="1"/>
        <n v="18.77" u="1"/>
        <n v="53.05" u="1"/>
        <n v="78.95" u="1"/>
        <n v="284.82" u="1"/>
        <n v="11.8" u="1"/>
        <n v="181.05" u="1"/>
        <n v="44.2" u="1"/>
        <n v="15.88" u="1"/>
        <n v="101.72" u="1"/>
        <n v="107.38" u="1"/>
        <n v="115.21" u="1"/>
        <n v="129.99" u="1"/>
        <n v="164.8" u="1"/>
        <n v="8.7899999999999991" u="1"/>
        <n v="38.18" u="1"/>
        <n v="23.92" u="1"/>
        <n v="120.87" u="1"/>
        <n v="230.08" u="1"/>
        <n v="258.12" u="1"/>
        <n v="20.91" u="1"/>
        <n v="54.5" u="1"/>
        <n v="9.9499999999999993" u="1"/>
        <n v="45.65" u="1"/>
        <n v="71.98" u="1"/>
        <n v="77.64" u="1"/>
        <n v="85.47" u="1"/>
        <n v="91.13" u="1"/>
        <n v="98.96" u="1"/>
        <n v="132.30000000000001" u="1"/>
        <n v="36.799999999999997" u="1"/>
        <n v="170.6" u="1"/>
        <n v="5.43" u="1"/>
        <n v="14.03" u="1"/>
        <n v="189.75" u="1"/>
        <n v="53.12" u="1"/>
        <n v="86.92" u="1"/>
        <n v="100.41" u="1"/>
        <n v="106.07" u="1"/>
        <n v="154.35" u="1"/>
        <n v="15.19" u="1"/>
        <n v="31.39" u="1"/>
        <n v="6.01" u="1"/>
        <n v="44.27" u="1"/>
        <n v="2865.97" u="1"/>
        <n v="22.54" u="1"/>
        <n v="157.25" u="1"/>
        <n v="165.08" u="1"/>
        <n v="176.4" u="1"/>
        <n v="8.1" u="1"/>
        <n v="38.25" u="1"/>
        <n v="328.89" u="1"/>
        <n v="12.18" u="1"/>
        <n v="30.7" u="1"/>
        <n v="54.57" u="1"/>
        <n v="160.15" u="1"/>
        <n v="9.26" u="1"/>
        <n v="19.53" u="1"/>
        <n v="103.31" u="1"/>
        <n v="99.1" u="1"/>
        <n v="241.09" u="1"/>
        <n v="443.2" u="1"/>
        <n v="13.34" u="1"/>
        <n v="36.869999999999997" u="1"/>
        <n v="104.76" u="1"/>
        <n v="126.08" u="1"/>
        <n v="50.36" u="1"/>
        <n v="53.19" u="1"/>
        <n v="135.47999999999999" u="1"/>
        <n v="18.84" u="1"/>
        <n v="30.01" u="1"/>
        <n v="339.9" u="1"/>
        <n v="2.77" u="1"/>
        <n v="119.7" u="1"/>
        <n v="138.38" u="1"/>
        <n v="323.64999999999998" u="1"/>
        <n v="2.04" u="1"/>
        <n v="10.33" u="1"/>
        <n v="44.34" u="1"/>
        <n v="35.49" u="1"/>
        <n v="18.149999999999999" u="1"/>
        <n v="29.32" u="1"/>
        <n v="84.3" u="1"/>
        <n v="11.49" u="1"/>
        <n v="51.81" u="1"/>
        <n v="116.94" u="1"/>
        <n v="42.96" u="1"/>
        <n v="15.57" u="1"/>
        <n v="34.11" u="1"/>
        <n v="36.94" u="1"/>
        <n v="99.24" u="1"/>
        <n v="132.86000000000001" u="1"/>
        <n v="4.74" u="1"/>
        <n v="23.3" u="1"/>
        <n v="28.63" u="1"/>
        <n v="151.41999999999999" u="1"/>
        <n v="17.46" u="1"/>
        <n v="87.2" u="1"/>
        <n v="100.69" u="1"/>
        <n v="41.58" u="1"/>
        <n v="44.41" u="1"/>
        <n v="410.08" u="1"/>
        <n v="25.62" u="1"/>
        <n v="32.729999999999997" u="1"/>
        <n v="9.64" u="1"/>
        <n v="22.61" u="1"/>
        <n v="146.49" u="1"/>
        <n v="269.07" u="1"/>
        <n v="16.77" u="1"/>
        <n v="138.07" u="1"/>
        <n v="24.93" u="1"/>
        <n v="111.42" u="1"/>
        <n v="274.87" u="1"/>
        <n v="14.88" u="1"/>
        <n v="80.23" u="1"/>
        <n v="85.89" u="1"/>
        <n v="93.72" u="1"/>
        <n v="148.80000000000001" u="1"/>
        <n v="241.65" u="1"/>
        <n v="281.26" u="1"/>
        <n v="56.52" u="1"/>
        <n v="59.35" u="1"/>
        <n v="21.92" u="1"/>
        <n v="112.87" u="1"/>
        <n v="151.69999999999999" u="1"/>
        <n v="214.08" u="1"/>
        <n v="18.91" u="1"/>
        <n v="108.66" u="1"/>
        <n v="170.85" u="1"/>
        <n v="481.44" u="1"/>
        <n v="63.99" u="1"/>
        <n v="69.64" u="1"/>
        <n v="83.13" u="1"/>
        <n v="90.96" u="1"/>
        <n v="209.15" u="1"/>
        <n v="32.799999999999997" u="1"/>
        <n v="55.14" u="1"/>
        <n v="4.93" u="1"/>
        <n v="35.630000000000003" u="1"/>
        <n v="18.22" u="1"/>
        <n v="78.92" u="1"/>
        <n v="239.03" u="1"/>
        <n v="416.44" u="1"/>
        <n v="29.39" u="1"/>
      </sharedItems>
    </cacheField>
    <cacheField name="Valor Pago" numFmtId="0">
      <sharedItems containsNonDate="0" containsString="0" containsBlank="1" containsNumber="1" minValue="0" maxValue="19802.349999999999" count="7999">
        <m/>
        <n v="0" u="1"/>
        <n v="689.92" u="1"/>
        <n v="3367.91" u="1"/>
        <n v="10833" u="1"/>
        <n v="11375.8" u="1"/>
        <n v="12850" u="1"/>
        <n v="422.24" u="1"/>
        <n v="2708.1" u="1"/>
        <n v="4080.43" u="1"/>
        <n v="5124.4799999999996" u="1"/>
        <n v="6389.85" u="1"/>
        <n v="7797.18" u="1"/>
        <n v="8296" u="1"/>
        <n v="12330" u="1"/>
        <n v="1808.8" u="1"/>
        <n v="2463.2399999999998" u="1"/>
        <n v="2718.52" u="1"/>
        <n v="5209.0600000000004" u="1"/>
        <n v="5625.6" u="1"/>
        <n v="5967" u="1"/>
        <n v="7984" u="1"/>
        <n v="8551.65" u="1"/>
        <n v="10961.17" u="1"/>
        <n v="13361.3" u="1"/>
        <n v="5987.84" u="1"/>
        <n v="8134.23" u="1"/>
        <n v="8076.8" u="1"/>
        <n v="10537.15" u="1"/>
        <n v="3633" u="1"/>
        <n v="8606.64" u="1"/>
        <n v="4528.17" u="1"/>
        <n v="7922.22" u="1"/>
        <n v="8139.32" u="1"/>
        <n v="8542.9500000000007" u="1"/>
        <n v="11242.75" u="1"/>
        <n v="378.7" u="1"/>
        <n v="8399.7199999999993" u="1"/>
        <n v="8181" u="1"/>
        <n v="4158.3999999999996" u="1"/>
        <n v="5904" u="1"/>
        <n v="12347.92" u="1"/>
        <n v="938.2" u="1"/>
        <n v="2853" u="1"/>
        <n v="9418.4" u="1"/>
        <n v="12654.74" u="1"/>
        <n v="352" u="1"/>
        <n v="6392.5" u="1"/>
        <n v="8010.67" u="1"/>
        <n v="8898.4" u="1"/>
        <n v="12932.4" u="1"/>
        <n v="1465.2" u="1"/>
        <n v="1886.46" u="1"/>
        <n v="7808.1" u="1"/>
        <n v="12412.4" u="1"/>
        <n v="319.5" u="1"/>
        <n v="707.85" u="1"/>
        <n v="4323.16" u="1"/>
        <n v="5223.1099999999997" u="1"/>
        <n v="9214.61" u="1"/>
        <n v="10433.950000000001" u="1"/>
        <n v="11155.3" u="1"/>
        <n v="884.8" u="1"/>
        <n v="3913.6" u="1"/>
        <n v="8292.6" u="1"/>
        <n v="11532.07" u="1"/>
        <n v="1920.08" u="1"/>
        <n v="4848.25" u="1"/>
        <n v="9898.2000000000007" u="1"/>
        <n v="1925.29" u="1"/>
        <n v="3892.15" u="1"/>
        <n v="7806.88" u="1"/>
        <n v="9378.2000000000007" u="1"/>
        <n v="292.8" u="1"/>
        <n v="2515.1" u="1"/>
        <n v="8129.4" u="1"/>
        <n v="10470.06" u="1"/>
        <n v="12783.6" u="1"/>
        <n v="12991.31" u="1"/>
        <n v="3393.6" u="1"/>
        <n v="7598" u="1"/>
        <n v="7869.4" u="1"/>
        <n v="11309.4" u="1"/>
        <n v="11539.12" u="1"/>
        <n v="5321" u="1"/>
        <n v="3991.26" u="1"/>
        <n v="5302.12" u="1"/>
        <n v="5528.66" u="1"/>
        <n v="6736.6" u="1"/>
        <n v="8252.4" u="1"/>
        <n v="8405.81" u="1"/>
        <n v="5972.35" u="1"/>
        <n v="6476.6" u="1"/>
        <n v="6953.7" u="1"/>
        <n v="10154.540000000001" u="1"/>
        <n v="10543.93" u="1"/>
        <n v="2130.8000000000002" u="1"/>
        <n v="3435.28" u="1"/>
        <n v="553.41" u="1"/>
        <n v="1239.31" u="1"/>
        <n v="2296.7800000000002" u="1"/>
        <n v="2592.7600000000002" u="1"/>
        <n v="3305.28" u="1"/>
        <n v="4416.7" u="1"/>
        <n v="6910.8" u="1"/>
        <n v="10780.7" u="1"/>
        <n v="11849.76" u="1"/>
        <n v="13480.5" u="1"/>
        <n v="497.6" u="1"/>
        <n v="559.79999999999995" u="1"/>
        <n v="1540.5" u="1"/>
        <n v="8926.5" u="1"/>
        <n v="11160.6" u="1"/>
        <n v="11952" u="1"/>
        <n v="1041.46" u="1"/>
        <n v="2415.75" u="1"/>
        <n v="3934.2" u="1"/>
        <n v="13704.65" u="1"/>
        <n v="5366.55" u="1"/>
        <n v="9383.5" u="1"/>
        <n v="9709.2000000000007" u="1"/>
        <n v="3200.23" u="1"/>
        <n v="11206.2" u="1"/>
        <n v="4562.58" u="1"/>
        <n v="7141.26" u="1"/>
        <n v="7899.2" u="1"/>
        <n v="3107.8" u="1"/>
        <n v="5145.1000000000004" u="1"/>
        <n v="13191.7" u="1"/>
        <n v="5839.3" u="1"/>
        <n v="12617.4" u="1"/>
        <n v="13354.5" u="1"/>
        <n v="4519.68" u="1"/>
        <n v="5935.28" u="1"/>
        <n v="9735.82" u="1"/>
        <n v="10584.65" u="1"/>
        <n v="3460.6" u="1"/>
        <n v="5319.3" u="1"/>
        <n v="6605.51" u="1"/>
        <n v="11848.8" u="1"/>
        <n v="112.84" u="1"/>
        <n v="9704.32" u="1"/>
        <n v="357.74" u="1"/>
        <n v="4467.34" u="1"/>
        <n v="7212" u="1"/>
        <n v="11660.76" u="1"/>
        <n v="14782.24" u="1"/>
        <n v="4935" u="1"/>
        <n v="10636.51" u="1"/>
        <n v="2368.5" u="1"/>
        <n v="2789.76" u="1"/>
        <n v="8996.2800000000007" u="1"/>
        <n v="11571.83" u="1"/>
        <n v="3247" u="1"/>
        <n v="6090.6" u="1"/>
        <n v="6673.12" u="1"/>
        <n v="12220" u="1"/>
        <n v="1509" u="1"/>
        <n v="2939.99" u="1"/>
        <n v="3403.54" u="1"/>
        <n v="3491.25" u="1"/>
        <n v="4166.3999999999996" u="1"/>
        <n v="10461.780000000001" u="1"/>
        <n v="314.2" u="1"/>
        <n v="2837.14" u="1"/>
        <n v="2924.85" u="1"/>
        <n v="8326.7900000000009" u="1"/>
        <n v="9488.7000000000007" u="1"/>
        <n v="10545.14" u="1"/>
        <n v="6732.46" u="1"/>
        <n v="8917.5300000000007" u="1"/>
        <n v="9590.94" u="1"/>
        <n v="483.06" u="1"/>
        <n v="1732.9" u="1"/>
        <n v="6605.03" u="1"/>
        <n v="8978.8799999999992" u="1"/>
        <n v="5620.5" u="1"/>
        <n v="8634.2999999999993" u="1"/>
        <n v="9684.48" u="1"/>
        <n v="12614" u="1"/>
        <n v="3419.05" u="1"/>
        <n v="5341.62" u="1"/>
        <n v="5351.06" u="1"/>
        <n v="7280.35" u="1"/>
        <n v="13488.76" u="1"/>
        <n v="255.5" u="1"/>
        <n v="7826.28" u="1"/>
        <n v="362.33" u="1"/>
        <n v="2000.35" u="1"/>
        <n v="5193.3" u="1"/>
        <n v="8804.15" u="1"/>
        <n v="9579.7999999999993" u="1"/>
        <n v="3267.6" u="1"/>
        <n v="5996.1" u="1"/>
        <n v="10534" u="1"/>
        <n v="2871.9" u="1"/>
        <n v="7753.1" u="1"/>
        <n v="8006.79" u="1"/>
        <n v="11233.34" u="1"/>
        <n v="9494" u="1"/>
        <n v="6031.47" u="1"/>
        <n v="6566" u="1"/>
        <n v="8291.2000000000007" u="1"/>
        <n v="13375.38" u="1"/>
        <n v="7148.52" u="1"/>
        <n v="7981.6" u="1"/>
        <n v="8821.3799999999992" u="1"/>
        <n v="1961.4" u="1"/>
        <n v="3054" u="1"/>
        <n v="4871.5200000000004" u="1"/>
        <n v="6513.66" u="1"/>
        <n v="9159.6" u="1"/>
        <n v="12450.24" u="1"/>
        <n v="2924" u="1"/>
        <n v="4179.2299999999996" u="1"/>
        <n v="11444.87" u="1"/>
        <n v="7678.7" u="1"/>
        <n v="379.14" u="1"/>
        <n v="2970.4" u="1"/>
        <n v="7554.4" u="1"/>
        <n v="8895.25" u="1"/>
        <n v="12425" u="1"/>
        <n v="7294.4" u="1"/>
        <n v="11905" u="1"/>
        <n v="7626.36" u="1"/>
        <n v="7771.5" u="1"/>
        <n v="11385" u="1"/>
        <n v="3418.2" u="1"/>
        <n v="5494.5" u="1"/>
        <n v="8124.3" u="1"/>
        <n v="11190.7" u="1"/>
        <n v="12878.87" u="1"/>
        <n v="336.78" u="1"/>
        <n v="5234.5" u="1"/>
        <n v="8385.43" u="1"/>
        <n v="13523.91" u="1"/>
        <n v="3948.01" u="1"/>
        <n v="6650.1" u="1"/>
        <n v="8000" u="1"/>
        <n v="11050.6" u="1"/>
        <n v="4122.54" u="1"/>
        <n v="6867.2" u="1"/>
        <n v="8800.75" u="1"/>
        <n v="9305" u="1"/>
        <n v="9981.5400000000009" u="1"/>
        <n v="8277.6200000000008" u="1"/>
        <n v="11127.7" u="1"/>
        <n v="13540.35" u="1"/>
        <n v="6549.77" u="1"/>
        <n v="8807.7999999999993" u="1"/>
        <n v="9599.2000000000007" u="1"/>
        <n v="10843.68" u="1"/>
        <n v="12299" u="1"/>
        <n v="12841.8" u="1"/>
        <n v="395.95" u="1"/>
        <n v="488.8" u="1"/>
        <n v="854.36" u="1"/>
        <n v="2808.9" u="1"/>
        <n v="3791.84" u="1"/>
        <n v="10036.530000000001" u="1"/>
        <n v="10129.379999999999" u="1"/>
        <n v="10537.65" u="1"/>
        <n v="4963.84" u="1"/>
        <n v="9337.98" u="1"/>
        <n v="9784.7999999999993" u="1"/>
        <n v="14610.2" u="1"/>
        <n v="4754.96" u="1"/>
        <n v="6440" u="1"/>
        <n v="8722" u="1"/>
        <n v="12424.04" u="1"/>
        <n v="13027.4" u="1"/>
        <n v="347.2" u="1"/>
        <n v="1357.8" u="1"/>
        <n v="4298.7" u="1"/>
        <n v="6180" u="1"/>
        <n v="7855.6" u="1"/>
        <n v="10436.1" u="1"/>
        <n v="4570.1000000000004" u="1"/>
        <n v="5920" u="1"/>
        <n v="8690.5" u="1"/>
        <n v="4252.67" u="1"/>
        <n v="7948.4" u="1"/>
        <n v="8496.2000000000007" u="1"/>
        <n v="9552.64" u="1"/>
        <n v="4216.08" u="1"/>
        <n v="12188.75" u="1"/>
        <n v="2601" u="1"/>
        <n v="5752.8" u="1"/>
        <n v="1755.25" u="1"/>
        <n v="1963.52" u="1"/>
        <n v="5858.22" u="1"/>
        <n v="2647.4" u="1"/>
        <n v="6908.4" u="1"/>
        <n v="8378.9" u="1"/>
        <n v="3525.9" u="1"/>
        <n v="4631.3999999999996" u="1"/>
        <n v="4691.96" u="1"/>
        <n v="4972.8" u="1"/>
        <n v="2778.38" u="1"/>
        <n v="3661.6" u="1"/>
        <n v="5796.44" u="1"/>
        <n v="2382.6799999999998" u="1"/>
        <n v="1079.2" u="1"/>
        <n v="3401.6" u="1"/>
        <n v="4588.5" u="1"/>
        <n v="8548.75" u="1"/>
        <n v="12078.5" u="1"/>
        <n v="239.5" u="1"/>
        <n v="7858.25" u="1"/>
        <n v="8415.01" u="1"/>
        <n v="8529.8700000000008" u="1"/>
        <n v="8804.4" u="1"/>
        <n v="11829.9" u="1"/>
        <n v="3490.29" u="1"/>
        <n v="9854.58" u="1"/>
        <n v="3728.84" u="1"/>
        <n v="10014.25" u="1"/>
        <n v="4161.3" u="1"/>
        <n v="7186.8" u="1"/>
        <n v="8463.74" u="1"/>
        <n v="8859.39" u="1"/>
        <n v="9315.7000000000007" u="1"/>
        <n v="9494.25" u="1"/>
        <n v="10502.75" u="1"/>
        <n v="1474.29" u="1"/>
        <n v="5211.4799999999996" u="1"/>
        <n v="5576.9" u="1"/>
        <n v="8470" u="1"/>
        <n v="8680.84" u="1"/>
        <n v="10544.43" u="1"/>
        <n v="1682.56" u="1"/>
        <n v="4199.8500000000004" u="1"/>
        <n v="9501.2999999999993" u="1"/>
        <n v="358.18" u="1"/>
        <n v="4072.2" u="1"/>
        <n v="1986.6" u="1"/>
        <n v="4147.51" u="1"/>
        <n v="6949.6" u="1"/>
        <n v="11649.6" u="1"/>
        <n v="2959.26" u="1"/>
        <n v="9170.0300000000007" u="1"/>
        <n v="510.2" u="1"/>
        <n v="2408" u="1"/>
        <n v="4213.16" u="1"/>
        <n v="8375.5" u="1"/>
        <n v="3115.8" u="1"/>
        <n v="5743.62" u="1"/>
        <n v="9406.7999999999993" u="1"/>
        <n v="11385.25" u="1"/>
        <n v="13945.05" u="1"/>
        <n v="7639.45" u="1"/>
        <n v="13192.2" u="1"/>
        <n v="2377.11" u="1"/>
        <n v="10192.629999999999" u="1"/>
        <n v="7488" u="1"/>
        <n v="8664.1299999999992" u="1"/>
        <n v="8778.99" u="1"/>
        <n v="1178.19" u="1"/>
        <n v="1619.8" u="1"/>
        <n v="6104.64" u="1"/>
        <n v="7228" u="1"/>
        <n v="10569.4" u="1"/>
        <n v="11574.77" u="1"/>
        <n v="466.07" u="1"/>
        <n v="2346.2199999999998" u="1"/>
        <n v="5563.8" u="1"/>
        <n v="6735.15" u="1"/>
        <n v="7306.27" u="1"/>
        <n v="10049.4" u="1"/>
        <n v="10786.5" u="1"/>
        <n v="5358.1" u="1"/>
        <n v="5835.2" u="1"/>
        <n v="9082.58" u="1"/>
        <n v="10534.77" u="1"/>
        <n v="456.8" u="1"/>
        <n v="1058.6099999999999" u="1"/>
        <n v="3255" u="1"/>
        <n v="5575.2" u="1"/>
        <n v="3697.1" u="1"/>
        <n v="8543.7000000000007" u="1"/>
        <n v="8760.7999999999993" u="1"/>
        <n v="5190.8999999999996" u="1"/>
        <n v="13066.2" u="1"/>
        <n v="3198.55" u="1"/>
        <n v="6307.95" u="1"/>
        <n v="6355.94" u="1"/>
        <n v="1102.1600000000001" u="1"/>
        <n v="7425" u="1"/>
        <n v="9217.7999999999993" u="1"/>
        <n v="1456.06" u="1"/>
        <n v="5148" u="1"/>
        <n v="10443.4" u="1"/>
        <n v="321" u="1"/>
        <n v="7146.12" u="1"/>
        <n v="8914.9" u="1"/>
        <n v="3353.5" u="1"/>
        <n v="5772.2" u="1"/>
        <n v="6303.6" u="1"/>
        <n v="10357.6" u="1"/>
        <n v="10466.200000000001" u="1"/>
        <n v="4061.3" u="1"/>
        <n v="7393.5" u="1"/>
        <n v="9154.7999999999993" u="1"/>
        <n v="12863.1" u="1"/>
        <n v="3229.2" u="1"/>
        <n v="4720.8" u="1"/>
        <n v="7878.87" u="1"/>
        <n v="8653.68" u="1"/>
        <n v="10651.8" u="1"/>
        <n v="3467.75" u="1"/>
        <n v="5523.6" u="1"/>
        <n v="8695.36" u="1"/>
        <n v="976" u="1"/>
        <n v="3139.9" u="1"/>
        <n v="3405.6" u="1"/>
        <n v="5006.7299999999996" u="1"/>
        <n v="5284.44" u="1"/>
        <n v="5876.4" u="1"/>
        <n v="6718.92" u="1"/>
        <n v="8386.2000000000007" u="1"/>
        <n v="1219.26" u="1"/>
        <n v="2024.7" u="1"/>
        <n v="2824.06" u="1"/>
        <n v="3275.6" u="1"/>
        <n v="3847.7" u="1"/>
        <n v="4191.3599999999997" u="1"/>
        <n v="5818.97" u="1"/>
        <n v="8370.4500000000007" u="1"/>
        <n v="13087.25" u="1"/>
        <n v="354.06" u="1"/>
        <n v="4181.92" u="1"/>
        <n v="6760.6" u="1"/>
        <n v="8964.32" u="1"/>
        <n v="12216.41" u="1"/>
        <n v="9408.01" u="1"/>
        <n v="12768.6" u="1"/>
        <n v="2449.1999999999998" u="1"/>
        <n v="7726.2" u="1"/>
        <n v="9835.9500000000007" u="1"/>
        <n v="3930.08" u="1"/>
        <n v="4866.68" u="1"/>
        <n v="7716.76" u="1"/>
        <n v="10429.82" u="1"/>
        <n v="12290.28" u="1"/>
        <n v="3395.55" u="1"/>
        <n v="9360.76" u="1"/>
        <n v="9456.74" u="1"/>
        <n v="11030.05" u="1"/>
        <n v="11087.48" u="1"/>
        <n v="7924.42" u="1"/>
        <n v="2802" u="1"/>
        <n v="11461.12" u="1"/>
        <n v="5136.8599999999997" u="1"/>
        <n v="7299" u="1"/>
        <n v="10440" u="1"/>
        <n v="13018.68" u="1"/>
        <n v="4284.8999999999996" u="1"/>
        <n v="5022" u="1"/>
        <n v="13271.2" u="1"/>
        <n v="4762" u="1"/>
        <n v="8717.2000000000007" u="1"/>
        <n v="9055.42" u="1"/>
        <n v="11627.84" u="1"/>
        <n v="5344.52" u="1"/>
        <n v="6177.6" u="1"/>
        <n v="10099.34" u="1"/>
        <n v="13239.7" u="1"/>
        <n v="15202.4" u="1"/>
        <n v="478.2" u="1"/>
        <n v="2656.25" u="1"/>
        <n v="3581.76" u="1"/>
        <n v="4242" u="1"/>
        <n v="5609.61" u="1"/>
        <n v="9036.5400000000009" u="1"/>
        <n v="9368.5" u="1"/>
        <n v="10297.56" u="1"/>
        <n v="10702.7" u="1"/>
        <n v="2035" u="1"/>
        <n v="3030.5" u="1"/>
        <n v="4175.13" u="1"/>
        <n v="6134.7" u="1"/>
        <n v="6611.8" u="1"/>
        <n v="6841.52" u="1"/>
        <n v="12142.27" u="1"/>
        <n v="4700.22" u="1"/>
        <n v="4893.3500000000004" u="1"/>
        <n v="6351.8" u="1"/>
        <n v="8027.4" u="1"/>
        <n v="11896.8" u="1"/>
        <n v="13026.42" u="1"/>
        <n v="1400.75" u="1"/>
        <n v="2770.5" u="1"/>
        <n v="4085.4" u="1"/>
        <n v="5750.4" u="1"/>
        <n v="7496" u="1"/>
        <n v="8839.7999999999993" u="1"/>
        <n v="9305.5" u="1"/>
        <n v="10314" u="1"/>
        <n v="3586.85" u="1"/>
        <n v="3654.7" u="1"/>
        <n v="5230.3999999999996" u="1"/>
        <n v="6072.92" u="1"/>
        <n v="3524.7" u="1"/>
        <n v="4330.45" u="1"/>
        <n v="4378.4399999999996" u="1"/>
        <n v="5707.5" u="1"/>
        <n v="10608.2" u="1"/>
        <n v="309.89999999999998" u="1"/>
        <n v="3690.68" u="1"/>
        <n v="7123.1" u="1"/>
        <n v="5147.78" u="1"/>
        <n v="6196" u="1"/>
        <n v="7340.2" u="1"/>
        <n v="10522.4" u="1"/>
        <n v="13276.5" u="1"/>
        <n v="1743.62" u="1"/>
        <n v="2687.88" u="1"/>
        <n v="5936" u="1"/>
        <n v="8997.0300000000007" u="1"/>
        <n v="10503.52" u="1"/>
        <n v="315.7" u="1"/>
        <n v="2364.75" u="1"/>
        <n v="3145.12" u="1"/>
        <n v="4803.2" u="1"/>
        <n v="3311.1" u="1"/>
        <n v="13267.8" u="1"/>
        <n v="2172.6" u="1"/>
        <n v="4533.76" u="1"/>
        <n v="8713.7999999999993" u="1"/>
        <n v="11193.37" u="1"/>
        <n v="321.5" u="1"/>
        <n v="4943.99" u="1"/>
        <n v="7299.26" u="1"/>
        <n v="7552.95" u="1"/>
        <n v="9492.58" u="1"/>
        <n v="9668" u="1"/>
        <n v="2921.1" u="1"/>
        <n v="6894.12" u="1"/>
        <n v="965.4" u="1"/>
        <n v="5852.16" u="1"/>
        <n v="7226.08" u="1"/>
        <n v="9110.24" u="1"/>
        <n v="4366.5600000000004" u="1"/>
        <n v="5233.05" u="1"/>
        <n v="10125" u="1"/>
        <n v="13189.05" u="1"/>
        <n v="4106.5600000000004" u="1"/>
        <n v="7890" u="1"/>
        <n v="10670.93" u="1"/>
        <n v="3788.57" u="1"/>
        <n v="3846" u="1"/>
        <n v="5069.03" u="1"/>
        <n v="1873.5" u="1"/>
        <n v="3560.44" u="1"/>
        <n v="8890.7000000000007" u="1"/>
        <n v="331.92" u="1"/>
        <n v="1582.73" u="1"/>
        <n v="2406.8000000000002" u="1"/>
        <n v="7015.98" u="1"/>
        <n v="7073.41" u="1"/>
        <n v="7110" u="1"/>
        <n v="7662.24" u="1"/>
        <n v="9324.9" u="1"/>
        <n v="2894.32" u="1"/>
        <n v="7121.4" u="1"/>
        <n v="7858.5" u="1"/>
        <n v="13576" u="1"/>
        <n v="3757.68" u="1"/>
        <n v="4844.3999999999996" u="1"/>
        <n v="9239.1" u="1"/>
        <n v="10190.17" u="1"/>
        <n v="5321.5" u="1"/>
        <n v="6330" u="1"/>
        <n v="6737.1" u="1"/>
        <n v="8056.72" u="1"/>
        <n v="6954.2" u="1"/>
        <n v="7204.76" u="1"/>
        <n v="2301.75" u="1"/>
        <n v="2926.56" u="1"/>
        <n v="5317.15" u="1"/>
        <n v="6694.2" u="1"/>
        <n v="60.24" u="1"/>
        <n v="4417.2" u="1"/>
        <n v="8206.15" u="1"/>
        <n v="11681.6" u="1"/>
        <n v="11735.9" u="1"/>
        <n v="13194.35" u="1"/>
        <n v="4573.74" u="1"/>
        <n v="7209.85" u="1"/>
        <n v="14295.7" u="1"/>
        <n v="11704.4" u="1"/>
        <n v="12984.3" u="1"/>
        <n v="9010.86" u="1"/>
        <n v="9170.5300000000007" u="1"/>
        <n v="424.15" u="1"/>
        <n v="4412.8500000000004" u="1"/>
        <n v="12221.96" u="1"/>
        <n v="2863.8" u="1"/>
        <n v="153.22999999999999" u="1"/>
        <n v="3461.46" u="1"/>
        <n v="3913" u="1"/>
        <n v="375.4" u="1"/>
        <n v="3783" u="1"/>
        <n v="8116.8" u="1"/>
        <n v="8191.94" u="1"/>
        <n v="10518.04" u="1"/>
        <n v="3061.04" u="1"/>
        <n v="9538.6" u="1"/>
        <n v="9864.2999999999993" u="1"/>
        <n v="381.79" u="1"/>
        <n v="490.3" u="1"/>
        <n v="1355.74" u="1"/>
        <n v="1930.2" u="1"/>
        <n v="5579.8" u="1"/>
        <n v="8798.3700000000008" u="1"/>
        <n v="13106.9" u="1"/>
        <n v="381.2" u="1"/>
        <n v="3195.15" u="1"/>
        <n v="51.46" u="1"/>
        <n v="620.62" u="1"/>
        <n v="6735.4" u="1"/>
        <n v="11058.4" u="1"/>
        <n v="1496.65" u="1"/>
        <n v="7094.51" u="1"/>
        <n v="6952.5" u="1"/>
        <n v="9517.2800000000007" u="1"/>
        <n v="316.2" u="1"/>
        <n v="7468.15" u="1"/>
        <n v="8544.2000000000007" u="1"/>
        <n v="8662.19" u="1"/>
        <n v="8719.6200000000008" u="1"/>
        <n v="8528.4500000000007" u="1"/>
        <n v="8978.4" u="1"/>
        <n v="3955.05" u="1"/>
        <n v="5069.9799999999996" u="1"/>
        <n v="5831.1" u="1"/>
        <n v="7452.4" u="1"/>
        <n v="9412.6" u="1"/>
        <n v="3112.53" u="1"/>
        <n v="5090.82" u="1"/>
        <n v="11193.62" u="1"/>
        <n v="11873.29" u="1"/>
        <n v="12534.08" u="1"/>
        <n v="3933.6" u="1"/>
        <n v="6823.85" u="1"/>
        <n v="327.8" u="1"/>
        <n v="1496.04" u="1"/>
        <n v="2795.1" u="1"/>
        <n v="6506.42" u="1"/>
        <n v="7690.34" u="1"/>
        <n v="8915.4" u="1"/>
        <n v="9205.68" u="1"/>
        <n v="9767.36" u="1"/>
        <n v="15177.24" u="1"/>
        <n v="7285.2" u="1"/>
        <n v="4253.3900000000003" u="1"/>
        <n v="10450.950000000001" u="1"/>
        <n v="10454.08" u="1"/>
        <n v="5621" u="1"/>
        <n v="8309.6" u="1"/>
        <n v="11389.4" u="1"/>
        <n v="185.7" u="1"/>
        <n v="3720" u="1"/>
        <n v="4177.08" u="1"/>
        <n v="4186.5200000000004" u="1"/>
        <n v="5043.57" u="1"/>
        <n v="5361" u="1"/>
        <n v="14632" u="1"/>
        <n v="3278.88" u="1"/>
        <n v="3590" u="1"/>
        <n v="7118" u="1"/>
        <n v="3460" u="1"/>
        <n v="3766.4" u="1"/>
        <n v="7470.8" u="1"/>
        <n v="10215.66" u="1"/>
        <n v="3761.68" u="1"/>
        <n v="4581" u="1"/>
        <n v="5860.9" u="1"/>
        <n v="6093.75" u="1"/>
        <n v="9038" u="1"/>
        <n v="13343.4" u="1"/>
        <n v="8444.82" u="1"/>
        <n v="8671.41" u="1"/>
        <n v="500.1" u="1"/>
        <n v="783" u="1"/>
        <n v="4447.26" u="1"/>
        <n v="5458.89" u="1"/>
        <n v="5766.88" u="1"/>
        <n v="9217.34" u="1"/>
        <n v="10015" u="1"/>
        <n v="10905.51" u="1"/>
        <n v="6826.5" u="1"/>
        <n v="13024.75" u="1"/>
        <n v="156.1" u="1"/>
        <n v="718" u="1"/>
        <n v="3954.2" u="1"/>
        <n v="10487.75" u="1"/>
        <n v="10704.85" u="1"/>
        <n v="435.69" u="1"/>
        <n v="3673.36" u="1"/>
        <n v="4289.5" u="1"/>
        <n v="7982.1" u="1"/>
        <n v="8726.4" u="1"/>
        <n v="435.1" u="1"/>
        <n v="2550" u="1"/>
        <n v="3398.22" u="1"/>
        <n v="7722.1" u="1"/>
        <n v="7891.21" u="1"/>
        <n v="8206.4" u="1"/>
        <n v="2924.25" u="1"/>
        <n v="7939.2" u="1"/>
        <n v="8423.5" u="1"/>
        <n v="10261.950000000001" u="1"/>
        <n v="402.6" u="1"/>
        <n v="3298.5" u="1"/>
        <n v="9959.0499999999993" u="1"/>
        <n v="10750.45" u="1"/>
        <n v="479.2" u="1"/>
        <n v="2898.08" u="1"/>
        <n v="6546.4" u="1"/>
        <n v="9671.9" u="1"/>
        <n v="10409" u="1"/>
        <n v="11688.9" u="1"/>
        <n v="4435.38" u="1"/>
        <n v="9464.98" u="1"/>
        <n v="12158.52" u="1"/>
        <n v="485" u="1"/>
        <n v="7512" u="1"/>
        <n v="7647.7" u="1"/>
        <n v="15171.4" u="1"/>
        <n v="3822.98" u="1"/>
        <n v="6352.05" u="1"/>
        <n v="7076.58" u="1"/>
        <n v="305.10000000000002" u="1"/>
        <n v="1267.18" u="1"/>
        <n v="6877.14" u="1"/>
        <n v="3397" u="1"/>
        <n v="4373.6000000000004" u="1"/>
        <n v="349.79" u="1"/>
        <n v="4113.6000000000004" u="1"/>
        <n v="4590.7" u="1"/>
        <n v="5463.5" u="1"/>
        <n v="10011.6" u="1"/>
        <n v="10337.299999999999" u="1"/>
        <n v="349.2" u="1"/>
        <n v="721.97" u="1"/>
        <n v="1584" u="1"/>
        <n v="2434.9" u="1"/>
        <n v="5390.32" u="1"/>
        <n v="6212" u="1"/>
        <n v="7132.79" u="1"/>
        <n v="8537.4" u="1"/>
        <n v="8808.7999999999993" u="1"/>
        <n v="9179.31" u="1"/>
        <n v="10426.92" u="1"/>
        <n v="10771.5" u="1"/>
        <n v="316.7" u="1"/>
        <n v="5972.84" u="1"/>
        <n v="7059.61" u="1"/>
        <n v="9243" u="1"/>
        <n v="1095.3800000000001" u="1"/>
        <n v="7859.23" u="1"/>
        <n v="10504.02" u="1"/>
        <n v="5863.07" u="1"/>
        <n v="11554.2" u="1"/>
        <n v="3999.75" u="1"/>
        <n v="7288.11" u="1"/>
        <n v="12942.6" u="1"/>
        <n v="484.38" u="1"/>
        <n v="7782.92" u="1"/>
        <n v="7813.2" u="1"/>
        <n v="7861.19" u="1"/>
        <n v="10188.5" u="1"/>
        <n v="12579.14" u="1"/>
        <n v="62.4" u="1"/>
        <n v="343.96" u="1"/>
        <n v="8030.3" u="1"/>
        <n v="11002.7" u="1"/>
        <n v="11334.66" u="1"/>
        <n v="2601.25" u="1"/>
        <n v="3547.6" u="1"/>
        <n v="4481.67" u="1"/>
        <n v="5858.72" u="1"/>
        <n v="760.8" u="1"/>
        <n v="12509.88" u="1"/>
        <n v="7433.99" u="1"/>
        <n v="8025.95" u="1"/>
        <n v="9430.08" u="1"/>
        <n v="2570.36" u="1"/>
        <n v="3759.98" u="1"/>
        <n v="4371.8999999999996" u="1"/>
        <n v="2257.65" u="1"/>
        <n v="3921.24" u="1"/>
        <n v="4849" u="1"/>
        <n v="6524.6" u="1"/>
        <n v="13608" u="1"/>
        <n v="13879.4" u="1"/>
        <n v="3334" u="1"/>
        <n v="4589" u="1"/>
        <n v="8371.2000000000007" u="1"/>
        <n v="1105.68" u="1"/>
        <n v="3204" u="1"/>
        <n v="3620.54" u="1"/>
        <n v="4579.5600000000004" u="1"/>
        <n v="5162.08" u="1"/>
        <n v="7740.76" u="1"/>
        <n v="3911.8" u="1"/>
        <n v="4082.5" u="1"/>
        <n v="7843" u="1"/>
        <n v="8114.4" u="1"/>
        <n v="8215.35" u="1"/>
        <n v="11234.59" u="1"/>
        <n v="2643.3" u="1"/>
        <n v="2814" u="1"/>
        <n v="5566" u="1"/>
        <n v="7854.4" u="1"/>
        <n v="2990.4" u="1"/>
        <n v="12039.3" u="1"/>
        <n v="12505" u="1"/>
        <n v="3698.2" u="1"/>
        <n v="5317.4" u="1"/>
        <n v="1646.4" u="1"/>
        <n v="3568.2" u="1"/>
        <n v="4417.45" u="1"/>
        <n v="10111.92" u="1"/>
        <n v="10782.2" u="1"/>
        <n v="589" u="1"/>
        <n v="620.32000000000005" u="1"/>
        <n v="1819.95" u="1"/>
        <n v="2429.6999999999998" u="1"/>
        <n v="8928" u="1"/>
        <n v="9416.5" u="1"/>
        <n v="10696.4" u="1"/>
        <n v="370.6" u="1"/>
        <n v="4111.42" u="1"/>
        <n v="9056.17" u="1"/>
        <n v="10447.799999999999" u="1"/>
        <n v="11842.56" u="1"/>
        <n v="4890.2" u="1"/>
        <n v="7012.62" u="1"/>
        <n v="11271.39" u="1"/>
        <n v="11944.8" u="1"/>
        <n v="376.4" u="1"/>
        <n v="8132.8" u="1"/>
        <n v="890.68" u="1"/>
        <n v="3937.12" u="1"/>
        <n v="7365.42" u="1"/>
        <n v="7872.8" u="1"/>
        <n v="8284.44" u="1"/>
        <n v="14667.4" u="1"/>
        <n v="4983" u="1"/>
        <n v="8008.5" u="1"/>
        <n v="9842" u="1"/>
        <n v="11281.57" u="1"/>
        <n v="1432.8" u="1"/>
        <n v="4520.43" u="1"/>
        <n v="6480" u="1"/>
        <n v="2549.04" u="1"/>
        <n v="4474.3999999999996" u="1"/>
        <n v="10975.54" u="1"/>
        <n v="12587.4" u="1"/>
        <n v="2178.9" u="1"/>
        <n v="4150.66" u="1"/>
        <n v="5253.18" u="1"/>
        <n v="6678.22" u="1"/>
        <n v="14572.9" u="1"/>
        <n v="355.5" u="1"/>
        <n v="393.8" u="1"/>
        <n v="3323.1" u="1"/>
        <n v="6052.8" u="1"/>
        <n v="8739" u="1"/>
        <n v="5180" u="1"/>
        <n v="5792.8" u="1"/>
        <n v="6943.31" u="1"/>
        <n v="9090.6299999999992" u="1"/>
        <n v="9074.8799999999992" u="1"/>
        <n v="9521.7000000000007" u="1"/>
        <n v="13230" u="1"/>
        <n v="3909.73" u="1"/>
        <n v="5408.5" u="1"/>
        <n v="6881.53" u="1"/>
        <n v="10188.75" u="1"/>
        <n v="12477.15" u="1"/>
        <n v="13428.22" u="1"/>
        <n v="70.5" u="1"/>
        <n v="3957.72" u="1"/>
        <n v="1012.5" u="1"/>
        <n v="2959.64" u="1"/>
        <n v="8919.0300000000007" u="1"/>
        <n v="311.37" u="1"/>
        <n v="8686.18" u="1"/>
        <n v="52.38" u="1"/>
        <n v="263.8" u="1"/>
        <n v="3053.05" u="1"/>
        <n v="8434.4500000000007" u="1"/>
        <n v="8884.4" u="1"/>
        <n v="10183.18" u="1"/>
        <n v="3161.6" u="1"/>
        <n v="6738.3" u="1"/>
        <n v="7909.65" u="1"/>
        <n v="12669.8" u="1"/>
        <n v="3452.86" u="1"/>
        <n v="7788.48" u="1"/>
        <n v="10869.9" u="1"/>
        <n v="11377.28" u="1"/>
        <n v="631.79999999999995" u="1"/>
        <n v="2901.6" u="1"/>
        <n v="4509.29" u="1"/>
        <n v="9344.5300000000007" u="1"/>
        <n v="447.73" u="1"/>
        <n v="1401.3" u="1"/>
        <n v="8550" u="1"/>
        <n v="10784.1" u="1"/>
        <n v="82.68" u="1"/>
        <n v="1546.93" u="1"/>
        <n v="3717.95" u="1"/>
        <n v="7769.6" u="1"/>
        <n v="8965.32" u="1"/>
        <n v="11598.3" u="1"/>
        <n v="13848.15" u="1"/>
        <n v="2396.7399999999998" u="1"/>
        <n v="3073.28" u="1"/>
        <n v="9061.2999999999993" u="1"/>
        <n v="156.6" u="1"/>
        <n v="3826.5" u="1"/>
        <n v="12249.6" u="1"/>
        <n v="5585.4" u="1"/>
        <n v="8487" u="1"/>
        <n v="10877.64" u="1"/>
        <n v="474.4" u="1"/>
        <n v="2397.7199999999998" u="1"/>
        <n v="3687.06" u="1"/>
        <n v="3900.05" u="1"/>
        <n v="513.4" u="1"/>
        <n v="2012.23" u="1"/>
        <n v="3920.89" u="1"/>
        <n v="10179.09" u="1"/>
        <n v="1583.4" u="1"/>
        <n v="3078.37" u="1"/>
        <n v="10169.6" u="1"/>
        <n v="13294.21" u="1"/>
        <n v="1518.4" u="1"/>
        <n v="5387.92" u="1"/>
        <n v="5671.89" u="1"/>
        <n v="7909.17" u="1"/>
        <n v="8641.1" u="1"/>
        <n v="300.89" u="1"/>
        <n v="5689.6" u="1"/>
        <n v="7039.5" u="1"/>
        <n v="11647.72" u="1"/>
        <n v="12209.4" u="1"/>
        <n v="15289.2" u="1"/>
        <n v="848.76" u="1"/>
        <n v="2760.94" u="1"/>
        <n v="4762.5" u="1"/>
        <n v="8992.73" u="1"/>
        <n v="10735.2" u="1"/>
        <n v="3795" u="1"/>
        <n v="4753.0600000000004" u="1"/>
        <n v="7799.4" u="1"/>
        <n v="11670.52" u="1"/>
        <n v="13288.64" u="1"/>
        <n v="3665" u="1"/>
        <n v="6395.2" u="1"/>
        <n v="13556.91" u="1"/>
        <n v="4450.16" u="1"/>
        <n v="6612.3" u="1"/>
        <n v="8616.65" u="1"/>
        <n v="9066.6" u="1"/>
        <n v="12436.68" u="1"/>
        <n v="8027.9" u="1"/>
        <n v="3847.1" u="1"/>
        <n v="3972.38" u="1"/>
        <n v="5138.1000000000004" u="1"/>
        <n v="7777.34" u="1"/>
        <n v="10330.75" u="1"/>
        <n v="12852" u="1"/>
        <n v="1874.05" u="1"/>
        <n v="3145" u="1"/>
        <n v="8298" u="1"/>
        <n v="9577.9" u="1"/>
        <n v="10640.7" u="1"/>
        <n v="1744.05" u="1"/>
        <n v="7725" u="1"/>
        <n v="10609.2" u="1"/>
        <n v="14084.65" u="1"/>
        <n v="3763.5" u="1"/>
        <n v="4913.47" u="1"/>
        <n v="5448" u="1"/>
        <n v="6223.65" u="1"/>
        <n v="12457.04" u="1"/>
        <n v="4565.76" u="1"/>
        <n v="9243.5" u="1"/>
        <n v="9514.9" u="1"/>
        <n v="10577.7" u="1"/>
        <n v="13098.95" u="1"/>
        <n v="3503.5" u="1"/>
        <n v="5121.13" u="1"/>
        <n v="7557.8" u="1"/>
        <n v="14991.6" u="1"/>
        <n v="1702.25" u="1"/>
        <n v="3202.8" u="1"/>
        <n v="5280.8" u="1"/>
        <n v="5863.32" u="1"/>
        <n v="8082.89" u="1"/>
        <n v="10147.32" u="1"/>
        <n v="291" u="1"/>
        <n v="5020.8" u="1"/>
        <n v="6811.26" u="1"/>
        <n v="398.33" u="1"/>
        <n v="1068" u="1"/>
        <n v="1788.09" u="1"/>
        <n v="3419.9" u="1"/>
        <n v="4760.8" u="1"/>
        <n v="5810.98" u="1"/>
        <n v="8030.55" u="1"/>
        <n v="8986.2000000000007" u="1"/>
        <n v="9940.4" u="1"/>
        <n v="6653.5" u="1"/>
        <n v="10719.18" u="1"/>
        <n v="3155.18" u="1"/>
        <n v="8220.73" u="1"/>
        <n v="8399.2800000000007" u="1"/>
        <n v="9752.36" u="1"/>
        <n v="10180.299999999999" u="1"/>
        <n v="10358.85" u="1"/>
        <n v="12663" u="1"/>
        <n v="333.92" u="1"/>
        <n v="3602" u="1"/>
        <n v="8476.3799999999992" u="1"/>
        <n v="11131.37" u="1"/>
        <n v="14160" u="1"/>
        <n v="2463.5" u="1"/>
        <n v="3389.01" u="1"/>
        <n v="8026.2" u="1"/>
        <n v="8814.6" u="1"/>
        <n v="8037.6" u="1"/>
        <n v="8390.58" u="1"/>
        <n v="8486.56" u="1"/>
        <n v="9791.6" u="1"/>
        <n v="13104.25" u="1"/>
        <n v="2209.1999999999998" u="1"/>
        <n v="4589.25" u="1"/>
        <n v="8317.4" u="1"/>
        <n v="10567.25" u="1"/>
        <n v="714.61" u="1"/>
        <n v="2781.3" u="1"/>
        <n v="507.4" u="1"/>
        <n v="905.52" u="1"/>
        <n v="6194.8" u="1"/>
        <n v="7599" u="1"/>
        <n v="8340.2000000000007" u="1"/>
        <n v="8672.16" u="1"/>
        <n v="13057" u="1"/>
        <n v="1514.7" u="1"/>
        <n v="6439.05" u="1"/>
        <n v="9336.08" u="1"/>
        <n v="11745.6" u="1"/>
        <n v="474.9" u="1"/>
        <n v="475.49" u="1"/>
        <n v="3201.95" u="1"/>
        <n v="5062" u="1"/>
        <n v="7272.13" u="1"/>
        <n v="514.4" u="1"/>
        <n v="3071.95" u="1"/>
        <n v="7963.2" u="1"/>
        <n v="11417.56" u="1"/>
        <n v="13514" u="1"/>
        <n v="8823.1299999999992" u="1"/>
        <n v="10294.200000000001" u="1"/>
        <n v="11752.65" u="1"/>
        <n v="13211.1" u="1"/>
        <n v="4018.3" u="1"/>
        <n v="6911.8" u="1"/>
        <n v="10278.450000000001" u="1"/>
        <n v="13016.8" u="1"/>
        <n v="39.6" u="1"/>
        <n v="224.44" u="1"/>
        <n v="371.6" u="1"/>
        <n v="2531.11" u="1"/>
        <n v="2879.8" u="1"/>
        <n v="5217.32" u="1"/>
        <n v="6310.4" u="1"/>
        <n v="6367.83" u="1"/>
        <n v="8481.68" u="1"/>
        <n v="8577.66" u="1"/>
        <n v="8928.5" u="1"/>
        <n v="3768.72" u="1"/>
        <n v="4625.3599999999997" u="1"/>
        <n v="7255.16" u="1"/>
        <n v="8912.75" u="1"/>
        <n v="9356.44" u="1"/>
        <n v="3934.7" u="1"/>
        <n v="4365.3599999999997" u="1"/>
        <n v="4673.3500000000004" u="1"/>
        <n v="5790.4" u="1"/>
        <n v="6304.09" u="1"/>
        <n v="8897" u="1"/>
        <n v="3669" u="1"/>
        <n v="6267.5" u="1"/>
        <n v="10611.1" u="1"/>
        <n v="14859.07" u="1"/>
        <n v="492.3" u="1"/>
        <n v="7073.43" u="1"/>
        <n v="8632.65" u="1"/>
        <n v="8865.5" u="1"/>
        <n v="12433.8" u="1"/>
        <n v="7900.2" u="1"/>
        <n v="9066.85" u="1"/>
        <n v="459.8" u="1"/>
        <n v="4729.5600000000004" u="1"/>
        <n v="8008.75" u="1"/>
        <n v="8834" u="1"/>
        <n v="10168.200000000001" u="1"/>
        <n v="420.91" u="1"/>
        <n v="700.04" u="1"/>
        <n v="1153.5999999999999" u="1"/>
        <n v="1800.63" u="1"/>
        <n v="6516.84" u="1"/>
        <n v="6740.25" u="1"/>
        <n v="8087.02" u="1"/>
        <n v="9941.61" u="1"/>
        <n v="10602.4" u="1"/>
        <n v="12348" u="1"/>
        <n v="248.8" u="1"/>
        <n v="5580.3" u="1"/>
        <n v="8394.23" u="1"/>
        <n v="10136.700000000001" u="1"/>
        <n v="12370.8" u="1"/>
        <n v="3814.51" u="1"/>
        <n v="4203.25" u="1"/>
        <n v="8649.8799999999992" u="1"/>
        <n v="394.8" u="1"/>
        <n v="2852.41" u="1"/>
        <n v="8771" u="1"/>
        <n v="10788" u="1"/>
        <n v="11793.37" u="1"/>
        <n v="13022.1" u="1"/>
        <n v="1049.1600000000001" u="1"/>
        <n v="3341.52" u="1"/>
        <n v="5331.7" u="1"/>
        <n v="8755.25" u="1"/>
        <n v="9186.32" u="1"/>
        <n v="10268" u="1"/>
        <n v="11547.9" u="1"/>
        <n v="11602.2" u="1"/>
        <n v="2779.84" u="1"/>
        <n v="3643.2" u="1"/>
        <n v="4936" u="1"/>
        <n v="5041.42" u="1"/>
        <n v="1774.46" u="1"/>
        <n v="8169.16" u="1"/>
        <n v="8723.75" u="1"/>
        <n v="10048.459999999999" u="1"/>
        <n v="8979.4" u="1"/>
        <n v="11440.09" u="1"/>
        <n v="6308.7" u="1"/>
        <n v="8190" u="1"/>
        <n v="8459.4" u="1"/>
        <n v="8960.52" u="1"/>
        <n v="10476.4" u="1"/>
        <n v="2816.8" u="1"/>
        <n v="4063.85" u="1"/>
        <n v="8210.7999999999993" u="1"/>
        <n v="12244.8" u="1"/>
        <n v="4831.32" u="1"/>
        <n v="8989.58" u="1"/>
        <n v="4344.78" u="1"/>
        <n v="8107.38" u="1"/>
        <n v="10700.55" u="1"/>
        <n v="1878.78" u="1"/>
        <n v="4037.68" u="1"/>
        <n v="5038.9799999999996" u="1"/>
        <n v="8158.5" u="1"/>
        <n v="2467.5" u="1"/>
        <n v="3476" u="1"/>
        <n v="6998.55" u="1"/>
        <n v="10847.6" u="1"/>
        <n v="7879.62" u="1"/>
        <n v="308.31" u="1"/>
        <n v="10870.4" u="1"/>
        <n v="502.1" u="1"/>
        <n v="4201.55" u="1"/>
        <n v="4705.8" u="1"/>
        <n v="7254.2" u="1"/>
        <n v="7785.6" u="1"/>
        <n v="8566.25" u="1"/>
        <n v="13608.75" u="1"/>
        <n v="8550.5" u="1"/>
        <n v="8821.9" u="1"/>
        <n v="829.92" u="1"/>
        <n v="7211.3" u="1"/>
        <n v="9658.11" u="1"/>
        <n v="3029.55" u="1"/>
        <n v="7005.6" u="1"/>
        <n v="8101.81" u="1"/>
        <n v="475.4" u="1"/>
        <n v="3559.36" u="1"/>
        <n v="4447.76" u="1"/>
        <n v="7726.95" u="1"/>
        <n v="7832.37" u="1"/>
        <n v="10016" u="1"/>
        <n v="11953.56" u="1"/>
        <n v="4664.8599999999997" u="1"/>
        <n v="5724.48" u="1"/>
        <n v="12288.65" u="1"/>
        <n v="12847.2" u="1"/>
        <n v="13530" u="1"/>
        <n v="2108.15" u="1"/>
        <n v="7711.2" u="1"/>
        <n v="10642.16" u="1"/>
        <n v="2914.08" u="1"/>
        <n v="4290" u="1"/>
        <n v="4337.99" u="1"/>
        <n v="6307" u="1"/>
        <n v="8823.3799999999992" u="1"/>
        <n v="9790.2000000000007" u="1"/>
        <n v="4063" u="1"/>
        <n v="5705.6" u="1"/>
        <n v="10278.700000000001" u="1"/>
        <n v="10961.5" u="1"/>
        <n v="14312.7" u="1"/>
        <n v="14373.26" u="1"/>
        <n v="742.84" u="1"/>
        <n v="9994.68" u="1"/>
        <n v="2794.5" u="1"/>
        <n v="5798.4" u="1"/>
        <n v="8156.8" u="1"/>
        <n v="1852" u="1"/>
        <n v="4820.18" u="1"/>
        <n v="6275.5" u="1"/>
        <n v="7030.31" u="1"/>
        <n v="7284" u="1"/>
        <n v="7836.24" u="1"/>
        <n v="8174.51" u="1"/>
        <n v="8393" u="1"/>
        <n v="9328.32" u="1"/>
        <n v="13652.6" u="1"/>
        <n v="3849.4" u="1"/>
        <n v="5423.54" u="1"/>
        <n v="6929.98" u="1"/>
        <n v="7914.51" u="1"/>
        <n v="8032.5" u="1"/>
        <n v="8198.7000000000007" u="1"/>
        <n v="1784.64" u="1"/>
        <n v="7035.4" u="1"/>
        <n v="7373.67" u="1"/>
        <n v="5543.49" u="1"/>
        <n v="9721.6299999999992" u="1"/>
        <n v="10133.030000000001" u="1"/>
        <n v="11700.08" u="1"/>
        <n v="656.94" u="1"/>
        <n v="8330" u="1"/>
        <n v="9664.2000000000007" u="1"/>
        <n v="10059.85" u="1"/>
        <n v="7460.16" u="1"/>
        <n v="10369.799999999999" u="1"/>
        <n v="11844" u="1"/>
        <n v="12852.5" u="1"/>
        <n v="5491.15" u="1"/>
        <n v="8012.4" u="1"/>
        <n v="8298.5" u="1"/>
        <n v="12658.2" u="1"/>
        <n v="3501.08" u="1"/>
        <n v="3907.2" u="1"/>
        <n v="7985.25" u="1"/>
        <n v="9773.49" u="1"/>
        <n v="5204" u="1"/>
        <n v="6550.77" u="1"/>
        <n v="10280.870000000001" u="1"/>
        <n v="362.8" u="1"/>
        <n v="4083.6" u="1"/>
        <n v="4913.72" u="1"/>
        <n v="4944" u="1"/>
        <n v="7123.85" u="1"/>
        <n v="7969.5" u="1"/>
        <n v="10089.700000000001" u="1"/>
        <n v="11551.28" u="1"/>
        <n v="1706.25" u="1"/>
        <n v="4288.3" u="1"/>
        <n v="6555.86" u="1"/>
        <n v="8235.5" u="1"/>
        <n v="361.62" u="1"/>
        <n v="470.72" u="1"/>
        <n v="5432.5" u="1"/>
        <n v="8724" u="1"/>
        <n v="10275.299999999999" u="1"/>
        <n v="476.52" u="1"/>
        <n v="6181" u="1"/>
        <n v="8204" u="1"/>
        <n v="9755.2999999999993" u="1"/>
        <n v="4000" u="1"/>
        <n v="7542.3" u="1"/>
        <n v="7596.6" u="1"/>
        <n v="8188.56" u="1"/>
        <n v="10243.799999999999" u="1"/>
        <n v="11035.2" u="1"/>
        <n v="11210.62" u="1"/>
        <n v="12765.05" u="1"/>
        <n v="873.9" u="1"/>
        <n v="6436.65" u="1"/>
        <n v="7173.75" u="1"/>
        <n v="10406.6" u="1"/>
        <n v="11740.8" u="1"/>
        <n v="11916.22" u="1"/>
        <n v="12302.48" u="1"/>
        <n v="12423.6" u="1"/>
        <n v="2731.5" u="1"/>
        <n v="5059.6000000000004" u="1"/>
        <n v="8030.8" u="1"/>
        <n v="8581.56" u="1"/>
        <n v="8600.44" u="1"/>
        <n v="5276.7" u="1"/>
        <n v="5334.13" u="1"/>
        <n v="6617.16" u="1"/>
        <n v="12175" u="1"/>
        <n v="3309.3" u="1"/>
        <n v="3480" u="1"/>
        <n v="3615.7" u="1"/>
        <n v="7906.5" u="1"/>
        <n v="11655" u="1"/>
        <n v="5792.35" u="1"/>
        <n v="6909.4" u="1"/>
        <n v="9836.2199999999993" u="1"/>
        <n v="2517.9" u="1"/>
        <n v="2715.75" u="1"/>
        <n v="3526.4" u="1"/>
        <n v="4632.3999999999996" u="1"/>
        <n v="6628.56" u="1"/>
        <n v="12300.04" u="1"/>
        <n v="3938.22" u="1"/>
        <n v="4372.3999999999996" u="1"/>
        <n v="7126.5" u="1"/>
        <n v="8639.68" u="1"/>
        <n v="4849.5" u="1"/>
        <n v="5685.71" u="1"/>
        <n v="8146.4" u="1"/>
        <n v="454.44" u="1"/>
        <n v="508.4" u="1"/>
        <n v="2002.6" u="1"/>
        <n v="5561.41" u="1"/>
        <n v="475.9" u="1"/>
        <n v="2133.6" u="1"/>
        <n v="2876.4" u="1"/>
        <n v="4320.0600000000004" u="1"/>
        <n v="6753.6" u="1"/>
        <n v="9349.2000000000007" u="1"/>
        <n v="13539.74" u="1"/>
        <n v="3277.8" u="1"/>
        <n v="5962.2" u="1"/>
        <n v="7843.5" u="1"/>
        <n v="10054.799999999999" u="1"/>
        <n v="700.92" u="1"/>
        <n v="2934.81" u="1"/>
        <n v="5904.77" u="1"/>
        <n v="2752.1" u="1"/>
        <n v="4258.28" u="1"/>
        <n v="4802.25" u="1"/>
        <n v="7012.38" u="1"/>
        <n v="14523" u="1"/>
        <n v="3038.64" u="1"/>
        <n v="7812" u="1"/>
        <n v="8062.56" u="1"/>
        <n v="2638.22" u="1"/>
        <n v="7210.6" u="1"/>
        <n v="12618.42" u="1"/>
        <n v="1131.55" u="1"/>
        <n v="2721.21" u="1"/>
        <n v="3089.76" u="1"/>
        <n v="6108.08" u="1"/>
        <n v="10697.4" u="1"/>
        <n v="3963.54" u="1"/>
        <n v="6690.6" u="1"/>
        <n v="384.2" u="1"/>
        <n v="4413.6000000000004" u="1"/>
        <n v="10451.93" u="1"/>
        <n v="10665.9" u="1"/>
        <n v="7683.35" u="1"/>
        <n v="9134.27" u="1"/>
        <n v="9408.7999999999993" u="1"/>
        <n v="12900" u="1"/>
        <n v="367.36" u="1"/>
        <n v="6523.4" u="1"/>
        <n v="10363" u="1"/>
        <n v="3094.85" u="1"/>
        <n v="6263.4" u="1"/>
        <n v="9160.2000000000007" u="1"/>
        <n v="12077.1" u="1"/>
        <n v="319.2" u="1"/>
        <n v="7749" u="1"/>
        <n v="2887.56" u="1"/>
        <n v="4795.46" u="1"/>
        <n v="12045.6" u="1"/>
        <n v="8122.64" u="1"/>
        <n v="8554.4" u="1"/>
        <n v="10571.4" u="1"/>
        <n v="11404.48" u="1"/>
        <n v="14838.25" u="1"/>
        <n v="5845.64" u="1"/>
        <n v="6627.6" u="1"/>
        <n v="12122.7" u="1"/>
        <n v="5253.68" u="1"/>
        <n v="6980.4" u="1"/>
        <n v="9260" u="1"/>
        <n v="10539.9" u="1"/>
        <n v="13511.1" u="1"/>
        <n v="2553.4" u="1"/>
        <n v="2985.08" u="1"/>
        <n v="3391.2" u="1"/>
        <n v="8449.7199999999993" u="1"/>
        <n v="3697.6" u="1"/>
        <n v="3973.72" u="1"/>
        <n v="4132.28" u="1"/>
        <n v="4676.25" u="1"/>
        <n v="5793.3" u="1"/>
        <n v="7438.62" u="1"/>
        <n v="298.3" u="1"/>
        <n v="6626.38" u="1"/>
        <n v="8979.9" u="1"/>
        <n v="282.05" u="1"/>
        <n v="2554.38" u="1"/>
        <n v="460.18" u="1"/>
        <n v="3744" u="1"/>
        <n v="4671.8999999999996" u="1"/>
        <n v="8038.8" u="1"/>
        <n v="9554.89" u="1"/>
        <n v="1100.05" u="1"/>
        <n v="3614" u="1"/>
        <n v="4249.05" u="1"/>
        <n v="5390.12" u="1"/>
        <n v="10445.4" u="1"/>
        <n v="10678.25" u="1"/>
        <n v="3484" u="1"/>
        <n v="6733.71" u="1"/>
        <n v="8971.2000000000007" u="1"/>
        <n v="10879.6" u="1"/>
        <n v="744.9" u="1"/>
        <n v="1256.0999999999999" u="1"/>
        <n v="4287.6000000000004" u="1"/>
        <n v="9405.4" u="1"/>
        <n v="12485.2" u="1"/>
        <n v="3053.3" u="1"/>
        <n v="6074.88" u="1"/>
        <n v="487.44" u="1"/>
        <n v="1630.35" u="1"/>
        <n v="4519.2299999999996" u="1"/>
        <n v="9820.7199999999993" u="1"/>
        <n v="10382.4" u="1"/>
        <n v="417.23" u="1"/>
        <n v="1916.4" u="1"/>
        <n v="8908.2000000000007" u="1"/>
        <n v="10599.5" u="1"/>
        <n v="9961.51" u="1"/>
        <n v="10350.9" u="1"/>
        <n v="298.27" u="1"/>
        <n v="3010.4" u="1"/>
        <n v="3135.68" u="1"/>
        <n v="8551" u="1"/>
        <n v="10217.16" u="1"/>
        <n v="13414.95" u="1"/>
        <n v="2850.12" u="1"/>
        <n v="4765.4399999999996" u="1"/>
        <n v="7996.64" u="1"/>
        <n v="9582.2999999999993" u="1"/>
        <n v="2875.68" u="1"/>
        <n v="3000.96" u="1"/>
        <n v="3182.08" u="1"/>
        <n v="3956.75" u="1"/>
        <n v="7987.2" u="1"/>
        <n v="8092.62" u="1"/>
        <n v="7250.1" u="1"/>
        <n v="13699.66" u="1"/>
        <n v="1679.6" u="1"/>
        <n v="4973.1000000000004" u="1"/>
        <n v="5450.2" u="1"/>
        <n v="9496.5" u="1"/>
        <n v="10058.18" u="1"/>
        <n v="11730.6" u="1"/>
        <n v="13856.2" u="1"/>
        <n v="373.1" u="1"/>
        <n v="4607.68" u="1"/>
        <n v="8080" u="1"/>
        <n v="10642.66" u="1"/>
        <n v="4930.2" u="1"/>
        <n v="5180.76" u="1"/>
        <n v="5407.3" u="1"/>
        <n v="8091.4" u="1"/>
        <n v="8552.48" u="1"/>
        <n v="6822.9" u="1"/>
        <n v="8322.76" u="1"/>
        <n v="2168.25" u="1"/>
        <n v="5980.38" u="1"/>
        <n v="6068.09" u="1"/>
        <n v="8482.43" u="1"/>
        <n v="9372.94" u="1"/>
        <n v="12497.55" u="1"/>
        <n v="346.4" u="1"/>
        <n v="4201.32" u="1"/>
        <n v="4295.34" u="1"/>
        <n v="5865.52" u="1"/>
        <n v="7040" u="1"/>
        <n v="13273.2" u="1"/>
        <n v="1507.8" u="1"/>
        <n v="3348.43" u="1"/>
        <n v="6462.57" u="1"/>
        <n v="3135.44" u="1"/>
        <n v="3291" u="1"/>
        <n v="4185.57" u="1"/>
        <n v="4503" u="1"/>
        <n v="9424.7999999999993" u="1"/>
        <n v="1518.22" u="1"/>
        <n v="2318.48" u="1"/>
        <n v="6260" u="1"/>
        <n v="10318.44" u="1"/>
        <n v="10752.64" u="1"/>
        <n v="3868.8" u="1"/>
        <n v="7289.34" u="1"/>
        <n v="10130.4" u="1"/>
        <n v="12552.54" u="1"/>
        <n v="13427.3" u="1"/>
        <n v="15227.2" u="1"/>
        <n v="4918.32" u="1"/>
        <n v="4431.78" u="1"/>
        <n v="4975.75" u="1"/>
        <n v="6092.8" u="1"/>
        <n v="7233.87" u="1"/>
        <n v="7497" u="1"/>
        <n v="3955.9" u="1"/>
        <n v="6560.46" u="1"/>
        <n v="7849.8" u="1"/>
        <n v="8781.24" u="1"/>
        <n v="1331.28" u="1"/>
        <n v="5572.8" u="1"/>
        <n v="8650.6299999999992" u="1"/>
        <n v="9722.82" u="1"/>
        <n v="610.75" u="1"/>
        <n v="3525.2" u="1"/>
        <n v="5708.5" u="1"/>
        <n v="6825.55" u="1"/>
        <n v="6900.69" u="1"/>
        <n v="3099.22" u="1"/>
        <n v="3395.2" u="1"/>
        <n v="10773" u="1"/>
        <n v="12107.2" u="1"/>
        <n v="8183.72" u="1"/>
        <n v="8507.4" u="1"/>
        <n v="1939.36" u="1"/>
        <n v="3737.58" u="1"/>
        <n v="7081.2" u="1"/>
        <n v="10562.95" u="1"/>
        <n v="11517.15" u="1"/>
        <n v="11750" u="1"/>
        <n v="14581.2" u="1"/>
        <n v="913.61" u="1"/>
        <n v="7038.3" u="1"/>
        <n v="7995.68" u="1"/>
        <n v="3181.6" u="1"/>
        <n v="3618" u="1"/>
        <n v="6165.5" u="1"/>
        <n v="7174" u="1"/>
        <n v="8088.48" u="1"/>
        <n v="10732.8" u="1"/>
        <n v="428.18" u="1"/>
        <n v="4159.8999999999996" u="1"/>
        <n v="9823.41" u="1"/>
        <n v="3046.88" u="1"/>
        <n v="3774.54" u="1"/>
        <n v="9150" u="1"/>
        <n v="9367.1" u="1"/>
        <n v="9692.7999999999993" u="1"/>
        <n v="10136.49" u="1"/>
        <n v="527.70000000000005" u="1"/>
        <n v="2525.9" u="1"/>
        <n v="3228" u="1"/>
        <n v="10200.18" u="1"/>
        <n v="7809.6" u="1"/>
        <n v="14432.4" u="1"/>
        <n v="362.59" u="1"/>
        <n v="3976.5" u="1"/>
        <n v="4372.6499999999996" u="1"/>
        <n v="7126.75" u="1"/>
        <n v="7990.11" u="1"/>
        <n v="8404.2000000000007" u="1"/>
        <n v="2833.28" u="1"/>
        <n v="3837.06" u="1"/>
        <n v="4532.32" u="1"/>
        <n v="4849.75" u="1"/>
        <n v="5354" u="1"/>
        <n v="6633.9" u="1"/>
        <n v="12926.7" u="1"/>
        <n v="2407.3000000000002" u="1"/>
        <n v="5094" u="1"/>
        <n v="5480.26" u="1"/>
        <n v="6265.35" u="1"/>
        <n v="8318.4" u="1"/>
        <n v="9326.9" u="1"/>
        <n v="7122.4" u="1"/>
        <n v="10552.5" u="1"/>
        <n v="12895.2" u="1"/>
        <n v="2775.24" u="1"/>
        <n v="4262.88" u="1"/>
        <n v="6249.6" u="1"/>
        <n v="12375.2" u="1"/>
        <n v="8775.4" u="1"/>
        <n v="11354.08" u="1"/>
        <n v="12755.1" u="1"/>
        <n v="3202.2" u="1"/>
        <n v="5062.5" u="1"/>
        <n v="6738.1" u="1"/>
        <n v="7330.06" u="1"/>
        <n v="9263.9" u="1"/>
        <n v="10387.26" u="1"/>
        <n v="450.2" u="1"/>
        <n v="2234.4" u="1"/>
        <n v="5578.15" u="1"/>
        <n v="7323.75" u="1"/>
        <n v="325.44" u="1"/>
        <n v="1923" u="1"/>
        <n v="2806.5" u="1"/>
        <n v="3732.01" u="1"/>
        <n v="4793.0600000000004" u="1"/>
        <n v="10531.18" u="1"/>
        <n v="11750.52" u="1"/>
        <n v="308.60000000000002" u="1"/>
        <n v="4158.2" u="1"/>
        <n v="2146.08" u="1"/>
        <n v="2988.6" u="1"/>
        <n v="8077.34" u="1"/>
        <n v="13452" u="1"/>
        <n v="3939.67" u="1"/>
        <n v="8256.8799999999992" u="1"/>
        <n v="12932" u="1"/>
        <n v="6268" u="1"/>
        <n v="352.11" u="1"/>
        <n v="3170.7" u="1"/>
        <n v="5744.87" u="1"/>
        <n v="10538.92" u="1"/>
        <n v="12706.2" u="1"/>
        <n v="2775" u="1"/>
        <n v="3919.2" u="1"/>
        <n v="7667.85" u="1"/>
        <n v="8235.56" u="1"/>
        <n v="10332" u="1"/>
        <n v="12349" u="1"/>
        <n v="5239.3999999999996" u="1"/>
        <n v="7597.8" u="1"/>
        <n v="8842.0499999999993" u="1"/>
        <n v="9812" u="1"/>
        <n v="1143" u="1"/>
        <n v="4952.25" u="1"/>
        <n v="6144.44" u="1"/>
        <n v="8140.6" u="1"/>
        <n v="6476.4" u="1"/>
        <n v="10269" u="1"/>
        <n v="11603.2" u="1"/>
        <n v="3139.2" u="1"/>
        <n v="9500.4" u="1"/>
        <n v="9615.26" u="1"/>
        <n v="1036.2" u="1"/>
        <n v="7686.25" u="1"/>
        <n v="9414.6" u="1"/>
        <n v="10206" u="1"/>
        <n v="1325.1" u="1"/>
        <n v="6526.3" u="1"/>
        <n v="7589.1" u="1"/>
        <n v="11703" u="1"/>
        <n v="4614.72" u="1"/>
        <n v="7407.37" u="1"/>
        <n v="9670.25" u="1"/>
        <n v="13024.58" u="1"/>
        <n v="13200" u="1"/>
        <n v="12680" u="1"/>
        <n v="905.31" u="1"/>
        <n v="2369.62" u="1"/>
        <n v="2665.6" u="1"/>
        <n v="2904.15" u="1"/>
        <n v="8159" u="1"/>
        <n v="363.09" u="1"/>
        <n v="3611.95" u="1"/>
        <n v="5144.8999999999996" u="1"/>
        <n v="6268.26" u="1"/>
        <n v="7899" u="1"/>
        <n v="8327.35" u="1"/>
        <n v="9272.16" u="1"/>
        <n v="10957.2" u="1"/>
        <n v="726" u="1"/>
        <n v="5622" u="1"/>
        <n v="7104.47" u="1"/>
        <n v="8656.18" u="1"/>
        <n v="12454.2" u="1"/>
        <n v="3018.4" u="1"/>
        <n v="3996.62" u="1"/>
        <n v="5362" u="1"/>
        <n v="11761.91" u="1"/>
        <n v="12381.02" u="1"/>
        <n v="5877.65" u="1"/>
        <n v="8892.9500000000007" u="1"/>
        <n v="14331.1" u="1"/>
        <n v="352.64" u="1"/>
        <n v="1231.57" u="1"/>
        <n v="9327.15" u="1"/>
        <n v="14602.5" u="1"/>
        <n v="2322" u="1"/>
        <n v="4717.7" u="1"/>
        <n v="5194.8" u="1"/>
        <n v="8357.2000000000007" u="1"/>
        <n v="483.2" u="1"/>
        <n v="4457.7" u="1"/>
        <n v="4934.8" u="1"/>
        <n v="3206.2" u="1"/>
        <n v="4674.8" u="1"/>
        <n v="6350.4" u="1"/>
        <n v="7192.92" u="1"/>
        <n v="7784.88" u="1"/>
        <n v="10017" u="1"/>
        <n v="10368.629999999999" u="1"/>
        <n v="13856.7" u="1"/>
        <n v="341.6" u="1"/>
        <n v="489" u="1"/>
        <n v="2108.4" u="1"/>
        <n v="5238.4399999999996" u="1"/>
        <n v="8798.4500000000007" u="1"/>
        <n v="10643.16" u="1"/>
        <n v="15353.7" u="1"/>
        <n v="790.94" u="1"/>
        <n v="4561.8999999999996" u="1"/>
        <n v="12762.4" u="1"/>
        <n v="2010.84" u="1"/>
        <n v="7056" u="1"/>
        <n v="7665.67" u="1"/>
        <n v="10225.4" u="1"/>
        <n v="11058.48" u="1"/>
        <n v="1293.5999999999999" u="1"/>
        <n v="2420.5" u="1"/>
        <n v="4187.04" u="1"/>
        <n v="5446.1" u="1"/>
        <n v="5672.64" u="1"/>
        <n v="5844.93" u="1"/>
        <n v="8133.33" u="1"/>
        <n v="9373.44" u="1"/>
        <n v="5080.68" u="1"/>
        <n v="8623.7199999999993" u="1"/>
        <n v="2494.0500000000002" u="1"/>
        <n v="5403.2" u="1"/>
        <n v="5934.6" u="1"/>
        <n v="9013.11" u="1"/>
        <n v="10628.1" u="1"/>
        <n v="12970.8" u="1"/>
        <n v="1891.26" u="1"/>
        <n v="702.68" u="1"/>
        <n v="2472.6" u="1"/>
        <n v="4710.91" u="1"/>
        <n v="6957.63" u="1"/>
        <n v="8044.4" u="1"/>
        <n v="8633.9" u="1"/>
        <n v="13679.53" u="1"/>
        <n v="13909.25" u="1"/>
        <n v="428.62" u="1"/>
        <n v="8519.0400000000009" u="1"/>
        <n v="11803.32" u="1"/>
        <n v="5236" u="1"/>
        <n v="6712.16" u="1"/>
        <n v="9317.49" u="1"/>
        <n v="9843.75" u="1"/>
        <n v="4664.88" u="1"/>
        <n v="7826.08" u="1"/>
        <n v="10533.6" u="1"/>
        <n v="472.72" u="1"/>
        <n v="4923.66" u="1"/>
        <n v="10843.55" u="1"/>
        <n v="757.2" u="1"/>
        <n v="331.12" u="1"/>
        <n v="2836.8" u="1"/>
        <n v="3579.6" u="1"/>
        <n v="5964.4" u="1"/>
        <n v="6577.2" u="1"/>
        <n v="8546.4500000000007" u="1"/>
        <n v="8993.27" u="1"/>
        <n v="2757.92" u="1"/>
        <n v="4327.3500000000004" u="1"/>
        <n v="6181.5" u="1"/>
        <n v="8415.84" u="1"/>
        <n v="9756.2999999999993" u="1"/>
        <n v="10439.1" u="1"/>
        <n v="9351.16" u="1"/>
        <n v="10359.66" u="1"/>
        <n v="11990.4" u="1"/>
        <n v="14665.06" u="1"/>
        <n v="4761.55" u="1"/>
        <n v="7337.1" u="1"/>
        <n v="4227.0200000000004" u="1"/>
        <n v="8196.2999999999993" u="1"/>
        <n v="8933.4" u="1"/>
        <n v="899.92" u="1"/>
        <n v="6336.82" u="1"/>
        <n v="8515.64" u="1"/>
        <n v="11885.72" u="1"/>
        <n v="12680.25" u="1"/>
        <n v="7511.3" u="1"/>
        <n v="8337.09" u="1"/>
        <n v="9639" u="1"/>
        <n v="8120.97" u="1"/>
        <n v="10344.6" u="1"/>
        <n v="13424.4" u="1"/>
        <n v="988.12" u="1"/>
        <n v="10775.67" u="1"/>
        <n v="4653.74" u="1"/>
        <n v="7127" u="1"/>
        <n v="8621.7999999999993" u="1"/>
        <n v="10096" u="1"/>
        <n v="11647.3" u="1"/>
        <n v="12770.66" u="1"/>
        <n v="14401.4" u="1"/>
        <n v="4850" u="1"/>
        <n v="6867" u="1"/>
        <n v="8488.06" u="1"/>
        <n v="9576" u="1"/>
        <n v="11305.85" u="1"/>
        <n v="3640.9" u="1"/>
        <n v="4590" u="1"/>
        <n v="7382.65" u="1"/>
        <n v="8826.2800000000007" u="1"/>
        <n v="3204.5" u="1"/>
        <n v="6588.12" u="1"/>
        <n v="10262.719999999999" u="1"/>
        <n v="11482.06" u="1"/>
        <n v="5745.6" u="1"/>
        <n v="8287.4" u="1"/>
        <n v="8389.64" u="1"/>
        <n v="9021.3700000000008" u="1"/>
        <n v="10406.64" u="1"/>
        <n v="12592.8" u="1"/>
        <n v="1992" u="1"/>
        <n v="8721.6" u="1"/>
        <n v="489.5" u="1"/>
        <n v="3386.6" u="1"/>
        <n v="5120.18" u="1"/>
        <n v="8862.39" u="1"/>
        <n v="12561.3" u="1"/>
        <n v="13180.41" u="1"/>
        <n v="7003.44" u="1"/>
        <n v="7060.87" u="1"/>
        <n v="10528.55" u="1"/>
        <n v="12446.44" u="1"/>
        <n v="13225.22" u="1"/>
        <n v="495.3" u="1"/>
        <n v="2383.8000000000002" u="1"/>
        <n v="6969.98" u="1"/>
        <n v="9287.2000000000007" u="1"/>
        <n v="10187.1" u="1"/>
        <n v="370.54" u="1"/>
        <n v="1142.4000000000001" u="1"/>
        <n v="4523.87" u="1"/>
        <n v="7812.5" u="1"/>
        <n v="3646.97" u="1"/>
        <n v="4206.4399999999996" u="1"/>
        <n v="8464.2999999999993" u="1"/>
        <n v="8930" u="1"/>
        <n v="13235.4" u="1"/>
        <n v="8853.69" u="1"/>
        <n v="14400.44" u="1"/>
        <n v="5483.16" u="1"/>
        <n v="8898.5" u="1"/>
        <n v="1037.96" u="1"/>
        <n v="4996.62" u="1"/>
        <n v="7750.72" u="1"/>
        <n v="7781" u="1"/>
        <n v="8378.5" u="1"/>
        <n v="9157.2800000000007" u="1"/>
        <n v="7125.3" u="1"/>
        <n v="7521" u="1"/>
        <n v="8289.57" u="1"/>
        <n v="10092.6" u="1"/>
        <n v="381.55" u="1"/>
        <n v="12598.1" u="1"/>
        <n v="365.3" u="1"/>
        <n v="646.25" u="1"/>
        <n v="3095.1" u="1"/>
        <n v="1498.05" u="1"/>
        <n v="3750.19" u="1"/>
        <n v="9324" u="1"/>
        <n v="332.8" u="1"/>
        <n v="8156.6" u="1"/>
        <n v="15180.7" u="1"/>
        <n v="7896.6" u="1"/>
        <n v="3011.5" u="1"/>
        <n v="4020" u="1"/>
        <n v="5619.6" u="1"/>
        <n v="9040.77" u="1"/>
        <n v="11006.6" u="1"/>
        <n v="338.01" u="1"/>
        <n v="4010.56" u="1"/>
        <n v="4015.28" u="1"/>
        <n v="4151.66" u="1"/>
        <n v="6313.8" u="1"/>
        <n v="6896.32" u="1"/>
        <n v="4984.74" u="1"/>
        <n v="9966.6" u="1"/>
        <n v="7478.84" u="1"/>
        <n v="9440.34" u="1"/>
        <n v="10177.44" u="1"/>
        <n v="3806.4" u="1"/>
        <n v="4884.41" u="1"/>
        <n v="7209.4" u="1"/>
        <n v="11952.1" u="1"/>
        <n v="2429.35" u="1"/>
        <n v="3676.4" u="1"/>
        <n v="4932.3999999999996" u="1"/>
        <n v="8460.9" u="1"/>
        <n v="9198" u="1"/>
        <n v="9351.41" u="1"/>
        <n v="10423.6" u="1"/>
        <n v="3240" u="1"/>
        <n v="7426.5" u="1"/>
        <n v="8036.17" u="1"/>
        <n v="9220.7999999999993" u="1"/>
        <n v="9903.6" u="1"/>
        <n v="10012.200000000001" u="1"/>
        <n v="10404.719999999999" u="1"/>
        <n v="7951.59" u="1"/>
        <n v="8429.4" u="1"/>
        <n v="8879.35" u="1"/>
        <n v="11052.89" u="1"/>
        <n v="472.6" u="1"/>
        <n v="2012.6" u="1"/>
        <n v="5405.15" u="1"/>
        <n v="6250.8" u="1"/>
        <n v="7655" u="1"/>
        <n v="8159.25" u="1"/>
        <n v="2720" u="1"/>
        <n v="6999.3" u="1"/>
        <n v="9387.52" u="1"/>
        <n v="9840.6" u="1"/>
        <n v="10341.719999999999" u="1"/>
        <n v="478.4" u="1"/>
        <n v="3036.82" u="1"/>
        <n v="7297.85" u="1"/>
        <n v="8366.4" u="1"/>
        <n v="12129" u="1"/>
        <n v="12502.64" u="1"/>
        <n v="521.4" u="1"/>
        <n v="707.1" u="1"/>
        <n v="2035.8" u="1"/>
        <n v="4235.76" u="1"/>
        <n v="7264.39" u="1"/>
        <n v="8154.9" u="1"/>
        <n v="10096.25" u="1"/>
        <n v="11609" u="1"/>
        <n v="9072" u="1"/>
        <n v="10077.370000000001" u="1"/>
        <n v="11306.1" u="1"/>
        <n v="565.5" u="1"/>
        <n v="1905.8" u="1"/>
        <n v="3208.5" u="1"/>
        <n v="15828.6" u="1"/>
        <n v="375.1" u="1"/>
        <n v="2527.2399999999998" u="1"/>
        <n v="4135.43" u="1"/>
        <n v="7374.9" u="1"/>
        <n v="7520.04" u="1"/>
        <n v="8112" u="1"/>
        <n v="10163.86" u="1"/>
        <n v="5835" u="1"/>
        <n v="7510.6" u="1"/>
        <n v="9746.1" u="1"/>
        <n v="13432.39" u="1"/>
        <n v="490" u="1"/>
        <n v="1060.92" u="1"/>
        <n v="4702.2" u="1"/>
        <n v="8409.56" u="1"/>
        <n v="8760.4" u="1"/>
        <n v="9497.5" u="1"/>
        <n v="6567.75" u="1"/>
        <n v="8588.11" u="1"/>
        <n v="8977.5" u="1"/>
        <n v="10528.8" u="1"/>
        <n v="11265.9" u="1"/>
        <n v="5939.2" u="1"/>
        <n v="7732.79" u="1"/>
        <n v="9172.59" u="1"/>
        <n v="9504.5499999999993" u="1"/>
        <n v="15338.45" u="1"/>
        <n v="3728.26" u="1"/>
        <n v="6183.45" u="1"/>
        <n v="6552" u="1"/>
        <n v="8757.9599999999991" u="1"/>
        <n v="2022.9" u="1"/>
        <n v="7405.92" u="1"/>
        <n v="2174.1999999999998" u="1"/>
        <n v="2886.72" u="1"/>
        <n v="3504.24" u="1"/>
        <n v="4286.3999999999996" u="1"/>
        <n v="9514.73" u="1"/>
        <n v="3878.49" u="1"/>
        <n v="8898.75" u="1"/>
        <n v="9173.2800000000007" u="1"/>
        <n v="78.3" u="1"/>
        <n v="360" u="1"/>
        <n v="3343.96" u="1"/>
        <n v="3597.65" u="1"/>
        <n v="8200.2000000000007" u="1"/>
        <n v="8883" u="1"/>
        <n v="359.41" u="1"/>
        <n v="1770.47" u="1"/>
        <n v="4243.5" u="1"/>
        <n v="342.57" u="1"/>
        <n v="3031.25" u="1"/>
        <n v="8153.2" u="1"/>
        <n v="8890.0499999999993" u="1"/>
        <n v="8028.9" u="1"/>
        <n v="8143.76" u="1"/>
        <n v="10565.6" u="1"/>
        <n v="201.8" u="1"/>
        <n v="2022.29" u="1"/>
        <n v="9420.23" u="1"/>
        <n v="11558.35" u="1"/>
        <n v="3125.64" u="1"/>
        <n v="6841.8" u="1"/>
        <n v="8414.86" u="1"/>
        <n v="495.18" u="1"/>
        <n v="4114.8500000000004" u="1"/>
        <n v="4866.4799999999996" u="1"/>
        <n v="5627.6" u="1"/>
        <n v="7668.57" u="1"/>
        <n v="7986" u="1"/>
        <n v="9561.02" u="1"/>
        <n v="11814" u="1"/>
        <n v="12375.68" u="1"/>
        <n v="15165.2" u="1"/>
        <n v="2381.25" u="1"/>
        <n v="5709" u="1"/>
        <n v="4914.47" u="1"/>
        <n v="10091.200000000001" u="1"/>
        <n v="11607.08" u="1"/>
        <n v="13799.5" u="1"/>
        <n v="5236.99" u="1"/>
        <n v="6864.6" u="1"/>
        <n v="8623.26" u="1"/>
        <n v="10621.38" u="1"/>
        <n v="2495.5" u="1"/>
        <n v="3504" u="1"/>
        <n v="8725.5" u="1"/>
        <n v="37.200000000000003" u="1"/>
        <n v="1112.9000000000001" u="1"/>
        <n v="3790.54" u="1"/>
        <n v="12456.6" u="1"/>
        <n v="6426" u="1"/>
        <n v="8505.9599999999991" u="1"/>
        <n v="9236.7999999999993" u="1"/>
        <n v="11374.92" u="1"/>
        <n v="505.6" u="1"/>
        <n v="7337.35" u="1"/>
        <n v="8183" u="1"/>
        <n v="9457.0300000000007" u="1"/>
        <n v="9508.2000000000007" u="1"/>
        <n v="3290.4" u="1"/>
        <n v="4160.3999999999996" u="1"/>
        <n v="6177.4" u="1"/>
        <n v="6186.84" u="1"/>
        <n v="6962.49" u="1"/>
        <n v="9553.01" u="1"/>
        <n v="9671" u="1"/>
        <n v="11905.1" u="1"/>
        <n v="511.4" u="1"/>
        <n v="1505.14" u="1"/>
        <n v="3358.25" u="1"/>
        <n v="4742.92" u="1"/>
        <n v="4800.3500000000004" u="1"/>
        <n v="5325.44" u="1"/>
        <n v="7771.55" u="1"/>
        <n v="8079.54" u="1"/>
        <n v="9310.67" u="1"/>
        <n v="3155.68" u="1"/>
        <n v="6394.5" u="1"/>
        <n v="7061.6" u="1"/>
        <n v="7308.98" u="1"/>
        <n v="8042.95" u="1"/>
        <n v="2157.6" u="1"/>
        <n v="5911.09" u="1"/>
        <n v="8382.4" u="1"/>
        <n v="9336.6" u="1"/>
        <n v="12145" u="1"/>
        <n v="4633.1499999999996" u="1"/>
        <n v="9547.44" u="1"/>
        <n v="9825.1" u="1"/>
        <n v="14867.6" u="1"/>
        <n v="2823.11" u="1"/>
        <n v="5273.1" u="1"/>
        <n v="7767.2" u="1"/>
        <n v="9917.9500000000007" u="1"/>
        <n v="10096.5" u="1"/>
        <n v="11376.4" u="1"/>
        <n v="13626.25" u="1"/>
        <n v="4113.1499999999996" u="1"/>
        <n v="8568" u="1"/>
        <n v="10454.39" u="1"/>
        <n v="11919.2" u="1"/>
        <n v="12659.43" u="1"/>
        <n v="610.6" u="1"/>
        <n v="3680.16" u="1"/>
        <n v="8552.25" u="1"/>
        <n v="9327.9" u="1"/>
        <n v="10237.290000000001" u="1"/>
        <n v="4054.41" u="1"/>
        <n v="6174.96" u="1"/>
        <n v="6540.38" u="1"/>
        <n v="8536.5" u="1"/>
        <n v="11562" u="1"/>
        <n v="381.4" u="1"/>
        <n v="3519.88" u="1"/>
        <n v="5241.6000000000004" u="1"/>
        <n v="7600" u="1"/>
        <n v="3753.71" u="1"/>
        <n v="7340" u="1"/>
        <n v="11023.12" u="1"/>
        <n v="496.3" u="1"/>
        <n v="2193.9499999999998" u="1"/>
        <n v="3736.98" u="1"/>
        <n v="9210.6" u="1"/>
        <n v="3441" u="1"/>
        <n v="4803" u="1"/>
        <n v="8473.5" u="1"/>
        <n v="14563.05" u="1"/>
        <n v="2355.21" u="1"/>
        <n v="2874.6" u="1"/>
        <n v="6218.6" u="1"/>
        <n v="8072.75" u="1"/>
        <n v="4018.8" u="1"/>
        <n v="4469.82" u="1"/>
        <n v="4524.12" u="1"/>
        <n v="7812.75" u="1"/>
        <n v="8419.99" u="1"/>
        <n v="12402.82" u="1"/>
        <n v="12689.97" u="1"/>
        <n v="2993.57" u="1"/>
        <n v="6652.8" u="1"/>
        <n v="6903.36" u="1"/>
        <n v="8598.5400000000009" u="1"/>
        <n v="11218.9" u="1"/>
        <n v="322.2" u="1"/>
        <n v="1476" u="1"/>
        <n v="4375.8" u="1"/>
        <n v="6021.12" u="1"/>
        <n v="8621.34" u="1"/>
        <n v="13453" u="1"/>
        <n v="1117.3800000000001" u="1"/>
        <n v="3097.4" u="1"/>
        <n v="7787.56" u="1"/>
        <n v="9109.84" u="1"/>
        <n v="12933" u="1"/>
        <n v="3233.1" u="1"/>
        <n v="4583.46" u="1"/>
        <n v="8379" u="1"/>
        <n v="8653.5300000000007" u="1"/>
        <n v="474.81" u="1"/>
        <n v="8401.7999999999993" u="1"/>
        <n v="11210.2" u="1"/>
        <n v="3981.6" u="1"/>
        <n v="8347.5" u="1"/>
        <n v="2843.1" u="1"/>
        <n v="3783.75" u="1"/>
        <n v="4304.58" u="1"/>
        <n v="5147.1000000000004" u="1"/>
        <n v="7164.1" u="1"/>
        <n v="10849.87" u="1"/>
        <n v="14204.2" u="1"/>
        <n v="3357.77" u="1"/>
        <n v="8316" u="1"/>
        <n v="2619.08" u="1"/>
        <n v="6221.25" u="1"/>
        <n v="9794.1200000000008" u="1"/>
        <n v="9835.7999999999993" u="1"/>
        <n v="15561.1" u="1"/>
        <n v="268.8" u="1"/>
        <n v="4044.12" u="1"/>
        <n v="8406.41" u="1"/>
        <n v="1759.57" u="1"/>
        <n v="6954" u="1"/>
        <n v="8275.7999999999993" u="1"/>
        <n v="4677" u="1"/>
        <n v="8221.5" u="1"/>
        <n v="10669.57" u="1"/>
        <n v="11729.24" u="1"/>
        <n v="718.4" u="1"/>
        <n v="3248" u="1"/>
        <n v="4921.25" u="1"/>
        <n v="6938.25" u="1"/>
        <n v="10494.15" u="1"/>
        <n v="11735.5" u="1"/>
        <n v="865.21" u="1"/>
        <n v="3118" u="1"/>
        <n v="6841.1" u="1"/>
        <n v="9237.0499999999993" u="1"/>
        <n v="12549.7" u="1"/>
        <n v="653.4" u="1"/>
        <n v="6526.8" u="1"/>
        <n v="7931" u="1"/>
        <n v="8895.6" u="1"/>
        <n v="14946.6" u="1"/>
        <n v="6574.79" u="1"/>
        <n v="7942.4" u="1"/>
        <n v="2848.56" u="1"/>
        <n v="7682.4" u="1"/>
        <n v="10664" u="1"/>
        <n v="479.4" u="1"/>
        <n v="3912.9" u="1"/>
        <n v="5405.4" u="1"/>
        <n v="8222.98" u="1"/>
        <n v="8790.92" u="1"/>
        <n v="9406.9" u="1"/>
        <n v="2774.4" u="1"/>
        <n v="4562.88" u="1"/>
        <n v="5154.84" u="1"/>
        <n v="7899.5" u="1"/>
        <n v="9046.57" u="1"/>
        <n v="10958.2" u="1"/>
        <n v="361.03" u="1"/>
        <n v="7639.5" u="1"/>
        <n v="7748.05" u="1"/>
        <n v="11003.01" u="1"/>
        <n v="4770.54" u="1"/>
        <n v="5410.49" u="1"/>
        <n v="7620.62" u="1"/>
        <n v="10483.01" u="1"/>
        <n v="10872.4" u="1"/>
        <n v="5769.6" u="1"/>
        <n v="9072.5" u="1"/>
        <n v="3460.75" u="1"/>
        <n v="4501.1000000000004" u="1"/>
        <n v="10786.6" u="1"/>
        <n v="491" u="1"/>
        <n v="3132.9" u="1"/>
        <n v="7212.3" u="1"/>
        <n v="514.1" u="1"/>
        <n v="3981.12" u="1"/>
        <n v="7960.8" u="1"/>
        <n v="8332.9599999999991" u="1"/>
        <n v="11371.08" u="1"/>
        <n v="11872.2" u="1"/>
        <n v="12555" u="1"/>
        <n v="496.8" u="1"/>
        <n v="2842.62" u="1"/>
        <n v="7250.85" u="1"/>
        <n v="7359.4" u="1"/>
        <n v="5142.96" u="1"/>
        <n v="7515.94" u="1"/>
        <n v="11515" u="1"/>
        <n v="316.89999999999998" u="1"/>
        <n v="5830.9" u="1"/>
        <n v="9868.51" u="1"/>
        <n v="10934.44" u="1"/>
        <n v="12329.2" u="1"/>
        <n v="355.2" u="1"/>
        <n v="6308" u="1"/>
        <n v="463.12" u="1"/>
        <n v="3627.1" u="1"/>
        <n v="10730.65" u="1"/>
        <n v="13197.6" u="1"/>
        <n v="816.96" u="1"/>
        <n v="2925" u="1"/>
        <n v="6038.56" u="1"/>
        <n v="6400.8" u="1"/>
        <n v="8643.6" u="1"/>
        <n v="3632.8" u="1"/>
        <n v="5663.7" u="1"/>
        <n v="8915" u="1"/>
        <n v="9301.26" u="1"/>
        <n v="1072.3699999999999" u="1"/>
        <n v="3502.8" u="1"/>
        <n v="4926.6000000000004" u="1"/>
        <n v="11516.48" u="1"/>
        <n v="3849.9" u="1"/>
        <n v="5008" u="1"/>
        <n v="7296.4" u="1"/>
        <n v="10434.799999999999" u="1"/>
        <n v="10900.5" u="1"/>
        <n v="1218" u="1"/>
        <n v="4748" u="1"/>
        <n v="9643.4" u="1"/>
        <n v="5659.35" u="1"/>
        <n v="6184.44" u="1"/>
        <n v="7513.5" u="1"/>
        <n v="14437.3" u="1"/>
        <n v="11070.35" u="1"/>
        <n v="14708.7" u="1"/>
        <n v="728.7" u="1"/>
        <n v="5809.58" u="1"/>
        <n v="5985" u="1"/>
        <n v="6401.54" u="1"/>
        <n v="9599.2800000000007" u="1"/>
        <n v="516.89" u="1"/>
        <n v="1111.2" u="1"/>
        <n v="6392.1" u="1"/>
        <n v="7509.15" u="1"/>
        <n v="8744.19" u="1"/>
        <n v="3772" u="1"/>
        <n v="4115.1000000000004" u="1"/>
        <n v="6609.2" u="1"/>
        <n v="9778.6200000000008" u="1"/>
        <n v="10828.8" u="1"/>
        <n v="11661.88" u="1"/>
        <n v="6282.33" u="1"/>
        <n v="383.02" u="1"/>
        <n v="2945.6" u="1"/>
        <n v="5189.25" u="1"/>
        <n v="1927.55" u="1"/>
        <n v="2311.35" u="1"/>
        <n v="7139.38" u="1"/>
        <n v="8012.18" u="1"/>
        <n v="19802.349999999999" u="1"/>
        <n v="4496.96" u="1"/>
        <n v="5562.89" u="1"/>
        <n v="8206" u="1"/>
        <n v="9872.16" u="1"/>
        <n v="5922" u="1"/>
        <n v="6474.24" u="1"/>
        <n v="558.08000000000004" u="1"/>
        <n v="4227.5200000000004" u="1"/>
        <n v="7077.6" u="1"/>
        <n v="7554.7" u="1"/>
        <n v="3439.8" u="1"/>
        <n v="5335.13" u="1"/>
        <n v="10099.44" u="1"/>
        <n v="3309.8" u="1"/>
        <n v="11596.44" u="1"/>
        <n v="12780.36" u="1"/>
        <n v="14395.35" u="1"/>
        <n v="6910.4" u="1"/>
        <n v="9662.7999999999993" u="1"/>
        <n v="862.12" u="1"/>
        <n v="1540.4" u="1"/>
        <n v="3677.74" u="1"/>
        <n v="4470.55" u="1"/>
        <n v="6650.4" u="1"/>
        <n v="2679.66" u="1"/>
        <n v="5807.88" u="1"/>
        <n v="6505.26" u="1"/>
        <n v="2383.6799999999998" u="1"/>
        <n v="4898.49" u="1"/>
        <n v="7480.3" u="1"/>
        <n v="10512.32" u="1"/>
        <n v="11811.1" u="1"/>
        <n v="8374.2000000000007" u="1"/>
        <n v="13091" u="1"/>
        <n v="14875.15" u="1"/>
        <n v="490.32" u="1"/>
        <n v="10493.44" u="1"/>
        <n v="10767.97" u="1"/>
        <n v="11383.95" u="1"/>
        <n v="5746.1" u="1"/>
        <n v="9242.6" u="1"/>
        <n v="14454.26" u="1"/>
        <n v="1807.85" u="1"/>
        <n v="7980.2" u="1"/>
        <n v="9839.7000000000007" u="1"/>
        <n v="464.8" u="1"/>
        <n v="4163.3" u="1"/>
        <n v="6817.12" u="1"/>
        <n v="9753.9" u="1"/>
        <n v="3059" u="1"/>
        <n v="6218.85" u="1"/>
        <n v="6327.4" u="1"/>
        <n v="8844.51" u="1"/>
        <n v="8962.5" u="1"/>
        <n v="9782.9599999999991" u="1"/>
        <n v="1766.05" u="1"/>
        <n v="5058.8999999999996" u="1"/>
        <n v="7860.99" u="1"/>
        <n v="9668.1" u="1"/>
        <n v="11464.87" u="1"/>
        <n v="5536" u="1"/>
        <n v="6825.34" u="1"/>
        <n v="7824.4" u="1"/>
        <n v="8193.9" u="1"/>
        <n v="11669.35" u="1"/>
        <n v="15524.8" u="1"/>
        <n v="4149.51" u="1"/>
        <n v="5556.84" u="1"/>
        <n v="3547.5" u="1"/>
        <n v="4674.6000000000004" u="1"/>
        <n v="5257.12" u="1"/>
        <n v="5266.56" u="1"/>
        <n v="7168.7" u="1"/>
        <n v="8899.5" u="1"/>
        <n v="11133.6" u="1"/>
        <n v="2585.4" u="1"/>
        <n v="3116.8" u="1"/>
        <n v="5108.8" u="1"/>
        <n v="2986.8" u="1"/>
        <n v="3942.59" u="1"/>
        <n v="4848.8" u="1"/>
        <n v="5214.22" u="1"/>
        <n v="6533.84" u="1"/>
        <n v="12496.86" u="1"/>
        <n v="8310.24" u="1"/>
        <n v="8370.7999999999993" u="1"/>
        <n v="9845" u="1"/>
        <n v="992" u="1"/>
        <n v="2726.8" u="1"/>
        <n v="4041.7" u="1"/>
        <n v="9146.4500000000007" u="1"/>
        <n v="9325" u="1"/>
        <n v="9542.1" u="1"/>
        <n v="3911.7" u="1"/>
        <n v="4521.93" u="1"/>
        <n v="8157.1" u="1"/>
        <n v="3209.6" u="1"/>
        <n v="3490.44" u="1"/>
        <n v="3646" u="1"/>
        <n v="7230" u="1"/>
        <n v="7897.1" u="1"/>
        <n v="9105.4599999999991" u="1"/>
        <n v="9510.6" u="1"/>
        <n v="5565.8" u="1"/>
        <n v="10729.94" u="1"/>
        <n v="306.33" u="1"/>
        <n v="938.6" u="1"/>
        <n v="2217.2199999999998" u="1"/>
        <n v="7271.68" u="1"/>
        <n v="8104.76" u="1"/>
        <n v="9182.56" u="1"/>
        <n v="10270.5" u="1"/>
        <n v="6138.88" u="1"/>
        <n v="1142.0999999999999" u="1"/>
        <n v="5317.2" u="1"/>
        <n v="7702.75" u="1"/>
        <n v="12581.7" u="1"/>
        <n v="2996" u="1"/>
        <n v="9077.8799999999992" u="1"/>
        <n v="11736" u="1"/>
        <n v="13248.75" u="1"/>
        <n v="474.6" u="1"/>
        <n v="513.79999999999995" u="1"/>
        <n v="4932.8999999999996" u="1"/>
        <n v="12550.2" u="1"/>
        <n v="8736.43" u="1"/>
        <n v="3667.21" u="1"/>
        <n v="4890" u="1"/>
        <n v="849.16" u="1"/>
        <n v="12378.6" u="1"/>
        <n v="14395.6" u="1"/>
        <n v="165.4" u="1"/>
        <n v="486.2" u="1"/>
        <n v="4062.3" u="1"/>
        <n v="10342.719999999999" u="1"/>
        <n v="14667" u="1"/>
        <n v="1196.56" u="1"/>
        <n v="8638.7999999999993" u="1"/>
        <n v="14472.7" u="1"/>
        <n v="5410.74" u="1"/>
        <n v="8155.4" u="1"/>
        <n v="8233.66" u="1"/>
        <n v="1432.75" u="1"/>
        <n v="4202.8" u="1"/>
        <n v="5878.4" u="1"/>
        <n v="6778.35" u="1"/>
        <n v="9168.98" u="1"/>
        <n v="12472.14" u="1"/>
        <n v="366.65" u="1"/>
        <n v="1282.4000000000001" u="1"/>
        <n v="4670.46" u="1"/>
        <n v="6687.46" u="1"/>
        <n v="7472.55" u="1"/>
        <n v="2880.9" u="1"/>
        <n v="3172.16" u="1"/>
        <n v="5358.4" u="1"/>
        <n v="9814.02" u="1"/>
        <n v="11272.47" u="1"/>
        <n v="388.7" u="1"/>
        <n v="552.63" u="1"/>
        <n v="6523.44" u="1"/>
        <n v="8103.06" u="1"/>
        <n v="11764.1" u="1"/>
        <n v="3629.4" u="1"/>
        <n v="11298.4" u="1"/>
        <n v="13819.65" u="1"/>
        <n v="7945.3" u="1"/>
        <n v="394.5" u="1"/>
        <n v="3271.27" u="1"/>
        <n v="3509.82" u="1"/>
        <n v="3635.1" u="1"/>
        <n v="5191.2" u="1"/>
        <n v="6064" u="1"/>
        <n v="9754.15" u="1"/>
        <n v="9757.2800000000007" u="1"/>
        <n v="3379.82" u="1"/>
        <n v="7425.3" u="1"/>
        <n v="3079.12" u="1"/>
        <n v="7666.42" u="1"/>
        <n v="2838.98" u="1"/>
        <n v="1425.06" u="1"/>
        <n v="7088.99" u="1"/>
        <n v="7653.8" u="1"/>
        <n v="9241.2000000000007" u="1"/>
        <n v="9924" u="1"/>
        <n v="12818.89" u="1"/>
        <n v="9014.61" u="1"/>
        <n v="9946.7999999999993" u="1"/>
        <n v="11421" u="1"/>
        <n v="3427.2" u="1"/>
        <n v="3457.48" u="1"/>
        <n v="763.2" u="1"/>
        <n v="7405.2" u="1"/>
        <n v="10320.44" u="1"/>
        <n v="11389.5" u="1"/>
        <n v="11504.36" u="1"/>
        <n v="4234.5600000000004" u="1"/>
        <n v="9672.9599999999991" u="1"/>
        <n v="10403.799999999999" u="1"/>
        <n v="10926.93" u="1"/>
        <n v="3910" u="1"/>
        <n v="355.58" u="1"/>
        <n v="2600.8000000000002" u="1"/>
        <n v="5024.74" u="1"/>
        <n v="8165.1" u="1"/>
        <n v="8530.7199999999993" u="1"/>
        <n v="8684.1299999999992" u="1"/>
        <n v="928" u="1"/>
        <n v="1188.26" u="1"/>
        <n v="3956.4" u="1"/>
        <n v="5492.4" u="1"/>
        <n v="8511.84" u="1"/>
        <n v="12335" u="1"/>
        <n v="269.12" u="1"/>
        <n v="1185.9000000000001" u="1"/>
        <n v="753.9" u="1"/>
        <n v="894.32" u="1"/>
        <n v="4332.45" u="1"/>
        <n v="5757.49" u="1"/>
        <n v="7726.5" u="1"/>
        <n v="9495.1" u="1"/>
        <n v="3395.7" u="1"/>
        <n v="5449.5" u="1"/>
        <n v="6458" u="1"/>
        <n v="10542.15" u="1"/>
        <n v="14809" u="1"/>
        <n v="507.6" u="1"/>
        <n v="2257.1999999999998" u="1"/>
        <n v="5189.5" u="1"/>
        <n v="9185.94" u="1"/>
        <n v="9572.2000000000007" u="1"/>
        <n v="11302.05" u="1"/>
        <n v="12645.64" u="1"/>
        <n v="1934.4" u="1"/>
        <n v="5705.15" u="1"/>
        <n v="6605.1" u="1"/>
        <n v="6713.65" u="1"/>
        <n v="9617.01" u="1"/>
        <n v="13242.74" u="1"/>
        <n v="475.1" u="1"/>
        <n v="2433.6" u="1"/>
        <n v="7299.3" u="1"/>
        <n v="9097.01" u="1"/>
        <n v="9215" u="1"/>
        <n v="9757.7999999999993" u="1"/>
        <n v="2905.98" u="1"/>
        <n v="7706.4" u="1"/>
        <n v="7824.39" u="1"/>
        <n v="8363.0400000000009" u="1"/>
        <n v="9237.7999999999993" u="1"/>
        <n v="3899.34" u="1"/>
        <n v="7561.26" u="1"/>
        <n v="14226" u="1"/>
        <n v="4170.34" u="1"/>
        <n v="9672" u="1"/>
        <n v="10897.6" u="1"/>
        <n v="340.48" u="1"/>
        <n v="448.4" u="1"/>
        <n v="7847.19" u="1"/>
        <n v="8360.6" u="1"/>
        <n v="10722.18" u="1"/>
        <n v="2526.4" u="1"/>
        <n v="3364.2" u="1"/>
        <n v="9114.24" u="1"/>
        <n v="377.6" u="1"/>
        <n v="2004" u="1"/>
        <n v="4129.3999999999996" u="1"/>
        <n v="8926.2000000000007" u="1"/>
        <n v="11003.76" u="1"/>
        <n v="2838.5" u="1"/>
        <n v="6810.32" u="1"/>
        <n v="7632" u="1"/>
        <n v="8233.91" u="1"/>
        <n v="8297.6" u="1"/>
        <n v="3842.28" u="1"/>
        <n v="7984.8" u="1"/>
        <n v="8278.7199999999993" u="1"/>
        <n v="10196.61" u="1"/>
        <n v="12137.3" u="1"/>
        <n v="460" u="1"/>
        <n v="498.3" u="1"/>
        <n v="1809" u="1"/>
        <n v="3082.75" u="1"/>
        <n v="7112" u="1"/>
        <n v="7383.4" u="1"/>
        <n v="10340.530000000001" u="1"/>
        <n v="3088.45" u="1"/>
        <n v="4330.75" u="1"/>
        <n v="7464.8" u="1"/>
        <n v="11834.4" u="1"/>
        <n v="5719.2" u="1"/>
        <n v="6863.4" u="1"/>
        <n v="7600.5" u="1"/>
        <n v="11043" u="1"/>
        <n v="3332.7" u="1"/>
        <n v="4586.3999999999996" u="1"/>
        <n v="5380.93" u="1"/>
        <n v="9339.08" u="1"/>
        <n v="635.44000000000005" u="1"/>
        <n v="812.39" u="1"/>
        <n v="7777.88" u="1"/>
        <n v="12020" u="1"/>
        <n v="13354.2" u="1"/>
        <n v="8800.2000000000007" u="1"/>
        <n v="11717.1" u="1"/>
        <n v="4202.1000000000004" u="1"/>
        <n v="8073.25" u="1"/>
        <n v="8845.01" u="1"/>
        <n v="12027.05" u="1"/>
        <n v="361.32" u="1"/>
        <n v="3010.55" u="1"/>
        <n v="6436.2" u="1"/>
        <n v="12186.72" u="1"/>
        <n v="329.41" u="1"/>
        <n v="6109.33" u="1"/>
        <n v="8338.32" u="1"/>
        <n v="8737.2000000000007" u="1"/>
        <n v="335.8" u="1"/>
        <n v="9886.49" u="1"/>
        <n v="4891.95" u="1"/>
        <n v="5166.4799999999996" u="1"/>
        <n v="10260.129999999999" u="1"/>
        <n v="11731.2" u="1"/>
        <n v="4154.8500000000004" u="1"/>
        <n v="6851.52" u="1"/>
        <n v="11211.2" u="1"/>
        <n v="5214.47" u="1"/>
        <n v="7949.69" u="1"/>
        <n v="8910.18" u="1"/>
        <n v="12037.92" u="1"/>
        <n v="1393.32" u="1"/>
        <n v="3488.02" u="1"/>
        <n v="3784" u="1"/>
        <n v="9941.48" u="1"/>
        <n v="10116.9" u="1"/>
        <n v="10563.72" u="1"/>
        <n v="11125.4" u="1"/>
        <n v="3092.32" u="1"/>
        <n v="3654" u="1"/>
        <n v="9146.9500000000007" u="1"/>
        <n v="1777.5" u="1"/>
        <n v="4573.3" u="1"/>
        <n v="4796.71" u="1"/>
        <n v="11039.6" u="1"/>
        <n v="1208.25" u="1"/>
        <n v="2214.8000000000002" u="1"/>
        <n v="5321.8" u="1"/>
        <n v="7589.36" u="1"/>
        <n v="8066.46" u="1"/>
        <n v="9999.6" u="1"/>
        <n v="10791" u="1"/>
        <n v="12185.76" u="1"/>
        <n v="4460.3999999999996" u="1"/>
        <n v="7271.93" u="1"/>
        <n v="8471.1" u="1"/>
        <n v="9201.94" u="1"/>
        <n v="9262.5" u="1"/>
        <n v="3435.68" u="1"/>
        <n v="11806.55" u="1"/>
        <n v="475.6" u="1"/>
        <n v="3305.68" u="1"/>
        <n v="8548.2000000000007" u="1"/>
        <n v="9001.2800000000007" u="1"/>
        <n v="1959.6" u="1"/>
        <n v="10281.18" u="1"/>
        <n v="10999.4" u="1"/>
        <n v="481.4" u="1"/>
        <n v="3622.5" u="1"/>
        <n v="8459.27" u="1"/>
        <n v="8462.4" u="1"/>
        <n v="5458.24" u="1"/>
        <n v="5150.25" u="1"/>
        <n v="5207.68" u="1"/>
        <n v="7942.9" u="1"/>
        <n v="8057.76" u="1"/>
        <n v="9883.09" u="1"/>
        <n v="12062.89" u="1"/>
        <n v="4572.82" u="1"/>
        <n v="9927.9" u="1"/>
        <n v="3383.34" u="1"/>
        <n v="5801.6" u="1"/>
        <n v="8399.4" u="1"/>
        <n v="13170.5" u="1"/>
        <n v="4837.91" u="1"/>
        <n v="7900" u="1"/>
        <n v="14938.9" u="1"/>
        <n v="493" u="1"/>
        <n v="4016.98" u="1"/>
        <n v="5305.57" u="1"/>
        <n v="7640" u="1"/>
        <n v="10598.87" u="1"/>
        <n v="29.75" u="1"/>
        <n v="3591" u="1"/>
        <n v="5570.66" u="1"/>
        <n v="12581.24" u="1"/>
        <n v="515.74" u="1"/>
        <n v="3290.3" u="1"/>
        <n v="6860" u="1"/>
        <n v="8824.9" u="1"/>
        <n v="3160.3" u="1"/>
        <n v="4241.6000000000004" u="1"/>
        <n v="6762.85" u="1"/>
        <n v="8359.2000000000007" u="1"/>
        <n v="9603.68" u="1"/>
        <n v="13580.25" u="1"/>
        <n v="357.2" u="1"/>
        <n v="5467.2" u="1"/>
        <n v="10248.719999999999" u="1"/>
        <n v="3627.96" u="1"/>
        <n v="8002.98" u="1"/>
        <n v="6091.4" u="1"/>
        <n v="6227.1" u="1"/>
        <n v="6673.92" u="1"/>
        <n v="895.2" u="1"/>
        <n v="1509.2" u="1"/>
        <n v="4339.49" u="1"/>
        <n v="9001.7999999999993" u="1"/>
        <n v="13827.2" u="1"/>
        <n v="8210.4" u="1"/>
        <n v="4059.03" u="1"/>
        <n v="9646.84" u="1"/>
        <n v="12678.6" u="1"/>
        <n v="2785.81" u="1"/>
        <n v="7285.5" u="1"/>
        <n v="8938.7999999999993" u="1"/>
        <n v="11134.35" u="1"/>
        <n v="12430" u="1"/>
        <n v="265.5" u="1"/>
        <n v="4271.3999999999996" u="1"/>
        <n v="7296.9" u="1"/>
        <n v="8539.92" u="1"/>
        <n v="12181.4" u="1"/>
        <n v="8635.9" u="1"/>
        <n v="9545.2900000000009" u="1"/>
        <n v="9590.1" u="1"/>
        <n v="11096.59" u="1"/>
        <n v="4451.91" u="1"/>
        <n v="14904" u="1"/>
        <n v="363.56" u="1"/>
        <n v="2785.2" u="1"/>
        <n v="4134.4799999999996" u="1"/>
        <n v="7254" u="1"/>
        <n v="8333" u="1"/>
        <n v="9667.2000000000007" u="1"/>
        <n v="11783.31" u="1"/>
        <n v="4977" u="1"/>
        <n v="11109.9" u="1"/>
        <n v="9310" u="1"/>
        <n v="4006.08" u="1"/>
        <n v="4698.12" u="1"/>
        <n v="6132.6" u="1"/>
        <n v="7310.21" u="1"/>
        <n v="722.22" u="1"/>
        <n v="3303.98" u="1"/>
        <n v="6041.71" u="1"/>
        <n v="7726.75" u="1"/>
        <n v="9495.6" u="1"/>
        <n v="10287" u="1"/>
        <n v="13194.51" u="1"/>
        <n v="11784" u="1"/>
        <n v="12505.35" u="1"/>
        <n v="735" u="1"/>
        <n v="1873.4" u="1"/>
        <n v="3715.8" u="1"/>
        <n v="7846.7" u="1"/>
        <n v="7982.4" u="1"/>
        <n v="9620.64" u="1"/>
        <n v="11481.1" u="1"/>
        <n v="816.81" u="1"/>
        <n v="3054.4" u="1"/>
        <n v="11691.94" u="1"/>
        <n v="481.9" u="1"/>
        <n v="1176.51" u="1"/>
        <n v="10434.84" u="1"/>
        <n v="10766.8" u="1"/>
        <n v="4176.8999999999996" u="1"/>
        <n v="15072.2" u="1"/>
        <n v="5662.5" u="1"/>
        <n v="6833.85" u="1"/>
        <n v="7078.1" u="1"/>
        <n v="8603.44" u="1"/>
        <n v="8664" u="1"/>
        <n v="9379.09" u="1"/>
        <n v="378.6" u="1"/>
        <n v="7159.5" u="1"/>
        <n v="9423.9" u="1"/>
        <n v="10432.4" u="1"/>
        <n v="12002.58" u="1"/>
        <n v="13962.15" u="1"/>
        <n v="3548.6" u="1"/>
        <n v="9452.9599999999991" u="1"/>
        <n v="4118.25" u="1"/>
        <n v="5235.3" u="1"/>
        <n v="8064.54" u="1"/>
        <n v="8115.66" u="1"/>
        <n v="3288.6" u="1"/>
        <n v="3709.86" u="1"/>
        <n v="14923.4" u="1"/>
        <n v="499.3" u="1"/>
        <n v="6457.77" u="1"/>
        <n v="7128" u="1"/>
        <n v="8352.4" u="1"/>
        <n v="5182.96" u="1"/>
        <n v="7429.68" u="1"/>
        <n v="319.39999999999998" u="1"/>
        <n v="2447.06" u="1"/>
        <n v="6296.88" u="1"/>
        <n v="6608" u="1"/>
        <n v="8828.2800000000007" u="1"/>
        <n v="12083.5" u="1"/>
        <n v="2653.74" u="1"/>
        <n v="3205" u="1"/>
        <n v="3917.52" u="1"/>
        <n v="5475.2" u="1"/>
        <n v="6598.56" u="1"/>
        <n v="10322.15" u="1"/>
        <n v="11563.5" u="1"/>
        <n v="10035" u="1"/>
        <n v="2945" u="1"/>
        <n v="308.95" u="1"/>
        <n v="2815" u="1"/>
        <n v="6847.9" u="1"/>
        <n v="7856.4" u="1"/>
        <n v="8995" u="1"/>
        <n v="11184.29" u="1"/>
        <n v="5920.8" u="1"/>
        <n v="7596.4" u="1"/>
        <n v="8979.25" u="1"/>
        <n v="13051.8" u="1"/>
        <n v="4428.8900000000003" u="1"/>
        <n v="5011.41" u="1"/>
        <n v="8618.92" u="1"/>
        <n v="7668.36" u="1"/>
        <n v="9669.1" u="1"/>
        <n v="13020.3" u="1"/>
        <n v="7320.65" u="1"/>
        <n v="10661.85" u="1"/>
        <n v="4732.53" u="1"/>
        <n v="6952.1" u="1"/>
        <n v="12385.44" u="1"/>
        <n v="266" u="1"/>
        <n v="6888.36" u="1"/>
        <n v="7585.74" u="1"/>
        <n v="8725.08" u="1"/>
        <n v="8900.5" u="1"/>
        <n v="3417.75" u="1"/>
        <n v="7386.3" u="1"/>
        <n v="3792" u="1"/>
        <n v="4632.2" u="1"/>
        <n v="4680.1899999999996" u="1"/>
        <n v="7522" u="1"/>
        <n v="712.8" u="1"/>
        <n v="3074.76" u="1"/>
        <n v="3225.6" u="1"/>
        <n v="3278.31" u="1"/>
        <n v="3755.41" u="1"/>
        <n v="4372.2" u="1"/>
        <n v="8016.81" u="1"/>
        <n v="9900.2999999999993" u="1"/>
        <n v="8067.93" u="1"/>
        <n v="9846" u="1"/>
        <n v="13375.75" u="1"/>
        <n v="5470.37" u="1"/>
        <n v="7381.95" u="1"/>
        <n v="13685.7" u="1"/>
        <n v="400.59" u="1"/>
        <n v="3578.4" u="1"/>
        <n v="6482" u="1"/>
        <n v="8806" u="1"/>
        <n v="5098.6400000000003" u="1"/>
        <n v="6222" u="1"/>
        <n v="7897.6" u="1"/>
        <n v="14608.4" u="1"/>
        <n v="2139.1999999999998" u="1"/>
        <n v="4020.5" u="1"/>
        <n v="7864.14" u="1"/>
        <n v="8114.7" u="1"/>
        <n v="8586.4599999999991" u="1"/>
        <n v="11177.76" u="1"/>
        <n v="8311.93" u="1"/>
        <n v="8071.8" u="1"/>
        <n v="9751.5" u="1"/>
        <n v="10252.620000000001" u="1"/>
        <n v="444.1" u="1"/>
        <n v="482.4" u="1"/>
        <n v="7162.41" u="1"/>
        <n v="8727.25" u="1"/>
        <n v="4465.74" u="1"/>
        <n v="5308.26" u="1"/>
        <n v="8083.2" u="1"/>
        <n v="8986.0300000000007" u="1"/>
        <n v="9078.8799999999992" u="1"/>
        <n v="9988.27" u="1"/>
        <n v="10221.120000000001" u="1"/>
        <n v="10728.5" u="1"/>
        <n v="3370.5" u="1"/>
        <n v="6787.55" u="1"/>
        <n v="2538.4" u="1"/>
        <n v="4093.44" u="1"/>
        <n v="5546.2" u="1"/>
        <n v="7110.07" u="1"/>
        <n v="8897.1" u="1"/>
        <n v="9452.52" u="1"/>
        <n v="13818.48" u="1"/>
        <n v="541" u="1"/>
        <n v="2533.6799999999998" u="1"/>
        <n v="5150.5" u="1"/>
        <n v="7167.5" u="1"/>
        <n v="8176" u="1"/>
        <n v="9494.2000000000007" u="1"/>
        <n v="2388.54" u="1"/>
        <n v="10477.459999999999" u="1"/>
        <n v="10991.2" u="1"/>
        <n v="11543.39" u="1"/>
        <n v="494" u="1"/>
        <n v="5910.4" u="1"/>
        <n v="7057.73" u="1"/>
        <n v="8632.75" u="1"/>
        <n v="8792.42" u="1"/>
        <n v="3531.15" u="1"/>
        <n v="8063.1" u="1"/>
        <n v="8617" u="1"/>
        <n v="10905.4" u="1"/>
        <n v="499.8" u="1"/>
        <n v="3162.6" u="1"/>
        <n v="4246.2" u="1"/>
        <n v="5088.72" u="1"/>
        <n v="13915.15" u="1"/>
        <n v="390.7" u="1"/>
        <n v="2081.5300000000002" u="1"/>
        <n v="7126.56" u="1"/>
        <n v="8234.66" u="1"/>
        <n v="8585.5" u="1"/>
        <n v="10819.6" u="1"/>
        <n v="11882.4" u="1"/>
        <n v="3319.14" u="1"/>
        <n v="7228.8" u="1"/>
        <n v="10625.3" u="1"/>
        <n v="358.2" u="1"/>
        <n v="2185.36" u="1"/>
        <n v="5618.9" u="1"/>
        <n v="8554" u="1"/>
        <n v="9562.5" u="1"/>
        <n v="2923.44" u="1"/>
        <n v="6096" u="1"/>
        <n v="6735.95" u="1"/>
        <n v="8113" u="1"/>
        <n v="8308.5300000000007" u="1"/>
        <n v="9719.0400000000009" u="1"/>
        <n v="3297.69" u="1"/>
        <n v="4010.21" u="1"/>
        <n v="3276.24" u="1"/>
        <n v="4392.08" u="1"/>
        <n v="6043.66" u="1"/>
        <n v="3697.5" u="1"/>
        <n v="6324.5" u="1"/>
        <n v="6991.6" u="1"/>
        <n v="11733.6" u="1"/>
        <n v="6034.22" u="1"/>
        <n v="2845.54" u="1"/>
        <n v="4931.7" u="1"/>
        <n v="5774.22" u="1"/>
        <n v="6308.75" u="1"/>
        <n v="12493.5" u="1"/>
        <n v="6824.4" u="1"/>
        <n v="6881.83" u="1"/>
        <n v="7724.35" u="1"/>
        <n v="8443.75" u="1"/>
        <n v="242.1" u="1"/>
        <n v="3313.2" u="1"/>
        <n v="3483.9" u="1"/>
        <n v="7941.45" u="1"/>
        <n v="8428" u="1"/>
        <n v="4287.3999999999996" u="1"/>
        <n v="12484.8" u="1"/>
        <n v="1032.6400000000001" u="1"/>
        <n v="3053.2" u="1"/>
        <n v="6781.5" u="1"/>
        <n v="7898.55" u="1"/>
        <n v="1981.35" u="1"/>
        <n v="2923.2" u="1"/>
        <n v="4504.5" u="1"/>
        <n v="5977.53" u="1"/>
        <n v="7530" u="1"/>
        <n v="310.01" u="1"/>
        <n v="1008.6" u="1"/>
        <n v="2319.23" u="1"/>
        <n v="2497.2199999999998" u="1"/>
        <n v="3229.6" u="1"/>
        <n v="5135.01" u="1"/>
        <n v="8106.21" u="1"/>
        <n v="8365" u="1"/>
        <n v="8636.4" u="1"/>
        <n v="9070.6" u="1"/>
        <n v="9862" u="1"/>
        <n v="10691.95" u="1"/>
        <n v="5285.24" u="1"/>
        <n v="5342.67" u="1"/>
        <n v="6408.6" u="1"/>
        <n v="8333.5" u="1"/>
        <n v="3276" u="1"/>
        <n v="4131.6000000000004" u="1"/>
        <n v="9039.1" u="1"/>
        <n v="1588.5" u="1"/>
        <n v="5550.33" u="1"/>
        <n v="6142.29" u="1"/>
        <n v="8627.7000000000007" u="1"/>
        <n v="12607.4" u="1"/>
        <n v="369.18" u="1"/>
        <n v="7987" u="1"/>
        <n v="6854.2" u="1"/>
        <n v="8270.5" u="1"/>
        <n v="11491.09" u="1"/>
        <n v="1606.98" u="1"/>
        <n v="6865.6" u="1"/>
        <n v="8239" u="1"/>
        <n v="2225.58" u="1"/>
        <n v="7925.22" u="1"/>
        <n v="10007.4" u="1"/>
        <n v="10122.26" u="1"/>
        <n v="4555.1400000000003" u="1"/>
        <n v="8207.5" u="1"/>
        <n v="488.7" u="1"/>
        <n v="3478.33" u="1"/>
        <n v="7212.09" u="1"/>
        <n v="7290.36" u="1"/>
        <n v="9921.6" u="1"/>
        <n v="363.94" u="1"/>
        <n v="379.6" u="1"/>
        <n v="1151.49" u="1"/>
        <n v="4285.7" u="1"/>
        <n v="4762.8" u="1"/>
        <n v="6136.72" u="1"/>
        <n v="13065.88" u="1"/>
        <n v="3286.18" u="1"/>
        <n v="4970.46" u="1"/>
        <n v="5918.4" u="1"/>
        <n v="9153" u="1"/>
        <n v="11543.64" u="1"/>
        <n v="8071.1" u="1"/>
        <n v="12938.4" u="1"/>
        <n v="314.60000000000002" u="1"/>
        <n v="477.66" u="1"/>
        <n v="3555.99" u="1"/>
        <n v="6802.6" u="1"/>
        <n v="3036.6" u="1"/>
        <n v="5534.1" u="1"/>
        <n v="5554.94" u="1"/>
        <n v="11180.18" u="1"/>
        <n v="11623.87" u="1"/>
        <n v="467.8" u="1"/>
        <n v="2838.75" u="1"/>
        <n v="5886.9" u="1"/>
        <n v="7768.2" u="1"/>
        <n v="9010.56" u="1"/>
        <n v="3213" u="1"/>
        <n v="5491.2" u="1"/>
        <n v="8394.58" u="1"/>
        <n v="8490.56" u="1"/>
        <n v="252.8" u="1"/>
        <n v="6384.84" u="1"/>
        <n v="6608.25" u="1"/>
        <n v="14101" u="1"/>
        <n v="14372.4" u="1"/>
        <n v="14643.8" u="1"/>
        <n v="713.68" u="1"/>
        <n v="4054.91" u="1"/>
        <n v="5221.76" u="1"/>
        <n v="5448.3" u="1"/>
        <n v="6456.8" u="1"/>
        <n v="11564" u="1"/>
        <n v="364.5" u="1"/>
        <n v="681.18" u="1"/>
        <n v="3520.38" u="1"/>
        <n v="8068.66" u="1"/>
        <n v="11044" u="1"/>
        <n v="4.0999999999999996" u="1"/>
        <n v="6806.47" u="1"/>
        <n v="7341" u="1"/>
        <n v="9436.06" u="1"/>
        <n v="1078.8" u="1"/>
        <n v="5064" u="1"/>
        <n v="7081" u="1"/>
        <n v="9499.75" u="1"/>
        <n v="3270.8" u="1"/>
        <n v="3577.2" u="1"/>
        <n v="4804" u="1"/>
        <n v="13444.82" u="1"/>
        <n v="14743.6" u="1"/>
        <n v="10288.709999999999" u="1"/>
        <n v="3181.5" u="1"/>
        <n v="8172.86" u="1"/>
        <n v="9669.6" u="1"/>
        <n v="11913.19" u="1"/>
        <n v="2464.2600000000002" u="1"/>
        <n v="2880.8" u="1"/>
        <n v="3889.3" u="1"/>
        <n v="8696.52" u="1"/>
        <n v="9765.58" u="1"/>
        <n v="965.5" u="1"/>
        <n v="1689.73" u="1"/>
        <n v="1830.15" u="1"/>
        <n v="2791.5" u="1"/>
        <n v="4116.8" u="1"/>
        <n v="5859.27" u="1"/>
        <n v="9226.7000000000007" u="1"/>
        <n v="933" u="1"/>
        <n v="2797.2" u="1"/>
        <n v="2967.9" u="1"/>
        <n v="4107.3599999999997" u="1"/>
        <n v="6326.93" u="1"/>
        <n v="6909.45" u="1"/>
        <n v="8381" u="1"/>
        <n v="9756.8799999999992" u="1"/>
        <n v="12415" u="1"/>
        <n v="8362.1200000000008" u="1"/>
        <n v="13446.3" u="1"/>
        <n v="193.6" u="1"/>
        <n v="3410" u="1"/>
        <n v="3914.25" u="1"/>
        <n v="4080.23" u="1"/>
        <n v="6951.13" u="1"/>
        <n v="11646.4" u="1"/>
        <n v="12147.52" u="1"/>
        <n v="7892.76" u="1"/>
        <n v="8838" u="1"/>
        <n v="10567.85" u="1"/>
        <n v="11126.4" u="1"/>
        <n v="510.1" u="1"/>
        <n v="3888.08" u="1"/>
        <n v="7632.76" u="1"/>
        <n v="7913.6" u="1"/>
        <n v="8860.7999999999993" u="1"/>
        <n v="9441.36" u="1"/>
        <n v="10312.99" u="1"/>
        <n v="407.98" u="1"/>
        <n v="877.24" u="1"/>
        <n v="6330.8" u="1"/>
        <n v="11426.86" u="1"/>
        <n v="12591.9" u="1"/>
        <n v="2085.0500000000002" u="1"/>
        <n v="5062.3" u="1"/>
        <n v="8775" u="1"/>
        <n v="13080.4" u="1"/>
        <n v="483.4" u="1"/>
        <n v="812.24" u="1"/>
        <n v="6477.9" u="1"/>
        <n v="10272" u="1"/>
        <n v="10367.98" u="1"/>
        <n v="467.15" u="1"/>
        <n v="2484.86" u="1"/>
        <n v="8099.2" u="1"/>
        <n v="9752" u="1"/>
        <n v="5317.95" u="1"/>
        <n v="8549.2000000000007" u="1"/>
        <n v="489.2" u="1"/>
        <n v="3118.5" u="1"/>
        <n v="3539.76" u="1"/>
        <n v="4158" u="1"/>
        <n v="4399.12" u="1"/>
        <n v="5833.6" u="1"/>
        <n v="8460.27" u="1"/>
        <n v="11543.2" u="1"/>
        <n v="12497.4" u="1"/>
        <n v="456.7" u="1"/>
        <n v="7989.43" u="1"/>
        <n v="8719.0499999999993" u="1"/>
        <n v="9628.44" u="1"/>
        <n v="13088.14" u="1"/>
        <n v="5926.4" u="1"/>
        <n v="7952.84" u="1"/>
        <n v="8010.27" u="1"/>
        <n v="8377.6" u="1"/>
        <n v="11728.8" u="1"/>
        <n v="424.2" u="1"/>
        <n v="5666.4" u="1"/>
        <n v="6007.8" u="1"/>
        <n v="6062.1" u="1"/>
        <n v="7605.13" u="1"/>
        <n v="7683.4" u="1"/>
        <n v="8859.84" u="1"/>
        <n v="13302.11" u="1"/>
        <n v="14700" u="1"/>
        <n v="250.74" u="1"/>
        <n v="353.4" u="1"/>
        <n v="500.8" u="1"/>
        <n v="3913.4" u="1"/>
        <n v="6831.44" u="1"/>
        <n v="6019.2" u="1"/>
        <n v="10573.94" u="1"/>
        <n v="468.3" u="1"/>
        <n v="5623.5" u="1"/>
        <n v="8108.16" u="1"/>
        <n v="11123" u="1"/>
        <n v="2484.62" u="1"/>
        <n v="5976.3" u="1"/>
        <n v="9920.2000000000007" u="1"/>
        <n v="3393.4" u="1"/>
        <n v="7225.92" u="1"/>
        <n v="9738.42" u="1"/>
        <n v="3695.08" u="1"/>
        <n v="6123.4" u="1"/>
        <n v="10549.49" u="1"/>
        <n v="4468.6400000000003" u="1"/>
        <n v="7578.72" u="1"/>
        <n v="4709.76" u="1"/>
        <n v="5836.25" u="1"/>
        <n v="7261.29" u="1"/>
        <n v="8523" u="1"/>
        <n v="9956.31" u="1"/>
        <n v="11203.92" u="1"/>
        <n v="370.8" u="1"/>
        <n v="1668.04" u="1"/>
        <n v="2296.58" u="1"/>
        <n v="4676.3" u="1"/>
        <n v="12362.7" u="1"/>
        <n v="8255.52" u="1"/>
        <n v="9500" u="1"/>
        <n v="10939.57" u="1"/>
        <n v="338.3" u="1"/>
        <n v="668.85" u="1"/>
        <n v="2879.1" u="1"/>
        <n v="8980" u="1"/>
        <n v="12331.2" u="1"/>
        <n v="2525.69" u="1"/>
        <n v="4623.96" u="1"/>
        <n v="9235.65" u="1"/>
        <n v="10011.299999999999" u="1"/>
        <n v="13828.2" u="1"/>
        <n v="922.4" u="1"/>
        <n v="4064" u="1"/>
        <n v="4874.5200000000004" u="1"/>
        <n v="9274.2000000000007" u="1"/>
        <n v="6039.56" u="1"/>
        <n v="7464.6" u="1"/>
        <n v="709.41" u="1"/>
        <n v="888.72" u="1"/>
        <n v="5187.6000000000004" u="1"/>
        <n v="6808.9" u="1"/>
        <n v="7370.58" u="1"/>
        <n v="8451.2999999999993" u="1"/>
        <n v="9925.5" u="1"/>
        <n v="2665.5" u="1"/>
        <n v="3794.56" u="1"/>
        <n v="7421.7" u="1"/>
        <n v="7898.8" u="1"/>
        <n v="8722.7000000000007" u="1"/>
        <n v="11965.3" u="1"/>
        <n v="13656.6" u="1"/>
        <n v="1197.9000000000001" u="1"/>
        <n v="5009" u="1"/>
        <n v="7297.4" u="1"/>
        <n v="7713.94" u="1"/>
        <n v="8170.2" u="1"/>
        <n v="9389.75" u="1"/>
        <n v="9705.9599999999991" u="1"/>
        <n v="1218.25" u="1"/>
        <n v="5920.35" u="1"/>
        <n v="7037.4" u="1"/>
        <n v="8365.5" u="1"/>
        <n v="9527.41" u="1"/>
        <n v="10599.6" u="1"/>
        <n v="11608.1" u="1"/>
        <n v="12220.95" u="1"/>
        <n v="4177.88" u="1"/>
        <n v="6777.4" u="1"/>
        <n v="7514.5" u="1"/>
        <n v="8854" u="1"/>
        <n v="177.6" u="1"/>
        <n v="804" u="1"/>
        <n v="1745.7" u="1"/>
        <n v="6246" u="1"/>
        <n v="8145.01" u="1"/>
        <n v="8334" u="1"/>
        <n v="11685.2" u="1"/>
        <n v="3445.26" u="1"/>
        <n v="6994.5" u="1"/>
        <n v="7462.16" u="1"/>
        <n v="7739.87" u="1"/>
        <n v="8490.5400000000009" u="1"/>
        <n v="12173.7" u="1"/>
        <n v="14136.4" u="1"/>
        <n v="4400.07" u="1"/>
        <n v="4717.5" u="1"/>
        <n v="9483.2900000000009" u="1"/>
        <n v="9524.9699999999993" u="1"/>
        <n v="11328" u="1"/>
        <n v="7250.15" u="1"/>
        <n v="7452.72" u="1"/>
        <n v="7987.25" u="1"/>
        <n v="445.6" u="1"/>
        <n v="3273.95" u="1"/>
        <n v="10613.7" u="1"/>
        <n v="2950.82" u="1"/>
        <n v="4084.6" u="1"/>
        <n v="5132.82" u="1"/>
        <n v="505.95" u="1"/>
        <n v="3222.22" u="1"/>
        <n v="3658.62" u="1"/>
        <n v="3954.6" u="1"/>
        <n v="4290.3" u="1"/>
        <n v="4646.28" u="1"/>
        <n v="5440.81" u="1"/>
        <n v="6361.6" u="1"/>
        <n v="11482.1" u="1"/>
        <n v="474.04" u="1"/>
        <n v="1927.8" u="1"/>
        <n v="380.6" u="1"/>
        <n v="8208" u="1"/>
        <n v="457.2" u="1"/>
        <n v="7940" u="1"/>
        <n v="3168.9" u="1"/>
        <n v="6448.09" u="1"/>
        <n v="7680" u="1"/>
        <n v="52.11" u="1"/>
        <n v="3741" u="1"/>
        <n v="6188.09" u="1"/>
        <n v="392.79" u="1"/>
        <n v="7772.8" u="1"/>
        <n v="8687.7999999999993" u="1"/>
        <n v="2472.5" u="1"/>
        <n v="2608.1999999999998" u="1"/>
        <n v="2638.48" u="1"/>
        <n v="2816.47" u="1"/>
        <n v="2889.04" u="1"/>
        <n v="10184.799999999999" u="1"/>
        <n v="15010.2" u="1"/>
        <n v="1121.75" u="1"/>
        <n v="2044.9" u="1"/>
        <n v="2333.06" u="1"/>
        <n v="7243.36" u="1"/>
        <n v="12636" u="1"/>
        <n v="4344.12" u="1"/>
        <n v="5443.46" u="1"/>
        <n v="7460.46" u="1"/>
        <n v="7816.44" u="1"/>
        <n v="9866.15" u="1"/>
        <n v="5491.45" u="1"/>
        <n v="7711.02" u="1"/>
        <n v="11921.7" u="1"/>
        <n v="365.5" u="1"/>
        <n v="2003.1" u="1"/>
        <n v="3683.94" u="1"/>
        <n v="4591.5" u="1"/>
        <n v="11229.41" u="1"/>
        <n v="8309.2800000000007" u="1"/>
        <n v="8810.4" u="1"/>
        <n v="10556" u="1"/>
        <n v="10929.64" u="1"/>
        <n v="333" u="1"/>
        <n v="8290.4" u="1"/>
        <n v="9005.49" u="1"/>
        <n v="10307.4" u="1"/>
        <n v="702.35" u="1"/>
        <n v="2945.25" u="1"/>
        <n v="3896.32" u="1"/>
        <n v="6012.19" u="1"/>
        <n v="8724.6" u="1"/>
        <n v="10955.57" u="1"/>
        <n v="11242.72" u="1"/>
        <n v="5568.5" u="1"/>
        <n v="7081.25" u="1"/>
        <n v="7923.77" u="1"/>
        <n v="14744.1" u="1"/>
        <n v="306.3" u="1"/>
        <n v="737.7" u="1"/>
        <n v="2623.1" u="1"/>
        <n v="4429.3900000000003" u="1"/>
        <n v="483.84" u="1"/>
        <n v="2227.4" u="1"/>
        <n v="5797" u="1"/>
        <n v="8661.6" u="1"/>
        <n v="5537" u="1"/>
        <n v="5672.7" u="1"/>
        <n v="7554" u="1"/>
        <n v="2790.06" u="1"/>
        <n v="4959.57" u="1"/>
        <n v="5277" u="1"/>
        <n v="6526.62" u="1"/>
        <n v="7179.14" u="1"/>
        <n v="8069.65" u="1"/>
        <n v="10312.01" u="1"/>
        <n v="7365.96" u="1"/>
        <n v="2409.5" u="1"/>
        <n v="3538.56" u="1"/>
        <n v="7969.32" u="1"/>
        <n v="8247.76" u="1"/>
        <n v="9412.7999999999993" u="1"/>
        <n v="10596.72" u="1"/>
        <n v="3283.28" u="1"/>
        <n v="3943.09" u="1"/>
        <n v="6254" u="1"/>
        <n v="8213.1299999999992" u="1"/>
        <n v="8774.81" u="1"/>
        <n v="8331.1200000000008" u="1"/>
        <n v="1028.0999999999999" u="1"/>
        <n v="4580.3599999999997" u="1"/>
        <n v="7382.45" u="1"/>
        <n v="9327" u="1"/>
        <n v="3199.68" u="1"/>
        <n v="6645.35" u="1"/>
        <n v="7373.01" u="1"/>
        <n v="7762.4" u="1"/>
        <n v="10141.200000000001" u="1"/>
        <n v="5096.01" u="1"/>
        <n v="533.4" u="1"/>
        <n v="8115.2" u="1"/>
        <n v="1776.6" u="1"/>
        <n v="6897.82" u="1"/>
        <n v="8472.6" u="1"/>
        <n v="10489.6" u="1"/>
        <n v="2877.53" u="1"/>
        <n v="5578.2" u="1"/>
        <n v="7595.2" u="1"/>
        <n v="7845.76" u="1"/>
        <n v="5318.2" u="1"/>
        <n v="5958.15" u="1"/>
        <n v="12858.23" u="1"/>
        <n v="3568.6" u="1"/>
        <n v="4475.68" u="1"/>
        <n v="496" u="1"/>
        <n v="3438.6" u="1"/>
        <n v="7183.75" u="1"/>
        <n v="8019.96" u="1"/>
        <n v="8559.8799999999992" u="1"/>
        <n v="9418.1" u="1"/>
        <n v="11332.86" u="1"/>
        <n v="12204.49" u="1"/>
        <n v="12226.5" u="1"/>
        <n v="13002.15" u="1"/>
        <n v="3745" u="1"/>
        <n v="7388.28" u="1"/>
        <n v="7428" u="1"/>
        <n v="12249.3" u="1"/>
        <n v="12715" u="1"/>
        <n v="3417.15" u="1"/>
        <n v="8176.5" u="1"/>
        <n v="2403.9299999999998" u="1"/>
        <n v="9929.4" u="1"/>
        <n v="12900.6" u="1"/>
        <n v="6783.7" u="1"/>
        <n v="8793.42" u="1"/>
        <n v="3350.28" u="1"/>
        <n v="3937.52" u="1"/>
        <n v="4642.3999999999996" u="1"/>
        <n v="9843.6" u="1"/>
        <n v="10960.7" u="1"/>
        <n v="3220.28" u="1"/>
        <n v="3932.8" u="1"/>
        <n v="7018.51" u="1"/>
        <n v="8369.4" u="1"/>
        <n v="8774.5400000000009" u="1"/>
        <n v="9595" u="1"/>
        <n v="10099.25" u="1"/>
        <n v="13629" u="1"/>
        <n v="14171.8" u="1"/>
        <n v="4786.32" u="1"/>
        <n v="5344.87" u="1"/>
        <n v="14443.2" u="1"/>
        <n v="3011.4" u="1"/>
        <n v="8669.86" u="1"/>
        <n v="10227.42" u="1"/>
        <n v="11405.08" u="1"/>
        <n v="371.8" u="1"/>
        <n v="4242.3500000000004" u="1"/>
        <n v="8161.49" u="1"/>
        <n v="9260.6" u="1"/>
        <n v="10147.98" u="1"/>
        <n v="9066.2999999999993" u="1"/>
        <n v="9241.7199999999993" u="1"/>
        <n v="10479.94" u="1"/>
        <n v="1747.46" u="1"/>
        <n v="6243.6" u="1"/>
        <n v="8565.18" u="1"/>
        <n v="10180.17" u="1"/>
        <n v="10237.6" u="1"/>
        <n v="13588.8" u="1"/>
        <n v="462.88" u="1"/>
        <n v="6013.88" u="1"/>
        <n v="6325" u="1"/>
        <n v="4715.1000000000004" u="1"/>
        <n v="5192.2" u="1"/>
        <n v="6674.67" u="1"/>
        <n v="9756.15" u="1"/>
        <n v="706.2" u="1"/>
        <n v="4932.2" u="1"/>
        <n v="5067.8999999999996" u="1"/>
        <n v="5910.42" u="1"/>
        <n v="6049.25" u="1"/>
        <n v="7893.96" u="1"/>
        <n v="9220.4" u="1"/>
        <n v="12300.2" u="1"/>
        <n v="258.05" u="1"/>
        <n v="570.99" u="1"/>
        <n v="725.37" u="1"/>
        <n v="4889.3" u="1"/>
        <n v="9358.06" u="1"/>
        <n v="2679.2" u="1"/>
        <n v="3532.14" u="1"/>
        <n v="6595.18" u="1"/>
        <n v="3251.3" u="1"/>
        <n v="3770.69" u="1"/>
        <n v="4812.99" u="1"/>
        <n v="6782" u="1"/>
        <n v="11072.16" u="1"/>
        <n v="3094.15" u="1"/>
        <n v="3162" u="1"/>
        <n v="7937.6" u="1"/>
        <n v="8908.7999999999993" u="1"/>
        <n v="11146.03" u="1"/>
        <n v="12422.8" u="1"/>
        <n v="13159.9" u="1"/>
        <n v="104.16" u="1"/>
        <n v="5014.34" u="1"/>
        <n v="10000.66" u="1"/>
        <n v="13377" u="1"/>
        <n v="446.6" u="1"/>
        <n v="484.9" u="1"/>
        <n v="5834.8" u="1"/>
        <n v="7510.4" u="1"/>
        <n v="9582.9" u="1"/>
        <n v="9678.8799999999992" u="1"/>
        <n v="12107.28" u="1"/>
        <n v="12337" u="1"/>
        <n v="2356.44" u="1"/>
        <n v="3826.9" u="1"/>
        <n v="8325.7999999999993" u="1"/>
        <n v="1625.4" u="1"/>
        <n v="2866.39" u="1"/>
        <n v="4973.3999999999996" u="1"/>
        <n v="8210.94" u="1"/>
        <n v="5450.5" u="1"/>
        <n v="8294.2999999999993" u="1"/>
        <n v="8409.16" u="1"/>
        <n v="10094.200000000001" u="1"/>
        <n v="1159.49" u="1"/>
        <n v="2428.4" u="1"/>
        <n v="6866.1" u="1"/>
        <n v="9465.6" u="1"/>
        <n v="13282.5" u="1"/>
        <n v="14508.1" u="1"/>
        <n v="513.5" u="1"/>
        <n v="5597.6" u="1"/>
        <n v="8139.69" u="1"/>
        <n v="8262.7999999999993" u="1"/>
        <n v="8728.5" u="1"/>
        <n v="11693.44" u="1"/>
        <n v="1877.22" u="1"/>
        <n v="6871.19" u="1"/>
        <n v="8304.48" u="1"/>
        <n v="9194.99" u="1"/>
        <n v="2725.36" u="1"/>
        <n v="4082.55" u="1"/>
        <n v="5923.25" u="1"/>
        <n v="316.60000000000002" u="1"/>
        <n v="502.3" u="1"/>
        <n v="5913.81" u="1"/>
        <n v="8147.91" u="1"/>
        <n v="8840.92" u="1"/>
        <n v="3291.15" u="1"/>
        <n v="4859.28" u="1"/>
        <n v="11340.16" u="1"/>
        <n v="11384.97" u="1"/>
        <n v="1411.8" u="1"/>
        <n v="6396" u="1"/>
        <n v="12489.45" u="1"/>
        <n v="1346.8" u="1"/>
        <n v="6136" u="1"/>
        <n v="9390.77" u="1"/>
        <n v="9665.2999999999993" u="1"/>
        <n v="827.96" u="1"/>
        <n v="12461.08" u="1"/>
        <n v="13970.7" u="1"/>
        <n v="2839" u="1"/>
        <n v="3551.52" u="1"/>
        <n v="3847.5" u="1"/>
        <n v="7176.74" u="1"/>
        <n v="5183.71" u="1"/>
        <n v="6771.6" u="1"/>
        <n v="11402.2" u="1"/>
        <n v="1240" u="1"/>
        <n v="5448.8" u="1"/>
        <n v="5699.36" u="1"/>
        <n v="6541.88" u="1"/>
        <n v="10556.5" u="1"/>
        <n v="13.3" u="1"/>
        <n v="3520.63" u="1"/>
        <n v="4312.87" u="1"/>
        <n v="6224.45" u="1"/>
        <n v="8290.9" u="1"/>
        <n v="740.88" u="1"/>
        <n v="4045.72" u="1"/>
        <n v="6021.88" u="1"/>
        <n v="3203.2" u="1"/>
        <n v="3737.73" u="1"/>
        <n v="1783.08" u="1"/>
        <n v="2064.6999999999998" u="1"/>
        <n v="3073.2" u="1"/>
        <n v="8179.67" u="1"/>
        <n v="10190.6" u="1"/>
        <n v="1778.36" u="1"/>
        <n v="2677.5" u="1"/>
        <n v="3094.04" u="1"/>
        <n v="6437.2" u="1"/>
        <n v="12677.22" u="1"/>
        <n v="5781.5" u="1"/>
        <n v="4117.3" u="1"/>
        <n v="4482.72" u="1"/>
        <n v="9565.92" u="1"/>
        <n v="8382" u="1"/>
        <n v="3156.56" u="1"/>
        <n v="6010" u="1"/>
        <n v="8404.7999999999993" u="1"/>
        <n v="11391.75" u="1"/>
        <n v="479.6" u="1"/>
        <n v="5750" u="1"/>
        <n v="7425.6" u="1"/>
        <n v="8676.2000000000007" u="1"/>
        <n v="10693.2" u="1"/>
        <n v="3784.5" u="1"/>
        <n v="4898.04" u="1"/>
        <n v="10852.87" u="1"/>
        <n v="2646" u="1"/>
        <n v="5616.26" u="1"/>
        <n v="7382.7" u="1"/>
        <n v="10546.84" u="1"/>
        <n v="11344.5" u="1"/>
        <n v="361.23" u="1"/>
        <n v="4797.71" u="1"/>
        <n v="9586.2800000000007" u="1"/>
        <n v="1291.49" u="1"/>
        <n v="2386" u="1"/>
        <n v="6998.4" u="1"/>
        <n v="7339.8" u="1"/>
        <n v="7560.08" u="1"/>
        <n v="8287.5" u="1"/>
        <n v="13502.29" u="1"/>
        <n v="6747.84" u="1"/>
        <n v="7746.9" u="1"/>
        <n v="5587.89" u="1"/>
        <n v="5865.6" u="1"/>
        <n v="7882.6" u="1"/>
        <n v="8294.5499999999993" u="1"/>
        <n v="7003.49" u="1"/>
        <n v="11690.56" u="1"/>
        <n v="497" u="1"/>
        <n v="10567.2" u="1"/>
        <n v="10962.85" u="1"/>
        <n v="11227.99" u="1"/>
        <n v="11250" u="1"/>
        <n v="3316.6" u="1"/>
        <n v="3597.44" u="1"/>
        <n v="5058.45" u="1"/>
        <n v="5843.54" u="1"/>
        <n v="8208.75" u="1"/>
        <n v="8323.61" u="1"/>
        <n v="479.57" u="1"/>
        <n v="997.85" u="1"/>
        <n v="2614.5" u="1"/>
        <n v="3623" u="1"/>
        <n v="14008.02" u="1"/>
        <n v="4139.62" u="1"/>
        <n v="6051.2" u="1"/>
        <n v="8068.2" u="1"/>
        <n v="470.3" u="1"/>
        <n v="1260.5999999999999" u="1"/>
        <n v="3092.58" u="1"/>
        <n v="3935.1" u="1"/>
        <n v="4075.52" u="1"/>
        <n v="6664" u="1"/>
        <n v="8058.76" u="1"/>
        <n v="361.2" u="1"/>
        <n v="4347.28" u="1"/>
        <n v="9368.2199999999993" u="1"/>
        <n v="11771.48" u="1"/>
        <n v="17052" u="1"/>
        <n v="6841.38" u="1"/>
        <n v="8793.92" u="1"/>
        <n v="9116.49" u="1"/>
        <n v="9700.18" u="1"/>
        <n v="10472.700000000001" u="1"/>
        <n v="97.75" u="1"/>
        <n v="5146.8999999999996" u="1"/>
        <n v="8934.7099999999991" u="1"/>
        <n v="7194.18" u="1"/>
        <n v="7323.57" u="1"/>
        <n v="7641" u="1"/>
        <n v="10275.17" u="1"/>
        <n v="10441.200000000001" u="1"/>
        <n v="11625.12" u="1"/>
        <n v="14366.6" u="1"/>
        <n v="7993.8" u="1"/>
        <n v="4012.76" u="1"/>
        <n v="5104" u="1"/>
        <n v="9401.2000000000007" u="1"/>
        <n v="12369.27" u="1"/>
        <n v="13495.76" u="1"/>
        <n v="3461.5" u="1"/>
        <n v="6996.7" u="1"/>
        <n v="7754.64" u="1"/>
        <n v="355.96" u="1"/>
        <n v="4242.6000000000004" u="1"/>
        <n v="4825.12" u="1"/>
        <n v="12902.58" u="1"/>
        <n v="4459.7" u="1"/>
        <n v="4936.8" u="1"/>
        <n v="5836.75" u="1"/>
        <n v="6524.69" u="1"/>
        <n v="11319.78" u="1"/>
        <n v="2479.54" u="1"/>
        <n v="2900.8" u="1"/>
        <n v="9012.5" u="1"/>
        <n v="10346.700000000001" u="1"/>
        <n v="10464.69" u="1"/>
        <n v="6092.4" u="1"/>
        <n v="7469.45" u="1"/>
        <n v="12118.23" u="1"/>
        <n v="14814.9" u="1"/>
        <n v="823.69" u="1"/>
        <n v="8981" u="1"/>
        <n v="9523.7999999999993" u="1"/>
        <n v="14349.2" u="1"/>
        <n v="7985.1" u="1"/>
        <n v="351.31" u="1"/>
        <n v="8949.5" u="1"/>
        <n v="10459.120000000001" u="1"/>
        <n v="13992" u="1"/>
        <n v="2557.1999999999998" u="1"/>
        <n v="4059.53" u="1"/>
        <n v="7465.1" u="1"/>
        <n v="8755.2000000000007" u="1"/>
        <n v="9377.44" u="1"/>
        <n v="9438" u="1"/>
        <n v="9942.25" u="1"/>
        <n v="11726.4" u="1"/>
        <n v="350.72" u="1"/>
        <n v="3606.4" u="1"/>
        <n v="5357.21" u="1"/>
        <n v="6731.13" u="1"/>
        <n v="8902.25" u="1"/>
        <n v="14720.4" u="1"/>
        <n v="3040" u="1"/>
        <n v="9272.76" u="1"/>
        <n v="10112.1" u="1"/>
        <n v="524.79999999999995" u="1"/>
        <n v="6871.92" u="1"/>
        <n v="13409" u="1"/>
        <n v="7173.6" u="1"/>
        <n v="10872" u="1"/>
        <n v="12384.75" u="1"/>
        <n v="4500.8999999999996" u="1"/>
        <n v="10064.85" u="1"/>
        <n v="2156.17" u="1"/>
        <n v="7181.82" u="1"/>
        <n v="9149.2000000000007" u="1"/>
        <n v="10652.46" u="1"/>
        <n v="11619.28" u="1"/>
        <n v="1348.56" u="1"/>
        <n v="4718" u="1"/>
        <n v="5560.52" u="1"/>
        <n v="8629.2000000000007" u="1"/>
        <n v="8807.75" u="1"/>
        <n v="9082.2800000000007" u="1"/>
        <n v="3685.04" u="1"/>
        <n v="4699.12" u="1"/>
        <n v="5233.6499999999996" u="1"/>
        <n v="6133.6" u="1"/>
        <n v="8326.2999999999993" u="1"/>
        <n v="12765.44" u="1"/>
        <n v="3555.04" u="1"/>
        <n v="3976.3" u="1"/>
        <n v="4448.5600000000004" u="1"/>
        <n v="4983.09" u="1"/>
        <n v="6827.8" u="1"/>
        <n v="8776.25" u="1"/>
        <n v="9497.6" u="1"/>
        <n v="11568.9" u="1"/>
        <n v="459.2" u="1"/>
        <n v="3425.04" u="1"/>
        <n v="497.5" u="1"/>
        <n v="4290.8" u="1"/>
        <n v="3169.76" u="1"/>
        <n v="4063.4" u="1"/>
        <n v="8939.84" u="1"/>
        <n v="9737.5" u="1"/>
        <n v="10008.9" u="1"/>
        <n v="10063.200000000001" u="1"/>
        <n v="3627" u="1"/>
        <n v="5446.4" u="1"/>
        <n v="2628.92" u="1"/>
        <n v="4295.8900000000003" u="1"/>
        <n v="4820.9799999999996" u="1"/>
        <n v="7182.56" u="1"/>
        <n v="362.29" u="1"/>
        <n v="4986.96" u="1"/>
        <n v="7816.2" u="1"/>
        <n v="5007.8" u="1"/>
        <n v="5288.64" u="1"/>
        <n v="13708.5" u="1"/>
        <n v="290.89999999999998" u="1"/>
        <n v="4968.08" u="1"/>
        <n v="8260.86" u="1"/>
        <n v="10705.8" u="1"/>
        <n v="6396.25" u="1"/>
        <n v="7878.72" u="1"/>
        <n v="8180.4" u="1"/>
        <n v="8634.5" u="1"/>
        <n v="12164.25" u="1"/>
        <n v="3419.1" u="1"/>
        <n v="5009.76" u="1"/>
        <n v="8934.9599999999991" u="1"/>
        <n v="11140" u="1"/>
        <n v="12148.5" u="1"/>
        <n v="7047.6" u="1"/>
        <n v="9145.7999999999993" u="1"/>
        <n v="11124.25" u="1"/>
        <n v="13645.5" u="1"/>
        <n v="5866.81" u="1"/>
        <n v="6391.9" u="1"/>
        <n v="7400.4" u="1"/>
        <n v="10100" u="1"/>
        <n v="11651.3" u="1"/>
        <n v="589.67999999999995" u="1"/>
        <n v="3809.47" u="1"/>
        <n v="9190.61" u="1"/>
        <n v="8555.75" u="1"/>
        <n v="355.87" u="1"/>
        <n v="12845.4" u="1"/>
        <n v="308.3" u="1"/>
        <n v="958.72" u="1"/>
        <n v="4322.5600000000004" u="1"/>
        <n v="9245.6" u="1"/>
        <n v="13388.2" u="1"/>
        <n v="5209.8900000000003" u="1"/>
        <n v="5487.6" u="1"/>
        <n v="7528.57" u="1"/>
        <n v="9631.86" u="1"/>
        <n v="12076.8" u="1"/>
        <n v="7972.26" u="1"/>
        <n v="8205.6" u="1"/>
        <n v="9322.7000000000007" u="1"/>
        <n v="6453.2" u="1"/>
        <n v="7461.7" u="1"/>
        <n v="8477" u="1"/>
        <n v="9811.2000000000007" u="1"/>
        <n v="10819.7" u="1"/>
        <n v="1293.25" u="1"/>
        <n v="3564" u="1"/>
        <n v="5387.27" u="1"/>
        <n v="8461.25" u="1"/>
        <n v="10012.549999999999" u="1"/>
        <n v="11697.59" u="1"/>
        <n v="14008" u="1"/>
        <n v="3865.68" u="1"/>
        <n v="8445.5" u="1"/>
        <n v="3439.7" u="1"/>
        <n v="4809.84" u="1"/>
        <n v="8487.18" u="1"/>
        <n v="8070.15" u="1"/>
        <n v="8956.7999999999993" u="1"/>
        <n v="10431" u="1"/>
        <n v="2171.1999999999998" u="1"/>
        <n v="3179.7" u="1"/>
        <n v="7502.16" u="1"/>
        <n v="10182.4" u="1"/>
        <n v="10453.799999999999" u="1"/>
        <n v="197.41" u="1"/>
        <n v="480.6" u="1"/>
        <n v="2602.88" u="1"/>
        <n v="6910.2" u="1"/>
        <n v="8382.5" u="1"/>
        <n v="11408" u="1"/>
        <n v="181.75" u="1"/>
        <n v="308.27" u="1"/>
        <n v="4633.2" u="1"/>
        <n v="7580.43" u="1"/>
        <n v="8027.25" u="1"/>
        <n v="3943.34" u="1"/>
        <n v="11593.6" u="1"/>
        <n v="4986" u="1"/>
        <n v="13882" u="1"/>
        <n v="2002.8" u="1"/>
        <n v="9366.5499999999993" u="1"/>
        <n v="4426.28" u="1"/>
        <n v="5163.38" u="1"/>
        <n v="5380.48" u="1"/>
        <n v="7627.2" u="1"/>
        <n v="8967.67" u="1"/>
        <n v="8288" u="1"/>
        <n v="8830.7999999999993" u="1"/>
        <n v="6204.12" u="1"/>
        <n v="10286.120000000001" u="1"/>
        <n v="11741.44" u="1"/>
        <n v="12344.8" u="1"/>
        <n v="14036.1" u="1"/>
        <n v="9638.64" u="1"/>
        <n v="10273.5" u="1"/>
        <n v="11553.4" u="1"/>
        <n v="1896" u="1"/>
        <n v="14508.85" u="1"/>
        <n v="3751.56" u="1"/>
        <n v="8063.36" u="1"/>
        <n v="10918.54" u="1"/>
        <n v="1766" u="1"/>
        <n v="8368.92" u="1"/>
        <n v="10264.799999999999" u="1"/>
        <n v="11550.96" u="1"/>
        <n v="12013.53" u="1"/>
        <n v="3828.24" u="1"/>
        <n v="9744.7999999999993" u="1"/>
        <n v="10584.14" u="1"/>
        <n v="362.2" u="1"/>
        <n v="6420" u="1"/>
        <n v="9055.64" u="1"/>
        <n v="9301.11" u="1"/>
        <n v="9904.4699999999993" u="1"/>
        <n v="10858.67" u="1"/>
        <n v="7168.5" u="1"/>
        <n v="9496.2000000000007" u="1"/>
        <n v="12639.69" u="1"/>
        <n v="1659.2" u="1"/>
        <n v="5027.2" u="1"/>
        <n v="6733.08" u="1"/>
        <n v="8976.2000000000007" u="1"/>
        <n v="11947.4" u="1"/>
        <n v="368" u="1"/>
        <n v="5494.86" u="1"/>
        <n v="9139" u="1"/>
        <n v="10204.93" u="1"/>
        <n v="3641.79" u="1"/>
        <n v="4887.1499999999996" u="1"/>
        <n v="9107.5" u="1"/>
        <n v="13859.72" u="1"/>
        <n v="334.32" u="1"/>
        <n v="738.67" u="1"/>
        <n v="10138.799999999999" u="1"/>
        <n v="3911.6" u="1"/>
        <n v="7896.9" u="1"/>
        <n v="9401.7000000000007" u="1"/>
        <n v="13110" u="1"/>
        <n v="8556" u="1"/>
        <n v="8766.84" u="1"/>
        <n v="9835.9" u="1"/>
        <n v="13132.8" u="1"/>
        <n v="308.8" u="1"/>
        <n v="7860.31" u="1"/>
        <n v="8655.11" u="1"/>
        <n v="7854" u="1"/>
        <n v="10758.6" u="1"/>
        <n v="2912.91" u="1"/>
        <n v="3828" u="1"/>
        <n v="4450.51" u="1"/>
        <n v="5577" u="1"/>
        <n v="10136.36" u="1"/>
        <n v="11247.1" u="1"/>
        <n v="11416.26" u="1"/>
        <n v="3698" u="1"/>
        <n v="4142.5200000000004" u="1"/>
        <n v="6992.6" u="1"/>
        <n v="7168.02" u="1"/>
        <n v="11052.8" u="1"/>
        <n v="13535.5" u="1"/>
        <n v="2512.4899999999998" u="1"/>
        <n v="6732.6" u="1"/>
        <n v="7849.65" u="1"/>
        <n v="5409.8" u="1"/>
        <n v="7085.4" u="1"/>
        <n v="10804.2" u="1"/>
        <n v="8175.3" u="1"/>
        <n v="3178" u="1"/>
        <n v="10447" u="1"/>
        <n v="5161.2" u="1"/>
        <n v="10702.65" u="1"/>
        <n v="11612.04" u="1"/>
        <n v="7926.7" u="1"/>
        <n v="8223.08" u="1"/>
        <n v="2085.9" u="1"/>
        <n v="5978.53" u="1"/>
        <n v="6658.2" u="1"/>
        <n v="8204.2000000000007" u="1"/>
        <n v="9707.4599999999991" u="1"/>
        <n v="13192.4" u="1"/>
        <n v="7542.4" u="1"/>
        <n v="9432.93" u="1"/>
        <n v="10655.4" u="1"/>
        <n v="3953.04" u="1"/>
        <n v="6470.16" u="1"/>
        <n v="6669.6" u="1"/>
        <n v="8389.7999999999993" u="1"/>
        <n v="10741.89" u="1"/>
        <n v="4193.16" u="1"/>
        <n v="8088.33" u="1"/>
        <n v="9283.44" u="1"/>
        <n v="10352.5" u="1"/>
        <n v="10505.91" u="1"/>
        <n v="10623.9" u="1"/>
        <n v="492.7" u="1"/>
        <n v="2689.26" u="1"/>
        <n v="7635.2" u="1"/>
        <n v="8801.99" u="1"/>
        <n v="3126.64" u="1"/>
        <n v="6928.38" u="1"/>
        <n v="9855.2999999999993" u="1"/>
        <n v="13672.2" u="1"/>
        <n v="7250.9" u="1"/>
        <n v="9063.9" u="1"/>
        <n v="9159.8799999999992" u="1"/>
        <n v="12804.49" u="1"/>
        <n v="12883.93" u="1"/>
        <n v="7728" u="1"/>
        <n v="9498.1" u="1"/>
        <n v="9823.7999999999993" u="1"/>
        <n v="10560.9" u="1"/>
        <n v="12849.3" u="1"/>
        <n v="2585.8000000000002" u="1"/>
        <n v="2922.48" u="1"/>
        <n v="5451" u="1"/>
        <n v="7718.56" u="1"/>
        <n v="8080.8" u="1"/>
        <n v="10200.57" u="1"/>
        <n v="994.46" u="1"/>
        <n v="1321.18" u="1"/>
        <n v="5191" u="1"/>
        <n v="7093.14" u="1"/>
        <n v="10529.4" u="1"/>
        <n v="6606.6" u="1"/>
        <n v="7723.65" u="1"/>
        <n v="12256.12" u="1"/>
        <n v="3375" u="1"/>
        <n v="3796.26" u="1"/>
        <n v="4329.6000000000004" u="1"/>
        <n v="4921.5600000000004" u="1"/>
        <n v="7300.8" u="1"/>
        <n v="8426.6" u="1"/>
        <n v="3478.83" u="1"/>
        <n v="4546.7" u="1"/>
        <n v="6563.7" u="1"/>
        <n v="11334.11" u="1"/>
        <n v="11991.77" u="1"/>
        <n v="10520.7" u="1"/>
        <n v="1508" u="1"/>
        <n v="3582.66" u="1"/>
        <n v="7925" u="1"/>
        <n v="8200.7999999999993" u="1"/>
        <n v="4003.92" u="1"/>
        <n v="9598.69" u="1"/>
        <n v="11497.7" u="1"/>
        <n v="499.06" u="1"/>
        <n v="4796.04" u="1"/>
        <n v="8960.7000000000007" u="1"/>
        <n v="11877.6" u="1"/>
        <n v="3432.8" u="1"/>
        <n v="3443.22" u="1"/>
        <n v="3739.2" u="1"/>
        <n v="9005.51" u="1"/>
        <n v="9050.32" u="1"/>
        <n v="5227.1099999999997" u="1"/>
        <n v="10387.65" u="1"/>
        <n v="11900.4" u="1"/>
        <n v="2205" u="1"/>
        <n v="6869.25" u="1"/>
        <n v="471.77" u="1"/>
        <n v="820.3" u="1"/>
        <n v="6657.24" u="1"/>
        <n v="12411.7" u="1"/>
        <n v="787.8" u="1"/>
        <n v="7967.42" u="1"/>
        <n v="276.8" u="1"/>
        <n v="2808.36" u="1"/>
        <n v="6874.34" u="1"/>
        <n v="8237.6" u="1"/>
        <n v="10254.6" u="1"/>
        <n v="454.93" u="1"/>
        <n v="4587.8999999999996" u="1"/>
        <n v="2543.64" u="1"/>
        <n v="3135.6" u="1"/>
        <n v="10277.4" u="1"/>
        <n v="4805" u="1"/>
        <n v="5638.08" u="1"/>
        <n v="6230.04" u="1"/>
        <n v="7072.56" u="1"/>
        <n v="7160.27" u="1"/>
        <n v="9256.2800000000007" u="1"/>
        <n v="734.4" u="1"/>
        <n v="3312" u="1"/>
        <n v="4545" u="1"/>
        <n v="6833.4" u="1"/>
        <n v="7123.68" u="1"/>
        <n v="8717.4" u="1"/>
        <n v="11184.35" u="1"/>
        <n v="522.59" u="1"/>
        <n v="4160.7" u="1"/>
        <n v="6042" u="1"/>
        <n v="6177.7" u="1"/>
        <n v="6817.65" u="1"/>
        <n v="12521.68" u="1"/>
        <n v="481.6" u="1"/>
        <n v="2485.6" u="1"/>
        <n v="2511.16" u="1"/>
        <n v="4377.8" u="1"/>
        <n v="5440.6" u="1"/>
        <n v="8070.4" u="1"/>
        <n v="566.69000000000005" u="1"/>
        <n v="7539" u="1"/>
        <n v="9407.25" u="1"/>
        <n v="3810.92" u="1"/>
        <n v="6016.81" u="1"/>
        <n v="8654.4" u="1"/>
        <n v="9391.5" u="1"/>
        <n v="2838.4" u="1"/>
        <n v="5273.4" u="1"/>
        <n v="9880" u="1"/>
        <n v="9937.43" u="1"/>
        <n v="11214.2" u="1"/>
        <n v="647.32000000000005" u="1"/>
        <n v="3072.23" u="1"/>
        <n v="3410.5" u="1"/>
        <n v="3546.2" u="1"/>
        <n v="5750.5" u="1"/>
        <n v="9360" u="1"/>
        <n v="11648.4" u="1"/>
        <n v="1304.7" u="1"/>
        <n v="6770.4" u="1"/>
        <n v="11128.4" u="1"/>
        <n v="1239.7" u="1"/>
        <n v="6570.96" u="1"/>
        <n v="6800.68" u="1"/>
        <n v="8259.44" u="1"/>
        <n v="8320" u="1"/>
        <n v="9328.5" u="1"/>
        <n v="9424.48" u="1"/>
        <n v="10608.4" u="1"/>
        <n v="3618.16" u="1"/>
        <n v="5106.2" u="1"/>
        <n v="10088.4" u="1"/>
        <n v="13851" u="1"/>
        <n v="351.6" u="1"/>
        <n v="3530.45" u="1"/>
        <n v="4045.12" u="1"/>
        <n v="9552.65" u="1"/>
        <n v="4803.3" u="1"/>
        <n v="8582.7000000000007" u="1"/>
        <n v="10095.450000000001" u="1"/>
        <n v="2329.8000000000002" u="1"/>
        <n v="3338.3" u="1"/>
        <n v="4211.34" u="1"/>
        <n v="5406.66" u="1"/>
        <n v="5947.5" u="1"/>
        <n v="6956" u="1"/>
        <n v="10762.5" u="1"/>
        <n v="324.89999999999998" u="1"/>
        <n v="472.3" u="1"/>
        <n v="1486.8" u="1"/>
        <n v="6696" u="1"/>
        <n v="9234" u="1"/>
        <n v="9658.81" u="1"/>
        <n v="617.12" u="1"/>
        <n v="4419" u="1"/>
        <n v="6436" u="1"/>
        <n v="6707.4" u="1"/>
        <n v="7715.9" u="1"/>
        <n v="8111.6" u="1"/>
        <n v="3831.52" u="1"/>
        <n v="5001.5200000000004" u="1"/>
        <n v="6176" u="1"/>
        <n v="8194" u="1"/>
        <n v="9014.4599999999991" u="1"/>
        <n v="9259.93" u="1"/>
        <n v="3701.52" u="1"/>
        <n v="4732.08" u="1"/>
        <n v="6383.66" u="1"/>
        <n v="6894.22" u="1"/>
        <n v="8494.4599999999991" u="1"/>
        <n v="10699.5" u="1"/>
        <n v="2271.7600000000002" u="1"/>
        <n v="2859" u="1"/>
        <n v="298.2" u="1"/>
        <n v="367.82" u="1"/>
        <n v="476.33" u="1"/>
        <n v="6008.8" u="1"/>
        <n v="6675.9" u="1"/>
        <n v="8300.16" u="1"/>
        <n v="10668" u="1"/>
        <n v="7765.8" u="1"/>
        <n v="8341.84" u="1"/>
        <n v="12165" u="1"/>
        <n v="6853.28" u="1"/>
        <n v="7164.4" u="1"/>
        <n v="8836.6" u="1"/>
        <n v="11970.7" u="1"/>
        <n v="14670.5" u="1"/>
        <n v="7641.5" u="1"/>
        <n v="8370.9" u="1"/>
        <n v="8425.2000000000007" u="1"/>
        <n v="8776.0400000000009" u="1"/>
        <n v="1120" u="1"/>
        <n v="7381.5" u="1"/>
        <n v="309.8" u="1"/>
        <n v="449.63" u="1"/>
        <n v="3223.2" u="1"/>
        <n v="5104.5" u="1"/>
        <n v="11419.2" u="1"/>
        <n v="6184.96" u="1"/>
        <n v="6997.2" u="1"/>
        <n v="9836.4" u="1"/>
        <n v="11291.72" u="1"/>
        <n v="247.5" u="1"/>
        <n v="5593" u="1"/>
        <n v="8965.56" u="1"/>
        <n v="9980.32" u="1"/>
        <n v="3003.9" u="1"/>
        <n v="9007.24" u="1"/>
        <n v="9067.7999999999993" u="1"/>
        <n v="9859.2000000000007" u="1"/>
        <n v="5033.28" u="1"/>
        <n v="5042.72" u="1"/>
        <n v="6352.9" u="1"/>
        <n v="7702.8" u="1"/>
        <n v="8276.4" u="1"/>
        <n v="8547.7999999999993" u="1"/>
        <n v="9380.8799999999992" u="1"/>
        <n v="11416.76" u="1"/>
        <n v="13551.75" u="1"/>
        <n v="658.8" u="1"/>
        <n v="2024.55" u="1"/>
        <n v="3009.6" u="1"/>
        <n v="3726.84" u="1"/>
        <n v="6008.32" u="1"/>
        <n v="6935.42" u="1"/>
        <n v="9502" u="1"/>
        <n v="9827.7000000000007" u="1"/>
        <n v="10510.5" u="1"/>
        <n v="8299.2000000000007" u="1"/>
        <n v="8982" u="1"/>
        <n v="3529.97" u="1"/>
        <n v="4293" u="1"/>
        <n v="6310" u="1"/>
        <n v="8621.67" u="1"/>
        <n v="9687.6" u="1"/>
        <n v="3628.1" u="1"/>
        <n v="5198.04" u="1"/>
        <n v="7069.9" u="1"/>
        <n v="7127.33" u="1"/>
        <n v="9710.4" u="1"/>
        <n v="10543.48" u="1"/>
        <n v="2796" u="1"/>
        <n v="10703.15" u="1"/>
        <n v="2666" u="1"/>
        <n v="2946.84" u="1"/>
        <n v="4928.6000000000004" u="1"/>
        <n v="8223.58" u="1"/>
        <n v="1996.02" u="1"/>
        <n v="8035.5" u="1"/>
        <n v="8421.7999999999993" u="1"/>
        <n v="12455.8" u="1"/>
        <n v="2406" u="1"/>
        <n v="7153.26" u="1"/>
        <n v="9593.1" u="1"/>
        <n v="4761.3999999999996" u="1"/>
        <n v="8725.39" u="1"/>
        <n v="7255.5" u="1"/>
        <n v="10353" u="1"/>
        <n v="320.77999999999997" u="1"/>
        <n v="8824.5" u="1"/>
        <n v="10554.35" u="1"/>
        <n v="696.45" u="1"/>
        <n v="6871.2" u="1"/>
        <n v="9351.5499999999993" u="1"/>
        <n v="10321.5" u="1"/>
        <n v="10538.6" u="1"/>
        <n v="13618.4" u="1"/>
        <n v="11352.8" u="1"/>
        <n v="14378.3" u="1"/>
        <n v="15673.95" u="1"/>
        <n v="319.60000000000002" u="1"/>
        <n v="4089.82" u="1"/>
        <n v="5768.68" u="1"/>
        <n v="6351.2" u="1"/>
        <n v="9106.08" u="1"/>
        <n v="10832.8" u="1"/>
        <n v="14649.7" u="1"/>
        <n v="1335.6" u="1"/>
        <n v="13162.88" u="1"/>
        <n v="13804" u="1"/>
        <n v="472.8" u="1"/>
        <n v="3663.84" u="1"/>
        <n v="10297.049999999999" u="1"/>
        <n v="10418.17" u="1"/>
        <n v="13284" u="1"/>
        <n v="10964.1" u="1"/>
        <n v="578.04999999999995" u="1"/>
        <n v="3123" u="1"/>
        <n v="3820.38" u="1"/>
        <n v="6796.8" u="1"/>
        <n v="8752.7999999999993" u="1"/>
        <n v="10498.4" u="1"/>
        <n v="11724" u="1"/>
        <n v="2160.9" u="1"/>
        <n v="5664" u="1"/>
        <n v="6781.05" u="1"/>
        <n v="7922.12" u="1"/>
        <n v="10521.2" u="1"/>
        <n v="5645.12" u="1"/>
        <n v="8667" u="1"/>
        <n v="9091.81" u="1"/>
        <n v="735.28" u="1"/>
        <n v="2603" u="1"/>
        <n v="10164" u="1"/>
        <n v="11389.6" u="1"/>
        <n v="8635.5" u="1"/>
        <n v="10534.51" u="1"/>
        <n v="1691.25" u="1"/>
        <n v="4282.6000000000004" u="1"/>
        <n v="3710.61" u="1"/>
        <n v="5227.3599999999997" u="1"/>
        <n v="5284.79" u="1"/>
        <n v="8002.3" u="1"/>
        <n v="8077.44" u="1"/>
        <n v="8415.9599999999991" u="1"/>
        <n v="10621" u="1"/>
        <n v="1057" u="1"/>
        <n v="2920.8" u="1"/>
        <n v="5275.35" u="1"/>
        <n v="7234.92" u="1"/>
        <n v="8400.2099999999991" u="1"/>
        <n v="10101" u="1"/>
        <n v="14135" u="1"/>
        <n v="3267.9" u="1"/>
        <n v="6926.93" u="1"/>
        <n v="2971.92" u="1"/>
        <n v="3975.7" u="1"/>
        <n v="5096.75" u="1"/>
        <n v="10790.85" u="1"/>
        <n v="3512.15" u="1"/>
        <n v="14592" u="1"/>
        <n v="4084.25" u="1"/>
        <n v="1304.0999999999999" u="1"/>
        <n v="3658.27" u="1"/>
        <n v="5207.26" u="1"/>
        <n v="7390.24" u="1"/>
        <n v="8509.5" u="1"/>
        <n v="10347.950000000001" u="1"/>
        <n v="11305.28" u="1"/>
        <n v="2883.6" u="1"/>
        <n v="3653.55" u="1"/>
        <n v="5228.1000000000004" u="1"/>
        <n v="6182.3" u="1"/>
        <n v="7749.35" u="1"/>
        <n v="187.68" u="1"/>
        <n v="3190" u="1"/>
        <n v="3762.1" u="1"/>
        <n v="4270.72" u="1"/>
        <n v="4572.3999999999996" u="1"/>
        <n v="5387.77" u="1"/>
        <n v="10517.8" u="1"/>
        <n v="2493.6" u="1"/>
        <n v="8446.5" u="1"/>
        <n v="8663.6" u="1"/>
        <n v="10131.540000000001" u="1"/>
        <n v="10288.08" u="1"/>
        <n v="12014.8" u="1"/>
        <n v="12362.51" u="1"/>
        <n v="14714.6" u="1"/>
        <n v="3439.95" u="1"/>
        <n v="6042.25" u="1"/>
        <n v="6655.05" u="1"/>
        <n v="9554.11" u="1"/>
        <n v="5278" u="1"/>
        <n v="7545.56" u="1"/>
        <n v="8415" u="1"/>
        <n v="472.15" u="1"/>
        <n v="4474.03" u="1"/>
        <n v="5018" u="1"/>
        <n v="5259.12" u="1"/>
        <n v="5485.66" u="1"/>
        <n v="9385.74" u="1"/>
        <n v="10687.65" u="1"/>
        <n v="11421.62" u="1"/>
        <n v="9663.4" u="1"/>
        <n v="10617.6" u="1"/>
        <n v="494.2" u="1"/>
        <n v="1945.8" u="1"/>
        <n v="2280" u="1"/>
        <n v="2696.54" u="1"/>
        <n v="7127.8" u="1"/>
        <n v="3294.2" u="1"/>
        <n v="8894.7999999999993" u="1"/>
        <n v="1886.01" u="1"/>
        <n v="2300.84" u="1"/>
        <n v="9057.6" u="1"/>
        <n v="9849" u="1"/>
        <n v="9963.86" u="1"/>
        <n v="500" u="1"/>
        <n v="4330.8" u="1"/>
        <n v="6006.4" u="1"/>
        <n v="9329" u="1"/>
        <n v="10554.6" u="1"/>
        <n v="11014.04" u="1"/>
        <n v="3777" u="1"/>
        <n v="6619.2" u="1"/>
        <n v="8104.8" u="1"/>
        <n v="8809" u="1"/>
        <n v="467.5" u="1"/>
        <n v="2774.2" u="1"/>
        <n v="4951.87" u="1"/>
        <n v="9224.32" u="1"/>
        <n v="10523.1" u="1"/>
        <n v="10737.07" u="1"/>
        <n v="12594.4" u="1"/>
        <n v="13657.2" u="1"/>
        <n v="1927.2" u="1"/>
        <n v="3517" u="1"/>
        <n v="9320.2999999999993" u="1"/>
        <n v="2207.8000000000002" u="1"/>
        <n v="4966.3999999999996" u="1"/>
        <n v="5362.1" u="1"/>
        <n v="8624.8799999999992" u="1"/>
        <n v="2752.75" u="1"/>
        <n v="5579.2" u="1"/>
        <n v="12390.61" u="1"/>
        <n v="3127" u="1"/>
        <n v="10010.15" u="1"/>
        <n v="10460.1" u="1"/>
        <n v="12633.64" u="1"/>
        <n v="478.51" u="1"/>
        <n v="3990.36" u="1"/>
        <n v="5059.2" u="1"/>
        <n v="5536.3" u="1"/>
        <n v="8210.25" u="1"/>
        <n v="9215.6200000000008" u="1"/>
        <n v="7184.75" u="1"/>
        <n v="8737.2999999999993" u="1"/>
        <n v="9918.09" u="1"/>
        <n v="11220" u="1"/>
        <n v="299.2" u="1"/>
        <n v="6556.2" u="1"/>
        <n v="8068.95" u="1"/>
        <n v="8954.4" u="1"/>
        <n v="6066.48" u="1"/>
        <n v="8380.1" u="1"/>
        <n v="11284.48" u="1"/>
        <n v="12468.4" u="1"/>
        <n v="12739.8" u="1"/>
        <n v="3116.95" u="1"/>
        <n v="4892" u="1"/>
        <n v="6909" u="1"/>
        <n v="8868.6" u="1"/>
        <n v="13400.59" u="1"/>
        <n v="128.76" u="1"/>
        <n v="4882.5600000000004" u="1"/>
        <n v="7424.65" u="1"/>
        <n v="9973.08" u="1"/>
        <n v="4284.29" u="1"/>
        <n v="10349.85" u="1"/>
        <n v="8642.7999999999993" u="1"/>
        <n v="9887.2800000000007" u="1"/>
        <n v="12676.8" u="1"/>
        <n v="14655.25" u="1"/>
        <n v="3033.35" u="1"/>
        <n v="6481.8" u="1"/>
        <n v="7351.47" u="1"/>
        <n v="309.62" u="1"/>
        <n v="1641.52" u="1"/>
        <n v="4204.8" u="1"/>
        <n v="9077" u="1"/>
        <n v="944" u="1"/>
        <n v="7616.56" u="1"/>
        <n v="14142.3" u="1"/>
        <n v="2992.04" u="1"/>
        <n v="10271.1" u="1"/>
        <n v="12789.22" u="1"/>
        <n v="14413.7" u="1"/>
        <n v="1152.9000000000001" u="1"/>
        <n v="3298.44" u="1"/>
        <n v="4829" u="1"/>
        <n v="7543.38" u="1"/>
        <n v="8464.94" u="1"/>
        <n v="8525.5" u="1"/>
        <n v="9087.18" u="1"/>
        <n v="11822.4" u="1"/>
        <n v="5577.5" u="1"/>
        <n v="7479.64" u="1"/>
        <n v="7845.06" u="1"/>
        <n v="499.94" u="1"/>
        <n v="4143.0200000000004" u="1"/>
        <n v="4191.01" u="1"/>
        <n v="6326" u="1"/>
        <n v="10422.07" u="1"/>
        <n v="1046.0999999999999" u="1"/>
        <n v="2846.29" u="1"/>
        <n v="2129.0500000000002" u="1"/>
        <n v="2492.88" u="1"/>
        <n v="5428.01" u="1"/>
        <n v="8762.9599999999991" u="1"/>
        <n v="10403.19" u="1"/>
        <n v="13993.5" u="1"/>
        <n v="488.9" u="1"/>
        <n v="3246.1" u="1"/>
        <n v="6031.37" u="1"/>
        <n v="6904.17" u="1"/>
        <n v="9656.6" u="1"/>
        <n v="2107.6" u="1"/>
        <n v="7314.4" u="1"/>
        <n v="8187.2" u="1"/>
        <n v="9928" u="1"/>
        <n v="5097.96" u="1"/>
        <n v="6783" u="1"/>
        <n v="13442" u="1"/>
        <n v="494.7" u="1"/>
        <n v="7365.52" u="1"/>
        <n v="10113.6" u="1"/>
        <n v="10222.200000000001" u="1"/>
        <n v="2497.9699999999998" u="1"/>
        <n v="4246" u="1"/>
        <n v="5921.6" u="1"/>
        <n v="8639.4" u="1"/>
        <n v="3453.76" u="1"/>
        <n v="5661.6" u="1"/>
        <n v="8623.65" u="1"/>
        <n v="11416.3" u="1"/>
        <n v="13663.02" u="1"/>
        <n v="7760" u="1"/>
        <n v="8031.4" u="1"/>
        <n v="12871.62" u="1"/>
        <n v="3901.56" u="1"/>
        <n v="2642.5" u="1"/>
        <n v="7511.4" u="1"/>
        <n v="9083.7800000000007" u="1"/>
        <n v="1836.28" u="1"/>
        <n v="3714.13" u="1"/>
        <n v="8036.49" u="1"/>
        <n v="8327.7999999999993" u="1"/>
        <n v="9064.9" u="1"/>
        <n v="10019.1" u="1"/>
        <n v="473.8" u="1"/>
        <n v="1121.4000000000001" u="1"/>
        <n v="7728.5" u="1"/>
        <n v="3381.56" u="1"/>
        <n v="7468.5" u="1"/>
        <n v="7936.16" u="1"/>
        <n v="12058.9" u="1"/>
        <n v="403" u="1"/>
        <n v="4874.07" u="1"/>
        <n v="6867.1" u="1"/>
        <n v="9971.85" u="1"/>
        <n v="10198.44" u="1"/>
        <n v="12276" u="1"/>
        <n v="5707.15" u="1"/>
        <n v="7416.16" u="1"/>
        <n v="10358.11" u="1"/>
        <n v="12027.4" u="1"/>
        <n v="13291.55" u="1"/>
        <n v="14478.6" u="1"/>
        <n v="986.8" u="1"/>
        <n v="2330.16" u="1"/>
        <n v="7397.28" u="1"/>
        <n v="8466.15" u="1"/>
        <n v="13662.06" u="1"/>
        <n v="15021.4" u="1"/>
        <n v="3349.08" u="1"/>
        <n v="4335.1899999999996" u="1"/>
        <n v="5721.68" u="1"/>
        <n v="7457.84" u="1"/>
        <n v="8185.5" u="1"/>
        <n v="9187.5" u="1"/>
        <n v="10406.84" u="1"/>
        <n v="360.05" u="1"/>
        <n v="8380.35" u="1"/>
        <n v="11051.88" u="1"/>
        <n v="12564.63" u="1"/>
        <n v="343.8" u="1"/>
        <n v="6657" u="1"/>
        <n v="9156" u="1"/>
        <n v="8636" u="1"/>
        <n v="13678.5" u="1"/>
        <n v="11920.28" u="1"/>
        <n v="2533.1" u="1"/>
        <n v="3978" u="1"/>
        <n v="7661.15" u="1"/>
        <n v="8253.66" u="1"/>
        <n v="11630" u="1"/>
        <n v="12402.52" u="1"/>
        <n v="2839.5" u="1"/>
        <n v="3848" u="1"/>
        <n v="8566.74" u="1"/>
        <n v="10427.200000000001" u="1"/>
        <n v="13398.4" u="1"/>
        <n v="3130.76" u="1"/>
        <n v="3718" u="1"/>
        <n v="7032.6" u="1"/>
        <n v="7763.39" u="1"/>
        <n v="7986.8" u="1"/>
        <n v="9581.5" u="1"/>
        <n v="232" u="1"/>
        <n v="3417.3" u="1"/>
        <n v="7114" u="1"/>
        <n v="8378.7000000000007" u="1"/>
        <n v="11838.4" u="1"/>
        <n v="3634.4" u="1"/>
        <n v="8292.9" u="1"/>
        <n v="12381.2" u="1"/>
        <n v="2495.9" u="1"/>
        <n v="6013.44" u="1"/>
        <n v="7342.5" u="1"/>
        <n v="8567.43" u="1"/>
        <n v="10527" u="1"/>
        <n v="11417.51" u="1"/>
        <n v="2631.6" u="1"/>
        <n v="4056.64" u="1"/>
        <n v="8207.1" u="1"/>
        <n v="1279.08" u="1"/>
        <n v="3510.1" u="1"/>
        <n v="8982.75" u="1"/>
        <n v="9758.4" u="1"/>
        <n v="16709" u="1"/>
        <n v="3114.4" u="1"/>
        <n v="7540.72" u="1"/>
        <n v="8183.8" u="1"/>
        <n v="1926.6" u="1"/>
        <n v="2954.12" u="1"/>
        <n v="6187.64" u="1"/>
        <n v="6969.6" u="1"/>
        <n v="938.55" u="1"/>
        <n v="3556.5" u="1"/>
        <n v="3890.05" u="1"/>
        <n v="4266.62" u="1"/>
        <n v="6546.75" u="1"/>
        <n v="7020.72" u="1"/>
        <n v="10202.780000000001" u="1"/>
        <n v="3572.62" u="1"/>
        <n v="6531" u="1"/>
        <n v="7675.2" u="1"/>
        <n v="8221.2000000000007" u="1"/>
        <n v="150.16" u="1"/>
        <n v="8205.4500000000007" u="1"/>
        <n v="8498.86" u="1"/>
        <n v="8594.84" u="1"/>
        <n v="9609.6" u="1"/>
        <n v="11913.75" u="1"/>
        <n v="8028" u="1"/>
        <n v="8872.5" u="1"/>
        <n v="9089.6" u="1"/>
        <n v="853.83" u="1"/>
        <n v="5751" u="1"/>
        <n v="6641.51" u="1"/>
        <n v="7145.76" u="1"/>
        <n v="7768" u="1"/>
        <n v="7903.7" u="1"/>
        <n v="2776.5" u="1"/>
        <n v="4316.5200000000004" u="1"/>
        <n v="5491" u="1"/>
        <n v="7975.66" u="1"/>
        <n v="10175.200000000001" u="1"/>
        <n v="6906.6" u="1"/>
        <n v="7383.7" u="1"/>
        <n v="13906.3" u="1"/>
        <n v="8283.24" u="1"/>
        <n v="8809.5" u="1"/>
        <n v="11835" u="1"/>
        <n v="2386.5" u="1"/>
        <n v="7340.8" u="1"/>
        <n v="9161.1299999999992" u="1"/>
        <n v="3265" u="1"/>
        <n v="5710.06" u="1"/>
        <n v="5963.75" u="1"/>
        <n v="6468" u="1"/>
        <n v="3972.8" u="1"/>
        <n v="6208" u="1"/>
        <n v="8315.43" u="1"/>
        <n v="4202.3999999999996" u="1"/>
        <n v="5044.92" u="1"/>
        <n v="6862.48" u="1"/>
        <n v="7061.92" u="1"/>
        <n v="9576.4500000000007" u="1"/>
        <n v="4019.2" u="1"/>
        <n v="7813.55" u="1"/>
        <n v="9717.24" u="1"/>
        <n v="10786.3" u="1"/>
        <n v="2589.44" u="1"/>
        <n v="3051.4" u="1"/>
        <n v="3176.68" u="1"/>
        <n v="4419.5" u="1"/>
        <n v="376.8" u="1"/>
        <n v="5276.55" u="1"/>
        <n v="8078.64" u="1"/>
        <n v="13294.93" u="1"/>
        <n v="337.91" u="1"/>
        <n v="6052.2" u="1"/>
        <n v="6384.16" u="1"/>
        <n v="8779.48" u="1"/>
        <n v="9612.56" u="1"/>
        <n v="10193.120000000001" u="1"/>
        <n v="2688.55" u="1"/>
        <n v="5315.1" u="1"/>
        <n v="4940.24" u="1"/>
        <n v="9472.4599999999991" u="1"/>
        <n v="13228.8" u="1"/>
        <n v="14703" u="1"/>
        <n v="311.8" u="1"/>
        <n v="8636.25" u="1"/>
        <n v="435.38" u="1"/>
        <n v="3670.88" u="1"/>
        <n v="7164.9" u="1"/>
        <n v="8598.49" u="1"/>
        <n v="8620.5" u="1"/>
        <n v="9900.4" u="1"/>
        <n v="5283.6" u="1"/>
        <n v="7642" u="1"/>
        <n v="7973.96" u="1"/>
        <n v="9827.2199999999993" u="1"/>
        <n v="5365" u="1"/>
        <n v="6373.5" u="1"/>
        <n v="8257.0400000000009" u="1"/>
        <n v="9575.49" u="1"/>
        <n v="10823.1" u="1"/>
        <n v="8130.5" u="1"/>
        <n v="12645.8" u="1"/>
        <n v="14120" u="1"/>
        <n v="3462" u="1"/>
        <n v="6997.7" u="1"/>
        <n v="7870.5" u="1"/>
        <n v="2323.5" u="1"/>
        <n v="4470.1400000000003" u="1"/>
        <n v="5593.5" u="1"/>
        <n v="8928.01" u="1"/>
        <n v="9432.26" u="1"/>
        <n v="15097" u="1"/>
        <n v="9298.52" u="1"/>
        <n v="4200.7" u="1"/>
        <n v="4677.8" u="1"/>
        <n v="6694.8" u="1"/>
        <n v="7835.87" u="1"/>
        <n v="8727.35" u="1"/>
        <n v="484.1" u="1"/>
        <n v="7527.88" u="1"/>
        <n v="8494.5" u="1"/>
        <n v="1125.52" u="1"/>
        <n v="3118.4" u="1"/>
        <n v="8804.4500000000007" u="1"/>
        <n v="10163.790000000001" u="1"/>
        <n v="686" u="1"/>
        <n v="3826.2" u="1"/>
        <n v="6415.92" u="1"/>
        <n v="8284.4500000000007" u="1"/>
        <n v="8463" u="1"/>
        <n v="9238.65" u="1"/>
        <n v="10014.299999999999" u="1"/>
        <n v="11992.75" u="1"/>
        <n v="13776.9" u="1"/>
        <n v="2687.7" u="1"/>
        <n v="5002.28" u="1"/>
        <n v="8878.32" u="1"/>
        <n v="403.44" u="1"/>
        <n v="3259.8" u="1"/>
        <n v="1733.6" u="1"/>
        <n v="1951.8" u="1"/>
        <n v="5189.1000000000004" u="1"/>
        <n v="5771.62" u="1"/>
        <n v="5940.73" u="1"/>
        <n v="6306.15" u="1"/>
        <n v="6315.59" u="1"/>
        <n v="7683.2" u="1"/>
        <n v="12331.76" u="1"/>
        <n v="12954" u="1"/>
        <n v="463.79" u="1"/>
        <n v="3908.58" u="1"/>
        <n v="4621.1099999999997" u="1"/>
        <n v="6888.67" u="1"/>
        <n v="9568.17" u="1"/>
        <n v="11642.6" u="1"/>
        <n v="134.75" u="1"/>
        <n v="523.5" u="1"/>
        <n v="5146.2" u="1"/>
        <n v="6631.8" u="1"/>
        <n v="11563.16" u="1"/>
        <n v="7776" u="1"/>
        <n v="8735.8799999999992" u="1"/>
        <n v="9188.9599999999991" u="1"/>
        <n v="7621.42" u="1"/>
        <n v="8155.95" u="1"/>
        <n v="8352.75" u="1"/>
        <n v="5878.95" u="1"/>
        <n v="8146.51" u="1"/>
        <n v="9284.94" u="1"/>
        <n v="12310.44" u="1"/>
        <n v="1933.2" u="1"/>
        <n v="4979" u="1"/>
        <n v="6678.57" u="1"/>
        <n v="6996" u="1"/>
        <n v="8113.05" u="1"/>
        <n v="9151.2000000000007" u="1"/>
        <n v="10497.92" u="1"/>
        <n v="12061.84" u="1"/>
        <n v="12122.4" u="1"/>
        <n v="4719" u="1"/>
        <n v="7064.83" u="1"/>
        <n v="9585.4" u="1"/>
        <n v="3981.52" u="1"/>
        <n v="9841.0499999999993" u="1"/>
        <n v="10019.6" u="1"/>
        <n v="365.11" u="1"/>
        <n v="3851.52" u="1"/>
        <n v="6466.56" u="1"/>
        <n v="8274" u="1"/>
        <n v="9321.0499999999993" u="1"/>
        <n v="9764.74" u="1"/>
        <n v="10616.7" u="1"/>
        <n v="4917.22" u="1"/>
        <n v="6568.8" u="1"/>
        <n v="11558.28" u="1"/>
        <n v="12560.52" u="1"/>
        <n v="14870.93" u="1"/>
        <n v="495.67" u="1"/>
        <n v="1455" u="1"/>
        <n v="2708.3" u="1"/>
        <n v="3955.35" u="1"/>
        <n v="7724.4" u="1"/>
        <n v="9002.4" u="1"/>
        <n v="10786.55" u="1"/>
        <n v="11973.6" u="1"/>
        <n v="2686.85" u="1"/>
        <n v="7884.07" u="1"/>
        <n v="8211" u="1"/>
        <n v="9896.0400000000009" u="1"/>
        <n v="11495.28" u="1"/>
        <n v="306.5" u="1"/>
        <n v="2494.6999999999998" u="1"/>
        <n v="3029.23" u="1"/>
        <n v="3211.94" u="1"/>
        <n v="8149.16" u="1"/>
        <n v="11205" u="1"/>
        <n v="12430.6" u="1"/>
        <n v="1283.2" u="1"/>
        <n v="12019.2" u="1"/>
        <n v="13477.65" u="1"/>
        <n v="23.86" u="1"/>
        <n v="8170" u="1"/>
        <n v="793.8" u="1"/>
        <n v="2473.25" u="1"/>
        <n v="7910" u="1"/>
        <n v="8732.48" u="1"/>
        <n v="11662" u="1"/>
        <n v="7650" u="1"/>
        <n v="8114.53" u="1"/>
        <n v="9667.7999999999993" u="1"/>
        <n v="2031.7" u="1"/>
        <n v="5430.43" u="1"/>
        <n v="9467.14" u="1"/>
        <n v="8899.2000000000007" u="1"/>
        <n v="11870.4" u="1"/>
        <n v="10070.5" u="1"/>
        <n v="3663.24" u="1"/>
        <n v="8025.6" u="1"/>
        <n v="8197.42" u="1"/>
        <n v="2416.19" u="1"/>
        <n v="8408.26" u="1"/>
        <n v="13064.5" u="1"/>
        <n v="484.6" u="1"/>
        <n v="7847" u="1"/>
        <n v="7982.7" u="1"/>
        <n v="9892.64" u="1"/>
        <n v="11070.3" u="1"/>
        <n v="5530.28" u="1"/>
        <n v="6182.8" u="1"/>
        <n v="6406.21" u="1"/>
        <n v="8207.6" u="1"/>
        <n v="10393.76" u="1"/>
        <n v="3523.8" u="1"/>
        <n v="10435.44" u="1"/>
        <n v="12066.18" u="1"/>
        <n v="8230.4" u="1"/>
        <n v="9238.9" u="1"/>
        <n v="9976" u="1"/>
        <n v="11814.45" u="1"/>
        <n v="457.9" u="1"/>
        <n v="1228.5" u="1"/>
        <n v="2732.4" u="1"/>
        <n v="4478.88" u="1"/>
        <n v="5544.81" u="1"/>
        <n v="7815.5" u="1"/>
        <n v="9494.5499999999993" u="1"/>
        <n v="14824.2" u="1"/>
        <n v="355.78" u="1"/>
        <n v="3876.6" u="1"/>
        <n v="7238.07" u="1"/>
        <n v="7555.5" u="1"/>
        <n v="8253.2000000000007" u="1"/>
        <n v="339.53" u="1"/>
        <n v="913.26" u="1"/>
        <n v="3310.2" u="1"/>
        <n v="5278.5" u="1"/>
        <n v="9967.2999999999993" u="1"/>
        <n v="10701.27" u="1"/>
        <n v="2171.6999999999998" u="1"/>
        <n v="4978.78" u="1"/>
        <n v="5486.16" u="1"/>
        <n v="8773.89" u="1"/>
        <n v="9230.2000000000007" u="1"/>
        <n v="9408.75" u="1"/>
        <n v="10184.4" u="1"/>
        <n v="5875.55" u="1"/>
        <n v="6379.8" u="1"/>
        <n v="6434.1" u="1"/>
        <n v="7753.72" u="1"/>
        <n v="9214.4500000000007" u="1"/>
        <n v="11349.44" u="1"/>
        <n v="12418.5" u="1"/>
        <n v="1119.3399999999999" u="1"/>
        <n v="2056.84" u="1"/>
        <n v="7358.02" u="1"/>
        <n v="9549.5400000000009" u="1"/>
        <n v="10890" u="1"/>
        <n v="322.10000000000002" u="1"/>
        <n v="507.8" u="1"/>
        <n v="3101.32" u="1"/>
        <n v="10874.25" u="1"/>
        <n v="12929.8" u="1"/>
        <n v="5741.81" u="1"/>
        <n v="11535.04" u="1"/>
        <n v="13884" u="1"/>
        <n v="183.44" u="1"/>
        <n v="490.96" u="1"/>
        <n v="1870.2" u="1"/>
        <n v="2670.62" u="1"/>
        <n v="9703.64" u="1"/>
        <n v="474.71" u="1"/>
        <n v="8810" u="1"/>
        <n v="12844" u="1"/>
        <n v="13061.1" u="1"/>
        <n v="2119.36" u="1"/>
        <n v="3782.95" u="1"/>
        <n v="4369.8500000000004" u="1"/>
        <n v="9225.32" u="1"/>
        <n v="4021.5" u="1"/>
        <n v="100.45" u="1"/>
        <n v="3210.24" u="1"/>
        <n v="3882.06" u="1"/>
        <n v="4269.5200000000004" u="1"/>
        <n v="5685.12" u="1"/>
        <n v="13559.78" u="1"/>
        <n v="14006.6" u="1"/>
        <n v="463.08" u="1"/>
        <n v="4842.6000000000004" u="1"/>
        <n v="12261" u="1"/>
        <n v="14549.4" u="1"/>
        <n v="14820.8" u="1"/>
        <n v="3330.8" u="1"/>
        <n v="8772.93" u="1"/>
        <n v="9101.76" u="1"/>
        <n v="9724" u="1"/>
        <n v="1197" u="1"/>
        <n v="6952.4" u="1"/>
        <n v="7852.35" u="1"/>
        <n v="8466.9" u="1"/>
        <n v="8581.76" u="1"/>
        <n v="9571.3799999999992" u="1"/>
        <n v="246.1" u="1"/>
        <n v="3839.16" u="1"/>
        <n v="10701" u="1"/>
        <n v="11262.68" u="1"/>
        <n v="11419.22" u="1"/>
        <n v="1485.9" u="1"/>
        <n v="4415.3999999999996" u="1"/>
        <n v="5257.92" u="1"/>
        <n v="4892.5" u="1"/>
        <n v="249" u="1"/>
        <n v="762.3" u="1"/>
        <n v="3423.6" u="1"/>
        <n v="1025.2" u="1"/>
        <n v="3225.75" u="1"/>
        <n v="6048.1" u="1"/>
        <n v="8892.4" u="1"/>
        <n v="2087.25" u="1"/>
        <n v="4674.18" u="1"/>
        <n v="5588.66" u="1"/>
        <n v="2908.32" u="1"/>
        <n v="5413.24" u="1"/>
        <n v="6005.2" u="1"/>
        <n v="2903.6" u="1"/>
        <n v="4570.72" u="1"/>
        <n v="9100.7999999999993" u="1"/>
        <n v="9330.52" u="1"/>
        <n v="8309.4" u="1"/>
        <n v="12072" u="1"/>
        <n v="49" u="1"/>
        <n v="203.15" u="1"/>
        <n v="7003.04" u="1"/>
        <n v="8549.2999999999993" u="1"/>
        <n v="6993.6" u="1"/>
        <n v="7217.01" u="1"/>
        <n v="9720.6" u="1"/>
        <n v="13537.5" u="1"/>
        <n v="903.84" u="1"/>
        <n v="2560" u="1"/>
        <n v="3568.5" u="1"/>
        <n v="5299.12" u="1"/>
        <n v="8053.22" u="1"/>
        <n v="11217.6" u="1"/>
        <n v="11718.72" u="1"/>
        <n v="13560.3" u="1"/>
        <n v="513.9" u="1"/>
        <n v="1313.49" u="1"/>
        <n v="3672.33" u="1"/>
        <n v="9239.15" u="1"/>
        <n v="12612.36" u="1"/>
        <n v="12823.2" u="1"/>
        <n v="3474.48" u="1"/>
        <n v="7844.34" u="1"/>
        <n v="6566.4" u="1"/>
        <n v="7466.35" u="1"/>
        <n v="8000.88" u="1"/>
        <n v="8700.27" u="1"/>
        <n v="8974.7999999999993" u="1"/>
        <n v="9379.94" u="1"/>
        <n v="1454.4" u="1"/>
        <n v="1825.8" u="1"/>
        <n v="3886.3" u="1"/>
        <n v="4404.26" u="1"/>
        <n v="4881.3599999999997" u="1"/>
        <n v="1193.9100000000001" u="1"/>
        <n v="3224.9" u="1"/>
        <n v="4959.63" u="1"/>
        <n v="9409" u="1"/>
        <n v="11426" u="1"/>
        <n v="12760.2" u="1"/>
        <n v="14218.65" u="1"/>
        <n v="291.27999999999997" u="1"/>
        <n v="9818.06" u="1"/>
        <n v="10618.85" u="1"/>
        <n v="470" u="1"/>
        <n v="1916.85" u="1"/>
        <n v="4750.75" u="1"/>
        <n v="5363.55" u="1"/>
        <n v="7939.1" u="1"/>
        <n v="9703.2000000000007" u="1"/>
        <n v="12674.4" u="1"/>
        <n v="14359.44" u="1"/>
        <n v="2481.4899999999998" u="1"/>
        <n v="4995" u="1"/>
        <n v="7679.1" u="1"/>
        <n v="8669.4599999999991" u="1"/>
        <n v="9792.82" u="1"/>
        <n v="10542.54" u="1"/>
        <n v="2398.5" u="1"/>
        <n v="4036.53" u="1"/>
        <n v="4511.59" u="1"/>
        <n v="8663.2000000000007" u="1"/>
        <n v="9368.7999999999993" u="1"/>
        <n v="14430.18" u="1"/>
        <n v="3719.1" u="1"/>
        <n v="4175.28" u="1"/>
        <n v="3297.84" u="1"/>
        <n v="3589.1" u="1"/>
        <n v="4848.6400000000003" u="1"/>
        <n v="5234.8999999999996" u="1"/>
        <n v="9161.8799999999992" u="1"/>
        <n v="11820" u="1"/>
        <n v="12362.8" u="1"/>
        <n v="697.18" u="1"/>
        <n v="5874.85" u="1"/>
        <n v="8545.9" u="1"/>
        <n v="8590.7099999999991" u="1"/>
        <n v="11571.4" u="1"/>
        <n v="12525.6" u="1"/>
        <n v="6091.95" u="1"/>
        <n v="12114.2" u="1"/>
        <n v="2792.98" u="1"/>
        <n v="5192" u="1"/>
        <n v="6082.51" u="1"/>
        <n v="3485.64" u="1"/>
        <n v="3505.5" u="1"/>
        <n v="7588.95" u="1"/>
        <n v="10282.799999999999" u="1"/>
        <n v="3511.2" u="1"/>
        <n v="5139.66" u="1"/>
        <n v="5447.65" u="1"/>
        <n v="8428.6" u="1"/>
        <n v="10445.6" u="1"/>
        <n v="306.91000000000003" u="1"/>
        <n v="4547.7" u="1"/>
        <n v="2107" u="1"/>
        <n v="2944.8" u="1"/>
        <n v="8722.7999999999993" u="1"/>
        <n v="12756.8" u="1"/>
        <n v="1014" u="1"/>
        <n v="7080.35" u="1"/>
        <n v="7614.88" u="1"/>
        <n v="7831.98" u="1"/>
        <n v="8432.52" u="1"/>
        <n v="11228.3" u="1"/>
        <n v="366.08" u="1"/>
        <n v="3999.7" u="1"/>
        <n v="4244.8" u="1"/>
        <n v="12549.88" u="1"/>
        <n v="949" u="1"/>
        <n v="1084.6300000000001" u="1"/>
        <n v="3734" u="1"/>
        <n v="8732.98" u="1"/>
        <n v="8796.67" u="1"/>
        <n v="14688" u="1"/>
        <n v="2424.8000000000002" u="1"/>
        <n v="3448.44" u="1"/>
        <n v="3604" u="1"/>
        <n v="4168.49" u="1"/>
        <n v="10462.83" u="1"/>
        <n v="7631.37" u="1"/>
        <n v="8312.09" u="1"/>
        <n v="9614" u="1"/>
        <n v="10290.540000000001" u="1"/>
        <n v="3620.12" u="1"/>
        <n v="5025.54" u="1"/>
        <n v="5502.64" u="1"/>
        <n v="10217.36" u="1"/>
        <n v="819" u="1"/>
        <n v="3349.7" u="1"/>
        <n v="3952.08" u="1"/>
        <n v="10591" u="1"/>
        <n v="13942.2" u="1"/>
        <n v="1121.0999999999999" u="1"/>
        <n v="2813.58" u="1"/>
        <n v="4931.5200000000004" u="1"/>
        <n v="5233.2" u="1"/>
        <n v="8083.28" u="1"/>
        <n v="8596.7999999999993" u="1"/>
        <n v="715.11" u="1"/>
        <n v="932.13" u="1"/>
        <n v="2366.7600000000002" u="1"/>
        <n v="3526.1" u="1"/>
        <n v="5981.7" u="1"/>
        <n v="7717.86" u="1"/>
        <n v="10170.11" u="1"/>
        <n v="491.4" u="1"/>
        <n v="765.6" u="1"/>
        <n v="7674.96" u="1"/>
        <n v="8839.83" u="1"/>
        <n v="14562" u="1"/>
        <n v="7083" u="1"/>
        <n v="10008" u="1"/>
        <n v="14313.4" u="1"/>
        <n v="4806" u="1"/>
        <n v="14469.94" u="1"/>
        <n v="3448.2" u="1"/>
        <n v="5436.51" u="1"/>
        <n v="8285.2000000000007" u="1"/>
        <n v="3629.32" u="1"/>
        <n v="5961.6" u="1"/>
        <n v="7078.65" u="1"/>
        <n v="170.31" u="1"/>
        <n v="464.7" u="1"/>
        <n v="2046" u="1"/>
        <n v="3052.5" u="1"/>
        <n v="7051.5" u="1"/>
        <n v="12504.8" u="1"/>
        <n v="7800" u="1"/>
        <n v="8841.31" u="1"/>
        <n v="2719.93" u="1"/>
        <n v="2860.35" u="1"/>
        <n v="3098.9" u="1"/>
        <n v="5523" u="1"/>
        <n v="508.8" u="1"/>
        <n v="3219.46" u="1"/>
        <n v="3977.4" u="1"/>
        <n v="8385" u="1"/>
        <n v="3343.15" u="1"/>
        <n v="4157.3500000000004" u="1"/>
        <n v="4682.4399999999996" u="1"/>
        <n v="3250.72" u="1"/>
        <n v="7451.07" u="1"/>
        <n v="9636.5300000000007" u="1"/>
        <n v="367.2" u="1"/>
        <n v="3785.25" u="1"/>
        <n v="5491.5" u="1"/>
        <n v="8376.2999999999993" u="1"/>
        <n v="10176.200000000001" u="1"/>
        <n v="11688.95" u="1"/>
        <n v="13597.35" u="1"/>
        <n v="2278.1999999999998" u="1"/>
        <n v="7384.2" u="1"/>
        <n v="9151.9500000000007" u="1"/>
        <n v="9269.94" u="1"/>
        <n v="2516.75" u="1"/>
        <n v="3021" u="1"/>
        <n v="8105.55" u="1"/>
        <n v="10648.95" u="1"/>
        <n v="373" u="1"/>
        <n v="3026.7" u="1"/>
        <n v="6224.25" u="1"/>
        <n v="6272.24" u="1"/>
        <n v="8909.61" u="1"/>
        <n v="11316" u="1"/>
        <n v="12541.6" u="1"/>
        <n v="7081.3" u="1"/>
        <n v="7156.44" u="1"/>
        <n v="378.8" u="1"/>
        <n v="4577.76" u="1"/>
        <n v="10276" u="1"/>
        <n v="12835.8" u="1"/>
        <n v="4202.8999999999996" u="1"/>
        <n v="5220.84" u="1"/>
        <n v="9756" u="1"/>
        <n v="11926.41" u="1"/>
        <n v="11990.1" u="1"/>
        <n v="6697" u="1"/>
        <n v="8885.16" u="1"/>
        <n v="11524.4" u="1"/>
        <n v="1640.25" u="1"/>
        <n v="7330.64" u="1"/>
        <n v="7913.16" u="1"/>
        <n v="9217.1200000000008" u="1"/>
        <n v="9781.93" u="1"/>
        <n v="12067.2" u="1"/>
        <n v="12750" u="1"/>
        <n v="938.4" u="1"/>
        <n v="3119.5" u="1"/>
        <n v="4160" u="1"/>
        <n v="4993.08" u="1"/>
        <n v="9357.91" u="1"/>
        <n v="10251.549999999999" u="1"/>
        <n v="2537.96" u="1"/>
        <n v="2553.1" u="1"/>
        <n v="2989.5" u="1"/>
        <n v="10816.36" u="1"/>
        <n v="11145.19" u="1"/>
        <n v="2157.4" u="1"/>
        <n v="4415.6499999999996" u="1"/>
        <n v="9546.64" u="1"/>
        <n v="4950.18" u="1"/>
        <n v="8653" u="1"/>
        <n v="14921.1" u="1"/>
        <n v="3.4" u="1"/>
        <n v="4632.75" u="1"/>
        <n v="5749.8" u="1"/>
        <n v="6842.88" u="1"/>
        <n v="317.83" u="1"/>
        <n v="885" u="1"/>
        <n v="8213.23" u="1"/>
        <n v="8621.5" u="1"/>
        <n v="13428.02" u="1"/>
        <n v="6313.44" u="1"/>
        <n v="7642.5" u="1"/>
        <n v="9327.1" u="1"/>
        <n v="10335.6" u="1"/>
        <n v="471.03" u="1"/>
        <n v="3353.7" u="1"/>
        <n v="4628.3999999999996" u="1"/>
        <n v="5365.5" u="1"/>
        <n v="6374" u="1"/>
        <n v="9576.49" u="1"/>
        <n v="10932.7" u="1"/>
        <n v="2215.1999999999998" u="1"/>
        <n v="470.44" u="1"/>
        <n v="1143.45" u="1"/>
        <n v="799.1" u="1"/>
        <n v="3566.08" u="1"/>
        <n v="7611" u="1"/>
        <n v="453.6" u="1"/>
        <n v="4040.05" u="1"/>
        <n v="6478.2" u="1"/>
        <n v="9088.68" u="1"/>
        <n v="5405.96" u="1"/>
        <n v="14058" u="1"/>
        <n v="5318.25" u="1"/>
        <n v="6489.6" u="1"/>
        <n v="7585.81" u="1"/>
        <n v="9504" u="1"/>
        <n v="57.32" u="1"/>
        <n v="2880.1" u="1"/>
        <n v="4013.88" u="1"/>
        <n v="7434.36" u="1"/>
        <n v="7715.2" u="1"/>
        <n v="9526.7999999999993" u="1"/>
        <n v="1894.8" u="1"/>
        <n v="3026.22" u="1"/>
        <n v="6311" u="1"/>
        <n v="465.2" u="1"/>
        <n v="11355.76" u="1"/>
        <n v="12482.25" u="1"/>
        <n v="4616.5200000000004" u="1"/>
        <n v="2245.2399999999998" u="1"/>
        <n v="8841.56" u="1"/>
        <n v="9237.2099999999991" u="1"/>
        <n v="11212.53" u="1"/>
        <n v="677.16" u="1"/>
        <n v="3675" u="1"/>
        <n v="4929.6000000000004" u="1"/>
        <n v="6783.75" u="1"/>
        <n v="7900.8" u="1"/>
        <n v="8321.56" u="1"/>
        <n v="9409.5" u="1"/>
        <n v="1788" u="1"/>
        <n v="2957.76" u="1"/>
        <n v="4564.18" u="1"/>
        <n v="5979.78" u="1"/>
        <n v="476.8" u="1"/>
        <n v="2235.8000000000002" u="1"/>
        <n v="3482.85" u="1"/>
        <n v="12674.9" u="1"/>
        <n v="5411.79" u="1"/>
        <n v="7175.1" u="1"/>
        <n v="10875" u="1"/>
        <n v="12812.56" u="1"/>
        <n v="2984.3" u="1"/>
        <n v="3155" u="1"/>
        <n v="3461.4" u="1"/>
        <n v="4502.3999999999996" u="1"/>
        <n v="5239.5" u="1"/>
        <n v="9285.94" u="1"/>
        <n v="12292.56" u="1"/>
        <n v="981.2" u="1"/>
        <n v="2448.1799999999998" u="1"/>
        <n v="6996.5" u="1"/>
        <n v="7839.02" u="1"/>
        <n v="8005" u="1"/>
        <n v="6736.5" u="1"/>
        <n v="8402.48" u="1"/>
        <n v="4459.5" u="1"/>
        <n v="6135.1" u="1"/>
        <n v="6944.16" u="1"/>
        <n v="7485" u="1"/>
        <n v="9860.93" u="1"/>
        <n v="2941.4" u="1"/>
        <n v="5032.58" u="1"/>
        <n v="8546.4" u="1"/>
        <n v="2951.82" u="1"/>
        <n v="6569.3" u="1"/>
        <n v="12331.8" u="1"/>
        <n v="3955.6" u="1"/>
        <n v="6891.82" u="1"/>
        <n v="11269" u="1"/>
        <n v="2817.1" u="1"/>
        <n v="314.3" u="1"/>
        <n v="2687.1" u="1"/>
        <n v="3429.9" u="1"/>
        <n v="4330.8500000000004" u="1"/>
        <n v="5082.4799999999996" u="1"/>
        <n v="2795.65" u="1"/>
        <n v="6537.8" u="1"/>
        <n v="14285.8" u="1"/>
        <n v="2552.38" u="1"/>
        <n v="5665" u="1"/>
        <n v="3742" u="1"/>
        <n v="4278.51" u="1"/>
        <n v="4813.04" u="1"/>
        <n v="5405" u="1"/>
        <n v="9211.7999999999993" u="1"/>
        <n v="11228.8" u="1"/>
        <n v="13711.5" u="1"/>
        <n v="2333.08" u="1"/>
        <n v="3612" u="1"/>
        <n v="9157.5" u="1"/>
        <n v="3903.26" u="1"/>
        <n v="5497.8" u="1"/>
        <n v="7173.4" u="1"/>
        <n v="356.63" u="1"/>
        <n v="2649.9" u="1"/>
        <n v="12640" u="1"/>
        <n v="3398.4" u="1"/>
        <n v="6393.4" u="1"/>
        <n v="8411.7000000000007" u="1"/>
        <n v="10141.549999999999" u="1"/>
        <n v="10198.98" u="1"/>
        <n v="13128.5" u="1"/>
        <n v="165.6" u="1"/>
        <n v="486.6" u="1"/>
        <n v="756" u="1"/>
        <n v="1278.3" u="1"/>
        <n v="4116.3999999999996" u="1"/>
        <n v="6133.4" u="1"/>
        <n v="10808.6" u="1"/>
        <n v="512.87" u="1"/>
        <n v="6154.24" u="1"/>
        <n v="9063" u="1"/>
        <n v="4333.5" u="1"/>
        <n v="5450.55" u="1"/>
        <n v="5613.4" u="1"/>
        <n v="6350.5" u="1"/>
        <n v="12554.99" u="1"/>
        <n v="8390.3799999999992" u="1"/>
        <n v="8409.26" u="1"/>
        <n v="10311.4" u="1"/>
        <n v="11766.72" u="1"/>
        <n v="12328.4" u="1"/>
        <n v="9459.44" u="1"/>
        <n v="670.1" u="1"/>
        <n v="4667.42" u="1"/>
        <n v="6579" u="1"/>
        <n v="7083.25" u="1"/>
        <n v="11559.8" u="1"/>
        <n v="637.6" u="1"/>
        <n v="5446.2" u="1"/>
        <n v="8805.7000000000007" u="1"/>
        <n v="136" u="1"/>
        <n v="4594.24" u="1"/>
        <n v="7930.86" u="1"/>
        <n v="8738.7800000000007" u="1"/>
        <n v="11994" u="1"/>
        <n v="2494.1" u="1"/>
        <n v="3881.57" u="1"/>
        <n v="3919.14" u="1"/>
        <n v="6070.4" u="1"/>
        <n v="7078.9" u="1"/>
        <n v="4801.8999999999996" u="1"/>
        <n v="6453.48" u="1"/>
        <n v="12620.16" u="1"/>
        <n v="362.4" u="1"/>
        <n v="1636.8" u="1"/>
        <n v="3679" u="1"/>
        <n v="7296" u="1"/>
        <n v="78.900000000000006" u="1"/>
        <n v="1017.06" u="1"/>
        <n v="5019" u="1"/>
        <n v="5076.43" u="1"/>
        <n v="6386.61" u="1"/>
        <n v="211.42" u="1"/>
        <n v="5009.5600000000004" u="1"/>
        <n v="5534.65" u="1"/>
        <n v="7443.1" u="1"/>
        <n v="10166.52" u="1"/>
        <n v="368.2" u="1"/>
        <n v="3289" u="1"/>
        <n v="5477.22" u="1"/>
        <n v="6343.71" u="1"/>
        <n v="7128.8" u="1"/>
        <n v="8583.7199999999993" u="1"/>
        <n v="11264.64" u="1"/>
        <n v="3996.8" u="1"/>
        <n v="4374.7" u="1"/>
        <n v="6527.4" u="1"/>
        <n v="6868.8" u="1"/>
        <n v="9030.5400000000009" u="1"/>
        <n v="9579.6" u="1"/>
        <n v="9787.31" u="1"/>
        <n v="14500.98" u="1"/>
        <n v="1530" u="1"/>
        <n v="4591.8" u="1"/>
        <n v="6182.82" u="1"/>
        <n v="7167.35" u="1"/>
        <n v="8376.7999999999993" u="1"/>
        <n v="374" u="1"/>
        <n v="2966.85" u="1"/>
        <n v="13365" u="1"/>
        <n v="3366.66" u="1"/>
        <n v="5747.4" u="1"/>
        <n v="7824.96" u="1"/>
        <n v="8811" u="1"/>
        <n v="8925.86" u="1"/>
        <n v="356.57" u="1"/>
        <n v="853.38" u="1"/>
        <n v="9516.6" u="1"/>
        <n v="9625.2000000000007" u="1"/>
        <n v="12325" u="1"/>
        <n v="7640.1" u="1"/>
        <n v="9105.2000000000007" u="1"/>
        <n v="12130.7" u="1"/>
        <n v="309" u="1"/>
        <n v="487.13" u="1"/>
        <n v="6848.7" u="1"/>
        <n v="4203.1499999999996" u="1"/>
        <n v="9756.5" u="1"/>
        <n v="9852.48" u="1"/>
        <n v="15009.84" u="1"/>
        <n v="276.5" u="1"/>
        <n v="3574.32" u="1"/>
        <n v="4843.1000000000004" u="1"/>
        <n v="6697.25" u="1"/>
        <n v="3444.32" u="1"/>
        <n v="7222.34" u="1"/>
        <n v="12846.48" u="1"/>
        <n v="176.3" u="1"/>
        <n v="2483.81" u="1"/>
        <n v="5277.3" u="1"/>
        <n v="8563.8799999999992" u="1"/>
        <n v="9016.9599999999991" u="1"/>
        <n v="3746" u="1"/>
        <n v="4685.34" u="1"/>
        <n v="6110.38" u="1"/>
        <n v="19790.400000000001" u="1"/>
        <n v="160.05000000000001" u="1"/>
        <n v="3304.88" u="1"/>
        <n v="3959.97" u="1"/>
        <n v="7170" u="1"/>
        <n v="8436.4" u="1"/>
        <n v="8998.08" u="1"/>
        <n v="6589.44" u="1"/>
        <n v="7018.55" u="1"/>
        <n v="7519.67" u="1"/>
        <n v="8169.06" u="1"/>
        <n v="8867.4699999999993" u="1"/>
        <n v="8979.2000000000007" u="1"/>
        <n v="9483.4500000000007" u="1"/>
        <n v="10887.6" u="1"/>
        <n v="8350.6" u="1"/>
        <n v="8459.2000000000007" u="1"/>
        <n v="10693.3" u="1"/>
        <n v="11430.4" u="1"/>
        <n v="2789.6" u="1"/>
        <n v="3226" u="1"/>
        <n v="5206.08" u="1"/>
        <n v="6390" u="1"/>
        <n v="7002.8" u="1"/>
        <n v="8989.3799999999992" u="1"/>
        <n v="3517.26" u="1"/>
        <n v="4363.5600000000004" u="1"/>
        <n v="9327.6" u="1"/>
        <n v="10444.700000000001" u="1"/>
        <n v="3803.8" u="1"/>
        <n v="7856.72" u="1"/>
        <n v="7887" u="1"/>
        <n v="9468.39" u="1"/>
        <n v="11542.82" u="1"/>
        <n v="11887.4" u="1"/>
        <n v="12449.08" u="1"/>
        <n v="401.23" u="1"/>
        <n v="2000.39" u="1"/>
        <n v="4205.8" u="1"/>
        <n v="11638.8" u="1"/>
        <n v="7367" u="1"/>
        <n v="7638.4" u="1"/>
        <n v="8559" u="1"/>
        <n v="10614.55" u="1"/>
        <n v="4778.88" u="1"/>
        <n v="627" u="1"/>
        <n v="8339.4599999999991" u="1"/>
        <n v="9536" u="1"/>
        <n v="10870.2" u="1"/>
        <n v="11087.3" u="1"/>
        <n v="444.74" u="1"/>
        <n v="2888.1" u="1"/>
        <n v="3168.94" u="1"/>
        <n v="5578.5" u="1"/>
        <n v="7731.2" u="1"/>
        <n v="4871.68" u="1"/>
        <n v="5318.5" u="1"/>
        <n v="7576.62" u="1"/>
        <n v="10672.67" u="1"/>
        <n v="10784.4" u="1"/>
        <n v="10838.7" u="1"/>
        <n v="466.2" u="1"/>
        <n v="2866.65" u="1"/>
        <n v="3636.6" u="1"/>
        <n v="8984.5" u="1"/>
        <n v="9099.36" u="1"/>
        <n v="9310.2000000000007" u="1"/>
        <n v="7793.72" u="1"/>
        <n v="7824" u="1"/>
        <n v="8464.5" u="1"/>
        <n v="2581.09" u="1"/>
        <n v="5151.3" u="1"/>
        <n v="5827.84" u="1"/>
        <n v="7029.47" u="1"/>
        <n v="11633.92" u="1"/>
        <n v="12987" u="1"/>
        <n v="510.3" u="1"/>
        <n v="8058.81" u="1"/>
        <n v="10954.25" u="1"/>
        <n v="1945.2" u="1"/>
        <n v="4631.3" u="1"/>
        <n v="9930" u="1"/>
        <n v="2748.05" u="1"/>
        <n v="5406.95" u="1"/>
        <n v="6784" u="1"/>
        <n v="9410" u="1"/>
        <n v="9726.2099999999991" u="1"/>
        <n v="12531.48" u="1"/>
        <n v="3750.24" u="1"/>
        <n v="3932.95" u="1"/>
        <n v="4923.54" u="1"/>
        <n v="5651.2" u="1"/>
        <n v="6524" u="1"/>
        <n v="8481.73" u="1"/>
        <n v="4859.8" u="1"/>
        <n v="5225.22" u="1"/>
        <n v="6264" u="1"/>
        <n v="12116.85" u="1"/>
        <n v="843.96" u="1"/>
        <n v="2305.34" u="1"/>
        <n v="4454.66" u="1"/>
        <n v="9011.91" u="1"/>
        <n v="9030.7900000000009" u="1"/>
        <n v="13109.6" u="1"/>
        <n v="13569.04" u="1"/>
        <n v="466.76" u="1"/>
        <n v="5402.6" u="1"/>
        <n v="8377.0499999999993" u="1"/>
        <n v="8555.6" u="1"/>
        <n v="9889.7999999999993" u="1"/>
        <n v="2898.28" u="1"/>
        <n v="13403.8" u="1"/>
        <n v="5836.8" u="1"/>
        <n v="8811.25" u="1"/>
        <n v="8907.23" u="1"/>
        <n v="1272" u="1"/>
        <n v="3225.52" u="1"/>
        <n v="8291.25" u="1"/>
        <n v="8795.5" u="1"/>
        <n v="2689.4" u="1"/>
        <n v="5618.48" u="1"/>
        <n v="7777.49" u="1"/>
        <n v="3397.2" u="1"/>
        <n v="4123.4399999999996" u="1"/>
        <n v="11556.65" u="1"/>
        <n v="12115.2" u="1"/>
        <n v="12798" u="1"/>
        <n v="11196.32" u="1"/>
        <n v="9508.15" u="1"/>
        <n v="690.7" u="1"/>
        <n v="3792.29" u="1"/>
        <n v="5952.4" u="1"/>
        <n v="8487.0300000000007" u="1"/>
        <n v="9492.4" u="1"/>
        <n v="9840.11" u="1"/>
        <n v="3750" u="1"/>
        <n v="10035.200000000001" u="1"/>
        <n v="11726.5" u="1"/>
        <n v="12735" u="1"/>
        <n v="8186.5" u="1"/>
        <n v="14449.1" u="1"/>
        <n v="1900.92" u="1"/>
        <n v="3219.58" u="1"/>
        <n v="4589.88" u="1"/>
        <n v="8203.7999999999993" u="1"/>
        <n v="8886.6" u="1"/>
        <n v="4245.3" u="1"/>
        <n v="8363.4699999999993" u="1"/>
        <n v="9158" u="1"/>
        <n v="6398" u="1"/>
        <n v="8638" u="1"/>
        <n v="9509.6299999999992" u="1"/>
        <n v="6138" u="1"/>
        <n v="9669.2999999999993" u="1"/>
        <n v="4978.05" u="1"/>
        <n v="5560.57" u="1"/>
        <n v="6711.08" u="1"/>
        <n v="7303.04" u="1"/>
        <n v="8606.5" u="1"/>
        <n v="11903.4" u="1"/>
        <n v="2007.6" u="1"/>
        <n v="3969.06" u="1"/>
        <n v="4491.51" u="1"/>
        <n v="5276.6" u="1"/>
        <n v="12446.2" u="1"/>
        <n v="12663.3" u="1"/>
        <n v="13346.1" u="1"/>
        <n v="493.4" u="1"/>
        <n v="3718.5" u="1"/>
        <n v="5016.6000000000004" u="1"/>
        <n v="5185.71" u="1"/>
        <n v="7510.7" u="1"/>
        <n v="10863.4" u="1"/>
        <n v="14121.75" u="1"/>
        <n v="14294.04" u="1"/>
        <n v="1534.12" u="1"/>
        <n v="2351.87" u="1"/>
        <n v="6882.15" u="1"/>
        <n v="2783.55" u="1"/>
        <n v="12341.52" u="1"/>
        <n v="499.2" u="1"/>
        <n v="2626.4" u="1"/>
        <n v="9689.66" u="1"/>
        <n v="11049" u="1"/>
        <n v="12546" u="1"/>
        <n v="886.76" u="1"/>
        <n v="4338.84" u="1"/>
        <n v="505" u="1"/>
        <n v="3899.99" u="1"/>
        <n v="8697.6" u="1"/>
        <n v="9760.4" u="1"/>
        <n v="12339.08" u="1"/>
        <n v="3817" u="1"/>
        <n v="5389.02" u="1"/>
        <n v="8286.2000000000007" u="1"/>
        <n v="8464.75" u="1"/>
        <n v="9846.89" u="1"/>
        <n v="10194.6" u="1"/>
        <n v="4754.16" u="1"/>
        <n v="7873.68" u="1"/>
        <n v="8449" u="1"/>
        <n v="9282.08" u="1"/>
        <n v="11008.8" u="1"/>
        <n v="4210.1899999999996" u="1"/>
        <n v="6179.2" u="1"/>
        <n v="7238.82" u="1"/>
        <n v="7556.25" u="1"/>
        <n v="7613.68" u="1"/>
        <n v="9154.6" u="1"/>
        <n v="11171.6" u="1"/>
        <n v="292.60000000000002" u="1"/>
        <n v="5909.76" u="1"/>
        <n v="7446.48" u="1"/>
        <n v="12317.76" u="1"/>
        <n v="12860.56" u="1"/>
        <n v="2730.6" u="1"/>
        <n v="5263.5" u="1"/>
        <n v="4740.37" u="1"/>
        <n v="11900" u="1"/>
        <n v="13837.56" u="1"/>
        <n v="4432.38" u="1"/>
        <n v="7427.6" u="1"/>
        <n v="14731.2" u="1"/>
        <n v="9561.2199999999993" u="1"/>
        <n v="10177.200000000001" u="1"/>
        <n v="1120.8" u="1"/>
        <n v="3655.5" u="1"/>
        <n v="4640.04" u="1"/>
        <n v="6907.6" u="1"/>
        <n v="4630.6000000000004" u="1"/>
        <n v="6989" u="1"/>
        <n v="13464.61" u="1"/>
        <n v="2387" u="1"/>
        <n v="4712" u="1"/>
        <n v="4847.7" u="1"/>
        <n v="8291.5" u="1"/>
        <n v="9861.68" u="1"/>
        <n v="12699.14" u="1"/>
        <n v="13876.8" u="1"/>
        <n v="3094.8" u="1"/>
        <n v="5964.75" u="1"/>
        <n v="7081.8" u="1"/>
        <n v="9105.7000000000007" u="1"/>
        <n v="10213.31" u="1"/>
        <n v="3441.9" u="1"/>
        <n v="4804.8" u="1"/>
        <n v="6209" u="1"/>
        <n v="6480.4" u="1"/>
        <n v="1019" u="1"/>
        <n v="2064.85" u="1"/>
        <n v="7871.98" u="1"/>
        <n v="8965.6" u="1"/>
        <n v="9115.8799999999992" u="1"/>
        <n v="7364.6" u="1"/>
        <n v="8445.6" u="1"/>
        <n v="9894.66" u="1"/>
        <n v="6437.5" u="1"/>
        <n v="7446" u="1"/>
        <n v="8212.75" u="1"/>
        <n v="10446.85" u="1"/>
        <n v="6418.62" u="1"/>
        <n v="9205.5" u="1"/>
        <n v="10756.8" u="1"/>
        <n v="358.72" u="1"/>
        <n v="2859.75" u="1"/>
        <n v="4425.59" u="1"/>
        <n v="7170.25" u="1"/>
        <n v="7451.09" u="1"/>
        <n v="8091.04" u="1"/>
        <n v="2672.32" u="1"/>
        <n v="3234" u="1"/>
        <n v="6375.72" u="1"/>
        <n v="6406" u="1"/>
        <n v="10540.39" u="1"/>
        <n v="3384.84" u="1"/>
        <n v="7425.9" u="1"/>
        <n v="488.1" u="1"/>
        <n v="898.24" u="1"/>
        <n v="4373.25" u="1"/>
        <n v="7165.9" u="1"/>
        <n v="7383" u="1"/>
        <n v="10994.26" u="1"/>
        <n v="5106" u="1"/>
        <n v="6531.04" u="1"/>
        <n v="7908.09" u="1"/>
        <n v="2802.69" u="1"/>
        <n v="4846" u="1"/>
        <n v="5621.65" u="1"/>
        <n v="9785.1" u="1"/>
        <n v="160.83000000000001" u="1"/>
        <n v="2324" u="1"/>
        <n v="2828.25" u="1"/>
        <n v="7774.35" u="1"/>
        <n v="9048" u="1"/>
        <n v="483.45" u="1"/>
        <n v="467.2" u="1"/>
        <n v="10529.25" u="1"/>
        <n v="11304.9" u="1"/>
        <n v="8111.4" u="1"/>
        <n v="1128.1300000000001" u="1"/>
        <n v="4466.79" u="1"/>
        <n v="9099.86" u="1"/>
        <n v="9971.49" u="1"/>
        <n v="7932.8" u="1"/>
        <n v="8889.81" u="1"/>
        <n v="1949.2" u="1"/>
        <n v="6051.5" u="1"/>
        <n v="1645.65" u="1"/>
        <n v="3935.25" u="1"/>
        <n v="4607.58" u="1"/>
        <n v="5395.8" u="1"/>
        <n v="8254.9500000000007" u="1"/>
        <n v="12684.6" u="1"/>
        <n v="13453.99" u="1"/>
        <n v="15027.3" u="1"/>
        <n v="1314.95" u="1"/>
        <n v="8861.44" u="1"/>
        <n v="14973" u="1"/>
        <n v="4097.0200000000004" u="1"/>
        <n v="11695.77" u="1"/>
        <n v="4778.6499999999996" u="1"/>
        <n v="5147.2" u="1"/>
        <n v="8037" u="1"/>
        <n v="1034.5999999999999" u="1"/>
        <n v="9921.7999999999993" u="1"/>
        <n v="670.68" u="1"/>
        <n v="6519.9" u="1"/>
        <n v="7896.95" u="1"/>
        <n v="11479.36" u="1"/>
        <n v="11926.18" u="1"/>
        <n v="12874.12" u="1"/>
        <n v="6097.05" u="1"/>
        <n v="11664.96" u="1"/>
        <n v="4176.03" u="1"/>
        <n v="4720" u="1"/>
        <n v="7008.4" u="1"/>
        <n v="12268.32" u="1"/>
        <n v="5875.6" u="1"/>
        <n v="9501.6" u="1"/>
        <n v="9482.7199999999993" u="1"/>
        <n v="11097.71" u="1"/>
        <n v="11499.72" u="1"/>
        <n v="2583.52" u="1"/>
        <n v="7994.84" u="1"/>
        <n v="11209.44" u="1"/>
        <n v="11812.8" u="1"/>
        <n v="13791.25" u="1"/>
        <n v="2578.8000000000002" u="1"/>
        <n v="10750" u="1"/>
        <n v="11975.6" u="1"/>
        <n v="3934.4" u="1"/>
        <n v="4636.16" u="1"/>
        <n v="10501.4" u="1"/>
        <n v="3498" u="1"/>
        <n v="4240.46" u="1"/>
        <n v="5188.3999999999996" u="1"/>
        <n v="3503.7" u="1"/>
        <n v="3924.96" u="1"/>
        <n v="4345.88" u="1"/>
        <n v="5665.5" u="1"/>
        <n v="9905.09" u="1"/>
        <n v="10919.85" u="1"/>
        <n v="2365.1999999999998" u="1"/>
        <n v="2733.75" u="1"/>
        <n v="3373.7" u="1"/>
        <n v="6374.28" u="1"/>
        <n v="7832.73" u="1"/>
        <n v="8089.6" u="1"/>
        <n v="5030.6400000000003" u="1"/>
        <n v="7938.15" u="1"/>
        <n v="10438.4" u="1"/>
        <n v="488.6" u="1"/>
        <n v="4544.1000000000004" u="1"/>
        <n v="4770.6400000000003" u="1"/>
        <n v="7515.3" u="1"/>
        <n v="10189.799999999999" u="1"/>
        <n v="12385.35" u="1"/>
        <n v="12889.6" u="1"/>
        <n v="8335.6" u="1"/>
        <n v="9053.82" u="1"/>
        <n v="11013.39" u="1"/>
        <n v="3711.36" u="1"/>
        <n v="4501.2" u="1"/>
        <n v="6288.48" u="1"/>
        <n v="9941.2000000000007" u="1"/>
        <n v="11632.5" u="1"/>
        <n v="7598.66" u="1"/>
        <n v="7743.8" u="1"/>
        <n v="7818.94" u="1"/>
        <n v="8629.7999999999993" u="1"/>
        <n v="10104" u="1"/>
        <n v="7558.94" u="1"/>
        <n v="9584" u="1"/>
        <n v="9797.9699999999993" u="1"/>
        <n v="11023.57" u="1"/>
        <n v="9064" u="1"/>
        <n v="1252.56" u="1"/>
        <n v="2198" u="1"/>
        <n v="2478.84" u="1"/>
        <n v="8975.07" u="1"/>
        <n v="5547.03" u="1"/>
        <n v="8295.4" u="1"/>
        <n v="8844.4599999999991" u="1"/>
        <n v="4080.28" u="1"/>
        <n v="5181.6099999999997" u="1"/>
        <n v="9189.0400000000009" u="1"/>
        <n v="9441.56" u="1"/>
        <n v="1928" u="1"/>
        <n v="8822.4500000000007" u="1"/>
        <n v="12802.15" u="1"/>
        <n v="364.4" u="1"/>
        <n v="2515.8000000000002" u="1"/>
        <n v="2807.06" u="1"/>
        <n v="3524.3" u="1"/>
        <n v="7328" u="1"/>
        <n v="7738.23" u="1"/>
        <n v="7940.8" u="1"/>
        <n v="1860.64" u="1"/>
        <n v="1951.2" u="1"/>
        <n v="9240.9" u="1"/>
        <n v="11995" u="1"/>
        <n v="5062.3999999999996" u="1"/>
        <n v="8720.9" u="1"/>
        <n v="10236.780000000001" u="1"/>
        <n v="354.54" u="1"/>
        <n v="2894.16" u="1"/>
        <n v="8255.2000000000007" u="1"/>
        <n v="13297.7" u="1"/>
        <n v="3606.68" u="1"/>
        <n v="8190.14" u="1"/>
        <n v="3180.7" u="1"/>
        <n v="6133.42" u="1"/>
        <n v="82.3" u="1"/>
        <n v="376" u="1"/>
        <n v="2867.99" u="1"/>
        <n v="4759.5" u="1"/>
        <n v="8056.4" u="1"/>
        <n v="8501.36" u="1"/>
        <n v="4750.0600000000004" u="1"/>
        <n v="4967.16" u="1"/>
        <n v="7494.72" u="1"/>
        <n v="7525" u="1"/>
        <n v="9810.32" u="1"/>
        <n v="5492.25" u="1"/>
        <n v="7336.96" u="1"/>
        <n v="9169.2000000000007" u="1"/>
        <n v="12877.5" u="1"/>
        <n v="5340.8" u="1"/>
        <n v="348.71" u="1"/>
        <n v="1938.3" u="1"/>
        <n v="6756.4" u="1"/>
        <n v="316.8" u="1"/>
        <n v="6864.95" u="1"/>
        <n v="9323.2999999999993" u="1"/>
        <n v="11301.75" u="1"/>
        <n v="7993.4" u="1"/>
        <n v="11286" u="1"/>
        <n v="3762" u="1"/>
        <n v="9250.1200000000008" u="1"/>
        <n v="5320.7" u="1"/>
        <n v="7337.7" u="1"/>
        <n v="8442.9699999999993" u="1"/>
        <n v="9007.7800000000007" u="1"/>
        <n v="2629.2" u="1"/>
        <n v="2799.9" u="1"/>
        <n v="5196.3999999999996" u="1"/>
        <n v="7554.8" u="1"/>
        <n v="8251.7999999999993" u="1"/>
        <n v="9043.2000000000007" u="1"/>
        <n v="9537.9599999999991" u="1"/>
        <n v="9665.44" u="1"/>
        <n v="10345.11" u="1"/>
        <n v="13977.1" u="1"/>
        <n v="14302.8" u="1"/>
        <n v="3201.3" u="1"/>
        <n v="5277.8" u="1"/>
        <n v="3242" u="1"/>
        <n v="9247.68" u="1"/>
        <n v="3112" u="1"/>
        <n v="3543.68" u="1"/>
        <n v="4416.3999999999996" u="1"/>
        <n v="10454.4" u="1"/>
        <n v="12200" u="1"/>
        <n v="7743.58" u="1"/>
        <n v="8575.06" u="1"/>
        <n v="8980.2000000000007" u="1"/>
        <n v="5750.55" u="1"/>
        <n v="1529.7" u="1"/>
        <n v="5345.41" u="1"/>
        <n v="8894.4" u="1"/>
        <n v="9670.0499999999993" u="1"/>
        <n v="370.73" u="1"/>
        <n v="7700.68" u="1"/>
        <n v="10949.95" u="1"/>
        <n v="3470.5" u="1"/>
        <n v="4042.6" u="1"/>
        <n v="8412.9500000000007" u="1"/>
        <n v="8460.89" u="1"/>
        <n v="8808.6" u="1"/>
        <n v="153.5" u="1"/>
        <n v="2244.29" u="1"/>
        <n v="3070.08" u="1"/>
        <n v="3616.62" u="1"/>
        <n v="7763.2" u="1"/>
        <n v="9584.25" u="1"/>
        <n v="673.92" u="1"/>
        <n v="1844.16" u="1"/>
        <n v="6186.71" u="1"/>
        <n v="9223.92" u="1"/>
        <n v="145.08000000000001" u="1"/>
        <n v="3220.92" u="1"/>
        <n v="8365.7000000000007" u="1"/>
        <n v="11065.5" u="1"/>
        <n v="12556.24" u="1"/>
        <n v="13513.57" u="1"/>
        <n v="6732.64" u="1"/>
        <n v="7856" u="1"/>
        <n v="8844.7099999999991" u="1"/>
        <n v="11049.75" u="1"/>
        <n v="237.34" u="1"/>
        <n v="1711.8" u="1"/>
        <n v="5579" u="1"/>
        <n v="7596" u="1"/>
        <n v="8685.0400000000009" u="1"/>
        <n v="1009.28" u="1"/>
        <n v="4920.17" u="1"/>
        <n v="6209.51" u="1"/>
        <n v="8121.09" u="1"/>
        <n v="3569" u="1"/>
        <n v="7211.7" u="1"/>
        <n v="9100.36" u="1"/>
        <n v="10265.4" u="1"/>
        <n v="3855.54" u="1"/>
        <n v="9400.82" u="1"/>
        <n v="10699.6" u="1"/>
        <n v="11816.7" u="1"/>
        <n v="1248.74" u="1"/>
        <n v="1670" u="1"/>
        <n v="3138.3" u="1"/>
        <n v="4094.09" u="1"/>
        <n v="4197.6000000000004" u="1"/>
        <n v="7168.8" u="1"/>
        <n v="8446.6200000000008" u="1"/>
        <n v="10387.31" u="1"/>
        <n v="1667.64" u="1"/>
        <n v="7216.79" u="1"/>
        <n v="10955.25" u="1"/>
        <n v="12640.29" u="1"/>
        <n v="4882.3599999999997" u="1"/>
        <n v="5782.31" u="1"/>
        <n v="7376.46" u="1"/>
        <n v="13224.77" u="1"/>
        <n v="2216.9" u="1"/>
        <n v="8728.2000000000007" u="1"/>
        <n v="4612.92" u="1"/>
        <n v="6128.8" u="1"/>
        <n v="7466.13" u="1"/>
        <n v="9379.5" u="1"/>
        <n v="12622.1" u="1"/>
        <n v="12906.12" u="1"/>
        <n v="4041.75" u="1"/>
        <n v="5608.8" u="1"/>
        <n v="7846.08" u="1"/>
        <n v="9864.8700000000008" u="1"/>
        <n v="311.5" u="1"/>
        <n v="4570.0200000000004" u="1"/>
        <n v="9268.56" u="1"/>
        <n v="2477.27" u="1"/>
        <n v="6462.72" u="1"/>
        <n v="7160.1" u="1"/>
        <n v="8652.58" u="1"/>
        <n v="5360.2" u="1"/>
        <n v="5837.3" u="1"/>
        <n v="6193.28" u="1"/>
        <n v="10653.83" u="1"/>
        <n v="2581.1" u="1"/>
        <n v="3589.6" u="1"/>
        <n v="7252.9" u="1"/>
        <n v="479.18" u="1"/>
        <n v="4985.34" u="1"/>
        <n v="3397.45" u="1"/>
        <n v="7470" u="1"/>
        <n v="9694.06" u="1"/>
        <n v="12333.3" u="1"/>
        <n v="8245" u="1"/>
        <n v="1683.15" u="1"/>
        <n v="7191.12" u="1"/>
        <n v="9059.2000000000007" u="1"/>
        <n v="750.4" u="1"/>
        <n v="8539.2000000000007" u="1"/>
        <n v="9704.24" u="1"/>
        <n v="4596.6899999999996" u="1"/>
        <n v="8105.6" u="1"/>
        <n v="9981.9" u="1"/>
        <n v="10715.87" u="1"/>
        <n v="8335.41" u="1"/>
        <n v="8743.68" u="1"/>
        <n v="10524.7" u="1"/>
        <n v="489.6" u="1"/>
        <n v="6522.8" u="1"/>
        <n v="8204.7999999999993" u="1"/>
        <n v="3453.66" u="1"/>
        <n v="4912.8999999999996" u="1"/>
        <n v="8056.39" u="1"/>
        <n v="8476.2000000000007" u="1"/>
        <n v="495.4" u="1"/>
        <n v="3032.4" u="1"/>
        <n v="5078.88" u="1"/>
        <n v="8798.67" u="1"/>
        <n v="10420.02" u="1"/>
        <n v="11881.6" u="1"/>
        <n v="3910.9" u="1"/>
        <n v="4036.18" u="1"/>
        <n v="4510.8900000000003" u="1"/>
        <n v="8661.7999999999993" u="1"/>
        <n v="9785.16" u="1"/>
        <n v="9804.0400000000009" u="1"/>
        <n v="632" u="1"/>
        <n v="662.14" u="1"/>
        <n v="6295.04" u="1"/>
        <n v="9887.4" u="1"/>
        <n v="1755.6" u="1"/>
        <n v="2471.6999999999998" u="1"/>
        <n v="7771.2" u="1"/>
        <n v="13130" u="1"/>
        <n v="2046.86" u="1"/>
        <n v="3043.8" u="1"/>
        <n v="6025.6" u="1"/>
        <n v="7511.2" u="1"/>
        <n v="7879.75" u="1"/>
        <n v="468.7" u="1"/>
        <n v="7728.3" u="1"/>
        <n v="359.6" u="1"/>
        <n v="507" u="1"/>
        <n v="3526.6" u="1"/>
        <n v="4974.2" u="1"/>
        <n v="5816.72" u="1"/>
        <n v="7468.3" u="1"/>
        <n v="11180.61" u="1"/>
        <n v="11895.7" u="1"/>
        <n v="3396.6" u="1"/>
        <n v="3817.86" u="1"/>
        <n v="4131.68" u="1"/>
        <n v="8391.8799999999992" u="1"/>
        <n v="513.6" u="1"/>
        <n v="6606.9" u="1"/>
        <n v="10530" u="1"/>
        <n v="11538.5" u="1"/>
        <n v="4329.8999999999996" u="1"/>
        <n v="4671.3" u="1"/>
        <n v="6989.98" u="1"/>
        <n v="7084" u="1"/>
        <n v="9375.14" u="1"/>
        <n v="10010" u="1"/>
        <n v="1097.54" u="1"/>
        <n v="4807" u="1"/>
        <n v="6651.71" u="1"/>
        <n v="9490" u="1"/>
        <n v="9707.1" u="1"/>
        <n v="12841.2" u="1"/>
        <n v="8287.2000000000007" u="1"/>
        <n v="11360.64" u="1"/>
        <n v="14555.3" u="1"/>
        <n v="3183" u="1"/>
        <n v="408.32" u="1"/>
        <n v="8472.7999999999993" u="1"/>
        <n v="8606.5400000000009" u="1"/>
        <n v="377" u="1"/>
        <n v="2752.3" u="1"/>
        <n v="3043.56" u="1"/>
        <n v="3344.26" u="1"/>
        <n v="4052.06" u="1"/>
        <n v="6396.8" u="1"/>
        <n v="12669.6" u="1"/>
        <n v="306.2" u="1"/>
        <n v="3869.35" u="1"/>
        <n v="8556.16" u="1"/>
        <n v="3864.63" u="1"/>
        <n v="4215.78" u="1"/>
        <n v="3973.18" u="1"/>
        <n v="4384.8900000000003" u="1"/>
        <n v="7582.68" u="1"/>
        <n v="8029.5" u="1"/>
        <n v="458.81" u="1"/>
        <n v="2887.39" u="1"/>
        <n v="3983.6" u="1"/>
        <n v="7769.5" u="1"/>
        <n v="8569.4699999999993" u="1"/>
        <n v="365.37" u="1"/>
        <n v="6501" u="1"/>
        <n v="8061.74" u="1"/>
        <n v="10625.02" u="1"/>
        <n v="2980.8" u="1"/>
        <n v="4224" u="1"/>
        <n v="8034.59" u="1"/>
        <n v="10612.4" u="1"/>
        <n v="8812.5" u="1"/>
        <n v="10599.78" u="1"/>
        <n v="12339.12" u="1"/>
        <n v="12380.8" u="1"/>
        <n v="251.5" u="1"/>
        <n v="2387.25" u="1"/>
        <n v="4588.2" u="1"/>
        <n v="8175.38" u="1"/>
        <n v="8529.27" u="1"/>
        <n v="10782.25" u="1"/>
        <n v="7093.7" u="1"/>
        <n v="7872.48" u="1"/>
        <n v="9078.33" u="1"/>
        <n v="9758" u="1"/>
        <n v="11988.97" u="1"/>
        <n v="8711.74" u="1"/>
        <n v="10013.65" u="1"/>
        <n v="398.43" u="1"/>
        <n v="533.20000000000005" u="1"/>
        <n v="9493.65" u="1"/>
        <n v="2751.45" u="1"/>
        <n v="3396.12" u="1"/>
        <n v="6869.07" u="1"/>
        <n v="7322.2" u="1"/>
        <n v="7738.74" u="1"/>
        <n v="14287.55" u="1"/>
        <n v="1354.94" u="1"/>
        <n v="5803.14" u="1"/>
        <n v="6101.69" u="1"/>
        <n v="7593.6" u="1"/>
        <n v="8220.7999999999993" u="1"/>
        <n v="12937.6" u="1"/>
        <n v="14386.66" u="1"/>
        <n v="2860" u="1"/>
        <n v="10509.2" u="1"/>
        <n v="1295.1500000000001" u="1"/>
        <n v="4166.09" u="1"/>
        <n v="4999.17" u="1"/>
        <n v="5533.7" u="1"/>
        <n v="8027.8" u="1"/>
        <n v="8364.7199999999993" u="1"/>
        <n v="11214.8" u="1"/>
        <n v="7435.84" u="1"/>
        <n v="10152" u="1"/>
        <n v="2309.7199999999998" u="1"/>
        <n v="2470" u="1"/>
        <n v="3250.37" u="1"/>
        <n v="5264.26" u="1"/>
        <n v="7903.5" u="1"/>
        <n v="8039.2" u="1"/>
        <n v="9632" u="1"/>
        <n v="4306.88" u="1"/>
        <n v="6770.7" u="1"/>
        <n v="9945.08" u="1"/>
        <n v="11671.8" u="1"/>
        <n v="4263.9799999999996" u="1"/>
        <n v="4638.84" u="1"/>
        <n v="12721.98" u="1"/>
        <n v="469.2" u="1"/>
        <n v="3437.19" u="1"/>
        <n v="6277.85" u="1"/>
        <n v="7123.5" u="1"/>
        <n v="7899.15" u="1"/>
        <n v="3769.15" u="1"/>
        <n v="5689.02" u="1"/>
        <n v="10903.2" u="1"/>
        <n v="1078.7" u="1"/>
        <n v="1497.6" u="1"/>
        <n v="6739.2" u="1"/>
        <n v="7798.82" u="1"/>
        <n v="8116.25" u="1"/>
        <n v="12400.2" u="1"/>
        <n v="327.60000000000002" u="1"/>
        <n v="4462.2" u="1"/>
        <n v="4794.16" u="1"/>
        <n v="4830.75" u="1"/>
        <n v="6479.2" u="1"/>
        <n v="10871.7" u="1"/>
        <n v="14015.19" u="1"/>
        <n v="457.57" u="1"/>
        <n v="480.8" u="1"/>
        <n v="7746.48" u="1"/>
        <n v="10840.2" u="1"/>
        <n v="11848.7" u="1"/>
        <n v="14548.5" u="1"/>
        <n v="24.2" u="1"/>
        <n v="4409.8599999999997" u="1"/>
        <n v="9649.92" u="1"/>
        <n v="7785.03" u="1"/>
        <n v="8096.15" u="1"/>
        <n v="8230.02" u="1"/>
        <n v="8287.4500000000007" u="1"/>
        <n v="8466" u="1"/>
        <n v="10017.299999999999" u="1"/>
        <n v="14127.61" u="1"/>
        <n v="14676.67" u="1"/>
        <n v="3057" u="1"/>
        <n v="3935.5" u="1"/>
        <n v="5792" u="1"/>
        <n v="6042.56" u="1"/>
        <n v="8246.4599999999991" u="1"/>
        <n v="15494" u="1"/>
        <n v="3805.5" u="1"/>
        <n v="2667" u="1"/>
        <n v="3239.1" u="1"/>
        <n v="3796.06" u="1"/>
        <n v="4876.3" u="1"/>
        <n v="11406.49" u="1"/>
        <n v="13771.2" u="1"/>
        <n v="367.05" u="1"/>
        <n v="5651.95" u="1"/>
        <n v="9108.6" u="1"/>
        <n v="1933.88" u="1"/>
        <n v="3415.5" u="1"/>
        <n v="4013.16" u="1"/>
        <n v="6732.41" u="1"/>
        <n v="10813.31" u="1"/>
        <n v="15431" u="1"/>
        <n v="248.85" u="1"/>
        <n v="3114.8" u="1"/>
        <n v="6472.41" u="1"/>
        <n v="10972.98" u="1"/>
        <n v="6154.98" u="1"/>
        <n v="10682.7" u="1"/>
        <n v="697.88" u="1"/>
        <n v="1086.6400000000001" u="1"/>
        <n v="2854.8" u="1"/>
        <n v="4300.83" u="1"/>
        <n v="5677.88" u="1"/>
        <n v="1749.3" u="1"/>
        <n v="3031.2" u="1"/>
        <n v="4768.49" u="1"/>
        <n v="10593.77" u="1"/>
        <n v="11876.8" u="1"/>
        <n v="2495.08" u="1"/>
        <n v="9068.4" u="1"/>
        <n v="11822.5" u="1"/>
        <n v="2464.8000000000002" u="1"/>
        <n v="8548.4" u="1"/>
        <n v="10619.7" u="1"/>
        <n v="3722.27" u="1"/>
        <n v="4181.62" u="1"/>
        <n v="4408.16" u="1"/>
        <n v="10217.69" u="1"/>
        <n v="10495.35" u="1"/>
        <n v="566.70000000000005" u="1"/>
        <n v="3384" u="1"/>
        <n v="7451.37" u="1"/>
        <n v="9471.1" u="1"/>
        <n v="10588.2" u="1"/>
        <n v="13288" u="1"/>
        <n v="4091.8" u="1"/>
        <n v="6050.3" u="1"/>
        <n v="14047.9" u="1"/>
        <n v="3934.65" u="1"/>
        <n v="490.6" u="1"/>
        <n v="2823.3" u="1"/>
        <n v="3061.85" u="1"/>
        <n v="3691.38" u="1"/>
        <n v="8236.7999999999993" u="1"/>
        <n v="978.66" u="1"/>
        <n v="1229.3" u="1"/>
        <n v="3799.93" u="1"/>
        <n v="7683" u="1"/>
        <n v="7818.7" u="1"/>
        <n v="9867.5400000000009" u="1"/>
        <n v="10525.2" u="1"/>
        <n v="496.4" u="1"/>
        <n v="1522.92" u="1"/>
        <n v="6151.37" u="1"/>
        <n v="8942.4" u="1"/>
        <n v="557.4" u="1"/>
        <n v="2937.55" u="1"/>
        <n v="3061.24" u="1"/>
        <n v="5931.09" u="1"/>
        <n v="6154.5" u="1"/>
        <n v="8364.9699999999993" u="1"/>
        <n v="8984.08" u="1"/>
        <n v="9488.33" u="1"/>
        <n v="10493.7" u="1"/>
        <n v="11329.91" u="1"/>
        <n v="355.39" u="1"/>
        <n v="2474" u="1"/>
        <n v="3482.5" u="1"/>
        <n v="8098.32" u="1"/>
        <n v="8294.92" u="1"/>
        <n v="8639.5" u="1"/>
        <n v="11936.4" u="1"/>
        <n v="12673.5" u="1"/>
        <n v="502.2" u="1"/>
        <n v="4897.3999999999996" u="1"/>
        <n v="6138.75" u="1"/>
        <n v="7255.8" u="1"/>
        <n v="7787.2" u="1"/>
        <n v="9610.24" u="1"/>
        <n v="10462.200000000001" u="1"/>
        <n v="11646.12" u="1"/>
        <n v="11923.78" u="1"/>
        <n v="4978.8" u="1"/>
        <n v="6995.8" u="1"/>
        <n v="11502.89" u="1"/>
        <n v="469.7" u="1"/>
        <n v="3398.9" u="1"/>
        <n v="6123" u="1"/>
        <n v="8301.9699999999993" u="1"/>
        <n v="14139" u="1"/>
        <n v="4117.3999999999996" u="1"/>
        <n v="10979.76" u="1"/>
        <n v="7251.45" u="1"/>
        <n v="8714.16" u="1"/>
        <n v="9065" u="1"/>
        <n v="11177.98" u="1"/>
        <n v="13370.4" u="1"/>
        <n v="366.4" u="1"/>
        <n v="475.5" u="1"/>
        <n v="515.6" u="1"/>
        <n v="796.44" u="1"/>
        <n v="3550.72" u="1"/>
        <n v="3555.44" u="1"/>
        <n v="7972.8" u="1"/>
        <n v="10274.85" u="1"/>
        <n v="15301.6" u="1"/>
        <n v="458.66" u="1"/>
        <n v="1808.85" u="1"/>
        <n v="7507.1" u="1"/>
        <n v="8570.93" u="1"/>
        <n v="9694.2900000000009" u="1"/>
        <n v="372.2" u="1"/>
        <n v="743.04" u="1"/>
        <n v="3627.4" u="1"/>
        <n v="5707.2" u="1"/>
        <n v="8826.58" u="1"/>
        <n v="10227.6" u="1"/>
        <n v="5447.2" u="1"/>
        <n v="6824.25" u="1"/>
        <n v="9490.5" u="1"/>
        <n v="9972.74" u="1"/>
        <n v="2188.1999999999998" u="1"/>
        <n v="7339.9" u="1"/>
        <n v="10304.700000000001" u="1"/>
        <n v="12110.86" u="1"/>
        <n v="14108.98" u="1"/>
        <n v="3066.7" u="1"/>
        <n v="5702.85" u="1"/>
        <n v="7557" u="1"/>
        <n v="9156.1" u="1"/>
        <n v="4542.8999999999996" u="1"/>
        <n v="9427.5" u="1"/>
        <n v="11444.5" u="1"/>
        <n v="11715.9" u="1"/>
        <n v="13787.2" u="1"/>
        <n v="3602.21" u="1"/>
        <n v="5020" u="1"/>
        <n v="2463.71" u="1"/>
        <n v="2759.69" u="1"/>
        <n v="3555.2" u="1"/>
        <n v="4760" u="1"/>
        <n v="8891.75" u="1"/>
        <n v="10621.6" u="1"/>
        <n v="12421.5" u="1"/>
        <n v="14655.6" u="1"/>
        <n v="2281" u="1"/>
        <n v="3289.5" u="1"/>
        <n v="4500" u="1"/>
        <n v="4910.2299999999996" u="1"/>
        <n v="6517" u="1"/>
        <n v="13181.4" u="1"/>
        <n v="4240" u="1"/>
        <n v="6869.8" u="1"/>
        <n v="9983.61" u="1"/>
        <n v="1740.88" u="1"/>
        <n v="4390.2299999999996" u="1"/>
        <n v="10178.700000000001" u="1"/>
        <n v="11809.44" u="1"/>
        <n v="1673.52" u="1"/>
        <n v="2728.8" u="1"/>
        <n v="12629.9" u="1"/>
        <n v="13016.16" u="1"/>
        <n v="13188.45" u="1"/>
        <n v="960" u="1"/>
        <n v="5748.4" u="1"/>
        <n v="8813" u="1"/>
        <n v="9528.09" u="1"/>
        <n v="10147.200000000001" u="1"/>
        <n v="11047.1" u="1"/>
        <n v="4905.88" u="1"/>
        <n v="7234" u="1"/>
        <n v="2645.2" u="1"/>
        <n v="4957" u="1"/>
        <n v="9439.16" u="1"/>
        <n v="11577.28" u="1"/>
        <n v="892.64" u="1"/>
        <n v="6714" u="1"/>
        <n v="7550.21" u="1"/>
        <n v="8190.16" u="1"/>
        <n v="8433.7900000000009" u="1"/>
        <n v="10955.04" u="1"/>
        <n v="2806.46" u="1"/>
        <n v="8689.44" u="1"/>
        <n v="8750" u="1"/>
        <n v="1143.0999999999999" u="1"/>
        <n v="2540.7600000000002" u="1"/>
        <n v="8734.25" u="1"/>
        <n v="10563.21" u="1"/>
        <n v="491.1" u="1"/>
        <n v="1080.46" u="1"/>
        <n v="3627.53" u="1"/>
        <n v="5592.6" u="1"/>
        <n v="6438.25" u="1"/>
        <n v="6495.68" u="1"/>
        <n v="7609.6" u="1"/>
        <n v="8702.75" u="1"/>
        <n v="10036.950000000001" u="1"/>
        <n v="496.9" u="1"/>
        <n v="661.11" u="1"/>
        <n v="2063.0500000000002" u="1"/>
        <n v="6385.91" u="1"/>
        <n v="11533.95" u="1"/>
        <n v="10184" u="1"/>
        <n v="4894" u="1"/>
        <n v="8480.08" u="1"/>
        <n v="12558.89" u="1"/>
        <n v="13015.2" u="1"/>
        <n v="1327.56" u="1"/>
        <n v="4634" u="1"/>
        <n v="7795.2" u="1"/>
        <n v="8461.2000000000007" u="1"/>
        <n v="8639.75" u="1"/>
        <n v="12437.77" u="1"/>
        <n v="4374" u="1"/>
        <n v="6049.6" u="1"/>
        <n v="8066.6" u="1"/>
        <n v="8394.2800000000007" u="1"/>
        <n v="470.2" u="1"/>
        <n v="3076.64" u="1"/>
        <n v="3402.9" u="1"/>
        <n v="4355.12" u="1"/>
        <n v="6266.7" u="1"/>
        <n v="8375.4" u="1"/>
        <n v="12680.8" u="1"/>
        <n v="1938" u="1"/>
        <n v="2608.37" u="1"/>
        <n v="6223.8" u="1"/>
        <n v="10632.3" u="1"/>
        <n v="476" u="1"/>
        <n v="4759.04" u="1"/>
        <n v="8210.16" u="1"/>
        <n v="8771.84" u="1"/>
        <n v="11682.48" u="1"/>
        <n v="350.65" u="1"/>
        <n v="1514.38" u="1"/>
        <n v="7213.42" u="1"/>
        <n v="7379.4" u="1"/>
        <n v="8704.92" u="1"/>
        <n v="12075" u="1"/>
        <n v="2863.04" u="1"/>
        <n v="2930.89" u="1"/>
        <n v="9302.02" u="1"/>
        <n v="11165.61" u="1"/>
        <n v="11922.38" u="1"/>
        <n v="7732.2" u="1"/>
        <n v="12429.76" u="1"/>
        <n v="667.44" u="1"/>
        <n v="12343.96" u="1"/>
        <n v="2904.72" u="1"/>
        <n v="6904.21" u="1"/>
        <n v="8085" u="1"/>
        <n v="10266.4" u="1"/>
        <n v="13116.48" u="1"/>
        <n v="4684.6400000000003" u="1"/>
        <n v="7368.74" u="1"/>
        <n v="8096.4" u="1"/>
        <n v="8287.9500000000007" u="1"/>
        <n v="8466.5" u="1"/>
        <n v="9475" u="1"/>
        <n v="10304.950000000001" u="1"/>
        <n v="3502.38" u="1"/>
        <n v="8069.25" u="1"/>
        <n v="8272.2000000000007" u="1"/>
        <n v="8955" u="1"/>
        <n v="11300.83" u="1"/>
        <n v="5200.29" u="1"/>
        <n v="5900.8" u="1"/>
        <n v="8202.15" u="1"/>
        <n v="9615.7900000000009" u="1"/>
        <n v="9714.9" u="1"/>
        <n v="3829.62" u="1"/>
        <n v="7316.4" u="1"/>
        <n v="9696.02" u="1"/>
        <n v="9932" u="1"/>
        <n v="11211.9" u="1"/>
        <n v="351.8" u="1"/>
        <n v="9412" u="1"/>
        <n v="8892" u="1"/>
        <n v="10443.299999999999" u="1"/>
        <n v="949.4" u="1"/>
        <n v="4248" u="1"/>
        <n v="5392.2" u="1"/>
        <n v="6265" u="1"/>
        <n v="11397.5" u="1"/>
        <n v="13338.19" u="1"/>
        <n v="197.7" u="1"/>
        <n v="3912" u="1"/>
        <n v="4037.28" u="1"/>
        <n v="8340.5" u="1"/>
        <n v="12042.54" u="1"/>
        <n v="14158.65" u="1"/>
        <n v="2773.5" u="1"/>
        <n v="3907.28" u="1"/>
        <n v="6318.08" u="1"/>
        <n v="10846" u="1"/>
        <n v="2056.2600000000002" u="1"/>
        <n v="3132.61" u="1"/>
        <n v="5837.8" u="1"/>
        <n v="8309" u="1"/>
        <n v="1272.25" u="1"/>
        <n v="1776.5" u="1"/>
        <n v="3828.4" u="1"/>
        <n v="5236.3999999999996" u="1"/>
        <n v="7253.4" u="1"/>
        <n v="10348.799999999999" u="1"/>
        <n v="2981.16" u="1"/>
        <n v="4976.3999999999996" u="1"/>
        <n v="7835.92" u="1"/>
        <n v="10233.94" u="1"/>
        <n v="2742.61" u="1"/>
        <n v="4725.84" u="1"/>
        <n v="6093.45" u="1"/>
        <n v="6141.44" u="1"/>
        <n v="14.4" u="1"/>
        <n v="1734.7" u="1"/>
        <n v="6202" u="1"/>
        <n v="7210.5" u="1"/>
        <n v="8053.02" u="1"/>
        <n v="8246" u="1"/>
        <n v="12280" u="1"/>
        <n v="491.6" u="1"/>
        <n v="6050.55" u="1"/>
        <n v="9060.2000000000007" u="1"/>
        <n v="10225.24" u="1"/>
        <n v="4138.97" u="1"/>
        <n v="5340.6" u="1"/>
        <n v="11741.12" u="1"/>
        <n v="14482.6" u="1"/>
        <n v="280.97000000000003" u="1"/>
        <n v="3579.8" u="1"/>
        <n v="4823.7299999999996" u="1"/>
        <n v="7070.45" u="1"/>
        <n v="7943.25" u="1"/>
        <n v="8000.68" u="1"/>
        <n v="10254.299999999999" u="1"/>
        <n v="10541.45" u="1"/>
        <n v="10544.58" u="1"/>
        <n v="11553.08" u="1"/>
        <n v="4062.6" u="1"/>
        <n v="13031.2" u="1"/>
        <n v="362.78" u="1"/>
        <n v="9591.07" u="1"/>
        <n v="14419.6" u="1"/>
        <n v="710.24" u="1"/>
        <n v="1854.16" u="1"/>
        <n v="6399" u="1"/>
        <n v="8640" u="1"/>
        <n v="486.36" u="1"/>
        <n v="2368.12" u="1"/>
        <n v="3100.5" u="1"/>
        <n v="6751.8" u="1"/>
        <n v="6778.95" u="1"/>
        <n v="9055.32" u="1"/>
        <n v="11649.75" u="1"/>
        <n v="509" u="1"/>
        <n v="3276.9" u="1"/>
        <n v="6150.4" u="1"/>
        <n v="9945.83" u="1"/>
        <n v="10951.2" u="1"/>
        <n v="12859.6" u="1"/>
        <n v="13651" u="1"/>
        <n v="1588.95" u="1"/>
        <n v="2336.25" u="1"/>
        <n v="3849" u="1"/>
        <n v="5172.18" u="1"/>
        <n v="5619" u="1"/>
        <n v="5869.56" u="1"/>
        <n v="7771.7" u="1"/>
        <n v="9368.4" u="1"/>
        <n v="5017.6000000000004" u="1"/>
        <n v="5038.4399999999996" u="1"/>
        <n v="9585.5" u="1"/>
        <n v="10514.56" u="1"/>
        <n v="10590.87" u="1"/>
        <n v="390.04" u="1"/>
        <n v="4757.6000000000004" u="1"/>
        <n v="7891.65" u="1"/>
        <n v="14650.8" u="1"/>
        <n v="3439.14" u="1"/>
        <n v="7468.8" u="1"/>
        <n v="9825.4" u="1"/>
        <n v="10096.799999999999" u="1"/>
        <n v="373.2" u="1"/>
        <n v="2892.6" u="1"/>
        <n v="3131.15" u="1"/>
        <n v="5191.8" u="1"/>
        <n v="2033.9" u="1"/>
        <n v="4599.84" u="1"/>
        <n v="6015.44" u="1"/>
        <n v="9739.6" u="1"/>
        <n v="10805.53" u="1"/>
        <n v="1464.65" u="1"/>
        <n v="1610.28" u="1"/>
        <n v="5707.45" u="1"/>
        <n v="7084.5" u="1"/>
        <n v="3495.96" u="1"/>
        <n v="4083.2" u="1"/>
        <n v="10033.799999999999" u="1"/>
        <n v="5390.02" u="1"/>
        <n v="7068.75" u="1"/>
        <n v="9791.4599999999991" u="1"/>
        <n v="12207.34" u="1"/>
        <n v="5963.1" u="1"/>
        <n v="10739.4" u="1"/>
        <n v="345.32" u="1"/>
        <n v="6180.2" u="1"/>
        <n v="9156.6" u="1"/>
        <n v="11052.48" u="1"/>
        <n v="11575.61" u="1"/>
        <n v="314" u="1"/>
        <n v="907.48" u="1"/>
        <n v="3256.8" u="1"/>
        <n v="3999.6" u="1"/>
        <n v="6397.3" u="1"/>
        <n v="312.82" u="1"/>
        <n v="3027.08" u="1"/>
        <n v="7812.9" u="1"/>
        <n v="319.8" u="1"/>
        <n v="2605.8200000000002" u="1"/>
        <n v="5427.35" u="1"/>
        <n v="11238.08" u="1"/>
        <n v="4327.96" u="1"/>
        <n v="7178.04" u="1"/>
        <n v="7733.41" u="1"/>
        <n v="7770" u="1"/>
        <n v="10644.9" u="1"/>
        <n v="10699.2" u="1"/>
        <n v="2579.65" u="1"/>
        <n v="2943.48" u="1"/>
        <n v="4163.9399999999996" u="1"/>
        <n v="7337.71" u="1"/>
        <n v="8379.2999999999993" u="1"/>
        <n v="10673.96" u="1"/>
        <n v="13498.11" u="1"/>
        <n v="1121.05" u="1"/>
        <n v="2309.23" u="1"/>
        <n v="3344.88" u="1"/>
        <n v="3656" u="1"/>
        <n v="8325" u="1"/>
        <n v="9544.34" u="1"/>
        <n v="9837.75" u="1"/>
        <n v="10613.4" u="1"/>
        <n v="12068.72" u="1"/>
        <n v="2683.48" u="1"/>
        <n v="6648.6" u="1"/>
        <n v="9139.2000000000007" u="1"/>
        <n v="755.4" u="1"/>
        <n v="2387.5" u="1"/>
        <n v="2819.18" u="1"/>
        <n v="7698.78" u="1"/>
        <n v="7738.5" u="1"/>
        <n v="5648.32" u="1"/>
        <n v="9324.7999999999993" u="1"/>
        <n v="11619.46" u="1"/>
        <n v="13591.65" u="1"/>
        <n v="438.14" u="1"/>
        <n v="2252.7800000000002" u="1"/>
        <n v="2699.6" u="1"/>
        <n v="3203.85" u="1"/>
        <n v="4531.2700000000004" u="1"/>
        <n v="5705.75" u="1"/>
        <n v="2065.35" u="1"/>
        <n v="3312.4" u="1"/>
        <n v="8750.5" u="1"/>
        <n v="9427.0400000000009" u="1"/>
        <n v="12784.5" u="1"/>
        <n v="13614.45" u="1"/>
        <n v="3182.4" u="1"/>
        <n v="4020.2" u="1"/>
        <n v="4418.37" u="1"/>
        <n v="5524.02" u="1"/>
        <n v="7338.45" u="1"/>
        <n v="8734.75" u="1"/>
        <n v="9220.1200000000008" u="1"/>
        <n v="9928.85" u="1"/>
        <n v="13168.32" u="1"/>
        <n v="14250" u="1"/>
        <n v="4744.0200000000004" u="1"/>
        <n v="8071.2" u="1"/>
        <n v="5794.2" u="1"/>
        <n v="6938.4" u="1"/>
        <n v="7219.24" u="1"/>
        <n v="7811.2" u="1"/>
        <n v="10842.16" u="1"/>
        <n v="12472.9" u="1"/>
        <n v="394.6" u="1"/>
        <n v="1050.72" u="1"/>
        <n v="5534.2" u="1"/>
        <n v="6376.72" u="1"/>
        <n v="12690" u="1"/>
        <n v="471.2" u="1"/>
        <n v="7037.51" u="1"/>
        <n v="7426.9" u="1"/>
        <n v="12942.52" u="1"/>
        <n v="3546.6" u="1"/>
        <n v="7166.9" u="1"/>
        <n v="8066.85" u="1"/>
        <n v="2116.84" u="1"/>
        <n v="3541.88" u="1"/>
        <n v="4889.8999999999996" u="1"/>
        <n v="4947.33" u="1"/>
        <n v="6906.9" u="1"/>
        <n v="477" u="1"/>
        <n v="1658.8" u="1"/>
        <n v="3354.45" u="1"/>
        <n v="4104.8100000000004" u="1"/>
        <n v="5638.4" u="1"/>
        <n v="7384" u="1"/>
        <n v="8810.1" u="1"/>
        <n v="9601.5" u="1"/>
        <n v="1593.8" u="1"/>
        <n v="8950.89" u="1"/>
        <n v="10361.4" u="1"/>
        <n v="13332.6" u="1"/>
        <n v="1232.82" u="1"/>
        <n v="8887.2000000000007" u="1"/>
        <n v="11960.64" u="1"/>
        <n v="3609.12" u="1"/>
        <n v="9321.4" u="1"/>
        <n v="14813.85" u="1"/>
        <n v="1617" u="1"/>
        <n v="3338.7" u="1"/>
        <n v="8469.44" u="1"/>
        <n v="6084" u="1"/>
        <n v="6696.8" u="1"/>
        <n v="8571.68" u="1"/>
        <n v="6436.8" u="1"/>
        <n v="8112.4" u="1"/>
        <n v="13541" u="1"/>
        <n v="146.86000000000001" u="1"/>
        <n v="308.7" u="1"/>
        <n v="4159.8" u="1"/>
        <n v="5835.4" u="1"/>
        <n v="12338.2" u="1"/>
        <n v="3827.2" u="1"/>
        <n v="7933.8" u="1"/>
        <n v="11709.6" u="1"/>
        <n v="477.56" u="1"/>
        <n v="3697.2" u="1"/>
        <n v="8837.51" u="1"/>
        <n v="3271.22" u="1"/>
        <n v="3567.2" u="1"/>
        <n v="3935.75" u="1"/>
        <n v="5792.5" u="1"/>
        <n v="9252.83" u="1"/>
        <n v="2163" u="1"/>
        <n v="5939.6" u="1"/>
        <n v="7902.3" u="1"/>
        <n v="8886.24" u="1"/>
        <n v="11646.6" u="1"/>
        <n v="14997.8" u="1"/>
        <n v="2771.08" u="1"/>
        <n v="5721.28" u="1"/>
        <n v="8589.6" u="1"/>
        <n v="9381" u="1"/>
        <n v="9923.7999999999993" u="1"/>
        <n v="744.8" u="1"/>
        <n v="8219.8799999999992" u="1"/>
        <n v="3640.14" u="1"/>
        <n v="7870.8" u="1"/>
        <n v="9723.14" u="1"/>
        <n v="11583.6" u="1"/>
        <n v="1918.56" u="1"/>
        <n v="4108.2" u="1"/>
        <n v="10109.4" u="1"/>
        <n v="13367.75" u="1"/>
        <n v="3400" u="1"/>
        <n v="7628.51" u="1"/>
        <n v="8526.6" u="1"/>
        <n v="538.20000000000005" u="1"/>
        <n v="4518.43" u="1"/>
        <n v="8153.6" u="1"/>
        <n v="10074.77" u="1"/>
        <n v="10288.74" u="1"/>
        <n v="12149.2" u="1"/>
        <n v="660.08" u="1"/>
        <n v="3140" u="1"/>
        <n v="6103.14" u="1"/>
        <n v="6218" u="1"/>
        <n v="314.47000000000003" u="1"/>
        <n v="492.6" u="1"/>
        <n v="3847.8" u="1"/>
        <n v="5616.6" u="1"/>
        <n v="10046.4" u="1"/>
        <n v="13126.2" u="1"/>
        <n v="6084.26" u="1"/>
        <n v="498.4" u="1"/>
        <n v="2870.56" u="1"/>
        <n v="6406.78" u="1"/>
        <n v="9006.4" u="1"/>
        <n v="9239.25" u="1"/>
        <n v="11294.8" u="1"/>
        <n v="5449.4" u="1"/>
        <n v="7357.85" u="1"/>
        <n v="7466.4" u="1"/>
        <n v="8588.64" u="1"/>
        <n v="9440.6" u="1"/>
        <n v="9590.8799999999992" u="1"/>
        <n v="3804.9" u="1"/>
        <n v="9077.14" u="1"/>
        <n v="9380.0400000000009" u="1"/>
        <n v="9983.4" u="1"/>
        <n v="10079.379999999999" u="1"/>
        <n v="10720.5" u="1"/>
        <n v="2666.4" u="1"/>
        <n v="3504.2" u="1"/>
        <n v="4929.3999999999996" u="1"/>
        <n v="5666.5" u="1"/>
        <n v="8956.02" u="1"/>
        <n v="9409.1" u="1"/>
        <n v="10121.06" u="1"/>
        <n v="3810.6" u="1"/>
        <n v="5406.5" u="1"/>
        <n v="471.7" u="1"/>
        <n v="362.6" u="1"/>
        <n v="909.54" u="1"/>
        <n v="2640.23" u="1"/>
        <n v="3046.35" u="1"/>
        <n v="5127.62" u="1"/>
        <n v="8640.5" u="1"/>
        <n v="10874.6" u="1"/>
        <n v="2848.5" u="1"/>
        <n v="5635" u="1"/>
        <n v="7283.45" u="1"/>
        <n v="7537.14" u="1"/>
        <n v="9457.83" u="1"/>
        <n v="4979.3" u="1"/>
        <n v="7781.39" u="1"/>
        <n v="8535.82" u="1"/>
        <n v="9538.06" u="1"/>
        <n v="3160.6" u="1"/>
        <n v="5075.28" u="1"/>
        <n v="5619.25" u="1"/>
        <n v="6259.2" u="1"/>
        <n v="7744.8" u="1"/>
        <n v="9368.9" u="1"/>
        <n v="12627.25" u="1"/>
        <n v="13674.3" u="1"/>
        <n v="14140" u="1"/>
        <n v="9803.1" u="1"/>
        <n v="10068.24" u="1"/>
        <n v="1824.42" u="1"/>
        <n v="2832.75" u="1"/>
        <n v="8431.14" u="1"/>
        <n v="9841.65" u="1"/>
        <n v="10738.42" u="1"/>
        <n v="303.39999999999998" u="1"/>
        <n v="428.16" u="1"/>
        <n v="3134.43" u="1"/>
        <n v="6352" u="1"/>
        <n v="287.14999999999998" u="1"/>
        <n v="3077" u="1"/>
        <n v="3425.69" u="1"/>
        <n v="3534.24" u="1"/>
        <n v="8109" u="1"/>
        <n v="8846.4599999999991" u="1"/>
        <n v="10863.46" u="1"/>
        <n v="6082.56" u="1"/>
        <n v="363.75" u="1"/>
        <n v="2817" u="1"/>
        <n v="7697.55" u="1"/>
        <n v="7860.4" u="1"/>
        <n v="9376.64" u="1"/>
        <n v="2807.56" u="1"/>
        <n v="5924.8" u="1"/>
        <n v="10825.7" u="1"/>
        <n v="2677.56" u="1"/>
        <n v="3394.8" u="1"/>
        <n v="7340.4" u="1"/>
        <n v="7932.36" u="1"/>
        <n v="10094.86" u="1"/>
        <n v="12932.32" u="1"/>
        <n v="15239.6" u="1"/>
        <n v="2256.3000000000002" u="1"/>
        <n v="5120.83" u="1"/>
        <n v="7313.25" u="1"/>
        <n v="9230.2800000000007" u="1"/>
        <n v="9731.4" u="1"/>
        <n v="11748.4" u="1"/>
        <n v="250.1" u="1"/>
        <n v="3611.9" u="1"/>
        <n v="8940" u="1"/>
        <n v="14991" u="1"/>
        <n v="5416.2" u="1"/>
        <n v="7297.5" u="1"/>
        <n v="3185.92" u="1"/>
        <n v="3898.44" u="1"/>
        <n v="428.13" u="1"/>
        <n v="482.09" u="1"/>
        <n v="2744.8" u="1"/>
        <n v="6913.2" u="1"/>
        <n v="7553.15" u="1"/>
        <n v="8057.4" u="1"/>
        <n v="8714.2000000000007" u="1"/>
        <n v="10676.9" u="1"/>
        <n v="3794" u="1"/>
        <n v="6121.8" u="1"/>
        <n v="9649.52" u="1"/>
        <n v="1767.36" u="1"/>
        <n v="3997.55" u="1"/>
        <n v="6393.2" u="1"/>
        <n v="4116.2" u="1"/>
        <n v="4958.72" u="1"/>
        <n v="5493.25" u="1"/>
        <n v="3388.86" u="1"/>
        <n v="4333.3" u="1"/>
        <n v="6123.76" u="1"/>
        <n v="9098.02" u="1"/>
        <n v="11676.7" u="1"/>
        <n v="1218.46" u="1"/>
        <n v="3076.15" u="1"/>
        <n v="4084.65" u="1"/>
        <n v="5214.37" u="1"/>
        <n v="12825.99" u="1"/>
        <n v="3450.4" u="1"/>
        <n v="6226" u="1"/>
        <n v="8294" u="1"/>
        <n v="5966" u="1"/>
        <n v="6058.8" u="1"/>
        <n v="7713.56" u="1"/>
        <n v="11489.35" u="1"/>
        <n v="12143.88" u="1"/>
        <n v="3331.8" u="1"/>
        <n v="4584.6000000000004" u="1"/>
        <n v="7951.5" u="1"/>
        <n v="7516.08" u="1"/>
        <n v="8700.6200000000008" u="1"/>
        <n v="9750.7999999999993" u="1"/>
        <n v="13053.96" u="1"/>
        <n v="8119.44" u="1"/>
        <n v="472.2" u="1"/>
        <n v="6132.72" u="1"/>
        <n v="6434.4" u="1"/>
        <n v="10185" u="1"/>
        <n v="11519.2" u="1"/>
        <n v="14490.4" u="1"/>
        <n v="510.5" u="1"/>
        <n v="6911.5" u="1"/>
        <n v="12164.24" u="1"/>
        <n v="276.64" u="1"/>
        <n v="833.94" u="1"/>
        <n v="2992.92" u="1"/>
        <n v="3861" u="1"/>
        <n v="16204.5" u="1"/>
        <n v="478" u="1"/>
        <n v="5654.4" u="1"/>
        <n v="7400" u="1"/>
        <n v="3653.71" u="1"/>
        <n v="10450.83" u="1"/>
        <n v="483.8" u="1"/>
        <n v="6007.2" u="1"/>
        <n v="3674.55" u="1"/>
        <n v="3913.1" u="1"/>
        <n v="8517.19" u="1"/>
        <n v="10361.9" u="1"/>
        <n v="12433.2" u="1"/>
        <n v="600.04999999999995" u="1"/>
        <n v="5128.09" u="1"/>
        <n v="8230.0400000000009" u="1"/>
        <n v="10636.43" u="1"/>
        <n v="7748.45" u="1"/>
        <n v="9436.76" u="1"/>
        <n v="14597.25" u="1"/>
        <n v="1631.42" u="1"/>
        <n v="1777.05" u="1"/>
        <n v="3507.96" u="1"/>
        <n v="5220.8900000000003" u="1"/>
        <n v="9596.43" u="1"/>
        <n v="11556" u="1"/>
        <n v="3829.5" u="1"/>
        <n v="5580" u="1"/>
        <n v="6724.2" u="1"/>
        <n v="8064.66" u="1"/>
        <n v="10353.200000000001" u="1"/>
        <n v="12360.71" u="1"/>
        <n v="247.45" u="1"/>
        <n v="5320" u="1"/>
        <n v="5932.8" u="1"/>
        <n v="10733.1" u="1"/>
        <n v="11173.66" u="1"/>
        <n v="370.05" u="1"/>
        <n v="6735.6" u="1"/>
        <n v="2431" u="1"/>
        <n v="4458.6000000000004" u="1"/>
        <n v="7088.4" u="1"/>
        <n v="8742.0300000000007" u="1"/>
        <n v="10701.6" u="1"/>
        <n v="10810.2" u="1"/>
        <n v="10988.75" u="1"/>
        <n v="6828.4" u="1"/>
        <n v="8273.2000000000007" u="1"/>
        <n v="11011.55" u="1"/>
        <n v="11534.68" u="1"/>
        <n v="12916.82" u="1"/>
        <n v="851.87" u="1"/>
        <n v="3008.8" u="1"/>
        <n v="4892.8" u="1"/>
        <n v="9661.6" u="1"/>
        <n v="10778.7" u="1"/>
        <n v="390.33" u="1"/>
        <n v="4940.79" u="1"/>
        <n v="8458.7999999999993" u="1"/>
        <n v="10376.69" u="1"/>
        <n v="10980.05" u="1"/>
        <n v="374.08" u="1"/>
        <n v="2508.66" u="1"/>
        <n v="381.06" u="1"/>
        <n v="3095.9" u="1"/>
        <n v="6661.2" u="1"/>
        <n v="7775.12" u="1"/>
        <n v="8146.8" u="1"/>
        <n v="8590.1" u="1"/>
        <n v="10102.85" u="1"/>
        <n v="11902.75" u="1"/>
        <n v="12780.64" u="1"/>
        <n v="488.98" u="1"/>
        <n v="2835.9" u="1"/>
        <n v="12158.4" u="1"/>
        <n v="2956.46" u="1"/>
        <n v="7421.1" u="1"/>
        <n v="10575.6" u="1"/>
        <n v="5621.2" u="1"/>
        <n v="8169.6" u="1"/>
        <n v="5466.62" u="1"/>
        <n v="5838.3" u="1"/>
        <n v="10869.8" u="1"/>
        <n v="11552.6" u="1"/>
        <n v="11993.16" u="1"/>
        <n v="493.6" u="1"/>
        <n v="9069.9" u="1"/>
        <n v="10368.68" u="1"/>
        <n v="10522.09" u="1"/>
        <n v="3194.4" u="1"/>
        <n v="5876.85" u="1"/>
        <n v="11304" u="1"/>
        <n v="499.4" u="1"/>
        <n v="12801" u="1"/>
        <n v="15689.63" u="1"/>
        <n v="1194.29" u="1"/>
        <n v="2608.14" u="1"/>
        <n v="3563.93" u="1"/>
        <n v="10481.1" u="1"/>
        <n v="13793.75" u="1"/>
        <n v="824.52" u="1"/>
        <n v="4934" u="1"/>
        <n v="6951" u="1"/>
        <n v="8269.7999999999993" u="1"/>
        <n v="9061.2000000000007" u="1"/>
        <n v="12134.64" u="1"/>
        <n v="190.56" u="1"/>
        <n v="505.2" u="1"/>
        <n v="3205.8" u="1"/>
        <n v="4674" u="1"/>
        <n v="4924.5600000000004" u="1"/>
        <n v="8426.34" u="1"/>
        <n v="10449.6" u="1"/>
        <n v="11566.7" u="1"/>
        <n v="473.29" u="1"/>
        <n v="2238" u="1"/>
        <n v="5926.75" u="1"/>
        <n v="6089.6" u="1"/>
        <n v="8001.18" u="1"/>
        <n v="9751.0499999999993" u="1"/>
        <n v="12055.2" u="1"/>
        <n v="472.7" u="1"/>
        <n v="3954.3" u="1"/>
        <n v="8455.4" u="1"/>
        <n v="12760.8" u="1"/>
        <n v="14560.7" u="1"/>
        <n v="511" u="1"/>
        <n v="2013" u="1"/>
        <n v="4506.8" u="1"/>
        <n v="5038.2" u="1"/>
        <n v="11216.55" u="1"/>
        <n v="4041.4" u="1"/>
        <n v="9304.92" u="1"/>
        <n v="9706.93" u="1"/>
        <n v="10313.42" u="1"/>
        <n v="10597.44" u="1"/>
        <n v="769.94" u="1"/>
        <n v="2902.9" u="1"/>
        <n v="6275.2" u="1"/>
        <n v="10355.1" u="1"/>
        <n v="11146.5" u="1"/>
        <n v="11746.73" u="1"/>
        <n v="14676.25" u="1"/>
        <n v="446" u="1"/>
        <n v="7352.53" u="1"/>
        <n v="9330.85" u="1"/>
        <n v="8104.16" u="1"/>
        <n v="4558.66" u="1"/>
        <n v="4700.67" u="1"/>
        <n v="9162.48" u="1"/>
        <n v="8316.7800000000007" u="1"/>
        <n v="9322.15" u="1"/>
        <n v="3397.1" u="1"/>
        <n v="6333.37" u="1"/>
        <n v="6867.9" u="1"/>
        <n v="10260.6" u="1"/>
        <n v="11052" u="1"/>
        <n v="14116.05" u="1"/>
        <n v="386.8" u="1"/>
        <n v="402.46" u="1"/>
        <n v="3553.64" u="1"/>
        <n v="5176.55" u="1"/>
        <n v="5339.4" u="1"/>
        <n v="6347.9" u="1"/>
        <n v="10012" u="1"/>
        <n v="10283.4" u="1"/>
        <n v="6825" u="1"/>
        <n v="7667.52" u="1"/>
        <n v="7942.05" u="1"/>
        <n v="1308.42" u="1"/>
        <n v="4548" u="1"/>
        <n v="6565" u="1"/>
        <n v="8289.2000000000007" u="1"/>
        <n v="954.4" u="1"/>
        <n v="8276.58" u="1"/>
        <n v="9460.5" u="1"/>
        <n v="10740.4" u="1"/>
        <n v="13711.6" u="1"/>
        <n v="126.92" u="1"/>
        <n v="3891.3" u="1"/>
        <n v="4278.5600000000004" u="1"/>
        <n v="4861.08" u="1"/>
        <n v="9483.2999999999993" u="1"/>
        <n v="10778.95" u="1"/>
        <n v="11966" u="1"/>
        <n v="12974.5" u="1"/>
        <n v="2908.36" u="1"/>
        <n v="8459.0499999999993" u="1"/>
        <n v="8637.6" u="1"/>
        <n v="10134.6" u="1"/>
        <n v="2492.8000000000002" u="1"/>
        <n v="3261.16" u="1"/>
        <n v="3501.3" u="1"/>
        <n v="8714.7000000000007" u="1"/>
        <n v="901" u="1"/>
        <n v="10157.4" u="1"/>
        <n v="364.72" u="1"/>
        <n v="3843.68" u="1"/>
        <n v="3417.7" u="1"/>
        <n v="7510.5" u="1"/>
        <n v="10071.6" u="1"/>
        <n v="10575.85" u="1"/>
        <n v="3287.7" u="1"/>
        <n v="494.1" u="1"/>
        <n v="3022" u="1"/>
        <n v="6875.64" u="1"/>
        <n v="299.72000000000003" u="1"/>
        <n v="477.85" u="1"/>
        <n v="635.79" u="1"/>
        <n v="3396.25" u="1"/>
        <n v="5963.12" u="1"/>
        <n v="8294.5" u="1"/>
        <n v="499.9" u="1"/>
        <n v="1170.73" u="1"/>
        <n v="4112.1000000000004" u="1"/>
        <n v="5966.25" u="1"/>
        <n v="6518.49" u="1"/>
        <n v="10008.6" u="1"/>
        <n v="12134.2" u="1"/>
        <n v="959.55" u="1"/>
        <n v="4329.2" u="1"/>
        <n v="8805.7999999999993" u="1"/>
        <n v="11614.2" u="1"/>
        <n v="4319.76" u="1"/>
        <n v="8285.7999999999993" u="1"/>
        <n v="9760" u="1"/>
        <n v="11039.9" u="1"/>
        <n v="2352.14" u="1"/>
        <n v="4868.82" u="1"/>
        <n v="5294.8" u="1"/>
        <n v="2939.38" u="1"/>
        <n v="8311.73" u="1"/>
        <n v="9202.24" u="1"/>
        <n v="10733.87" u="1"/>
        <n v="7854.6" u="1"/>
        <n v="3703.02" u="1"/>
        <n v="3999" u="1"/>
        <n v="5804.14" u="1"/>
        <n v="9914.1" u="1"/>
        <n v="10705.5" u="1"/>
        <n v="2860.5" u="1"/>
        <n v="5317.6" u="1"/>
        <n v="7811.7" u="1"/>
        <n v="11519.7" u="1"/>
        <n v="12419.6" u="1"/>
        <n v="522.6" u="1"/>
        <n v="5057.6000000000004" u="1"/>
        <n v="6688.34" u="1"/>
        <n v="8028.8" u="1"/>
        <n v="2740.92" u="1"/>
        <n v="5274.7" u="1"/>
        <n v="484.8" u="1"/>
        <n v="1755" u="1"/>
        <n v="5491.8" u="1"/>
        <n v="8450.08" u="1"/>
        <n v="10642.5" u="1"/>
        <n v="11300.16" u="1"/>
        <n v="2169.8000000000002" u="1"/>
        <n v="3655.4" u="1"/>
        <n v="3946.66" u="1"/>
        <n v="5763.2" u="1"/>
        <n v="7384.5" u="1"/>
        <n v="9819.6" u="1"/>
        <n v="14862.1" u="1"/>
        <n v="2216.1999999999998" u="1"/>
        <n v="3224.7" u="1"/>
        <n v="4370.3999999999996" u="1"/>
        <n v="6224.55" u="1"/>
        <n v="381.5" u="1"/>
        <n v="8144.4" u="1"/>
        <n v="8779.6" u="1"/>
        <n v="8888.2000000000007" u="1"/>
        <n v="2004.46" u="1"/>
        <n v="7447.02" u="1"/>
        <n v="8313.9" u="1"/>
        <n v="23.76" u="1"/>
        <n v="4155.21" u="1"/>
        <n v="4212.6400000000003" u="1"/>
        <n v="4578.0600000000004" u="1"/>
        <n v="6896.74" u="1"/>
        <n v="7624.4" u="1"/>
        <n v="8687.5400000000009" u="1"/>
        <n v="9852.58" u="1"/>
        <n v="12045" u="1"/>
        <n v="4776.28" u="1"/>
        <n v="10787.9" u="1"/>
        <n v="13210.04" u="1"/>
        <n v="2881.1" u="1"/>
        <n v="7581.5" u="1"/>
        <n v="8308.33" u="1"/>
        <n v="3900.02" u="1"/>
        <n v="5575.9" u="1"/>
        <n v="6584.4" u="1"/>
        <n v="11764.9" u="1"/>
        <n v="3697.45" u="1"/>
        <n v="4733.38" u="1"/>
        <n v="7478.04" u="1"/>
        <n v="5793" u="1"/>
        <n v="6964.35" u="1"/>
        <n v="10667.47" u="1"/>
        <n v="11733.4" u="1"/>
        <n v="3806" u="1"/>
        <n v="5533" u="1"/>
        <n v="7208.6" u="1"/>
        <n v="11213.4" u="1"/>
        <n v="3676" u="1"/>
        <n v="4369.92" u="1"/>
        <n v="6948.6" u="1"/>
        <n v="2537.5" u="1"/>
        <n v="7642.8" u="1"/>
        <n v="8893.5" u="1"/>
        <n v="13470.3" u="1"/>
        <n v="1723.5" u="1"/>
        <n v="3245.3" u="1"/>
        <n v="4888.7" u="1"/>
        <n v="5365.8" u="1"/>
        <n v="6510" u="1"/>
        <n v="7681.35" u="1"/>
        <n v="8396.2999999999993" u="1"/>
        <n v="8673.9599999999991" u="1"/>
        <n v="9966.48" u="1"/>
        <n v="10547.04" u="1"/>
        <n v="10879" u="1"/>
        <n v="2012.4" u="1"/>
        <n v="3156" u="1"/>
        <n v="8172.98" u="1"/>
        <n v="10180.450000000001" u="1"/>
        <n v="14935.8" u="1"/>
        <n v="1443.15" u="1"/>
        <n v="4244.3999999999996" u="1"/>
        <n v="5370.89" u="1"/>
        <n v="9334.75" u="1"/>
        <n v="13190.2" u="1"/>
        <n v="739.5" u="1"/>
        <n v="3748.94" u="1"/>
        <n v="7571.58" u="1"/>
        <n v="8018.4" u="1"/>
        <n v="8636.2000000000007" u="1"/>
        <n v="8814.75" u="1"/>
        <n v="9536.1" u="1"/>
        <n v="12459.36" u="1"/>
        <n v="6478.5" u="1"/>
        <n v="7145.6" u="1"/>
        <n v="9223.81" u="1"/>
        <n v="9960.91" u="1"/>
        <n v="13375.8" u="1"/>
        <n v="8279" u="1"/>
        <n v="10107.959999999999" u="1"/>
        <n v="10296" u="1"/>
        <n v="718.6" u="1"/>
        <n v="1484.34" u="1"/>
        <n v="3431.51" u="1"/>
        <n v="7528.68" u="1"/>
        <n v="8767.5" u="1"/>
        <n v="9776" u="1"/>
        <n v="10318.799999999999" u="1"/>
        <n v="10605.95" u="1"/>
        <n v="11059.03" u="1"/>
        <n v="506.2" u="1"/>
        <n v="2822.82" u="1"/>
        <n v="5834.2" u="1"/>
        <n v="8101.76" u="1"/>
        <n v="9473.1" u="1"/>
        <n v="9581.7000000000007" u="1"/>
        <n v="10436.790000000001" u="1"/>
        <n v="11815.8" u="1"/>
        <n v="12607.2" u="1"/>
        <n v="3826.6" u="1"/>
        <n v="7455.5" u="1"/>
        <n v="8736" u="1"/>
        <n v="473.7" u="1"/>
        <n v="3405.34" u="1"/>
        <n v="5141.91" u="1"/>
        <n v="8720.25" u="1"/>
        <n v="10660.94" u="1"/>
        <n v="14289.8" u="1"/>
        <n v="4289.95" u="1"/>
        <n v="10801.73" u="1"/>
        <n v="11752.8" u="1"/>
        <n v="12489.9" u="1"/>
        <n v="14561.2" u="1"/>
        <n v="370.4" u="1"/>
        <n v="12707" u="1"/>
        <n v="4555.04" u="1"/>
        <n v="6822.6" u="1"/>
        <n v="7414.56" u="1"/>
        <n v="8027.36" u="1"/>
        <n v="9487.2000000000007" u="1"/>
        <n v="3483" u="1"/>
        <n v="8641.5" u="1"/>
        <n v="10023.64" u="1"/>
        <n v="4285.6000000000004" u="1"/>
        <n v="6779.7" u="1"/>
        <n v="10138.5" u="1"/>
        <n v="3343.56" u="1"/>
        <n v="4502.7" u="1"/>
        <n v="4979.8" u="1"/>
        <n v="5879.75" u="1"/>
        <n v="8421.9599999999991" u="1"/>
        <n v="13186.8" u="1"/>
        <n v="1195.81" u="1"/>
        <n v="4387.84" u="1"/>
        <n v="6395.4" u="1"/>
        <n v="11115.5" u="1"/>
        <n v="1915.9" u="1"/>
        <n v="8792.4699999999993" u="1"/>
        <n v="13621" u="1"/>
        <n v="901.88" u="1"/>
        <n v="2521.88" u="1"/>
        <n v="3670.8" u="1"/>
        <n v="4595.5" u="1"/>
        <n v="8275.6" u="1"/>
        <n v="387.8" u="1"/>
        <n v="6352.5" u="1"/>
        <n v="10098.299999999999" u="1"/>
        <n v="10232.040000000001" u="1"/>
        <n v="10560.87" u="1"/>
        <n v="7101" u="1"/>
        <n v="1031.58" u="1"/>
        <n v="4824" u="1"/>
        <n v="18800" u="1"/>
        <n v="2952.95" u="1"/>
        <n v="4805.12" u="1"/>
        <n v="5231.1000000000004" u="1"/>
        <n v="7725.2" u="1"/>
        <n v="12355.2" u="1"/>
        <n v="3638.32" u="1"/>
        <n v="4653.67" u="1"/>
        <n v="4958.4799999999996" u="1"/>
        <n v="8564.23" u="1"/>
        <n v="3503.6" u="1"/>
        <n v="3628.88" u="1"/>
        <n v="3940" u="1"/>
        <n v="4288.25" u="1"/>
        <n v="6498.38" u="1"/>
        <n v="8452.5" u="1"/>
        <n v="13533.55" u="1"/>
        <n v="3762.99" u="1"/>
        <n v="7615.43" u="1"/>
        <n v="8998.43" u="1"/>
        <n v="2656.36" u="1"/>
        <n v="4007.24" u="1"/>
        <n v="7038" u="1"/>
        <n v="8182.2" u="1"/>
        <n v="9235.2000000000007" u="1"/>
        <n v="13269.2" u="1"/>
        <n v="15177.6" u="1"/>
        <n v="3420" u="1"/>
        <n v="4761" u="1"/>
        <n v="1883.91" u="1"/>
        <n v="9149.4" u="1"/>
        <n v="10834.44" u="1"/>
        <n v="696.4" u="1"/>
        <n v="1174.24" u="1"/>
        <n v="7879.3" u="1"/>
        <n v="9583.6" u="1"/>
        <n v="2859.3" u="1"/>
        <n v="3336.4" u="1"/>
        <n v="3867.8" u="1"/>
        <n v="4164.6899999999996" u="1"/>
        <n v="4391.2299999999996" u="1"/>
        <n v="8380.7999999999993" u="1"/>
        <n v="9063.6" u="1"/>
        <n v="4333.8" u="1"/>
        <n v="5484.31" u="1"/>
        <n v="8035.84" u="1"/>
        <n v="13369" u="1"/>
        <n v="1460.78" u="1"/>
        <n v="4469.5" u="1"/>
        <n v="5749.4" u="1"/>
        <n v="7766.4" u="1"/>
        <n v="10870.55" u="1"/>
        <n v="752.1" u="1"/>
        <n v="2203.6" u="1"/>
        <n v="3784.2" u="1"/>
        <n v="8295" u="1"/>
        <n v="13337.5" u="1"/>
        <n v="382.53" u="1"/>
        <n v="3945.46" u="1"/>
        <n v="4329.45" u="1"/>
        <n v="7859.2" u="1"/>
        <n v="11289" u="1"/>
        <n v="3762.75" u="1"/>
        <n v="5920.47" u="1"/>
        <n v="6222.15" u="1"/>
        <n v="7572.05" u="1"/>
        <n v="8286.2999999999993" u="1"/>
        <n v="10769" u="1"/>
        <n v="365.69" u="1"/>
        <n v="474.2" u="1"/>
        <n v="1647.6" u="1"/>
        <n v="6747.24" u="1"/>
        <n v="8232" u="1"/>
        <n v="5062.2" u="1"/>
        <n v="5904.72" u="1"/>
        <n v="6547.8" u="1"/>
        <n v="557.1" u="1"/>
        <n v="6429.81" u="1"/>
        <n v="8200.5" u="1"/>
        <n v="13961.22" u="1"/>
        <n v="480" u="1"/>
        <n v="3747" u="1"/>
        <n v="8044.8" u="1"/>
        <n v="2172.1" u="1"/>
        <n v="7277.42" u="1"/>
        <n v="8386.1" u="1"/>
        <n v="13537.2" u="1"/>
        <n v="338.4" u="1"/>
        <n v="338.99" u="1"/>
        <n v="1540.8" u="1"/>
        <n v="6912" u="1"/>
        <n v="9433.15" u="1"/>
        <n v="1189.75" u="1"/>
        <n v="4635" u="1"/>
        <n v="6060.04" u="1"/>
        <n v="7319.1" u="1"/>
        <n v="9765.11" u="1"/>
        <n v="13451.4" u="1"/>
        <n v="3227" u="1"/>
        <n v="6277.14" u="1"/>
        <n v="8013.3" u="1"/>
        <n v="8067.6" u="1"/>
        <n v="8897.4" u="1"/>
        <n v="491.01" u="1"/>
        <n v="680.65" u="1"/>
        <n v="3513.54" u="1"/>
        <n v="4356.12" u="1"/>
        <n v="4582.66" u="1"/>
        <n v="9325.34" u="1"/>
        <n v="3804.8" u="1"/>
        <n v="5872" u="1"/>
        <n v="404.55" u="1"/>
        <n v="3913.35" u="1"/>
        <n v="5747.7" u="1"/>
        <n v="10308.6" u="1"/>
        <n v="10867.15" u="1"/>
        <n v="295.45" u="1"/>
        <n v="4905.18" u="1"/>
        <n v="5964.8" u="1"/>
        <n v="6320.78" u="1"/>
        <n v="10072.620000000001" u="1"/>
        <n v="10618.55" u="1"/>
        <n v="11122.8" u="1"/>
        <n v="12597" u="1"/>
        <n v="1098.58" u="1"/>
        <n v="2406.3000000000002" u="1"/>
        <n v="5955.36" u="1"/>
        <n v="10098.549999999999" u="1"/>
        <n v="12077" u="1"/>
        <n v="317.5" u="1"/>
        <n v="2931.39" u="1"/>
        <n v="4832" u="1"/>
        <n v="7857.5" u="1"/>
        <n v="7597.5" u="1"/>
        <n v="4043.72" u="1"/>
        <n v="5320.5" u="1"/>
        <n v="7805.16" u="1"/>
        <n v="739.2" u="1"/>
        <n v="5060.5" u="1"/>
        <n v="10214.1" u="1"/>
        <n v="10268.4" u="1"/>
        <n v="10887.51" u="1"/>
        <n v="3673.58" u="1"/>
        <n v="5585.59" u="1"/>
        <n v="10702.6" u="1"/>
        <n v="11704.84" u="1"/>
        <n v="541.35" u="1"/>
        <n v="4950.7299999999996" u="1"/>
        <n v="1561.52" u="1"/>
        <n v="3247.6" u="1"/>
        <n v="4464.1899999999996" u="1"/>
        <n v="4666.76" u="1"/>
        <n v="7644.27" u="1"/>
        <n v="8998.68" u="1"/>
        <n v="350.56" u="1"/>
        <n v="2013.55" u="1"/>
        <n v="5523.81" u="1"/>
        <n v="6048.9" u="1"/>
        <n v="4895.26" u="1"/>
        <n v="6526" u="1"/>
        <n v="7643.05" u="1"/>
        <n v="9829.32" u="1"/>
        <n v="11182.4" u="1"/>
        <n v="11683.52" u="1"/>
        <n v="12305.76" u="1"/>
        <n v="3164" u="1"/>
        <n v="6266" u="1"/>
        <n v="8137.86" u="1"/>
        <n v="8645.4" u="1"/>
        <n v="8760.26" u="1"/>
        <n v="9944.18" u="1"/>
        <n v="10608.1" u="1"/>
        <n v="11903.75" u="1"/>
        <n v="4601.8" u="1"/>
        <n v="6006" u="1"/>
        <n v="11537.16" u="1"/>
        <n v="632.4" u="1"/>
        <n v="2061.48" u="1"/>
        <n v="2904" u="1"/>
        <n v="7590.71" u="1"/>
        <n v="2774" u="1"/>
        <n v="7774.4" u="1"/>
        <n v="13369.25" u="1"/>
        <n v="2779.7" u="1"/>
        <n v="5186.28" u="1"/>
        <n v="6370.2" u="1"/>
        <n v="8106.36" u="1"/>
        <n v="8911.23" u="1"/>
        <n v="12345" u="1"/>
        <n v="14633.4" u="1"/>
        <n v="14904.8" u="1"/>
        <n v="2343.3000000000002" u="1"/>
        <n v="5944.22" u="1"/>
        <n v="6161.32" u="1"/>
        <n v="9281.74" u="1"/>
        <n v="6994.4" u="1"/>
        <n v="11305" u="1"/>
        <n v="1353.13" u="1"/>
        <n v="4717.3999999999996" u="1"/>
        <n v="5786.46" u="1"/>
        <n v="6121.6" u="1"/>
        <n v="7471.5" u="1"/>
        <n v="14991.29" u="1"/>
        <n v="474.7" u="1"/>
        <n v="1867.8" u="1"/>
        <n v="2430.4" u="1"/>
        <n v="8244.8700000000008" u="1"/>
        <n v="514" u="1"/>
        <n v="2982.64" u="1"/>
        <n v="3138.2" u="1"/>
        <n v="4390.53" u="1"/>
        <n v="8675.94" u="1"/>
        <n v="9240.75" u="1"/>
        <n v="9355.61" u="1"/>
        <n v="11474.85" u="1"/>
        <n v="8542.2000000000007" u="1"/>
        <n v="3246.75" u="1"/>
        <n v="7440" u="1"/>
        <n v="3450.3" u="1"/>
        <n v="486.3" u="1"/>
        <n v="8207.7999999999993" u="1"/>
        <n v="8673.5" u="1"/>
        <n v="10907.6" u="1"/>
        <n v="377.2" u="1"/>
        <n v="815.68" u="1"/>
        <n v="7668.5" u="1"/>
        <n v="9162" u="1"/>
        <n v="4237.8599999999997" u="1"/>
        <n v="6400" u="1"/>
        <n v="7571.35" u="1"/>
        <n v="9976.2000000000007" u="1"/>
        <n v="4316.13" u="1"/>
        <n v="7311.35" u="1"/>
        <n v="14489.21" u="1"/>
        <n v="3610.95" u="1"/>
        <n v="5880" u="1"/>
        <n v="9331.85" u="1"/>
        <n v="10844.6" u="1"/>
        <n v="14661.5" u="1"/>
        <n v="257.64999999999998" u="1"/>
        <n v="3298.24" u="1"/>
        <n v="5076.03" u="1"/>
        <n v="5620" u="1"/>
        <n v="13637.25" u="1"/>
        <n v="4768.04" u="1"/>
        <n v="8291.85" u="1"/>
        <n v="9858.9" u="1"/>
        <n v="12383.28" u="1"/>
        <n v="4758.6000000000004" u="1"/>
        <n v="8774.09" u="1"/>
        <n v="9067.5" u="1"/>
        <n v="10401.700000000001" u="1"/>
        <n v="697.28" u="1"/>
        <n v="5829.62" u="1"/>
        <n v="8244.6" u="1"/>
        <n v="9968.19" u="1"/>
        <n v="3375.9" u="1"/>
        <n v="8267.4" u="1"/>
        <n v="707.7" u="1"/>
        <n v="5925.55" u="1"/>
        <n v="6426.67" u="1"/>
        <n v="9304.9599999999991" u="1"/>
        <n v="9975.24" u="1"/>
        <n v="3657.72" u="1"/>
        <n v="6528.91" u="1"/>
        <n v="7709.7" u="1"/>
        <n v="7933.11" u="1"/>
        <n v="8973" u="1"/>
        <n v="2815.2" u="1"/>
        <n v="8724.4" u="1"/>
        <n v="981.6" u="1"/>
        <n v="4496.16" u="1"/>
        <n v="6181.2" u="1"/>
        <n v="8204.4" u="1"/>
        <n v="8258.7000000000007" u="1"/>
        <n v="9950" u="1"/>
        <n v="2544.7800000000002" u="1"/>
        <n v="4057.53" u="1"/>
        <n v="6794" u="1"/>
        <n v="7802.5" u="1"/>
        <n v="7989.32" u="1"/>
        <n v="10030.23" u="1"/>
        <n v="10208.780000000001" u="1"/>
        <n v="12008.68" u="1"/>
        <n v="2793.75" u="1"/>
        <n v="6720.82" u="1"/>
        <n v="8910" u="1"/>
        <n v="10576.16" u="1"/>
        <n v="590.48" u="1"/>
        <n v="11128.35" u="1"/>
        <n v="317.38" u="1"/>
        <n v="556.79999999999995" u="1"/>
        <n v="7635.3" u="1"/>
        <n v="8195.7000000000007" u="1"/>
        <n v="355.68" u="1"/>
        <n v="1609.92" u="1"/>
        <n v="2747.72" u="1"/>
        <n v="5016.8999999999996" u="1"/>
        <n v="339.43" u="1"/>
        <n v="3713.93" u="1"/>
        <n v="7511" u="1"/>
        <n v="10860.87" u="1"/>
        <n v="9661.2000000000007" u="1"/>
        <n v="4662.88" u="1"/>
        <n v="10328.25" u="1"/>
        <n v="2388" u="1"/>
        <n v="4599.1400000000003" u="1"/>
        <n v="9304" u="1"/>
        <n v="3387.06" u="1"/>
        <n v="3979.02" u="1"/>
        <n v="8276.6200000000008" u="1"/>
        <n v="7910.57" u="1"/>
        <n v="10150.39" u="1"/>
        <n v="12298" u="1"/>
        <n v="1019.25" u="1"/>
        <n v="4546.8" u="1"/>
        <n v="5609.6" u="1"/>
        <n v="7656.88" u="1"/>
        <n v="8947.59" u="1"/>
        <n v="9062.4500000000007" u="1"/>
        <n v="9566.7000000000007" u="1"/>
        <n v="6439.5" u="1"/>
        <n v="8060.8" u="1"/>
        <n v="8721" u="1"/>
        <n v="9729.5" u="1"/>
        <n v="464.75" u="1"/>
        <n v="1168.19" u="1"/>
        <n v="1238.4000000000001" u="1"/>
        <n v="1981.2" u="1"/>
        <n v="2752.2" u="1"/>
        <n v="6064.64" u="1"/>
        <n v="2622.2" u="1"/>
        <n v="3999.25" u="1"/>
        <n v="4569.6000000000004" u="1"/>
        <n v="7936.5" u="1"/>
        <n v="4110.16" u="1"/>
        <n v="2856.03" u="1"/>
        <n v="3152.01" u="1"/>
        <n v="5088.38" u="1"/>
        <n v="5535.2" u="1"/>
        <n v="7552.2" u="1"/>
        <n v="13815.36" u="1"/>
        <n v="1131.5999999999999" u="1"/>
        <n v="2543.3200000000002" u="1"/>
        <n v="5752.3" u="1"/>
        <n v="9520.14" u="1"/>
        <n v="12714.8" u="1"/>
        <n v="5492.3" u="1"/>
        <n v="5888" u="1"/>
        <n v="3655.65" u="1"/>
        <n v="4890.8999999999996" u="1"/>
        <n v="6907.9" u="1"/>
        <n v="7303.6" u="1"/>
        <n v="11132" u="1"/>
        <n v="1084.5899999999999" u="1"/>
        <n v="7520.7" u="1"/>
        <n v="10883.4" u="1"/>
        <n v="11387.65" u="1"/>
        <n v="11946.2" u="1"/>
        <n v="6533.04" u="1"/>
        <n v="7125" u="1"/>
        <n v="2964.95" u="1"/>
        <n v="3469.2" u="1"/>
        <n v="4588" u="1"/>
        <n v="6432.71" u="1"/>
        <n v="2907.52" u="1"/>
        <n v="4578.5600000000004" u="1"/>
        <n v="8129.15" u="1"/>
        <n v="8532" u="1"/>
        <n v="10874.7" u="1"/>
        <n v="6697.8" u="1"/>
        <n v="9237.6" u="1"/>
        <n v="12588.8" u="1"/>
        <n v="3064.06" u="1"/>
        <n v="3068.78" u="1"/>
        <n v="4420.8" u="1"/>
        <n v="7805.41" u="1"/>
        <n v="8768.77" u="1"/>
        <n v="9509" u="1"/>
        <n v="361.42" u="1"/>
        <n v="1505.24" u="1"/>
        <n v="3593.87" u="1"/>
        <n v="9652.92" u="1"/>
        <n v="11331.7" u="1"/>
        <n v="3998.4" u="1"/>
        <n v="7989.1" u="1"/>
        <n v="9748.9" u="1"/>
        <n v="11711.6" u="1"/>
        <n v="13045.8" u="1"/>
        <n v="13511.5" u="1"/>
        <n v="2142.66" u="1"/>
        <n v="3562" u="1"/>
        <n v="9634.0400000000009" u="1"/>
        <n v="10294.83" u="1"/>
        <n v="12755.52" u="1"/>
        <n v="1526.08" u="1"/>
        <n v="2559.1999999999998" u="1"/>
        <n v="8204.65" u="1"/>
        <n v="10164.219999999999" u="1"/>
        <n v="13697.1" u="1"/>
        <n v="2865.6" u="1"/>
        <n v="3806.25" u="1"/>
        <n v="4204.4399999999996" u="1"/>
        <n v="7743.63" u="1"/>
        <n v="8594.0400000000009" u="1"/>
        <n v="12123.79" u="1"/>
        <n v="3172" u="1"/>
        <n v="4932.1000000000004" u="1"/>
        <n v="496.6" u="1"/>
        <n v="2959.01" u="1"/>
        <n v="5149.2" u="1"/>
        <n v="9169.0300000000007" u="1"/>
        <n v="14154.1" u="1"/>
        <n v="2824.29" u="1"/>
        <n v="3541.53" u="1"/>
        <n v="11400" u="1"/>
        <n v="2782" u="1"/>
        <n v="8633.2800000000007" u="1"/>
        <n v="8789.82" u="1"/>
        <n v="10975.98" u="1"/>
        <n v="2928.12" u="1"/>
        <n v="5996.81" u="1"/>
        <n v="469.9" u="1"/>
        <n v="4244.8999999999996" u="1"/>
        <n v="9840" u="1"/>
        <n v="14378.25" u="1"/>
        <n v="7883.2" u="1"/>
        <n v="8812.6200000000008" u="1"/>
        <n v="11838.12" u="1"/>
        <n v="1206.78" u="1"/>
        <n v="1936.8" u="1"/>
        <n v="13491.66" u="1"/>
        <n v="5627.04" u="1"/>
        <n v="5877.6" u="1"/>
        <n v="366.6" u="1"/>
        <n v="4717.6499999999996" u="1"/>
        <n v="8985.6" u="1"/>
        <n v="11615.45" u="1"/>
        <n v="3301.76" u="1"/>
        <n v="6667.78" u="1"/>
        <n v="10090.08" u="1"/>
        <n v="12321.05" u="1"/>
        <n v="372.4" u="1"/>
        <n v="520.03" u="1"/>
        <n v="1747.01" u="1"/>
        <n v="4681.0600000000004" u="1"/>
        <n v="4992.18" u="1"/>
        <n v="5097.6000000000004" u="1"/>
        <n v="7727.4" u="1"/>
        <n v="12771" u="1"/>
        <n v="6187.5" u="1"/>
        <n v="3805.4" u="1"/>
        <n v="7488.24" u="1"/>
        <n v="7944.5" u="1"/>
        <n v="10818.48" u="1"/>
        <n v="1047.76" u="1"/>
        <n v="7684.5" u="1"/>
        <n v="3374.7" u="1"/>
        <n v="5407.5" u="1"/>
        <n v="7424.5" u="1"/>
        <n v="5147.5" u="1"/>
        <n v="5814.6" u="1"/>
        <n v="384" u="1"/>
        <n v="5050.3500000000004" u="1"/>
        <n v="5720.58" u="1"/>
        <n v="8853.34" u="1"/>
        <n v="11881.97" u="1"/>
        <n v="5037.7299999999996" u="1"/>
        <n v="6780.2" u="1"/>
        <n v="10356.6" u="1"/>
        <n v="9153.7999999999993" u="1"/>
        <n v="9890.9" u="1"/>
        <n v="11853.6" u="1"/>
        <n v="3582.36" u="1"/>
        <n v="4243.2" u="1"/>
        <n v="4493.76" u="1"/>
        <n v="8047.48" u="1"/>
        <n v="4816.28" u="1"/>
        <n v="5018.8500000000004" u="1"/>
        <n v="9588" u="1"/>
        <n v="341.05" u="1"/>
        <n v="2885.96" u="1"/>
        <n v="11627.8" u="1"/>
        <n v="340.46" u="1"/>
        <n v="464.63" u="1"/>
        <n v="5003.1000000000004" u="1"/>
        <n v="9049.1200000000008" u="1"/>
        <n v="11899.2" u="1"/>
        <n v="717.27" u="1"/>
        <n v="7768.6" u="1"/>
        <n v="8803.65" u="1"/>
        <n v="15413.2" u="1"/>
        <n v="9793.27" u="1"/>
        <n v="10300.65" u="1"/>
        <n v="753.8" u="1"/>
        <n v="5231.6000000000004" u="1"/>
        <n v="6358.09" u="1"/>
        <n v="7976.26" u="1"/>
        <n v="8264.77" u="1"/>
        <n v="11022" u="1"/>
        <n v="7668.27" u="1"/>
        <n v="5188.7" u="1"/>
        <n v="5665.8" u="1"/>
        <n v="13224.6" u="1"/>
        <n v="3742.4" u="1"/>
        <n v="10687.6" u="1"/>
        <n v="547.20000000000005" u="1"/>
        <n v="3903.66" u="1"/>
        <n v="7694.2" u="1"/>
        <n v="10276.200000000001" u="1"/>
        <n v="15264.4" u="1"/>
        <n v="12168.85" u="1"/>
        <n v="5661.45" u="1"/>
        <n v="8047" u="1"/>
        <n v="11080.91" u="1"/>
        <n v="14888.32" u="1"/>
        <n v="465.19" u="1"/>
        <n v="775.82" u="1"/>
        <n v="4444.07" u="1"/>
        <n v="7107.33" u="1"/>
        <n v="464.6" u="1"/>
        <n v="7527" u="1"/>
        <n v="9150.4" u="1"/>
        <n v="1208.29" u="1"/>
        <n v="6925.6" u="1"/>
        <n v="8675.2099999999991" u="1"/>
        <n v="9077.2199999999993" u="1"/>
        <n v="9131.52" u="1"/>
        <n v="12393" u="1"/>
        <n v="470.4" u="1"/>
        <n v="723.6" u="1"/>
        <n v="9680.58" u="1"/>
        <n v="2531.6999999999998" u="1"/>
        <n v="3134.08" u="1"/>
        <n v="4690.28" u="1"/>
        <n v="5234.25" u="1"/>
        <n v="6124.76" u="1"/>
        <n v="10561.6" u="1"/>
      </sharedItems>
    </cacheField>
    <cacheField name="Valor NF" numFmtId="0">
      <sharedItems containsNonDate="0" containsString="0" containsBlank="1"/>
    </cacheField>
    <cacheField name="Observação" numFmtId="0">
      <sharedItems containsNonDate="0" containsString="0" containsBlank="1" containsNumber="1" containsInteger="1" minValue="0" maxValue="0" count="2">
        <m/>
        <n v="0" u="1"/>
      </sharedItems>
    </cacheField>
    <cacheField name="Filtro_Novo" numFmtId="0">
      <sharedItems containsNonDate="0" containsString="0" containsBlank="1" containsNumber="1" containsInteger="1" minValue="0" maxValue="368957" count="89">
        <m/>
        <n v="0" u="1"/>
        <n v="65098" u="1"/>
        <n v="92106" u="1"/>
        <n v="181366" u="1"/>
        <n v="31416" u="1"/>
        <n v="63363" u="1"/>
        <n v="31426" u="1"/>
        <n v="325978" u="1"/>
        <n v="331818" u="1"/>
        <n v="340498" u="1"/>
        <n v="93513" u="1"/>
        <n v="8949" u="1"/>
        <n v="331748" u="1"/>
        <n v="29995" u="1"/>
        <n v="116140" u="1"/>
        <n v="24183" u="1"/>
        <n v="342665" u="1"/>
        <n v="368953" u="1"/>
        <n v="18198" u="1"/>
        <n v="61067" u="1"/>
        <n v="110558" u="1"/>
        <n v="116877" u="1"/>
        <n v="126817" u="1"/>
        <n v="1542" u="1"/>
        <n v="10267" u="1"/>
        <n v="143587" u="1"/>
        <n v="8923" u="1"/>
        <n v="14035" u="1"/>
        <n v="60894" u="1"/>
        <n v="28888" u="1"/>
        <n v="15257" u="1"/>
        <n v="60102" u="1"/>
        <n v="66880" u="1"/>
        <n v="368955" u="1"/>
        <n v="10586" u="1"/>
        <n v="18988" u="1"/>
        <n v="143588" u="1"/>
        <n v="95551" u="1"/>
        <n v="14790" u="1"/>
        <n v="14369" u="1"/>
        <n v="9759" u="1"/>
        <n v="14374" u="1"/>
        <n v="24150" u="1"/>
        <n v="368957" u="1"/>
        <n v="11184" u="1"/>
        <n v="24373" u="1"/>
        <n v="92241" u="1"/>
        <n v="174181" u="1"/>
        <n v="14110" u="1"/>
        <n v="331825" u="1"/>
        <n v="21431" u="1"/>
        <n v="32649" u="1"/>
        <n v="11650" u="1"/>
        <n v="61720" u="1"/>
        <n v="68909" u="1"/>
        <n v="67884" u="1"/>
        <n v="116732" u="1"/>
        <n v="92206" u="1"/>
        <n v="9398" u="1"/>
        <n v="32536" u="1"/>
        <n v="32983" u="1"/>
        <n v="15103" u="1"/>
        <n v="353484" u="1"/>
        <n v="368909" u="1"/>
        <n v="66700" u="1"/>
        <n v="124290" u="1"/>
        <n v="27463" u="1"/>
        <n v="1380" u="1"/>
        <n v="17959" u="1"/>
        <n v="59098" u="1"/>
        <n v="18121" u="1"/>
        <n v="20464" u="1"/>
        <n v="66940" u="1"/>
        <n v="15234" u="1"/>
        <n v="28994" u="1"/>
        <n v="31621" u="1"/>
        <n v="10269" u="1"/>
        <n v="143122" u="1"/>
        <n v="3363" u="1"/>
        <n v="343334" u="1"/>
        <n v="20575" u="1"/>
        <n v="14686" u="1"/>
        <n v="90854" u="1"/>
        <n v="22735" u="1"/>
        <n v="65942" u="1"/>
        <n v="93579" u="1"/>
        <n v="18667" u="1"/>
        <n v="115842" u="1"/>
      </sharedItems>
    </cacheField>
    <cacheField name="Filtro2" numFmtId="0" formula="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x v="0"/>
    <m/>
    <m/>
    <x v="0"/>
    <x v="0"/>
    <m/>
    <m/>
    <x v="0"/>
    <m/>
    <m/>
    <m/>
    <m/>
    <x v="0"/>
    <m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Table6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F9:G14" firstHeaderRow="2" firstDataRow="2" firstDataCol="1"/>
  <pivotFields count="71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dataField="1" compact="0" outline="0" showAll="0">
      <items count="5">
        <item x="3"/>
        <item x="0"/>
        <item x="1"/>
        <item x="2"/>
        <item t="default"/>
      </items>
    </pivotField>
  </pivotFields>
  <rowFields count="1">
    <field x="70"/>
  </rowFields>
  <rowItems count="4">
    <i>
      <x/>
    </i>
    <i>
      <x v="1"/>
    </i>
    <i>
      <x v="2"/>
    </i>
    <i>
      <x v="3"/>
    </i>
  </rowItems>
  <colItems count="1">
    <i/>
  </colItems>
  <dataFields count="1">
    <dataField name="SUGAR" fld="70" subtotal="count" baseField="0" baseItem="0"/>
  </dataFields>
  <pivotTableStyleInfo name="PivotStyleDark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1" applyNumberFormats="0" applyBorderFormats="0" applyFontFormats="0" applyPatternFormats="0" applyAlignmentFormats="0" applyWidthHeightFormats="1" dataCaption="Values" updatedVersion="6" minRefreshableVersion="3" showDrill="0" showDataTips="0" useAutoFormatting="1" rowGrandTotals="0" colGrandTotals="0" itemPrintTitles="1" createdVersion="6" indent="0" compact="0" compactData="0" gridDropZones="1" multipleFieldFilters="0" customListSort="0">
  <location ref="AF3:AP5" firstHeaderRow="2" firstDataRow="2" firstDataCol="10" rowPageCount="1" colPageCount="1"/>
  <pivotFields count="20">
    <pivotField axis="axisRow" compact="0" outline="0" showAll="0" defaultSubtotal="0">
      <items count="53">
        <item x="0"/>
        <item m="1" x="7"/>
        <item m="1" x="32"/>
        <item m="1" x="10"/>
        <item m="1" x="22"/>
        <item m="1" x="37"/>
        <item m="1" x="5"/>
        <item m="1" x="42"/>
        <item m="1" x="15"/>
        <item m="1" x="24"/>
        <item m="1" x="27"/>
        <item m="1" x="48"/>
        <item m="1" x="28"/>
        <item m="1" x="44"/>
        <item m="1" x="17"/>
        <item m="1" x="11"/>
        <item m="1" x="30"/>
        <item m="1" x="12"/>
        <item m="1" x="52"/>
        <item m="1" x="1"/>
        <item m="1" x="23"/>
        <item m="1" x="19"/>
        <item m="1" x="49"/>
        <item m="1" x="47"/>
        <item m="1" x="33"/>
        <item m="1" x="21"/>
        <item m="1" x="9"/>
        <item m="1" x="29"/>
        <item m="1" x="51"/>
        <item m="1" x="38"/>
        <item m="1" x="45"/>
        <item m="1" x="41"/>
        <item m="1" x="43"/>
        <item m="1" x="40"/>
        <item m="1" x="31"/>
        <item m="1" x="13"/>
        <item m="1" x="3"/>
        <item m="1" x="39"/>
        <item m="1" x="8"/>
        <item m="1" x="16"/>
        <item m="1" x="50"/>
        <item m="1" x="14"/>
        <item m="1" x="18"/>
        <item m="1" x="4"/>
        <item m="1" x="34"/>
        <item m="1" x="6"/>
        <item m="1" x="20"/>
        <item m="1" x="46"/>
        <item m="1" x="36"/>
        <item m="1" x="26"/>
        <item m="1" x="25"/>
        <item m="1" x="35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3" outline="0" showAll="0" defaultSubtotal="0">
      <items count="149">
        <item m="1" x="43"/>
        <item x="0"/>
        <item m="1" x="88"/>
        <item m="1" x="148"/>
        <item m="1" x="35"/>
        <item m="1" x="21"/>
        <item m="1" x="115"/>
        <item m="1" x="40"/>
        <item m="1" x="44"/>
        <item m="1" x="64"/>
        <item m="1" x="130"/>
        <item m="1" x="34"/>
        <item m="1" x="63"/>
        <item m="1" x="53"/>
        <item m="1" x="10"/>
        <item m="1" x="32"/>
        <item m="1" x="36"/>
        <item m="1" x="61"/>
        <item m="1" x="17"/>
        <item m="1" x="51"/>
        <item m="1" x="99"/>
        <item m="1" x="123"/>
        <item m="1" x="15"/>
        <item m="1" x="89"/>
        <item m="1" x="125"/>
        <item m="1" x="143"/>
        <item m="1" x="56"/>
        <item m="1" x="23"/>
        <item m="1" x="132"/>
        <item m="1" x="52"/>
        <item m="1" x="9"/>
        <item m="1" x="98"/>
        <item m="1" x="16"/>
        <item m="1" x="7"/>
        <item m="1" x="117"/>
        <item m="1" x="105"/>
        <item m="1" x="144"/>
        <item m="1" x="96"/>
        <item m="1" x="12"/>
        <item m="1" x="29"/>
        <item m="1" x="39"/>
        <item m="1" x="97"/>
        <item m="1" x="67"/>
        <item m="1" x="11"/>
        <item m="1" x="128"/>
        <item m="1" x="42"/>
        <item m="1" x="13"/>
        <item m="1" x="84"/>
        <item m="1" x="116"/>
        <item m="1" x="37"/>
        <item m="1" x="87"/>
        <item m="1" x="95"/>
        <item m="1" x="131"/>
        <item m="1" x="121"/>
        <item m="1" x="24"/>
        <item m="1" x="50"/>
        <item m="1" x="102"/>
        <item m="1" x="86"/>
        <item m="1" x="94"/>
        <item m="1" x="45"/>
        <item m="1" x="82"/>
        <item m="1" x="26"/>
        <item m="1" x="141"/>
        <item m="1" x="120"/>
        <item m="1" x="138"/>
        <item m="1" x="108"/>
        <item m="1" x="19"/>
        <item m="1" x="65"/>
        <item m="1" x="124"/>
        <item m="1" x="104"/>
        <item m="1" x="54"/>
        <item m="1" x="31"/>
        <item m="1" x="28"/>
        <item m="1" x="68"/>
        <item m="1" x="110"/>
        <item m="1" x="137"/>
        <item m="1" x="30"/>
        <item m="1" x="20"/>
        <item m="1" x="139"/>
        <item m="1" x="3"/>
        <item m="1" x="41"/>
        <item m="1" x="5"/>
        <item m="1" x="33"/>
        <item m="1" x="91"/>
        <item m="1" x="48"/>
        <item m="1" x="109"/>
        <item m="1" x="46"/>
        <item m="1" x="6"/>
        <item m="1" x="140"/>
        <item m="1" x="27"/>
        <item m="1" x="133"/>
        <item m="1" x="135"/>
        <item m="1" x="93"/>
        <item m="1" x="122"/>
        <item m="1" x="66"/>
        <item m="1" x="58"/>
        <item m="1" x="59"/>
        <item m="1" x="113"/>
        <item m="1" x="145"/>
        <item m="1" x="142"/>
        <item m="1" x="2"/>
        <item m="1" x="126"/>
        <item m="1" x="47"/>
        <item m="1" x="112"/>
        <item m="1" x="55"/>
        <item m="1" x="14"/>
        <item m="1" x="8"/>
        <item m="1" x="146"/>
        <item m="1" x="22"/>
        <item m="1" x="107"/>
        <item m="1" x="77"/>
        <item m="1" x="83"/>
        <item m="1" x="25"/>
        <item m="1" x="111"/>
        <item m="1" x="1"/>
        <item m="1" x="78"/>
        <item m="1" x="49"/>
        <item m="1" x="70"/>
        <item m="1" x="81"/>
        <item m="1" x="101"/>
        <item m="1" x="38"/>
        <item m="1" x="62"/>
        <item m="1" x="79"/>
        <item m="1" x="57"/>
        <item m="1" x="80"/>
        <item m="1" x="114"/>
        <item m="1" x="90"/>
        <item m="1" x="60"/>
        <item m="1" x="72"/>
        <item m="1" x="85"/>
        <item m="1" x="119"/>
        <item m="1" x="100"/>
        <item m="1" x="92"/>
        <item m="1" x="147"/>
        <item m="1" x="18"/>
        <item m="1" x="69"/>
        <item m="1" x="106"/>
        <item m="1" x="71"/>
        <item m="1" x="76"/>
        <item m="1" x="103"/>
        <item m="1" x="129"/>
        <item m="1" x="136"/>
        <item m="1" x="118"/>
        <item m="1" x="73"/>
        <item m="1" x="4"/>
        <item m="1" x="75"/>
        <item m="1" x="74"/>
        <item m="1" x="127"/>
        <item m="1" x="1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4">
        <item m="1" x="22"/>
        <item x="0"/>
        <item m="1" x="45"/>
        <item m="1" x="40"/>
        <item m="1" x="71"/>
        <item m="1" x="79"/>
        <item m="1" x="50"/>
        <item m="1" x="37"/>
        <item m="1" x="58"/>
        <item m="1" x="100"/>
        <item m="1" x="103"/>
        <item m="1" x="35"/>
        <item m="1" x="132"/>
        <item m="1" x="31"/>
        <item m="1" x="78"/>
        <item m="1" x="62"/>
        <item m="1" x="54"/>
        <item m="1" x="105"/>
        <item m="1" x="11"/>
        <item m="1" x="53"/>
        <item m="1" x="96"/>
        <item m="1" x="34"/>
        <item m="1" x="80"/>
        <item m="1" x="68"/>
        <item m="1" x="18"/>
        <item m="1" x="39"/>
        <item m="1" x="28"/>
        <item m="1" x="97"/>
        <item m="1" x="57"/>
        <item m="1" x="120"/>
        <item m="1" x="52"/>
        <item m="1" x="142"/>
        <item m="1" x="127"/>
        <item m="1" x="73"/>
        <item m="1" x="38"/>
        <item m="1" x="95"/>
        <item m="1" x="60"/>
        <item m="1" x="135"/>
        <item m="1" x="126"/>
        <item m="1" x="10"/>
        <item m="1" x="106"/>
        <item m="1" x="143"/>
        <item m="1" x="7"/>
        <item m="1" x="5"/>
        <item m="1" x="102"/>
        <item m="1" x="90"/>
        <item m="1" x="130"/>
        <item m="1" x="128"/>
        <item m="1" x="75"/>
        <item m="1" x="87"/>
        <item m="1" x="93"/>
        <item m="1" x="61"/>
        <item m="1" x="77"/>
        <item m="1" x="67"/>
        <item m="1" x="111"/>
        <item m="1" x="129"/>
        <item m="1" x="140"/>
        <item m="1" x="137"/>
        <item m="1" x="23"/>
        <item m="1" x="116"/>
        <item m="1" x="133"/>
        <item m="1" x="1"/>
        <item m="1" x="134"/>
        <item m="1" x="118"/>
        <item m="1" x="30"/>
        <item m="1" x="81"/>
        <item m="1" x="88"/>
        <item m="1" x="59"/>
        <item m="1" x="19"/>
        <item m="1" x="63"/>
        <item m="1" x="124"/>
        <item m="1" x="121"/>
        <item m="1" x="109"/>
        <item m="1" x="82"/>
        <item m="1" x="110"/>
        <item m="1" x="13"/>
        <item m="1" x="51"/>
        <item m="1" x="33"/>
        <item m="1" x="42"/>
        <item m="1" x="32"/>
        <item m="1" x="46"/>
        <item m="1" x="83"/>
        <item m="1" x="139"/>
        <item m="1" x="104"/>
        <item m="1" x="48"/>
        <item m="1" x="69"/>
        <item m="1" x="76"/>
        <item m="1" x="117"/>
        <item m="1" x="112"/>
        <item m="1" x="123"/>
        <item m="1" x="108"/>
        <item m="1" x="25"/>
        <item m="1" x="136"/>
        <item m="1" x="122"/>
        <item m="1" x="41"/>
        <item m="1" x="125"/>
        <item m="1" x="70"/>
        <item m="1" x="4"/>
        <item m="1" x="92"/>
        <item m="1" x="141"/>
        <item m="1" x="44"/>
        <item m="1" x="14"/>
        <item m="1" x="89"/>
        <item m="1" x="99"/>
        <item m="1" x="9"/>
        <item m="1" x="3"/>
        <item m="1" x="8"/>
        <item m="1" x="64"/>
        <item m="1" x="15"/>
        <item m="1" x="72"/>
        <item m="1" x="131"/>
        <item m="1" x="119"/>
        <item m="1" x="98"/>
        <item m="1" x="55"/>
        <item m="1" x="84"/>
        <item m="1" x="26"/>
        <item m="1" x="114"/>
        <item m="1" x="20"/>
        <item m="1" x="86"/>
        <item m="1" x="27"/>
        <item m="1" x="138"/>
        <item m="1" x="17"/>
        <item m="1" x="107"/>
        <item m="1" x="29"/>
        <item m="1" x="113"/>
        <item m="1" x="47"/>
        <item m="1" x="101"/>
        <item m="1" x="74"/>
        <item m="1" x="43"/>
        <item m="1" x="65"/>
        <item m="1" x="12"/>
        <item m="1" x="6"/>
        <item m="1" x="16"/>
        <item m="1" x="115"/>
        <item m="1" x="24"/>
        <item m="1" x="49"/>
        <item m="1" x="36"/>
        <item m="1" x="91"/>
        <item m="1" x="21"/>
        <item m="1" x="56"/>
        <item m="1" x="2"/>
        <item m="1" x="85"/>
        <item m="1" x="94"/>
        <item m="1"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15">
        <item m="1" x="105"/>
        <item x="0"/>
        <item m="1" x="24"/>
        <item m="1" x="19"/>
        <item m="1" x="53"/>
        <item m="1" x="79"/>
        <item m="1" x="30"/>
        <item m="1" x="76"/>
        <item m="1" x="15"/>
        <item m="1" x="43"/>
        <item m="1" x="87"/>
        <item m="1" x="27"/>
        <item m="1" x="98"/>
        <item m="1" x="35"/>
        <item m="1" x="68"/>
        <item m="1" x="1"/>
        <item m="1" x="46"/>
        <item m="1" x="92"/>
        <item m="1" x="29"/>
        <item m="1" x="84"/>
        <item m="1" x="108"/>
        <item m="1" x="25"/>
        <item m="1" x="102"/>
        <item m="1" x="56"/>
        <item m="1" x="37"/>
        <item m="1" x="81"/>
        <item m="1" x="20"/>
        <item m="1" x="50"/>
        <item m="1" x="96"/>
        <item m="1" x="33"/>
        <item m="1" x="78"/>
        <item m="1" x="16"/>
        <item m="1" x="72"/>
        <item m="1" x="86"/>
        <item m="1" x="99"/>
        <item m="1" x="85"/>
        <item m="1" x="8"/>
        <item m="1" x="54"/>
        <item m="1" x="100"/>
        <item m="1" x="69"/>
        <item m="1" x="2"/>
        <item m="1" x="47"/>
        <item m="1" x="93"/>
        <item m="1" x="65"/>
        <item m="1" x="111"/>
        <item m="1" x="88"/>
        <item m="1" x="11"/>
        <item m="1" x="60"/>
        <item m="1" x="106"/>
        <item m="1" x="39"/>
        <item m="1" x="82"/>
        <item m="1" x="74"/>
        <item m="1" x="13"/>
        <item m="1" x="7"/>
        <item m="1" x="63"/>
        <item m="1" x="109"/>
        <item m="1" x="26"/>
        <item m="1" x="73"/>
        <item m="1" x="10"/>
        <item m="1" x="57"/>
        <item m="1" x="103"/>
        <item m="1" x="21"/>
        <item m="1" x="70"/>
        <item m="1" x="5"/>
        <item m="1" x="51"/>
        <item m="1" x="17"/>
        <item m="1" x="66"/>
        <item m="1" x="113"/>
        <item m="1" x="44"/>
        <item m="1" x="12"/>
        <item m="1" x="62"/>
        <item m="1" x="9"/>
        <item m="1" x="59"/>
        <item m="1" x="6"/>
        <item m="1" x="55"/>
        <item m="1" x="101"/>
        <item m="1" x="36"/>
        <item m="1" x="80"/>
        <item m="1" x="3"/>
        <item m="1" x="48"/>
        <item m="1" x="94"/>
        <item m="1" x="31"/>
        <item m="1" x="112"/>
        <item m="1" x="89"/>
        <item m="1" x="77"/>
        <item m="1" x="22"/>
        <item m="1" x="71"/>
        <item m="1" x="75"/>
        <item m="1" x="14"/>
        <item m="1" x="64"/>
        <item m="1" x="110"/>
        <item m="1" x="104"/>
        <item m="1" x="41"/>
        <item m="1" x="58"/>
        <item m="1" x="38"/>
        <item m="1" x="52"/>
        <item m="1" x="97"/>
        <item m="1" x="34"/>
        <item m="1" x="67"/>
        <item m="1" x="114"/>
        <item m="1" x="45"/>
        <item m="1" x="91"/>
        <item m="1" x="49"/>
        <item m="1" x="4"/>
        <item m="1" x="42"/>
        <item m="1" x="18"/>
        <item m="1" x="95"/>
        <item m="1" x="32"/>
        <item m="1" x="90"/>
        <item m="1" x="28"/>
        <item m="1" x="61"/>
        <item m="1" x="107"/>
        <item m="1" x="40"/>
        <item m="1" x="83"/>
        <item m="1"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m="1" x="3"/>
        <item x="0"/>
        <item m="1" x="9"/>
        <item m="1" x="4"/>
        <item m="1" x="10"/>
        <item m="1" x="1"/>
        <item m="1" x="5"/>
        <item m="1" x="2"/>
        <item m="1" x="14"/>
        <item m="1" x="11"/>
        <item m="1" x="13"/>
        <item m="1" x="8"/>
        <item m="1" x="6"/>
        <item m="1" x="7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022"/>
        <item m="1" x="2034"/>
        <item m="1" x="2045"/>
        <item m="1" x="2055"/>
        <item m="1" x="2064"/>
        <item m="1" x="2076"/>
        <item m="1" x="2089"/>
        <item m="1" x="2100"/>
        <item m="1" x="2219"/>
        <item x="0"/>
        <item m="1" x="2639"/>
        <item m="1" x="6505"/>
        <item m="1" x="2281"/>
        <item m="1" x="2466"/>
        <item m="1" x="2475"/>
        <item m="1" x="2488"/>
        <item m="1" x="2498"/>
        <item m="1" x="2509"/>
        <item m="1" x="2525"/>
        <item m="1" x="2540"/>
        <item m="1" x="2559"/>
        <item m="1" x="2572"/>
        <item m="1" x="2583"/>
        <item m="1" x="2597"/>
        <item m="1" x="2614"/>
        <item m="1" x="3811"/>
        <item m="1" x="3841"/>
        <item m="1" x="3847"/>
        <item m="1" x="3901"/>
        <item m="1" x="3952"/>
        <item m="1" x="4104"/>
        <item m="1" x="4154"/>
        <item m="1" x="4071"/>
        <item m="1" x="3921"/>
        <item m="1" x="4001"/>
        <item m="1" x="4195"/>
        <item m="1" x="4147"/>
        <item m="1" x="3606"/>
        <item m="1" x="5697"/>
        <item m="1" x="6691"/>
        <item m="1" x="2831"/>
        <item m="1" x="4864"/>
        <item m="1" x="2043"/>
        <item m="1" x="5890"/>
        <item m="1" x="6523"/>
        <item m="1" x="57"/>
        <item m="1" x="1748"/>
        <item m="1" x="3397"/>
        <item m="1" x="2425"/>
        <item m="1" x="4235"/>
        <item m="1" x="915"/>
        <item m="1" x="2591"/>
        <item m="1" x="3235"/>
        <item m="1" x="434"/>
        <item m="1" x="1294"/>
        <item m="1" x="4085"/>
        <item m="1" x="5002"/>
        <item m="1" x="4411"/>
        <item m="1" x="2816"/>
        <item m="1" x="4072"/>
        <item m="1" x="2251"/>
        <item m="1" x="3876"/>
        <item m="1" x="41"/>
        <item m="1" x="5481"/>
        <item m="1" x="1737"/>
        <item m="1" x="4654"/>
        <item m="1" x="903"/>
        <item m="1" x="3052"/>
        <item m="1" x="5603"/>
        <item m="1" x="5709"/>
        <item m="1" x="5836"/>
        <item m="1" x="5937"/>
        <item m="1" x="5964"/>
        <item m="1" x="5994"/>
        <item m="1" x="6024"/>
        <item m="1" x="6048"/>
        <item m="1" x="6093"/>
        <item m="1" x="6110"/>
        <item m="1" x="6141"/>
        <item m="1" x="5577"/>
        <item m="1" x="5553"/>
        <item m="1" x="5499"/>
        <item m="1" x="6296"/>
        <item m="1" x="6321"/>
        <item m="1" x="6348"/>
        <item m="1" x="6372"/>
        <item m="1" x="6400"/>
        <item m="1" x="6425"/>
        <item m="1" x="6445"/>
        <item m="1" x="6272"/>
        <item m="1" x="6248"/>
        <item m="1" x="6222"/>
        <item m="1" x="3227"/>
        <item m="1" x="6335"/>
        <item m="1" x="2412"/>
        <item m="1" x="702"/>
        <item m="1" x="582"/>
        <item m="1" x="470"/>
        <item m="1" x="354"/>
        <item m="1" x="259"/>
        <item m="1" x="5669"/>
        <item m="1" x="5711"/>
        <item m="1" x="5613"/>
        <item m="1" x="5633"/>
        <item m="1" x="5683"/>
        <item m="1" x="5604"/>
        <item m="1" x="5630"/>
        <item m="1" x="5622"/>
        <item m="1" x="5777"/>
        <item m="1" x="5795"/>
        <item m="1" x="5809"/>
        <item m="1" x="5873"/>
        <item m="1" x="5881"/>
        <item m="1" x="5895"/>
        <item m="1" x="5907"/>
        <item m="1" x="5918"/>
        <item m="1" x="5938"/>
        <item m="1" x="5950"/>
        <item m="1" x="5965"/>
        <item m="1" x="5979"/>
        <item m="1" x="5995"/>
        <item m="1" x="6006"/>
        <item m="1" x="6025"/>
        <item m="1" x="6038"/>
        <item m="1" x="6049"/>
        <item m="1" x="6063"/>
        <item m="1" x="6073"/>
        <item m="1" x="6084"/>
        <item m="1" x="6094"/>
        <item m="1" x="6100"/>
        <item m="1" x="6111"/>
        <item m="1" x="6127"/>
        <item m="1" x="6143"/>
        <item m="1" x="6153"/>
        <item m="1" x="6165"/>
        <item m="1" x="6178"/>
        <item m="1" x="6194"/>
        <item m="1" x="6207"/>
        <item m="1" x="6224"/>
        <item m="1" x="6234"/>
        <item m="1" x="6250"/>
        <item m="1" x="6262"/>
        <item m="1" x="6274"/>
        <item m="1" x="6288"/>
        <item m="1" x="6298"/>
        <item m="1" x="6310"/>
        <item m="1" x="6323"/>
        <item m="1" x="6374"/>
        <item m="1" x="6447"/>
        <item m="1" x="5757"/>
        <item m="1" x="5740"/>
        <item m="1" x="5722"/>
        <item m="1" x="5710"/>
        <item m="1" x="5694"/>
        <item m="1" x="5682"/>
        <item m="1" x="5674"/>
        <item m="1" x="5659"/>
        <item m="1" x="5644"/>
        <item m="1" x="3448"/>
        <item m="1" x="3031"/>
        <item m="1" x="3025"/>
        <item m="1" x="3021"/>
        <item m="1" x="3012"/>
        <item m="1" x="3006"/>
        <item m="1" x="2998"/>
        <item m="1" x="2993"/>
        <item m="1" x="2986"/>
        <item m="1" x="2849"/>
        <item m="1" x="2856"/>
        <item m="1" x="2861"/>
        <item m="1" x="2870"/>
        <item m="1" x="2877"/>
        <item m="1" x="2885"/>
        <item m="1" x="3481"/>
        <item m="1" x="3459"/>
        <item m="1" x="4216"/>
        <item m="1" x="3489"/>
        <item m="1" x="3468"/>
        <item m="1" x="3464"/>
        <item m="1" x="5012"/>
        <item m="1" x="4403"/>
        <item m="1" x="2810"/>
        <item m="1" x="3423"/>
        <item m="1" x="1471"/>
        <item m="1" x="1475"/>
        <item m="1" x="1481"/>
        <item m="1" x="1487"/>
        <item m="1" x="1496"/>
        <item m="1" x="1500"/>
        <item m="1" x="1510"/>
        <item m="1" x="1520"/>
        <item m="1" x="1529"/>
        <item m="1" x="2178"/>
        <item m="1" x="1476"/>
        <item m="1" x="6065"/>
        <item m="1" x="2976"/>
        <item m="1" x="1248"/>
        <item m="1" x="2788"/>
        <item m="1" x="4385"/>
        <item m="1" x="3562"/>
        <item m="1" x="2005"/>
        <item m="1" x="5181"/>
        <item m="1" x="5161"/>
        <item m="1" x="5097"/>
        <item m="1" x="5109"/>
        <item m="1" x="5123"/>
        <item m="1" x="5140"/>
        <item m="1" x="5300"/>
        <item m="1" x="5287"/>
        <item m="1" x="5203"/>
        <item m="1" x="5224"/>
        <item m="1" x="5238"/>
        <item m="1" x="5255"/>
        <item m="1" x="5268"/>
        <item m="1" x="5314"/>
        <item m="1" x="5325"/>
        <item m="1" x="5338"/>
        <item m="1" x="613"/>
        <item m="1" x="5170"/>
        <item m="1" x="2277"/>
        <item m="1" x="3140"/>
        <item m="1" x="2472"/>
        <item m="1" x="5953"/>
        <item m="1" x="497"/>
        <item m="1" x="5475"/>
        <item m="1" x="897"/>
        <item m="1" x="2331"/>
        <item m="1" x="1798"/>
        <item m="1" x="6150"/>
        <item m="1" x="4644"/>
        <item m="1" x="35"/>
        <item m="1" x="824"/>
        <item m="1" x="808"/>
        <item m="1" x="111"/>
        <item m="1" x="1167"/>
        <item m="1" x="1351"/>
        <item m="1" x="6328"/>
        <item m="1" x="4751"/>
        <item m="1" x="4142"/>
        <item m="1" x="2894"/>
        <item m="1" x="5581"/>
        <item m="1" x="432"/>
        <item m="1" x="439"/>
        <item m="1" x="453"/>
        <item m="1" x="466"/>
        <item m="1" x="473"/>
        <item m="1" x="490"/>
        <item m="1" x="496"/>
        <item m="1" x="516"/>
        <item m="1" x="541"/>
        <item m="1" x="548"/>
        <item m="1" x="593"/>
        <item m="1" x="601"/>
        <item m="1" x="618"/>
        <item m="1" x="5776"/>
        <item m="1" x="3681"/>
        <item m="1" x="1551"/>
        <item m="1" x="1812"/>
        <item m="1" x="4912"/>
        <item m="1" x="692"/>
        <item m="1" x="3966"/>
        <item m="1" x="3284"/>
        <item m="1" x="2094"/>
        <item m="1" x="1648"/>
        <item m="1" x="979"/>
        <item m="1" x="1934"/>
        <item m="1" x="3867"/>
        <item m="1" x="6571"/>
        <item m="1" x="4475"/>
        <item m="1" x="2244"/>
        <item m="1" x="481"/>
        <item m="1" x="502"/>
        <item m="1" x="506"/>
        <item m="1" x="556"/>
        <item m="1" x="581"/>
        <item m="1" x="610"/>
        <item m="1" x="627"/>
        <item m="1" x="636"/>
        <item m="1" x="644"/>
        <item m="1" x="525"/>
        <item m="1" x="6429"/>
        <item m="1" x="309"/>
        <item m="1" x="5303"/>
        <item m="1" x="3048"/>
        <item m="1" x="6590"/>
        <item m="1" x="2693"/>
        <item m="1" x="2706"/>
        <item m="1" x="2720"/>
        <item m="1" x="2735"/>
        <item m="1" x="2751"/>
        <item m="1" x="2769"/>
        <item m="1" x="2783"/>
        <item m="1" x="2800"/>
        <item m="1" x="2813"/>
        <item m="1" x="2825"/>
        <item m="1" x="2838"/>
        <item m="1" x="2853"/>
        <item m="1" x="2868"/>
        <item m="1" x="2883"/>
        <item m="1" x="2898"/>
        <item m="1" x="2906"/>
        <item m="1" x="1942"/>
        <item m="1" x="1986"/>
        <item m="1" x="1999"/>
        <item m="1" x="2012"/>
        <item m="1" x="2070"/>
        <item m="1" x="2081"/>
        <item m="1" x="2097"/>
        <item m="1" x="2108"/>
        <item m="1" x="2118"/>
        <item m="1" x="2170"/>
        <item m="1" x="2183"/>
        <item m="1" x="2197"/>
        <item m="1" x="2207"/>
        <item m="1" x="3306"/>
        <item m="1" x="4922"/>
        <item m="1" x="132"/>
        <item m="1" x="6481"/>
        <item m="1" x="6495"/>
        <item m="1" x="6499"/>
        <item m="1" x="6468"/>
        <item m="1" x="6474"/>
        <item m="1" x="2470"/>
        <item m="1" x="2480"/>
        <item m="1" x="2492"/>
        <item m="1" x="2503"/>
        <item m="1" x="2516"/>
        <item m="1" x="2530"/>
        <item m="1" x="2549"/>
        <item m="1" x="2565"/>
        <item m="1" x="2575"/>
        <item m="1" x="2585"/>
        <item m="1" x="2606"/>
        <item m="1" x="2619"/>
        <item m="1" x="2633"/>
        <item m="1" x="2651"/>
        <item m="1" x="2668"/>
        <item m="1" x="2685"/>
        <item m="1" x="2698"/>
        <item m="1" x="2713"/>
        <item m="1" x="2726"/>
        <item m="1" x="1390"/>
        <item m="1" x="3551"/>
        <item m="1" x="2689"/>
        <item m="1" x="1171"/>
        <item m="1" x="1194"/>
        <item m="1" x="1507"/>
        <item m="1" x="1545"/>
        <item m="1" x="1612"/>
        <item m="1" x="3449"/>
        <item m="1" x="3519"/>
        <item m="1" x="3598"/>
        <item m="1" x="3659"/>
        <item m="1" x="3678"/>
        <item m="1" x="2090"/>
        <item m="1" x="1561"/>
        <item m="1" x="2013"/>
        <item m="1" x="2023"/>
        <item m="1" x="2046"/>
        <item m="1" x="2154"/>
        <item m="1" x="2171"/>
        <item m="1" x="2211"/>
        <item m="1" x="3533"/>
        <item m="1" x="3554"/>
        <item m="1" x="3950"/>
        <item m="1" x="3944"/>
        <item m="1" x="178"/>
        <item m="1" x="187"/>
        <item m="1" x="193"/>
        <item m="1" x="201"/>
        <item m="1" x="209"/>
        <item m="1" x="216"/>
        <item m="1" x="222"/>
        <item m="1" x="226"/>
        <item m="1" x="233"/>
        <item m="1" x="238"/>
        <item m="1" x="1201"/>
        <item m="1" x="1274"/>
        <item m="1" x="1319"/>
        <item m="1" x="1329"/>
        <item m="1" x="1405"/>
        <item m="1" x="1454"/>
        <item m="1" x="1458"/>
        <item m="1" x="1549"/>
        <item m="1" x="1589"/>
        <item m="1" x="1609"/>
        <item m="1" x="1625"/>
        <item m="1" x="1633"/>
        <item m="1" x="4008"/>
        <item m="1" x="2000"/>
        <item m="1" x="2051"/>
        <item m="1" x="3344"/>
        <item m="1" x="3863"/>
        <item m="1" x="3872"/>
        <item m="1" x="3880"/>
        <item m="1" x="3888"/>
        <item m="1" x="3897"/>
        <item m="1" x="3926"/>
        <item m="1" x="3933"/>
        <item m="1" x="3939"/>
        <item m="1" x="4029"/>
        <item m="1" x="3999"/>
        <item m="1" x="4015"/>
        <item m="1" x="4334"/>
        <item m="1" x="4019"/>
        <item m="1" x="4321"/>
        <item m="1" x="4309"/>
        <item m="1" x="4311"/>
        <item m="1" x="4326"/>
        <item m="1" x="1126"/>
        <item m="1" x="1140"/>
        <item m="1" x="1187"/>
        <item m="1" x="1280"/>
        <item m="1" x="1291"/>
        <item m="1" x="1374"/>
        <item m="1" x="1422"/>
        <item m="1" x="1427"/>
        <item m="1" x="1537"/>
        <item m="1" x="1567"/>
        <item m="1" x="1596"/>
        <item m="1" x="1603"/>
        <item m="1" x="1619"/>
        <item m="1" x="1638"/>
        <item m="1" x="2039"/>
        <item m="1" x="2082"/>
        <item m="1" x="2103"/>
        <item m="1" x="2191"/>
        <item m="1" x="2221"/>
        <item m="1" x="2227"/>
        <item m="1" x="3413"/>
        <item m="1" x="3444"/>
        <item m="1" x="3583"/>
        <item m="1" x="3691"/>
        <item m="1" x="3711"/>
        <item m="1" x="3736"/>
        <item m="1" x="3790"/>
        <item m="1" x="1358"/>
        <item m="1" x="1384"/>
        <item m="1" x="1440"/>
        <item m="1" x="1448"/>
        <item m="1" x="1493"/>
        <item m="1" x="1514"/>
        <item m="1" x="1555"/>
        <item m="1" x="1577"/>
        <item m="1" x="1584"/>
        <item m="1" x="1629"/>
        <item m="1" x="2059"/>
        <item m="1" x="2232"/>
        <item m="1" x="1156"/>
        <item m="1" x="1413"/>
        <item m="1" x="1468"/>
        <item m="1" x="5657"/>
        <item m="1" x="218"/>
        <item m="1" x="6292"/>
        <item m="1" x="1239"/>
        <item m="1" x="4783"/>
        <item m="1" x="4818"/>
        <item m="1" x="5877"/>
        <item m="1" x="839"/>
        <item m="1" x="4381"/>
        <item m="1" x="1056"/>
        <item m="1" x="1672"/>
        <item m="1" x="5166"/>
        <item m="1" x="5975"/>
        <item m="1" x="6494"/>
        <item m="1" x="1868"/>
        <item m="1" x="6672"/>
        <item m="1" x="1994"/>
        <item m="1" x="5617"/>
        <item m="1" x="1377"/>
        <item m="1" x="3380"/>
        <item m="1" x="2908"/>
        <item m="1" x="5125"/>
        <item m="1" x="5102"/>
        <item m="1" x="5028"/>
        <item m="1" x="4947"/>
        <item m="1" x="5152"/>
        <item m="1" x="5163"/>
        <item m="1" x="5442"/>
        <item m="1" x="4603"/>
        <item m="1" x="3994"/>
        <item m="1" x="4996"/>
        <item m="1" x="5045"/>
        <item m="1" x="5000"/>
        <item m="1" x="5088"/>
        <item m="1" x="5205"/>
        <item m="1" x="5183"/>
        <item m="1" x="5169"/>
        <item m="1" x="5130"/>
        <item m="1" x="5110"/>
        <item m="1" x="4990"/>
        <item m="1" x="4981"/>
        <item m="1" x="4983"/>
        <item m="1" x="5191"/>
        <item m="1" x="4315"/>
        <item m="1" x="6269"/>
        <item m="1" x="6471"/>
        <item m="1" x="510"/>
        <item m="1" x="5529"/>
        <item m="1" x="6653"/>
        <item m="1" x="5495"/>
        <item m="1" x="715"/>
        <item m="1" x="980"/>
        <item m="1" x="1062"/>
        <item m="1" x="1175"/>
        <item m="1" x="1284"/>
        <item m="1" x="166"/>
        <item m="1" x="3891"/>
        <item m="1" x="2264"/>
        <item m="1" x="28"/>
        <item m="1" x="1322"/>
        <item m="1" x="6502"/>
        <item m="1" x="3220"/>
        <item m="1" x="4837"/>
        <item m="1" x="1726"/>
        <item m="1" x="6632"/>
        <item m="1" x="6685"/>
        <item m="1" x="4176"/>
        <item m="1" x="6230"/>
        <item m="1" x="339"/>
        <item m="1" x="3136"/>
        <item m="1" x="802"/>
        <item m="1" x="3508"/>
        <item m="1" x="1202"/>
        <item m="1" x="3964"/>
        <item m="1" x="4541"/>
        <item m="1" x="1820"/>
        <item m="1" x="1811"/>
        <item m="1" x="1786"/>
        <item m="1" x="1745"/>
        <item m="1" x="1877"/>
        <item m="1" x="1866"/>
        <item m="1" x="1824"/>
        <item m="1" x="4746"/>
        <item m="1" x="1961"/>
        <item m="1" x="5374"/>
        <item m="1" x="2325"/>
        <item m="1" x="5113"/>
        <item m="1" x="4930"/>
        <item m="1" x="1642"/>
        <item m="1" x="4349"/>
        <item m="1" x="1751"/>
        <item m="1" x="1770"/>
        <item m="1" x="1776"/>
        <item m="1" x="1796"/>
        <item m="1" x="1871"/>
        <item m="1" x="1882"/>
        <item m="1" x="1890"/>
        <item m="1" x="1923"/>
        <item m="1" x="1937"/>
        <item m="1" x="5044"/>
        <item m="1" x="5058"/>
        <item m="1" x="5106"/>
        <item m="1" x="5120"/>
        <item m="1" x="5137"/>
        <item m="1" x="5158"/>
        <item m="1" x="5094"/>
        <item m="1" x="5077"/>
        <item m="1" x="5067"/>
        <item m="1" x="5235"/>
        <item m="1" x="5252"/>
        <item m="1" x="5265"/>
        <item m="1" x="5283"/>
        <item m="1" x="5297"/>
        <item m="1" x="5311"/>
        <item m="1" x="5321"/>
        <item m="1" x="5334"/>
        <item m="1" x="5348"/>
        <item m="1" x="5363"/>
        <item m="1" x="5376"/>
        <item m="1" x="5389"/>
        <item m="1" x="5403"/>
        <item m="1" x="5416"/>
        <item m="1" x="5453"/>
        <item m="1" x="5477"/>
        <item m="1" x="5490"/>
        <item m="1" x="5521"/>
        <item m="1" x="5536"/>
        <item m="1" x="5559"/>
        <item m="1" x="5611"/>
        <item m="1" x="5626"/>
        <item m="1" x="5652"/>
        <item m="1" x="5667"/>
        <item m="1" x="5679"/>
        <item m="1" x="5687"/>
        <item m="1" x="5701"/>
        <item m="1" x="5715"/>
        <item m="1" x="5732"/>
        <item m="1" x="5747"/>
        <item m="1" x="5767"/>
        <item m="1" x="5785"/>
        <item m="1" x="5803"/>
        <item m="1" x="5815"/>
        <item m="1" x="5828"/>
        <item m="1" x="5844"/>
        <item m="1" x="5858"/>
        <item m="1" x="5865"/>
        <item m="1" x="5878"/>
        <item m="1" x="5887"/>
        <item m="1" x="5902"/>
        <item m="1" x="5914"/>
        <item m="1" x="5929"/>
        <item m="1" x="5945"/>
        <item m="1" x="5955"/>
        <item m="1" x="5971"/>
        <item m="1" x="5986"/>
        <item m="1" x="6000"/>
        <item m="1" x="6014"/>
        <item m="1" x="6034"/>
        <item m="1" x="6043"/>
        <item m="1" x="6054"/>
        <item m="1" x="6066"/>
        <item m="1" x="5221"/>
        <item m="1" x="5200"/>
        <item m="1" x="5178"/>
        <item m="1" x="5446"/>
        <item m="1" x="5464"/>
        <item m="1" x="5508"/>
        <item m="1" x="5546"/>
        <item m="1" x="5569"/>
        <item m="1" x="5583"/>
        <item m="1" x="5595"/>
        <item m="1" x="5639"/>
        <item m="1" x="5429"/>
        <item m="1" x="5085"/>
        <item m="1" x="1562"/>
        <item m="1" x="1688"/>
        <item m="1" x="783"/>
        <item m="1" x="350"/>
        <item m="1" x="296"/>
        <item m="1" x="1664"/>
        <item m="1" x="3753"/>
        <item m="1" x="5573"/>
        <item m="1" x="2731"/>
        <item m="1" x="5814"/>
        <item m="1" x="765"/>
        <item m="1" x="458"/>
        <item m="1" x="465"/>
        <item m="1" x="472"/>
        <item m="1" x="479"/>
        <item m="1" x="487"/>
        <item m="1" x="1090"/>
        <item m="1" x="1096"/>
        <item m="1" x="1104"/>
        <item m="1" x="1108"/>
        <item m="1" x="1119"/>
        <item m="1" x="1127"/>
        <item m="1" x="1135"/>
        <item m="1" x="1259"/>
        <item m="1" x="1264"/>
        <item m="1" x="1275"/>
        <item m="1" x="1281"/>
        <item m="1" x="1292"/>
        <item m="1" x="1298"/>
        <item m="1" x="1304"/>
        <item m="1" x="1312"/>
        <item m="1" x="1363"/>
        <item m="1" x="1375"/>
        <item m="1" x="1385"/>
        <item m="1" x="1693"/>
        <item m="1" x="1703"/>
        <item m="1" x="1708"/>
        <item m="1" x="1713"/>
        <item m="1" x="1610"/>
        <item m="1" x="689"/>
        <item m="1" x="344"/>
        <item m="1" x="5232"/>
        <item m="1" x="5346"/>
        <item m="1" x="239"/>
        <item m="1" x="273"/>
        <item m="1" x="287"/>
        <item m="1" x="302"/>
        <item m="1" x="308"/>
        <item m="1" x="362"/>
        <item m="1" x="375"/>
        <item m="1" x="396"/>
        <item m="1" x="410"/>
        <item m="1" x="793"/>
        <item m="1" x="1597"/>
        <item m="1" x="1630"/>
        <item m="1" x="1639"/>
        <item m="1" x="756"/>
        <item m="1" x="800"/>
        <item m="1" x="1590"/>
        <item m="1" x="1645"/>
        <item m="1" x="1670"/>
        <item m="1" x="722"/>
        <item m="1" x="1650"/>
        <item m="1" x="234"/>
        <item m="1" x="256"/>
        <item m="1" x="282"/>
        <item m="1" x="319"/>
        <item m="1" x="386"/>
        <item m="1" x="697"/>
        <item m="1" x="739"/>
        <item m="1" x="747"/>
        <item m="1" x="778"/>
        <item m="1" x="790"/>
        <item m="1" x="806"/>
        <item m="1" x="811"/>
        <item m="1" x="1658"/>
        <item m="1" x="1679"/>
        <item m="1" x="4681"/>
        <item m="1" x="4717"/>
        <item m="1" x="4730"/>
        <item m="1" x="4743"/>
        <item m="1" x="4753"/>
        <item m="1" x="4767"/>
        <item m="1" x="4782"/>
        <item m="1" x="4789"/>
        <item m="1" x="4805"/>
        <item m="1" x="4815"/>
        <item m="1" x="4827"/>
        <item m="1" x="4843"/>
        <item m="1" x="4701"/>
        <item m="1" x="4691"/>
        <item m="1" x="4663"/>
        <item m="1" x="4856"/>
        <item m="1" x="4893"/>
        <item m="1" x="4881"/>
        <item m="1" x="4868"/>
        <item m="1" x="956"/>
        <item m="1" x="2233"/>
        <item m="1" x="2255"/>
        <item m="1" x="2387"/>
        <item m="1" x="2428"/>
        <item m="1" x="2422"/>
        <item m="1" x="2212"/>
        <item m="1" x="2302"/>
        <item m="1" x="2371"/>
        <item m="1" x="2381"/>
        <item m="1" x="2415"/>
        <item m="1" x="2243"/>
        <item m="1" x="2199"/>
        <item m="1" x="2268"/>
        <item m="1" x="2405"/>
        <item m="1" x="2397"/>
        <item m="1" x="2391"/>
        <item m="1" x="2364"/>
        <item m="1" x="2306"/>
        <item m="1" x="390"/>
        <item m="1" x="3211"/>
        <item m="1" x="4040"/>
        <item m="1" x="1900"/>
        <item m="1" x="6204"/>
        <item m="1" x="1656"/>
        <item m="1" x="2937"/>
        <item m="1" x="4312"/>
        <item m="1" x="1330"/>
        <item m="1" x="3173"/>
        <item m="1" x="165"/>
        <item m="1" x="174"/>
        <item m="1" x="1334"/>
        <item m="1" x="4322"/>
        <item m="1" x="5357"/>
        <item m="1" x="3185"/>
        <item m="1" x="5830"/>
        <item m="1" x="5788"/>
        <item m="1" x="5805"/>
        <item m="1" x="2804"/>
        <item m="1" x="1261"/>
        <item m="1" x="5689"/>
        <item m="1" x="5717"/>
        <item m="1" x="5735"/>
        <item m="1" x="5743"/>
        <item m="1" x="5751"/>
        <item m="1" x="5758"/>
        <item m="1" x="5770"/>
        <item m="1" x="5797"/>
        <item m="1" x="5837"/>
        <item m="1" x="5847"/>
        <item m="1" x="5851"/>
        <item m="1" x="5822"/>
        <item m="1" x="5778"/>
        <item m="1" x="5817"/>
        <item m="1" x="5409"/>
        <item m="1" x="5455"/>
        <item m="1" x="5378"/>
        <item m="1" x="5391"/>
        <item m="1" x="5466"/>
        <item m="1" x="5523"/>
        <item m="1" x="5585"/>
        <item m="1" x="5571"/>
        <item m="1" x="5396"/>
        <item m="1" x="5406"/>
        <item m="1" x="5419"/>
        <item m="1" x="5483"/>
        <item m="1" x="5556"/>
        <item m="1" x="5383"/>
        <item m="1" x="5422"/>
        <item m="1" x="5510"/>
        <item m="1" x="5579"/>
        <item m="1" x="5197"/>
        <item m="1" x="5017"/>
        <item m="1" x="3288"/>
        <item m="1" x="3868"/>
        <item m="1" x="4258"/>
        <item m="1" x="2056"/>
        <item m="1" x="3628"/>
        <item m="1" x="1869"/>
        <item m="1" x="1511"/>
        <item m="1" x="654"/>
        <item m="1" x="2210"/>
        <item m="1" x="4063"/>
        <item m="1" x="4849"/>
        <item m="1" x="4859"/>
        <item m="1" x="6716"/>
        <item m="1" x="6726"/>
        <item m="1" x="711"/>
        <item m="1" x="731"/>
        <item m="1" x="746"/>
        <item m="1" x="764"/>
        <item m="1" x="777"/>
        <item m="1" x="789"/>
        <item m="1" x="799"/>
        <item m="1" x="810"/>
        <item m="1" x="822"/>
        <item m="1" x="835"/>
        <item m="1" x="848"/>
        <item m="1" x="862"/>
        <item m="1" x="872"/>
        <item m="1" x="886"/>
        <item m="1" x="895"/>
        <item m="1" x="908"/>
        <item m="1" x="919"/>
        <item m="1" x="933"/>
        <item m="1" x="945"/>
        <item m="1" x="6201"/>
        <item m="1" x="6282"/>
        <item m="1" x="6294"/>
        <item m="1" x="6359"/>
        <item m="1" x="6407"/>
        <item m="1" x="6419"/>
        <item m="1" x="6493"/>
        <item m="1" x="6607"/>
        <item m="1" x="6687"/>
        <item m="1" x="6703"/>
        <item m="1" x="5901"/>
        <item m="1" x="5928"/>
        <item m="1" x="3561"/>
        <item m="1" x="4758"/>
        <item m="1" x="4879"/>
        <item m="1" x="5857"/>
        <item m="1" x="6244"/>
        <item m="1" x="6619"/>
        <item m="1" x="858"/>
        <item m="1" x="638"/>
        <item m="1" x="5766"/>
        <item m="1" x="4582"/>
        <item m="1" x="4484"/>
        <item m="1" x="6013"/>
        <item m="1" x="4648"/>
        <item m="1" x="4799"/>
        <item m="1" x="4672"/>
        <item m="1" x="4639"/>
        <item m="1" x="224"/>
        <item m="1" x="3062"/>
        <item m="1" x="3218"/>
        <item m="1" x="3224"/>
        <item m="1" x="3254"/>
        <item m="1" x="3294"/>
        <item m="1" x="3345"/>
        <item m="1" x="4579"/>
        <item m="1" x="4592"/>
        <item m="1" x="4605"/>
        <item m="1" x="4616"/>
        <item m="1" x="4664"/>
        <item m="1" x="4692"/>
        <item m="1" x="4718"/>
        <item m="1" x="4784"/>
        <item m="1" x="4806"/>
        <item m="1" x="4844"/>
        <item m="1" x="4852"/>
        <item m="1" x="4876"/>
        <item m="1" x="5823"/>
        <item m="1" x="6160"/>
        <item m="1" x="733"/>
        <item m="1" x="179"/>
        <item m="1" x="662"/>
        <item m="1" x="766"/>
        <item m="1" x="887"/>
        <item m="1" x="1067"/>
        <item m="1" x="1109"/>
        <item m="1" x="1359"/>
        <item m="1" x="1394"/>
        <item m="1" x="1455"/>
        <item m="1" x="1494"/>
        <item m="1" x="1515"/>
        <item m="1" x="4834"/>
        <item m="1" x="5831"/>
        <item m="1" x="5904"/>
        <item m="1" x="6264"/>
        <item m="1" x="6351"/>
        <item m="1" x="130"/>
        <item m="1" x="194"/>
        <item m="1" x="459"/>
        <item m="1" x="577"/>
        <item m="1" x="590"/>
        <item m="1" x="651"/>
        <item m="1" x="713"/>
        <item m="1" x="757"/>
        <item m="1" x="1054"/>
        <item m="1" x="1070"/>
        <item m="1" x="1215"/>
        <item m="1" x="1406"/>
        <item m="1" x="1659"/>
        <item m="1" x="4611"/>
        <item m="1" x="976"/>
        <item m="1" x="972"/>
        <item m="1" x="961"/>
        <item m="1" x="955"/>
        <item m="1" x="115"/>
        <item m="1" x="125"/>
        <item m="1" x="902"/>
        <item m="1" x="909"/>
        <item m="1" x="913"/>
        <item m="1" x="920"/>
        <item m="1" x="925"/>
        <item m="1" x="934"/>
        <item m="1" x="941"/>
        <item m="1" x="947"/>
        <item m="1" x="4790"/>
        <item m="1" x="5586"/>
        <item m="1" x="985"/>
        <item m="1" x="988"/>
        <item m="1" x="4557"/>
        <item m="1" x="4655"/>
        <item m="1" x="1680"/>
        <item m="1" x="1646"/>
        <item m="1" x="5597"/>
        <item m="1" x="5590"/>
        <item m="1" x="1188"/>
        <item m="1" x="1181"/>
        <item m="1" x="1059"/>
        <item m="1" x="5693"/>
        <item m="1" x="4362"/>
        <item m="1" x="562"/>
        <item m="1" x="5771"/>
        <item m="1" x="5988"/>
        <item m="1" x="6182"/>
        <item m="1" x="156"/>
        <item m="1" x="202"/>
        <item m="1" x="210"/>
        <item m="1" x="247"/>
        <item m="1" x="253"/>
        <item m="1" x="269"/>
        <item m="1" x="382"/>
        <item m="1" x="411"/>
        <item m="1" x="444"/>
        <item m="1" x="584"/>
        <item m="1" x="599"/>
        <item m="1" x="723"/>
        <item m="1" x="740"/>
        <item m="1" x="874"/>
        <item m="1" x="880"/>
        <item m="1" x="890"/>
        <item m="1" x="1025"/>
        <item m="1" x="1046"/>
        <item m="1" x="1091"/>
        <item m="1" x="1120"/>
        <item m="1" x="1157"/>
        <item m="1" x="1172"/>
        <item m="1" x="1195"/>
        <item m="1" x="1276"/>
        <item m="1" x="1305"/>
        <item m="1" x="1342"/>
        <item m="1" x="1349"/>
        <item m="1" x="1364"/>
        <item m="1" x="1497"/>
        <item m="1" x="1527"/>
        <item m="1" x="1538"/>
        <item m="1" x="1665"/>
        <item m="1" x="1676"/>
        <item m="1" x="4552"/>
        <item m="1" x="5588"/>
        <item m="1" x="330"/>
        <item m="1" x="336"/>
        <item m="1" x="3526"/>
        <item m="1" x="3532"/>
        <item m="1" x="3540"/>
        <item m="1" x="3553"/>
        <item m="1" x="3567"/>
        <item m="1" x="3581"/>
        <item m="1" x="3597"/>
        <item m="1" x="3605"/>
        <item m="1" x="3612"/>
        <item m="1" x="3625"/>
        <item m="1" x="3634"/>
        <item m="1" x="3641"/>
        <item m="1" x="3649"/>
        <item m="1" x="4397"/>
        <item m="1" x="3150"/>
        <item m="1" x="3287"/>
        <item m="1" x="3314"/>
        <item m="1" x="3418"/>
        <item m="1" x="3466"/>
        <item m="1" x="3630"/>
        <item m="1" x="3571"/>
        <item m="1" x="3538"/>
        <item m="1" x="3209"/>
        <item m="1" x="3179"/>
        <item m="1" x="3226"/>
        <item m="1" x="3248"/>
        <item m="1" x="3271"/>
        <item m="1" x="3338"/>
        <item m="1" x="3366"/>
        <item m="1" x="3388"/>
        <item m="1" x="3440"/>
        <item m="1" x="3487"/>
        <item m="1" x="3511"/>
        <item m="1" x="3602"/>
        <item m="1" x="3666"/>
        <item m="1" x="819"/>
        <item m="1" x="2658"/>
        <item m="1" x="2279"/>
        <item m="1" x="6145"/>
        <item m="1" x="6166"/>
        <item m="1" x="3452"/>
        <item m="1" x="4292"/>
        <item m="1" x="5727"/>
        <item m="1" x="6733"/>
        <item m="1" x="6659"/>
        <item m="1" x="6652"/>
        <item m="1" x="6643"/>
        <item m="1" x="6626"/>
        <item m="1" x="6618"/>
        <item m="1" x="6610"/>
        <item m="1" x="5791"/>
        <item m="1" x="5781"/>
        <item m="1" x="5775"/>
        <item m="1" x="5761"/>
        <item m="1" x="5753"/>
        <item m="1" x="5744"/>
        <item m="1" x="5736"/>
        <item m="1" x="6142"/>
        <item m="1" x="6473"/>
        <item m="1" x="6446"/>
        <item m="1" x="6426"/>
        <item m="1" x="6401"/>
        <item m="1" x="6373"/>
        <item m="1" x="6349"/>
        <item m="1" x="6322"/>
        <item m="1" x="6297"/>
        <item m="1" x="6273"/>
        <item m="1" x="6249"/>
        <item m="1" x="6223"/>
        <item m="1" x="6193"/>
        <item m="1" x="6164"/>
        <item m="1" x="4683"/>
        <item m="1" x="3910"/>
        <item m="1" x="3083"/>
        <item m="1" x="5061"/>
        <item m="1" x="1093"/>
        <item m="1" x="6362"/>
        <item m="1" x="575"/>
        <item m="1" x="2943"/>
        <item m="1" x="3644"/>
        <item m="1" x="2169"/>
        <item m="1" x="914"/>
        <item m="1" x="3461"/>
        <item m="1" x="5656"/>
        <item m="1" x="2066"/>
        <item m="1" x="3643"/>
        <item m="1" x="5271"/>
        <item m="1" x="3381"/>
        <item m="1" x="4984"/>
        <item m="1" x="2332"/>
        <item m="1" x="3516"/>
        <item m="1" x="3967"/>
        <item m="1" x="4357"/>
        <item m="1" x="4752"/>
        <item m="1" x="1739"/>
        <item m="1" x="1857"/>
        <item m="1" x="2021"/>
        <item m="1" x="6386"/>
        <item m="1" x="6126"/>
        <item m="1" x="2038"/>
        <item m="1" x="1941"/>
        <item m="1" x="1712"/>
        <item m="1" x="2385"/>
        <item m="1" x="1622"/>
        <item m="1" x="2642"/>
        <item m="1" x="2239"/>
        <item m="1" x="804"/>
        <item m="1" x="126"/>
        <item m="1" x="3296"/>
        <item m="1" x="5653"/>
        <item m="1" x="5680"/>
        <item m="1" x="5627"/>
        <item m="1" x="5612"/>
        <item m="1" x="5596"/>
        <item m="1" x="5845"/>
        <item m="1" x="5866"/>
        <item m="1" x="5888"/>
        <item m="1" x="5903"/>
        <item m="1" x="5972"/>
        <item m="1" x="6055"/>
        <item m="1" x="6078"/>
        <item m="1" x="6106"/>
        <item m="1" x="6119"/>
        <item m="1" x="6134"/>
        <item m="1" x="6633"/>
        <item m="1" x="6661"/>
        <item m="1" x="5640"/>
        <item m="1" x="5748"/>
        <item m="1" x="5804"/>
        <item m="1" x="5786"/>
        <item m="1" x="5768"/>
        <item m="1" x="1345"/>
        <item m="1" x="4098"/>
        <item m="1" x="927"/>
        <item m="1" x="4741"/>
        <item m="1" x="1758"/>
        <item m="1" x="6417"/>
        <item m="1" x="2439"/>
        <item m="1" x="3250"/>
        <item m="1" x="2888"/>
        <item m="1" x="2084"/>
        <item m="1" x="2135"/>
        <item m="1" x="2225"/>
        <item m="1" x="2395"/>
        <item m="1" x="2484"/>
        <item m="1" x="2939"/>
        <item m="1" x="2317"/>
        <item m="1" x="2049"/>
        <item m="1" x="1952"/>
        <item m="1" x="2594"/>
        <item m="1" x="2719"/>
        <item m="1" x="2837"/>
        <item m="1" x="436"/>
        <item m="1" x="504"/>
        <item m="1" x="544"/>
        <item m="1" x="560"/>
        <item m="1" x="576"/>
        <item m="1" x="605"/>
        <item m="1" x="623"/>
        <item m="1" x="642"/>
        <item m="1" x="656"/>
        <item m="1" x="670"/>
        <item m="1" x="681"/>
        <item m="1" x="696"/>
        <item m="1" x="710"/>
        <item m="1" x="745"/>
        <item m="1" x="762"/>
        <item m="1" x="776"/>
        <item m="1" x="788"/>
        <item m="1" x="809"/>
        <item m="1" x="821"/>
        <item m="1" x="833"/>
        <item m="1" x="847"/>
        <item m="1" x="871"/>
        <item m="1" x="885"/>
        <item m="1" x="894"/>
        <item m="1" x="907"/>
        <item m="1" x="918"/>
        <item m="1" x="931"/>
        <item m="1" x="944"/>
        <item m="1" x="960"/>
        <item m="1" x="975"/>
        <item m="1" x="1013"/>
        <item m="1" x="1023"/>
        <item m="1" x="1033"/>
        <item m="1" x="1044"/>
        <item m="1" x="1057"/>
        <item m="1" x="1068"/>
        <item m="1" x="1081"/>
        <item m="1" x="1094"/>
        <item m="1" x="1107"/>
        <item m="1" x="1124"/>
        <item m="1" x="1154"/>
        <item m="1" x="1169"/>
        <item m="1" x="1185"/>
        <item m="1" x="1200"/>
        <item m="1" x="1208"/>
        <item m="1" x="1220"/>
        <item m="1" x="1237"/>
        <item m="1" x="1249"/>
        <item m="1" x="1263"/>
        <item m="1" x="1279"/>
        <item m="1" x="1297"/>
        <item m="1" x="1310"/>
        <item m="1" x="1333"/>
        <item m="1" x="1362"/>
        <item m="1" x="1383"/>
        <item m="1" x="1398"/>
        <item m="1" x="1412"/>
        <item m="1" x="1426"/>
        <item m="1" x="1447"/>
        <item m="1" x="5095"/>
        <item m="1" x="5107"/>
        <item m="1" x="5121"/>
        <item m="1" x="5138"/>
        <item m="1" x="5159"/>
        <item m="1" x="5179"/>
        <item m="1" x="5201"/>
        <item m="1" x="5222"/>
        <item m="1" x="5236"/>
        <item m="1" x="5253"/>
        <item m="1" x="5266"/>
        <item m="1" x="5284"/>
        <item m="1" x="5298"/>
        <item m="1" x="5312"/>
        <item m="1" x="5322"/>
        <item m="1" x="5335"/>
        <item m="1" x="5349"/>
        <item m="1" x="5364"/>
        <item m="1" x="5377"/>
        <item m="1" x="5390"/>
        <item m="1" x="5404"/>
        <item m="1" x="5417"/>
        <item m="1" x="5430"/>
        <item m="1" x="5447"/>
        <item m="1" x="5454"/>
        <item m="1" x="5465"/>
        <item m="1" x="5478"/>
        <item m="1" x="5491"/>
        <item m="1" x="5509"/>
        <item m="1" x="5522"/>
        <item m="1" x="5537"/>
        <item m="1" x="5547"/>
        <item m="1" x="5560"/>
        <item m="1" x="5570"/>
        <item m="1" x="5584"/>
        <item m="1" x="5668"/>
        <item m="1" x="5688"/>
        <item m="1" x="5702"/>
        <item m="1" x="5716"/>
        <item m="1" x="5733"/>
        <item m="1" x="5816"/>
        <item m="1" x="5829"/>
        <item m="1" x="5859"/>
        <item m="1" x="5879"/>
        <item m="1" x="5915"/>
        <item m="1" x="5930"/>
        <item m="1" x="5946"/>
        <item m="1" x="5956"/>
        <item m="1" x="5987"/>
        <item m="1" x="6001"/>
        <item m="1" x="6015"/>
        <item m="1" x="6035"/>
        <item m="1" x="6044"/>
        <item m="1" x="6067"/>
        <item m="1" x="6089"/>
        <item m="1" x="6096"/>
        <item m="1" x="82"/>
        <item m="1" x="108"/>
        <item m="1" x="161"/>
        <item m="1" x="177"/>
        <item m="1" x="192"/>
        <item m="1" x="207"/>
        <item m="1" x="74"/>
        <item m="1" x="61"/>
        <item m="1" x="46"/>
        <item m="1" x="32"/>
        <item m="1" x="20"/>
        <item m="1" x="7"/>
        <item m="1" x="221"/>
        <item m="1" x="347"/>
        <item m="1" x="335"/>
        <item m="1" x="325"/>
        <item m="1" x="312"/>
        <item m="1" x="286"/>
        <item m="1" x="246"/>
        <item m="1" x="3070"/>
        <item m="1" x="3082"/>
        <item m="1" x="3119"/>
        <item m="1" x="3214"/>
        <item m="1" x="3230"/>
        <item m="1" x="3241"/>
        <item m="1" x="3253"/>
        <item m="1" x="3276"/>
        <item m="1" x="3282"/>
        <item m="1" x="3293"/>
        <item m="1" x="3309"/>
        <item m="1" x="3394"/>
        <item m="1" x="3493"/>
        <item m="1" x="3505"/>
        <item m="1" x="3530"/>
        <item m="1" x="3550"/>
        <item m="1" x="3565"/>
        <item m="1" x="3579"/>
        <item m="1" x="3595"/>
        <item m="1" x="3609"/>
        <item m="1" x="3622"/>
        <item m="1" x="3638"/>
        <item m="1" x="3656"/>
        <item m="1" x="3674"/>
        <item m="1" x="6553"/>
        <item m="1" x="6597"/>
        <item m="1" x="6606"/>
        <item m="1" x="6648"/>
        <item m="1" x="6675"/>
        <item m="1" x="6686"/>
        <item m="1" x="6702"/>
        <item m="1" x="6715"/>
        <item m="1" x="6725"/>
        <item m="1" x="6739"/>
        <item m="1" x="136"/>
        <item m="1" x="3050"/>
        <item m="1" x="3037"/>
        <item m="1" x="2985"/>
        <item m="1" x="2925"/>
        <item m="1" x="2913"/>
        <item m="1" x="2902"/>
        <item m="1" x="2889"/>
        <item m="1" x="3672"/>
        <item m="1" x="1808"/>
        <item m="1" x="1149"/>
        <item m="1" x="4869"/>
        <item m="1" x="4877"/>
        <item m="1" x="4882"/>
        <item m="1" x="4888"/>
        <item m="1" x="4902"/>
        <item m="1" x="5226"/>
        <item m="1" x="5239"/>
        <item m="1" x="5243"/>
        <item m="1" x="5256"/>
        <item m="1" x="5261"/>
        <item m="1" x="5269"/>
        <item m="1" x="5275"/>
        <item m="1" x="5288"/>
        <item m="1" x="5339"/>
        <item m="1" x="5342"/>
        <item m="1" x="5351"/>
        <item m="1" x="5355"/>
        <item m="1" x="5365"/>
        <item m="1" x="5371"/>
        <item m="1" x="5379"/>
        <item m="1" x="5384"/>
        <item m="1" x="2680"/>
        <item m="1" x="6475"/>
        <item m="1" x="6482"/>
        <item m="1" x="5059"/>
        <item m="1" x="5068"/>
        <item m="1" x="5078"/>
        <item m="1" x="5086"/>
        <item m="1" x="5096"/>
        <item m="1" x="5108"/>
        <item m="1" x="5122"/>
        <item m="1" x="5139"/>
        <item m="1" x="5160"/>
        <item m="1" x="5180"/>
        <item m="1" x="5202"/>
        <item m="1" x="5223"/>
        <item m="1" x="5237"/>
        <item m="1" x="5254"/>
        <item m="1" x="5267"/>
        <item m="1" x="5286"/>
        <item m="1" x="5299"/>
        <item m="1" x="5313"/>
        <item m="1" x="5324"/>
        <item m="1" x="5337"/>
        <item m="1" x="5350"/>
        <item m="1" x="6554"/>
        <item m="1" x="6568"/>
        <item m="1" x="6581"/>
        <item m="1" x="6598"/>
        <item m="1" x="6608"/>
        <item m="1" x="6616"/>
        <item m="1" x="6634"/>
        <item m="1" x="6649"/>
        <item m="1" x="6662"/>
        <item m="1" x="6676"/>
        <item m="1" x="6688"/>
        <item m="1" x="6704"/>
        <item m="1" x="6717"/>
        <item m="1" x="6727"/>
        <item m="1" x="6740"/>
        <item m="1" x="684"/>
        <item m="1" x="3857"/>
        <item m="1" x="6319"/>
        <item m="1" x="1084"/>
        <item m="1" x="4250"/>
        <item m="1" x="5020"/>
        <item m="1" x="1892"/>
        <item m="1" x="2611"/>
        <item m="1" x="2237"/>
        <item m="1" x="5469"/>
        <item m="1" x="1546"/>
        <item m="1" x="4633"/>
        <item m="1" x="6708"/>
        <item m="1" x="3040"/>
        <item m="1" x="5905"/>
        <item m="1" x="250"/>
        <item m="1" x="3416"/>
        <item m="1" x="182"/>
        <item m="1" x="1026"/>
        <item m="1" x="1843"/>
        <item m="1" x="2535"/>
        <item m="1" x="3347"/>
        <item m="1" x="4199"/>
        <item m="1" x="6004"/>
        <item m="1" x="1826"/>
        <item m="1" x="3929"/>
        <item m="1" x="4863"/>
        <item m="1" x="949"/>
        <item m="1" x="4756"/>
        <item m="1" x="2829"/>
        <item m="1" x="2711"/>
        <item m="1" x="5999"/>
        <item m="1" x="3866"/>
        <item m="1" x="856"/>
        <item m="1" x="2004"/>
        <item m="1" x="1247"/>
        <item m="1" x="3116"/>
        <item m="1" x="691"/>
        <item m="1" x="2157"/>
        <item m="1" x="5272"/>
        <item m="1" x="4453"/>
        <item m="1" x="572"/>
        <item m="1" x="603"/>
        <item m="1" x="1022"/>
        <item m="1" x="5618"/>
        <item m="1" x="3363"/>
        <item m="1" x="6547"/>
        <item m="1" x="3675"/>
        <item m="1" x="3131"/>
        <item m="1" x="3092"/>
        <item m="1" x="2564"/>
        <item m="1" x="3506"/>
        <item m="1" x="6342"/>
        <item m="1" x="2339"/>
        <item m="1" x="2274"/>
        <item m="1" x="208"/>
        <item m="1" x="5787"/>
        <item m="1" x="6454"/>
        <item m="1" x="5156"/>
        <item m="1" x="5056"/>
        <item m="1" x="2442"/>
        <item m="1" x="5402"/>
        <item m="1" x="736"/>
        <item m="1" x="5696"/>
        <item m="1" x="5173"/>
        <item m="1" x="1915"/>
        <item m="1" x="737"/>
        <item m="1" x="5307"/>
        <item m="1" x="5413"/>
        <item m="1" x="1767"/>
        <item m="1" x="4342"/>
        <item m="1" x="5846"/>
        <item m="1" x="6489"/>
        <item m="1" x="3202"/>
        <item m="1" x="1862"/>
        <item m="1" x="1278"/>
        <item m="1" x="4032"/>
        <item m="1" x="211"/>
        <item m="1" x="4812"/>
        <item m="1" x="4604"/>
        <item m="1" x="4662"/>
        <item m="1" x="4690"/>
        <item m="1" x="4742"/>
        <item m="1" x="4765"/>
        <item m="1" x="4788"/>
        <item m="1" x="4814"/>
        <item m="1" x="4842"/>
        <item m="1" x="4867"/>
        <item m="1" x="4892"/>
        <item m="1" x="4716"/>
        <item m="1" x="4556"/>
        <item m="1" x="4502"/>
        <item m="1" x="4630"/>
        <item m="1" x="4577"/>
        <item m="1" x="4988"/>
        <item m="1" x="5043"/>
        <item m="1" x="5066"/>
        <item m="1" x="5084"/>
        <item m="1" x="5105"/>
        <item m="1" x="5136"/>
        <item m="1" x="5177"/>
        <item m="1" x="5220"/>
        <item m="1" x="5251"/>
        <item m="1" x="5282"/>
        <item m="1" x="5310"/>
        <item m="1" x="5333"/>
        <item m="1" x="5362"/>
        <item m="1" x="2182"/>
        <item m="1" x="5015"/>
        <item m="1" x="2206"/>
        <item m="1" x="4963"/>
        <item m="1" x="4939"/>
        <item m="1" x="4925"/>
        <item m="1" x="4911"/>
        <item m="1" x="2226"/>
        <item m="1" x="2253"/>
        <item m="1" x="2283"/>
        <item m="1" x="2299"/>
        <item m="1" x="2320"/>
        <item m="1" x="2334"/>
        <item m="1" x="2357"/>
        <item m="1" x="4532"/>
        <item m="1" x="4463"/>
        <item m="1" x="4481"/>
        <item m="1" x="5388"/>
        <item m="1" x="5594"/>
        <item m="1" x="5568"/>
        <item m="1" x="5545"/>
        <item m="1" x="5520"/>
        <item m="1" x="5489"/>
        <item m="1" x="5463"/>
        <item m="1" x="5445"/>
        <item m="1" x="5415"/>
        <item m="1" x="6647"/>
        <item m="1" x="4435"/>
        <item m="1" x="4413"/>
        <item m="1" x="4386"/>
        <item m="1" x="4367"/>
        <item m="1" x="4346"/>
        <item m="1" x="4325"/>
        <item m="1" x="4302"/>
        <item m="1" x="4272"/>
        <item m="1" x="4248"/>
        <item m="1" x="4224"/>
        <item m="1" x="4206"/>
        <item m="1" x="4186"/>
        <item m="1" x="4165"/>
        <item m="1" x="4138"/>
        <item m="1" x="2486"/>
        <item m="1" x="4113"/>
        <item m="1" x="2377"/>
        <item m="1" x="2030"/>
        <item m="1" x="2050"/>
        <item m="1" x="2069"/>
        <item m="1" x="2096"/>
        <item m="1" x="2117"/>
        <item m="1" x="2136"/>
        <item m="1" x="2158"/>
        <item m="1" x="2867"/>
        <item m="1" x="2626"/>
        <item m="1" x="2595"/>
        <item m="1" x="2448"/>
        <item m="1" x="2421"/>
        <item m="1" x="2396"/>
        <item m="1" x="2897"/>
        <item m="1" x="2920"/>
        <item m="1" x="3322"/>
        <item m="1" x="3376"/>
        <item m="1" x="3457"/>
        <item m="1" x="3476"/>
        <item m="1" x="3502"/>
        <item m="1" x="3302"/>
        <item m="1" x="3264"/>
        <item m="1" x="3058"/>
        <item m="1" x="3004"/>
        <item m="1" x="2978"/>
        <item m="1" x="2958"/>
        <item m="1" x="2940"/>
        <item m="1" x="3760"/>
        <item m="1" x="5215"/>
        <item m="1" x="2033"/>
        <item m="1" x="646"/>
        <item m="1" x="4412"/>
        <item m="1" x="1707"/>
        <item m="1" x="1048"/>
        <item m="1" x="5649"/>
        <item m="1" x="2379"/>
        <item m="1" x="4673"/>
        <item m="1" x="4665"/>
        <item m="1" x="4656"/>
        <item m="1" x="4649"/>
        <item m="1" x="4640"/>
        <item m="1" x="2815"/>
        <item m="1" x="2809"/>
        <item m="1" x="2802"/>
        <item m="1" x="2794"/>
        <item m="1" x="2786"/>
        <item m="1" x="2780"/>
        <item m="1" x="2771"/>
        <item m="1" x="2760"/>
        <item m="1" x="2753"/>
        <item m="1" x="2746"/>
        <item m="1" x="2738"/>
        <item m="1" x="2663"/>
        <item m="1" x="2656"/>
        <item m="1" x="2644"/>
        <item m="1" x="1841"/>
        <item m="1" x="1837"/>
        <item m="1" x="1833"/>
        <item m="1" x="1829"/>
        <item m="1" x="1825"/>
        <item m="1" x="2817"/>
        <item m="1" x="6087"/>
        <item m="1" x="1501"/>
        <item m="1" x="2312"/>
        <item m="1" x="1449"/>
        <item m="1" x="1844"/>
        <item m="1" x="2774"/>
        <item m="1" x="6451"/>
        <item m="1" x="5485"/>
        <item m="1" x="3591"/>
        <item m="1" x="2204"/>
        <item m="1" x="3163"/>
        <item m="1" x="2258"/>
        <item m="1" x="2569"/>
        <item m="1" x="378"/>
        <item m="1" x="3544"/>
        <item m="1" x="1233"/>
        <item m="1" x="4777"/>
        <item m="1" x="706"/>
        <item m="1" x="1667"/>
        <item m="1" x="5154"/>
        <item m="1" x="3884"/>
        <item m="1" x="4379"/>
        <item m="1" x="3001"/>
        <item m="1" x="830"/>
        <item m="1" x="3988"/>
        <item m="1" x="1989"/>
        <item m="1" x="5608"/>
        <item m="1" x="2347"/>
        <item m="1" x="6051"/>
        <item m="1" x="2539"/>
        <item m="1" x="2556"/>
        <item m="1" x="2571"/>
        <item m="1" x="2582"/>
        <item m="1" x="2613"/>
        <item m="1" x="2782"/>
        <item m="1" x="2799"/>
        <item m="1" x="3170"/>
        <item m="1" x="3377"/>
        <item m="1" x="3442"/>
        <item m="1" x="3160"/>
        <item m="1" x="2959"/>
        <item m="1" x="2734"/>
        <item m="1" x="3028"/>
        <item m="1" x="3059"/>
        <item m="1" x="3216"/>
        <item m="1" x="3323"/>
        <item m="1" x="3427"/>
        <item m="1" x="4355"/>
        <item m="1" x="5118"/>
        <item m="1" x="6030"/>
        <item m="1" x="1433"/>
        <item m="1" x="4931"/>
        <item m="1" x="4802"/>
        <item m="1" x="1785"/>
        <item m="1" x="6405"/>
        <item m="1" x="6579"/>
        <item m="1" x="6631"/>
        <item m="1" x="1805"/>
        <item m="1" x="3767"/>
        <item m="1" x="2534"/>
        <item m="1" x="1"/>
        <item m="1" x="2113"/>
        <item m="1" x="3706"/>
        <item m="1" x="1940"/>
        <item m="1" x="1586"/>
        <item m="1" x="6192"/>
        <item m="1" x="5542"/>
        <item m="1" x="3785"/>
        <item m="1" x="1644"/>
        <item m="1" x="891"/>
        <item m="1" x="2017"/>
        <item m="1" x="4622"/>
        <item m="1" x="6439"/>
        <item m="1" x="423"/>
        <item m="1" x="2605"/>
        <item m="1" x="6466"/>
        <item m="1" x="5176"/>
        <item m="1" x="1700"/>
        <item m="1" x="370"/>
        <item m="1" x="2602"/>
        <item m="1" x="6459"/>
        <item m="1" x="4291"/>
        <item m="1" x="3451"/>
        <item m="1" x="3256"/>
        <item m="1" x="5441"/>
        <item m="1" x="1378"/>
        <item m="1" x="612"/>
        <item m="1" x="1736"/>
        <item m="1" x="1432"/>
        <item m="1" x="4304"/>
        <item m="1" x="917"/>
        <item m="1" x="265"/>
        <item m="1" x="1113"/>
        <item m="1" x="1863"/>
        <item m="1" x="4064"/>
        <item m="1" x="1732"/>
        <item m="1" x="3689"/>
        <item m="1" x="2574"/>
        <item m="1" x="3743"/>
        <item m="1" x="3827"/>
        <item m="1" x="5589"/>
        <item m="1" x="2406"/>
        <item m="1" x="2851"/>
        <item m="1" x="2327"/>
        <item m="1" x="1344"/>
        <item m="1" x="2164"/>
        <item m="1" x="2491"/>
        <item m="1" x="2741"/>
        <item m="1" x="1155"/>
        <item m="1" x="2725"/>
        <item m="1" x="1348"/>
        <item m="1" x="1832"/>
        <item m="1" x="1069"/>
        <item m="1" x="1957"/>
        <item m="1" x="1969"/>
        <item m="1" x="2063"/>
        <item m="1" x="2075"/>
        <item m="1" x="2088"/>
        <item m="1" x="2110"/>
        <item m="1" x="2122"/>
        <item m="1" x="6179"/>
        <item m="1" x="5631"/>
        <item m="1" x="5274"/>
        <item m="1" x="5212"/>
        <item m="1" x="5188"/>
        <item m="1" x="505"/>
        <item m="1" x="313"/>
        <item m="1" x="1024"/>
        <item m="1" x="4896"/>
        <item m="1" x="47"/>
        <item m="1" x="1209"/>
        <item m="1" x="1921"/>
        <item m="1" x="152"/>
        <item m="1" x="1008"/>
        <item m="1" x="996"/>
        <item m="1" x="682"/>
        <item m="1" x="834"/>
        <item m="1" x="932"/>
        <item m="1" x="2352"/>
        <item m="1" x="1311"/>
        <item m="1" x="1870"/>
        <item m="1" x="1186"/>
        <item m="1" x="424"/>
        <item m="1" x="2684"/>
        <item m="1" x="1045"/>
        <item m="1" x="6375"/>
        <item m="1" x="1170"/>
        <item m="1" x="1095"/>
        <item m="1" x="1125"/>
        <item m="1" x="1139"/>
        <item m="1" x="8"/>
        <item m="1" x="624"/>
        <item m="1" x="671"/>
        <item m="1" x="763"/>
        <item m="1" x="798"/>
        <item m="1" x="5623"/>
        <item m="1" x="5369"/>
        <item m="1" x="5395"/>
        <item m="1" x="5939"/>
        <item m="1" x="6235"/>
        <item m="1" x="391"/>
        <item m="1" x="3361"/>
        <item m="1" x="6491"/>
        <item m="1" x="1513"/>
        <item m="1" x="4004"/>
        <item m="1" x="3801"/>
        <item m="1" x="536"/>
        <item m="1" x="3477"/>
        <item m="1" x="3924"/>
        <item m="1" x="2446"/>
        <item m="1" x="3563"/>
        <item m="1" x="936"/>
        <item m="1" x="3747"/>
        <item m="1" x="1197"/>
        <item m="1" x="997"/>
        <item m="1" x="4169"/>
        <item m="1" x="6600"/>
        <item m="1" x="1637"/>
        <item m="1" x="1435"/>
        <item m="1" x="4537"/>
        <item m="1" x="1954"/>
        <item m="1" x="2494"/>
        <item m="1" x="5808"/>
        <item m="1" x="333"/>
        <item m="1" x="142"/>
        <item m="1" x="2946"/>
        <item m="1" x="6219"/>
        <item m="1" x="796"/>
        <item m="1" x="2143"/>
        <item m="1" x="5366"/>
        <item m="1" x="1816"/>
        <item m="1" x="4927"/>
        <item m="1" x="565"/>
        <item m="1" x="3311"/>
        <item m="1" x="4066"/>
        <item m="1" x="4081"/>
        <item m="1" x="4094"/>
        <item m="1" x="4193"/>
        <item m="1" x="4202"/>
        <item m="1" x="4108"/>
        <item m="1" x="4119"/>
        <item m="1" x="4131"/>
        <item m="1" x="4145"/>
        <item m="1" x="4158"/>
        <item m="1" x="4172"/>
        <item m="1" x="4181"/>
        <item m="1" x="4211"/>
        <item m="1" x="4221"/>
        <item m="1" x="4227"/>
        <item m="1" x="4239"/>
        <item m="1" x="4255"/>
        <item m="1" x="4265"/>
        <item m="1" x="4281"/>
        <item m="1" x="4297"/>
        <item m="1" x="4307"/>
        <item m="1" x="4319"/>
        <item m="1" x="4551"/>
        <item m="1" x="4564"/>
        <item m="1" x="4573"/>
        <item m="1" x="4585"/>
        <item m="1" x="4597"/>
        <item m="1" x="4053"/>
        <item m="1" x="6120"/>
        <item m="1" x="6079"/>
        <item m="1" x="6068"/>
        <item m="1" x="6045"/>
        <item m="1" x="6036"/>
        <item m="1" x="6002"/>
        <item m="1" x="2686"/>
        <item m="1" x="2699"/>
        <item m="1" x="2714"/>
        <item m="1" x="2727"/>
        <item m="1" x="2742"/>
        <item m="1" x="2756"/>
        <item m="1" x="2777"/>
        <item m="1" x="2791"/>
        <item m="1" x="2806"/>
        <item m="1" x="2820"/>
        <item m="1" x="2834"/>
        <item m="1" x="2846"/>
        <item m="1" x="2859"/>
        <item m="1" x="2874"/>
        <item m="1" x="2890"/>
        <item m="1" x="2903"/>
        <item m="1" x="2914"/>
        <item m="1" x="2926"/>
        <item m="1" x="2934"/>
        <item m="1" x="6090"/>
        <item m="1" x="6097"/>
        <item m="1" x="6107"/>
        <item m="1" x="6016"/>
        <item m="1" x="6056"/>
        <item m="1" x="1974"/>
        <item m="1" x="288"/>
        <item m="1" x="63"/>
        <item m="1" x="283"/>
        <item m="1" x="320"/>
        <item m="1" x="303"/>
        <item m="1" x="240"/>
        <item m="1" x="235"/>
        <item m="1" x="188"/>
        <item m="1" x="180"/>
        <item m="1" x="172"/>
        <item m="1" x="145"/>
        <item m="1" x="116"/>
        <item m="1" x="91"/>
        <item m="1" x="50"/>
        <item m="1" x="1704"/>
        <item m="1" x="1709"/>
        <item m="1" x="1714"/>
        <item m="1" x="1720"/>
        <item m="1" x="1725"/>
        <item m="1" x="1730"/>
        <item m="1" x="1735"/>
        <item m="1" x="1740"/>
        <item m="1" x="1746"/>
        <item m="1" x="1752"/>
        <item m="1" x="1757"/>
        <item m="1" x="1764"/>
        <item m="1" x="1771"/>
        <item m="1" x="1777"/>
        <item m="1" x="1782"/>
        <item m="1" x="1787"/>
        <item m="1" x="1793"/>
        <item m="1" x="1797"/>
        <item m="1" x="1800"/>
        <item m="1" x="1806"/>
        <item m="1" x="1578"/>
        <item m="1" x="1556"/>
        <item m="1" x="1299"/>
        <item m="1" x="1320"/>
        <item m="1" x="1365"/>
        <item m="1" x="1428"/>
        <item m="1" x="1441"/>
        <item m="1" x="1456"/>
        <item m="1" x="1459"/>
        <item m="1" x="1469"/>
        <item m="1" x="1480"/>
        <item m="1" x="1516"/>
        <item m="1" x="1613"/>
        <item m="1" x="1640"/>
        <item m="1" x="1694"/>
        <item m="1" x="1677"/>
        <item m="1" x="1651"/>
        <item m="1" x="1666"/>
        <item m="1" x="2098"/>
        <item m="1" x="2091"/>
        <item m="1" x="345"/>
        <item m="1" x="351"/>
        <item m="1" x="358"/>
        <item m="1" x="363"/>
        <item m="1" x="376"/>
        <item m="1" x="383"/>
        <item m="1" x="387"/>
        <item m="1" x="397"/>
        <item m="1" x="402"/>
        <item m="1" x="412"/>
        <item m="1" x="419"/>
        <item m="1" x="1980"/>
        <item m="1" x="1689"/>
        <item m="1" x="5983"/>
        <item m="1" x="3386"/>
        <item m="1" x="2061"/>
        <item m="1" x="3514"/>
        <item m="1" x="1966"/>
        <item m="1" x="2222"/>
        <item m="1" x="5075"/>
        <item m="1" x="6480"/>
        <item m="1" x="1685"/>
        <item m="1" x="346"/>
        <item m="1" x="6033"/>
        <item m="1" x="205"/>
        <item m="1" x="6463"/>
        <item m="1" x="1687"/>
        <item m="1" x="6385"/>
        <item m="1" x="967"/>
        <item m="1" x="6286"/>
        <item m="1" x="1160"/>
        <item m="1" x="1856"/>
        <item m="1" x="726"/>
        <item m="1" x="3680"/>
        <item m="1" x="5544"/>
        <item m="1" x="5567"/>
        <item m="1" x="2314"/>
        <item m="1" x="4550"/>
        <item m="1" x="2511"/>
        <item m="1" x="2489"/>
        <item m="1" x="2787"/>
        <item m="1" x="3808"/>
        <item m="1" x="4011"/>
        <item m="1" x="2578"/>
        <item m="1" x="1251"/>
        <item m="1" x="4213"/>
        <item m="1" x="4390"/>
        <item m="1" x="2862"/>
        <item m="1" x="2950"/>
        <item m="1" x="2944"/>
        <item m="1" x="2541"/>
        <item m="1" x="2552"/>
        <item m="1" x="2588"/>
        <item m="1" x="2598"/>
        <item m="1" x="2615"/>
        <item m="1" x="2637"/>
        <item m="1" x="2772"/>
        <item m="1" x="2803"/>
        <item m="1" x="2823"/>
        <item m="1" x="2840"/>
        <item m="1" x="5862"/>
        <item m="1" x="2560"/>
        <item m="1" x="4754"/>
        <item m="1" x="4414"/>
        <item m="1" x="4423"/>
        <item m="1" x="4430"/>
        <item m="1" x="4436"/>
        <item m="1" x="4445"/>
        <item m="1" x="4457"/>
        <item m="1" x="4473"/>
        <item m="1" x="4490"/>
        <item m="1" x="4509"/>
        <item m="1" x="4517"/>
        <item m="1" x="4544"/>
        <item m="1" x="4553"/>
        <item m="1" x="4650"/>
        <item m="1" x="4685"/>
        <item m="1" x="4731"/>
        <item m="1" x="4737"/>
        <item m="1" x="4808"/>
        <item m="1" x="5538"/>
        <item m="1" x="5467"/>
        <item m="1" x="5472"/>
        <item m="1" x="5501"/>
        <item m="1" x="5516"/>
        <item m="1" x="5524"/>
        <item m="1" x="5530"/>
        <item m="1" x="5541"/>
        <item m="1" x="5549"/>
        <item m="1" x="5572"/>
        <item m="1" x="5580"/>
        <item m="1" x="5591"/>
        <item m="1" x="5598"/>
        <item m="1" x="5614"/>
        <item m="1" x="5624"/>
        <item m="1" x="5628"/>
        <item m="1" x="5634"/>
        <item m="1" x="5654"/>
        <item m="1" x="5660"/>
        <item m="1" x="5684"/>
        <item m="1" x="5690"/>
        <item m="1" x="5695"/>
        <item m="1" x="2519"/>
        <item m="1" x="2125"/>
        <item m="1" x="2234"/>
        <item m="1" x="2288"/>
        <item m="1" x="2336"/>
        <item m="1" x="2340"/>
        <item m="1" x="2429"/>
        <item m="1" x="2476"/>
        <item m="1" x="5018"/>
        <item m="1" x="5153"/>
        <item m="1" x="5225"/>
        <item m="1" x="5227"/>
        <item m="1" x="5276"/>
        <item m="1" x="5392"/>
        <item m="1" x="2184"/>
        <item m="1" x="2192"/>
        <item m="1" x="2256"/>
        <item m="1" x="2321"/>
        <item m="1" x="2372"/>
        <item m="1" x="2382"/>
        <item m="1" x="2160"/>
        <item m="1" x="4338"/>
        <item m="1" x="4344"/>
        <item m="1" x="2999"/>
        <item m="1" x="2970"/>
        <item m="1" x="2200"/>
        <item m="1" x="4816"/>
        <item m="1" x="4348"/>
        <item m="1" x="4828"/>
        <item m="1" x="4335"/>
        <item m="1" x="3013"/>
        <item m="1" x="3007"/>
        <item m="1" x="2994"/>
        <item m="1" x="4929"/>
        <item m="1" x="2987"/>
        <item m="1" x="4936"/>
        <item m="1" x="4940"/>
        <item m="1" x="2166"/>
        <item m="1" x="5772"/>
        <item m="1" x="5779"/>
        <item m="1" x="5789"/>
        <item m="1" x="5798"/>
        <item m="1" x="4822"/>
        <item m="1" x="5806"/>
        <item m="1" x="5811"/>
        <item m="1" x="5818"/>
        <item m="1" x="5824"/>
        <item m="1" x="5832"/>
        <item m="1" x="5838"/>
        <item m="1" x="5848"/>
        <item m="1" x="5852"/>
        <item m="1" x="2980"/>
        <item m="1" x="2975"/>
        <item m="1" x="2956"/>
        <item m="1" x="2155"/>
        <item m="1" x="2202"/>
        <item m="1" x="2217"/>
        <item m="1" x="2213"/>
        <item m="1" x="5759"/>
        <item m="1" x="2960"/>
        <item m="1" x="2965"/>
        <item m="1" x="4958"/>
        <item m="1" x="4953"/>
        <item m="1" x="4948"/>
        <item m="1" x="4933"/>
        <item m="1" x="4926"/>
        <item m="1" x="4845"/>
        <item m="1" x="4835"/>
        <item m="1" x="4969"/>
        <item m="1" x="4965"/>
        <item m="1" x="2499"/>
        <item m="1" x="2505"/>
        <item m="1" x="2138"/>
        <item m="1" x="923"/>
        <item m="1" x="940"/>
        <item m="1" x="1019"/>
        <item m="1" x="1027"/>
        <item m="1" x="1041"/>
        <item m="1" x="1051"/>
        <item m="1" x="1064"/>
        <item m="1" x="1075"/>
        <item m="1" x="1087"/>
        <item m="1" x="1101"/>
        <item m="1" x="1116"/>
        <item m="1" x="1132"/>
        <item m="1" x="1009"/>
        <item m="1" x="1001"/>
        <item m="1" x="990"/>
        <item m="1" x="983"/>
        <item m="1" x="971"/>
        <item m="1" x="954"/>
        <item m="1" x="2142"/>
        <item m="1" x="4388"/>
        <item m="1" x="4395"/>
        <item m="1" x="4400"/>
        <item m="1" x="4409"/>
        <item m="1" x="4421"/>
        <item m="1" x="4431"/>
        <item m="1" x="4438"/>
        <item m="1" x="4446"/>
        <item m="1" x="4450"/>
        <item m="1" x="6391"/>
        <item m="1" x="1789"/>
        <item m="1" x="1388"/>
        <item m="1" x="5984"/>
        <item m="1" x="4493"/>
        <item m="1" x="4904"/>
        <item m="1" x="2114"/>
        <item m="1" x="5326"/>
        <item m="1" x="102"/>
        <item m="1" x="2464"/>
        <item m="1" x="964"/>
        <item m="1" x="6558"/>
        <item m="1" x="3707"/>
        <item m="1" x="4126"/>
        <item m="1" x="3277"/>
        <item m="1" x="526"/>
        <item m="1" x="6177"/>
        <item m="1" x="2917"/>
        <item m="1" x="5754"/>
        <item m="1" x="587"/>
        <item m="1" x="3766"/>
        <item m="1" x="5172"/>
        <item m="1" x="5412"/>
        <item m="1" x="2479"/>
        <item m="1" x="1401"/>
        <item m="1" x="4576"/>
        <item m="1" x="4787"/>
        <item m="1" x="4601"/>
        <item m="1" x="4962"/>
        <item m="1" x="2162"/>
        <item m="1" x="1996"/>
        <item m="1" x="2095"/>
        <item m="1" x="2181"/>
        <item m="1" x="5386"/>
        <item m="1" x="3895"/>
        <item m="1" x="2983"/>
        <item m="1" x="4218"/>
        <item m="1" x="2826"/>
        <item m="1" x="4240"/>
        <item m="1" x="4132"/>
        <item m="1" x="5874"/>
        <item m="1" x="2707"/>
        <item m="1" x="3020"/>
        <item m="1" x="3325"/>
        <item m="1" x="3404"/>
        <item m="1" x="946"/>
        <item m="1" x="3215"/>
        <item m="1" x="1047"/>
        <item m="1" x="3129"/>
        <item m="1" x="5053"/>
        <item m="1" x="5184"/>
        <item m="1" x="3135"/>
        <item m="1" x="34"/>
        <item m="1" x="6327"/>
        <item m="1" x="5302"/>
        <item m="1" x="1807"/>
        <item m="1" x="4858"/>
        <item m="1" x="6409"/>
        <item m="1" x="217"/>
        <item m="1" x="1626"/>
        <item m="1" x="5854"/>
        <item m="1" x="3742"/>
        <item m="1" x="1614"/>
        <item m="1" x="6191"/>
        <item m="1" x="6295"/>
        <item m="1" x="4506"/>
        <item m="1" x="1521"/>
        <item m="1" x="3290"/>
        <item m="1" x="6576"/>
        <item m="1" x="1085"/>
        <item m="1" x="5906"/>
        <item m="1" x="2238"/>
        <item m="1" x="3041"/>
        <item m="1" x="4634"/>
        <item m="1" x="5470"/>
        <item m="1" x="5756"/>
        <item m="1" x="485"/>
        <item m="1" x="1904"/>
        <item m="1" x="930"/>
        <item m="1" x="2461"/>
        <item m="1" x="6534"/>
        <item m="1" x="6516"/>
        <item m="1" x="5864"/>
        <item m="1" x="3158"/>
        <item m="1" x="2766"/>
        <item m="1" x="1623"/>
        <item m="1" x="1573"/>
        <item m="1" x="1523"/>
        <item m="1" x="1463"/>
        <item m="1" x="1337"/>
        <item m="1" x="1285"/>
        <item m="1" x="1063"/>
        <item m="1" x="6709"/>
        <item m="1" x="2297"/>
        <item m="1" x="3194"/>
        <item m="1" x="5036"/>
        <item m="1" x="3778"/>
        <item m="1" x="3832"/>
        <item m="1" x="3182"/>
        <item m="1" x="2854"/>
        <item m="1" x="2558"/>
        <item m="1" x="3573"/>
        <item m="1" x="2487"/>
        <item m="1" x="1371"/>
        <item m="1" x="1163"/>
        <item m="1" x="1191"/>
        <item m="1" x="6173"/>
        <item m="1" x="3159"/>
        <item m="1" x="54"/>
        <item m="1" x="407"/>
        <item m="1" x="1948"/>
        <item m="1" x="1983"/>
        <item m="1" x="2579"/>
        <item m="1" x="2304"/>
        <item m="1" x="1196"/>
        <item m="1" x="4653"/>
        <item m="1" x="3875"/>
        <item m="1" x="5960"/>
        <item m="1" x="5069"/>
        <item m="1" x="4991"/>
        <item m="1" x="1873"/>
        <item m="1" x="1061"/>
        <item m="1" x="6497"/>
        <item m="1" x="838"/>
        <item m="1" x="2355"/>
        <item m="1" x="5616"/>
        <item m="1" x="2765"/>
        <item m="1" x="1462"/>
        <item m="1" x="59"/>
        <item m="1" x="6214"/>
        <item m="1" x="3187"/>
        <item m="1" x="1928"/>
        <item m="1" x="5834"/>
        <item m="1" x="6287"/>
        <item m="1" x="6387"/>
        <item m="1" x="2514"/>
        <item m="1" x="25"/>
        <item m="1" x="2667"/>
        <item m="1" x="2402"/>
        <item m="1" x="212"/>
        <item m="1" x="1790"/>
        <item m="1" x="6665"/>
        <item m="1" x="4128"/>
        <item m="1" x="1503"/>
        <item m="1" x="6109"/>
        <item m="1" x="304"/>
        <item m="1" x="1616"/>
        <item m="1" x="2179"/>
        <item m="1" x="1967"/>
        <item m="1" x="2198"/>
        <item m="1" x="1204"/>
        <item m="1" x="5360"/>
        <item m="1" x="4679"/>
        <item m="1" x="5132"/>
        <item m="1" x="6205"/>
        <item m="1" x="5039"/>
        <item m="1" x="1982"/>
        <item m="1" x="1987"/>
        <item m="1" x="1993"/>
        <item m="1" x="2003"/>
        <item m="1" x="2009"/>
        <item m="1" x="2016"/>
        <item m="1" x="2026"/>
        <item m="1" x="2032"/>
        <item m="1" x="2037"/>
        <item m="1" x="2042"/>
        <item m="1" x="2048"/>
        <item m="1" x="14"/>
        <item m="1" x="26"/>
        <item m="1" x="37"/>
        <item m="1" x="55"/>
        <item m="1" x="70"/>
        <item m="1" x="79"/>
        <item m="1" x="90"/>
        <item m="1" x="104"/>
        <item m="1" x="114"/>
        <item m="1" x="129"/>
        <item m="1" x="144"/>
        <item m="1" x="155"/>
        <item m="1" x="171"/>
        <item m="1" x="186"/>
        <item m="1" x="200"/>
        <item m="1" x="215"/>
        <item m="1" x="225"/>
        <item m="1" x="237"/>
        <item m="1" x="252"/>
        <item m="1" x="260"/>
        <item m="1" x="6540"/>
        <item m="1" x="6550"/>
        <item m="1" x="6563"/>
        <item m="1" x="6623"/>
        <item m="1" x="6640"/>
        <item m="1" x="6669"/>
        <item m="1" x="294"/>
        <item m="1" x="372"/>
        <item m="1" x="417"/>
        <item m="1" x="512"/>
        <item m="1" x="754"/>
        <item m="1" x="900"/>
        <item m="1" x="305"/>
        <item m="1" x="686"/>
        <item m="1" x="878"/>
        <item m="1" x="341"/>
        <item m="1" x="181"/>
        <item m="1" x="9"/>
        <item m="1" x="15"/>
        <item m="1" x="76"/>
        <item m="1" x="80"/>
        <item m="1" x="84"/>
        <item m="1" x="92"/>
        <item m="1" x="100"/>
        <item m="1" x="105"/>
        <item m="1" x="139"/>
        <item m="1" x="146"/>
        <item m="1" x="154"/>
        <item m="1" x="157"/>
        <item m="1" x="164"/>
        <item m="1" x="173"/>
        <item m="1" x="189"/>
        <item m="1" x="3121"/>
        <item m="1" x="6410"/>
        <item m="1" x="4735"/>
        <item m="1" x="1631"/>
        <item m="1" x="118"/>
        <item m="1" x="2750"/>
        <item m="1" x="2768"/>
        <item m="1" x="2596"/>
        <item m="1" x="2557"/>
        <item m="1" x="2675"/>
        <item m="1" x="3761"/>
        <item m="1" x="3303"/>
        <item m="1" x="3420"/>
        <item m="1" x="3084"/>
        <item m="1" x="2929"/>
        <item m="1" x="2692"/>
        <item m="1" x="2660"/>
        <item m="1" x="2643"/>
        <item m="1" x="2627"/>
        <item m="1" x="1082"/>
        <item m="1" x="3114"/>
        <item m="1" x="2638"/>
        <item m="1" x="2645"/>
        <item m="1" x="2657"/>
        <item m="1" x="2664"/>
        <item m="1" x="2671"/>
        <item m="1" x="2678"/>
        <item m="1" x="2703"/>
        <item m="1" x="2710"/>
        <item m="1" x="2717"/>
        <item m="1" x="2722"/>
        <item m="1" x="2730"/>
        <item m="1" x="2739"/>
        <item m="1" x="2747"/>
        <item m="1" x="2754"/>
        <item m="1" x="2761"/>
        <item m="1" x="2773"/>
        <item m="1" x="2781"/>
        <item m="1" x="3094"/>
        <item m="1" x="3103"/>
        <item m="1" x="3107"/>
        <item m="1" x="2354"/>
        <item m="1" x="2291"/>
        <item m="1" x="2296"/>
        <item m="1" x="2303"/>
        <item m="1" x="2311"/>
        <item m="1" x="2315"/>
        <item m="1" x="2324"/>
        <item m="1" x="2341"/>
        <item m="1" x="2430"/>
        <item m="1" x="2360"/>
        <item m="1" x="2365"/>
        <item m="1" x="2373"/>
        <item m="1" x="2378"/>
        <item m="1" x="2383"/>
        <item m="1" x="2388"/>
        <item m="1" x="2392"/>
        <item m="1" x="2411"/>
        <item m="1" x="2416"/>
        <item m="1" x="2423"/>
        <item m="1" x="2449"/>
        <item m="1" x="2467"/>
        <item m="1" x="4798"/>
        <item m="1" x="4874"/>
        <item m="1" x="4886"/>
        <item m="1" x="4955"/>
        <item m="1" x="5034"/>
        <item m="1" x="5149"/>
        <item m="1" x="5381"/>
        <item m="1" x="4625"/>
        <item m="1" x="4563"/>
        <item m="1" x="4549"/>
        <item m="1" x="4523"/>
        <item m="1" x="5021"/>
        <item m="1" x="4571"/>
        <item m="1" x="4596"/>
        <item m="1" x="5812"/>
        <item m="1" x="5807"/>
        <item m="1" x="5799"/>
        <item m="1" x="4387"/>
        <item m="1" x="5773"/>
        <item m="1" x="5780"/>
        <item m="1" x="5790"/>
        <item m="1" x="5825"/>
        <item m="1" x="5819"/>
        <item m="1" x="3534"/>
        <item m="1" x="3559"/>
        <item m="1" x="3771"/>
        <item m="1" x="3815"/>
        <item m="1" x="3853"/>
        <item m="1" x="3919"/>
        <item m="1" x="3934"/>
        <item m="1" x="5343"/>
        <item m="1" x="5356"/>
        <item m="1" x="5372"/>
        <item m="1" x="5380"/>
        <item m="1" x="5393"/>
        <item m="1" x="5439"/>
        <item m="1" x="5473"/>
        <item m="1" x="5479"/>
        <item m="1" x="5492"/>
        <item m="1" x="5502"/>
        <item m="1" x="5511"/>
        <item m="1" x="5531"/>
        <item m="1" x="5550"/>
        <item m="1" x="5557"/>
        <item m="1" x="5561"/>
        <item m="1" x="5605"/>
        <item m="1" x="5635"/>
        <item m="1" x="5661"/>
        <item m="1" x="5675"/>
        <item m="1" x="5691"/>
        <item m="1" x="5718"/>
        <item m="1" x="5760"/>
        <item m="1" x="425"/>
        <item m="1" x="268"/>
        <item m="1" x="360"/>
        <item m="1" x="381"/>
        <item m="1" x="394"/>
        <item m="1" x="409"/>
        <item m="1" x="451"/>
        <item m="1" x="437"/>
        <item m="1" x="464"/>
        <item m="1" x="477"/>
        <item m="1" x="2702"/>
        <item m="1" x="2871"/>
        <item m="1" x="2878"/>
        <item m="1" x="3350"/>
        <item m="1" x="3400"/>
        <item m="1" x="3454"/>
        <item m="1" x="3500"/>
        <item m="1" x="3556"/>
        <item m="1" x="3613"/>
        <item m="1" x="3683"/>
        <item m="1" x="3734"/>
        <item m="1" x="3794"/>
        <item m="1" x="3843"/>
        <item m="1" x="3912"/>
        <item m="1" x="3958"/>
        <item m="1" x="3995"/>
        <item m="1" x="4050"/>
        <item m="1" x="4106"/>
        <item m="1" x="4156"/>
        <item m="1" x="4200"/>
        <item m="1" x="4237"/>
        <item m="1" x="4294"/>
        <item m="1" x="4340"/>
        <item m="1" x="4382"/>
        <item m="1" x="4428"/>
        <item m="1" x="4476"/>
        <item m="1" x="3299"/>
        <item m="1" x="3260"/>
        <item m="1" x="6552"/>
        <item m="1" x="6556"/>
        <item m="1" x="6565"/>
        <item m="1" x="6570"/>
        <item m="1" x="6575"/>
        <item m="1" x="6583"/>
        <item m="1" x="6588"/>
        <item m="1" x="1963"/>
        <item m="1" x="1894"/>
        <item m="1" x="1436"/>
        <item m="1" x="1733"/>
        <item m="1" x="1818"/>
        <item m="1" x="6032"/>
        <item m="1" x="5912"/>
        <item m="1" x="5638"/>
        <item m="1" x="4977"/>
        <item m="1" x="4709"/>
        <item m="1" x="999"/>
        <item m="1" x="4778"/>
        <item m="1" x="3989"/>
        <item m="1" x="4111"/>
        <item m="1" x="2"/>
        <item m="1" x="3201"/>
        <item m="1" x="4811"/>
        <item m="1" x="272"/>
        <item m="1" x="4944"/>
        <item m="1" x="5146"/>
        <item m="1" x="2526"/>
        <item m="1" x="2551"/>
        <item m="1" x="2745"/>
        <item m="1" x="2759"/>
        <item m="1" x="2785"/>
        <item m="1" x="2518"/>
        <item m="1" x="1328"/>
        <item m="1" x="4068"/>
        <item m="1" x="2532"/>
        <item m="1" x="3979"/>
        <item m="1" x="3969"/>
        <item m="1" x="2101"/>
        <item m="1" x="6397"/>
        <item m="1" x="6022"/>
        <item m="1" x="5444"/>
        <item m="1" x="6455"/>
        <item m="1" x="6356"/>
        <item m="1" x="4636"/>
        <item m="1" x="2407"/>
        <item m="1" x="1887"/>
        <item m="1" x="5899"/>
        <item m="1" x="6720"/>
        <item m="1" x="1972"/>
        <item m="1" x="6496"/>
        <item m="1" x="4217"/>
        <item m="1" x="3002"/>
        <item m="1" x="1502"/>
        <item m="1" x="5728"/>
        <item m="1" x="4891"/>
        <item m="1" x="1174"/>
        <item m="1" x="647"/>
        <item m="1" x="1006"/>
        <item m="1" x="1445"/>
        <item m="1" x="2502"/>
        <item m="1" x="2952"/>
        <item m="1" x="6530"/>
        <item m="1" x="6146"/>
        <item m="1" x="853"/>
        <item m="1" x="720"/>
        <item m="1" x="4795"/>
        <item m="1" x="2435"/>
        <item m="1" x="511"/>
        <item m="1" x="36"/>
        <item m="1" x="4254"/>
        <item m="1" x="2674"/>
        <item m="1" x="2410"/>
        <item m="1" x="137"/>
        <item m="1" x="23"/>
        <item m="1" x="279"/>
        <item m="1" x="1895"/>
        <item m="1" x="2603"/>
        <item m="1" x="4164"/>
        <item m="1" x="5249"/>
        <item m="1" x="2612"/>
        <item m="1" x="3312"/>
        <item m="1" x="6453"/>
        <item m="1" x="6532"/>
        <item m="1" x="4905"/>
        <item m="1" x="5081"/>
        <item m="1" x="2973"/>
        <item m="1" x="2776"/>
        <item m="1" x="826"/>
        <item m="1" x="3411"/>
        <item m="1" x="1182"/>
        <item m="1" x="989"/>
        <item m="1" x="6239"/>
        <item m="1" x="4048"/>
        <item m="1" x="3065"/>
        <item m="1" x="2104"/>
        <item m="1" x="249"/>
        <item m="1" x="3415"/>
        <item m="1" x="244"/>
        <item m="1" x="709"/>
        <item m="1" x="648"/>
        <item m="1" x="3042"/>
        <item m="1" x="6593"/>
        <item m="1" x="6452"/>
        <item m="1" x="3861"/>
        <item m="1" x="2561"/>
        <item m="1" x="6185"/>
        <item m="1" x="1621"/>
        <item m="1" x="2705"/>
        <item m="1" x="893"/>
        <item m="1" x="6260"/>
        <item m="1" x="3417"/>
        <item m="1" x="3225"/>
        <item m="1" x="2948"/>
        <item m="1" x="2495"/>
        <item m="1" x="2144"/>
        <item m="1" x="1547"/>
        <item m="1" x="898"/>
        <item m="1" x="6533"/>
        <item m="1" x="6147"/>
        <item m="1" x="5944"/>
        <item m="1" x="1309"/>
        <item m="1" x="1582"/>
        <item m="1" x="6285"/>
        <item m="1" x="4442"/>
        <item m="1" x="3629"/>
        <item m="1" x="3313"/>
        <item m="1" x="2852"/>
        <item m="1" x="998"/>
        <item m="1" x="1222"/>
        <item m="1" x="1949"/>
        <item m="1" x="1958"/>
        <item m="1" x="1970"/>
        <item m="1" x="1979"/>
        <item m="1" x="1991"/>
        <item m="1" x="2006"/>
        <item m="1" x="2353"/>
        <item m="1" x="2359"/>
        <item m="1" x="2370"/>
        <item m="1" x="2380"/>
        <item m="1" x="2390"/>
        <item m="1" x="2404"/>
        <item m="1" x="2414"/>
        <item m="1" x="2427"/>
        <item m="1" x="2444"/>
        <item m="1" x="2456"/>
        <item m="1" x="2462"/>
        <item m="1" x="2471"/>
        <item m="1" x="2481"/>
        <item m="1" x="2493"/>
        <item m="1" x="2504"/>
        <item m="1" x="2517"/>
        <item m="1" x="2531"/>
        <item m="1" x="2550"/>
        <item m="1" x="2566"/>
        <item m="1" x="2577"/>
        <item m="1" x="2587"/>
        <item m="1" x="2608"/>
        <item m="1" x="2621"/>
        <item m="1" x="2635"/>
        <item m="1" x="2653"/>
        <item m="1" x="2670"/>
        <item m="1" x="2688"/>
        <item m="1" x="2701"/>
        <item m="1" x="2716"/>
        <item m="1" x="2729"/>
        <item m="1" x="2744"/>
        <item m="1" x="2758"/>
        <item m="1" x="2779"/>
        <item m="1" x="2793"/>
        <item m="1" x="2808"/>
        <item m="1" x="2822"/>
        <item m="1" x="2836"/>
        <item m="1" x="2848"/>
        <item m="1" x="2860"/>
        <item m="1" x="2875"/>
        <item m="1" x="2891"/>
        <item m="1" x="2904"/>
        <item m="1" x="2915"/>
        <item m="1" x="2927"/>
        <item m="1" x="2935"/>
        <item m="1" x="3531"/>
        <item m="1" x="3552"/>
        <item m="1" x="3566"/>
        <item m="1" x="3580"/>
        <item m="1" x="3596"/>
        <item m="1" x="3611"/>
        <item m="1" x="3624"/>
        <item m="1" x="3640"/>
        <item m="1" x="3658"/>
        <item m="1" x="3677"/>
        <item m="1" x="4045"/>
        <item m="1" x="4060"/>
        <item m="1" x="4076"/>
        <item m="1" x="4090"/>
        <item m="1" x="4101"/>
        <item m="1" x="4115"/>
        <item m="1" x="4125"/>
        <item m="1" x="4140"/>
        <item m="1" x="4152"/>
        <item m="1" x="4167"/>
        <item m="1" x="4180"/>
        <item m="1" x="4188"/>
        <item m="1" x="6057"/>
        <item m="1" x="6069"/>
        <item m="1" x="6080"/>
        <item m="1" x="6091"/>
        <item m="1" x="6121"/>
        <item m="1" x="6135"/>
        <item m="1" x="6149"/>
        <item m="1" x="6159"/>
        <item m="1" x="6174"/>
        <item m="1" x="1932"/>
        <item m="1" x="1922"/>
        <item m="1" x="1912"/>
        <item m="1" x="1936"/>
        <item m="1" x="440"/>
        <item m="1" x="433"/>
        <item m="1" x="428"/>
        <item m="1" x="446"/>
        <item m="1" x="4424"/>
        <item m="1" x="454"/>
        <item m="1" x="421"/>
        <item m="1" x="2792"/>
        <item m="1" x="2778"/>
        <item m="1" x="2821"/>
        <item m="1" x="2835"/>
        <item m="1" x="2757"/>
        <item m="1" x="2715"/>
        <item m="1" x="2728"/>
        <item m="1" x="2700"/>
        <item m="1" x="2687"/>
        <item m="1" x="2669"/>
        <item m="1" x="2652"/>
        <item m="1" x="2634"/>
        <item m="1" x="2620"/>
        <item m="1" x="2607"/>
        <item m="1" x="2586"/>
        <item m="1" x="2576"/>
        <item m="1" x="2743"/>
        <item m="1" x="2807"/>
        <item m="1" x="2847"/>
        <item m="1" x="5959"/>
        <item m="1" x="2672"/>
        <item m="1" x="1142"/>
        <item m="1" x="3953"/>
        <item m="1" x="3991"/>
        <item m="1" x="4005"/>
        <item m="1" x="4018"/>
        <item m="1" x="4034"/>
        <item m="1" x="4044"/>
        <item m="1" x="4059"/>
        <item m="1" x="4075"/>
        <item m="1" x="4089"/>
        <item m="1" x="4100"/>
        <item m="1" x="4114"/>
        <item m="1" x="4124"/>
        <item m="1" x="4139"/>
        <item m="1" x="4151"/>
        <item m="1" x="4166"/>
        <item m="1" x="4179"/>
        <item m="1" x="4187"/>
        <item m="1" x="4198"/>
        <item m="1" x="4207"/>
        <item m="1" x="4215"/>
        <item m="1" x="4225"/>
        <item m="1" x="6705"/>
        <item m="1" x="3978"/>
        <item m="1" x="3968"/>
        <item m="1" x="3961"/>
        <item m="1" x="728"/>
        <item m="1" x="4303"/>
        <item m="1" x="275"/>
        <item m="1" x="1122"/>
        <item m="1" x="1580"/>
        <item m="1" x="6736"/>
        <item m="1" x="2647"/>
        <item m="1" x="2271"/>
        <item m="1" x="1910"/>
        <item m="1" x="6465"/>
        <item m="1" x="6246"/>
        <item m="1" x="4452"/>
        <item m="1" x="6620"/>
        <item m="1" x="2513"/>
        <item m="1" x="2343"/>
        <item m="1" x="6646"/>
        <item m="1" x="85"/>
        <item m="1" x="507"/>
        <item m="1" x="3928"/>
        <item m="1" x="864"/>
        <item m="1" x="3542"/>
        <item m="1" x="3922"/>
        <item m="1" x="4903"/>
        <item m="1" x="5424"/>
        <item m="1" x="855"/>
        <item m="1" x="5434"/>
        <item m="1" x="921"/>
        <item m="1" x="4171"/>
        <item m="1" x="4332"/>
        <item m="1" x="4352"/>
        <item m="1" x="4374"/>
        <item m="1" x="4393"/>
        <item m="1" x="4420"/>
        <item m="1" x="4444"/>
        <item m="1" x="4468"/>
        <item m="1" x="4486"/>
        <item m="1" x="4508"/>
        <item m="1" x="4538"/>
        <item m="1" x="4562"/>
        <item m="1" x="4584"/>
        <item m="1" x="4610"/>
        <item m="1" x="4637"/>
        <item m="1" x="4670"/>
        <item m="1" x="4696"/>
        <item m="1" x="4727"/>
        <item m="1" x="4749"/>
        <item m="1" x="4775"/>
        <item m="1" x="4796"/>
        <item m="1" x="4821"/>
        <item m="1" x="4850"/>
        <item m="1" x="4873"/>
        <item m="1" x="4895"/>
        <item m="1" x="4144"/>
        <item m="1" x="483"/>
        <item m="1" x="65"/>
        <item m="1" x="3086"/>
        <item m="1" x="3088"/>
        <item m="1" x="3095"/>
        <item m="1" x="1765"/>
        <item m="1" x="2447"/>
        <item m="1" x="3257"/>
        <item m="1" x="5405"/>
        <item m="1" x="5555"/>
        <item m="1" x="5566"/>
        <item m="1" x="5880"/>
        <item m="1" x="5421"/>
        <item m="1" x="5418"/>
        <item m="1" x="5408"/>
        <item m="1" x="1990"/>
        <item m="1" x="2775"/>
        <item m="1" x="3545"/>
        <item m="1" x="5609"/>
        <item m="1" x="1234"/>
        <item m="1" x="3281"/>
        <item m="1" x="3268"/>
        <item m="1" x="311"/>
        <item m="1" x="285"/>
        <item m="1" x="267"/>
        <item m="1" x="135"/>
        <item m="1" x="1382"/>
        <item m="1" x="6291"/>
        <item m="1" x="3047"/>
        <item m="1" x="4036"/>
        <item m="1" x="2646"/>
        <item m="1" x="274"/>
        <item m="1" x="4283"/>
        <item m="1" x="4496"/>
        <item m="1" x="242"/>
        <item m="1" x="3033"/>
        <item m="1" x="6699"/>
        <item m="1" x="6314"/>
        <item m="1" x="678"/>
        <item m="1" x="3409"/>
        <item m="1" x="4848"/>
        <item m="1" x="3848"/>
        <item m="1" x="1078"/>
        <item m="1" x="6108"/>
        <item m="1" x="2229"/>
        <item m="1" x="5013"/>
        <item m="1" x="6510"/>
        <item m="1" x="2600"/>
        <item m="1" x="5460"/>
        <item m="1" x="5681"/>
        <item m="1" x="1885"/>
        <item m="1" x="4628"/>
        <item m="1" x="1541"/>
        <item m="1" x="4244"/>
        <item m="1" x="5258"/>
        <item m="1" x="4918"/>
        <item m="1" x="5897"/>
        <item m="1" x="2073"/>
        <item m="1" x="474"/>
        <item m="1" x="1916"/>
        <item m="1" x="1997"/>
        <item m="1" x="699"/>
        <item m="1" x="2795"/>
        <item m="1" x="2828"/>
        <item m="1" x="2857"/>
        <item m="1" x="2863"/>
        <item m="1" x="2872"/>
        <item m="1" x="2916"/>
        <item m="1" x="2988"/>
        <item m="1" x="3014"/>
        <item m="1" x="3051"/>
        <item m="1" x="3090"/>
        <item m="1" x="3142"/>
        <item m="1" x="2083"/>
        <item m="1" x="2111"/>
        <item m="1" x="2119"/>
        <item m="1" x="2129"/>
        <item m="1" x="2133"/>
        <item m="1" x="2148"/>
        <item m="1" x="2167"/>
        <item m="1" x="2172"/>
        <item m="1" x="2185"/>
        <item m="1" x="2193"/>
        <item m="1" x="2208"/>
        <item m="1" x="2218"/>
        <item m="1" x="2228"/>
        <item m="1" x="2235"/>
        <item m="1" x="2250"/>
        <item m="1" x="2257"/>
        <item m="1" x="2276"/>
        <item m="1" x="2285"/>
        <item m="1" x="2292"/>
        <item m="1" x="2307"/>
        <item m="1" x="2316"/>
        <item m="1" x="3242"/>
        <item m="1" x="3340"/>
        <item m="1" x="3406"/>
        <item m="1" x="3478"/>
        <item m="1" x="3494"/>
        <item m="1" x="3626"/>
        <item m="1" x="3695"/>
        <item m="1" x="3816"/>
        <item m="1" x="3824"/>
        <item m="1" x="3810"/>
        <item m="1" x="3805"/>
        <item m="1" x="3796"/>
        <item m="1" x="3791"/>
        <item m="1" x="3898"/>
        <item m="1" x="3780"/>
        <item m="1" x="3829"/>
        <item m="1" x="3833"/>
        <item m="1" x="3839"/>
        <item m="1" x="3845"/>
        <item m="1" x="3854"/>
        <item m="1" x="3864"/>
        <item m="1" x="3873"/>
        <item m="1" x="3881"/>
        <item m="1" x="3889"/>
        <item m="1" x="3749"/>
        <item m="1" x="3755"/>
        <item m="1" x="3763"/>
        <item m="1" x="3772"/>
        <item m="1" x="3249"/>
        <item m="1" x="3265"/>
        <item m="1" x="3414"/>
        <item m="1" x="3434"/>
        <item m="1" x="3527"/>
        <item m="1" x="3589"/>
        <item m="1" x="3191"/>
        <item m="1" x="3204"/>
        <item m="1" x="3161"/>
        <item m="1" x="3217"/>
        <item m="1" x="3210"/>
        <item m="1" x="3197"/>
        <item m="1" x="3171"/>
        <item m="1" x="3181"/>
        <item m="1" x="2969"/>
        <item m="1" x="2979"/>
        <item m="1" x="2992"/>
        <item m="1" x="3005"/>
        <item m="1" x="3019"/>
        <item m="1" x="3030"/>
        <item m="1" x="3045"/>
        <item m="1" x="3061"/>
        <item m="1" x="3077"/>
        <item m="1" x="3085"/>
        <item m="1" x="3089"/>
        <item m="1" x="3102"/>
        <item m="1" x="3113"/>
        <item m="1" x="3127"/>
        <item m="1" x="3138"/>
        <item m="1" x="3147"/>
        <item m="1" x="865"/>
        <item m="1" x="4022"/>
        <item m="1" x="415"/>
        <item m="1" x="3585"/>
        <item m="1" x="1266"/>
        <item m="1" x="4404"/>
        <item m="1" x="1698"/>
        <item m="1" x="4807"/>
        <item m="1" x="2811"/>
        <item m="1" x="6081"/>
        <item m="1" x="6484"/>
        <item m="1" x="3192"/>
        <item m="1" x="2375"/>
        <item m="1" x="5642"/>
        <item m="1" x="2027"/>
        <item m="1" x="5207"/>
        <item m="1" x="6098"/>
        <item m="1" x="5920"/>
        <item m="1" x="5941"/>
        <item m="1" x="455"/>
        <item m="1" x="6116"/>
        <item m="1" x="6431"/>
        <item m="1" x="5876"/>
        <item m="1" x="5947"/>
        <item m="1" x="5957"/>
        <item m="1" x="6017"/>
        <item m="1" x="5908"/>
        <item m="1" x="6095"/>
        <item m="1" x="6228"/>
        <item m="1" x="5316"/>
        <item m="1" x="5737"/>
        <item m="1" x="6162"/>
        <item m="1" x="6548"/>
        <item m="1" x="3462"/>
        <item m="1" x="4688"/>
        <item m="1" x="5519"/>
        <item m="1" x="6118"/>
        <item m="1" x="3621"/>
        <item m="1" x="5462"/>
        <item m="1" x="5872"/>
        <item m="1" x="356"/>
        <item m="1" x="6520"/>
        <item m="1" x="2112"/>
        <item m="1" x="3243"/>
        <item m="1" x="4243"/>
        <item m="1" x="5719"/>
        <item m="1" x="103"/>
        <item m="1" x="965"/>
        <item m="1" x="1389"/>
        <item m="1" x="2115"/>
        <item m="1" x="6559"/>
        <item m="1" x="6535"/>
        <item m="1" x="4804"/>
        <item m="1" x="3564"/>
        <item m="1" x="5738"/>
        <item m="1" x="5528"/>
        <item m="1" x="6549"/>
        <item m="1" x="4280"/>
        <item m="1" x="3671"/>
        <item m="1" x="491"/>
        <item m="1" x="5974"/>
        <item m="1" x="5762"/>
        <item m="1" x="6211"/>
        <item m="1" x="2201"/>
        <item m="1" x="978"/>
        <item m="1" x="110"/>
        <item m="1" x="6227"/>
        <item m="1" x="2278"/>
        <item m="1" x="530"/>
        <item m="1" x="3909"/>
        <item m="1" x="290"/>
        <item m="1" x="3651"/>
        <item m="1" x="5576"/>
        <item m="1" x="6721"/>
        <item m="1" x="366"/>
        <item m="1" x="4196"/>
        <item m="1" x="6628"/>
        <item m="1" x="3535"/>
        <item m="1" x="2344"/>
        <item m="1" x="4566"/>
        <item m="1" x="3982"/>
        <item m="1" x="4950"/>
        <item m="1" x="2762"/>
        <item m="1" x="3156"/>
        <item m="1" x="1984"/>
        <item m="1" x="5840"/>
        <item m="1" x="4771"/>
        <item m="1" x="5142"/>
        <item m="1" x="1661"/>
        <item m="1" x="1223"/>
        <item m="1" x="5399"/>
        <item m="1" x="4370"/>
        <item m="1" x="3783"/>
        <item m="1" x="6253"/>
        <item m="1" x="5601"/>
        <item m="1" x="2209"/>
        <item m="1" x="1697"/>
        <item m="1" x="2374"/>
        <item m="1" x="6578"/>
        <item m="1" x="4572"/>
        <item m="1" x="6678"/>
        <item m="1" x="6682"/>
        <item m="1" x="6690"/>
        <item m="1" x="6696"/>
        <item m="1" x="1978"/>
        <item m="1" x="2165"/>
        <item m="1" x="2247"/>
        <item m="1" x="3669"/>
        <item m="1" x="3384"/>
        <item m="1" x="3635"/>
        <item m="1" x="4781"/>
        <item m="1" x="4964"/>
        <item m="1" x="4989"/>
        <item m="1" x="4999"/>
        <item m="1" x="5016"/>
        <item m="1" x="5027"/>
        <item m="1" x="5285"/>
        <item m="1" x="5323"/>
        <item m="1" x="5336"/>
        <item m="1" x="4578"/>
        <item m="1" x="4766"/>
        <item m="1" x="5548"/>
        <item m="1" x="3357"/>
        <item m="1" x="3184"/>
        <item m="1" x="2263"/>
        <item m="1" x="3650"/>
        <item m="1" x="3374"/>
        <item m="1" x="3379"/>
        <item m="1" x="3642"/>
        <item m="1" x="3660"/>
        <item m="1" x="3369"/>
        <item m="1" x="3391"/>
        <item m="1" x="3703"/>
        <item m="1" x="2224"/>
        <item m="1" x="5686"/>
        <item m="1" x="5098"/>
        <item m="1" x="5087"/>
        <item m="1" x="2997"/>
        <item m="1" x="2955"/>
        <item m="1" x="2892"/>
        <item m="1" x="2876"/>
        <item m="1" x="625"/>
        <item m="1" x="5558"/>
        <item m="1" x="5535"/>
        <item m="1" x="3066"/>
        <item m="1" x="6086"/>
        <item m="1" x="2445"/>
        <item m="1" x="3245"/>
        <item m="1" x="1861"/>
        <item m="1" x="963"/>
        <item m="1" x="2936"/>
        <item m="1" x="2879"/>
        <item m="1" x="2886"/>
        <item m="1" x="2905"/>
        <item m="1" x="2945"/>
        <item m="1" x="2961"/>
        <item m="1" x="6394"/>
        <item m="1" x="6257"/>
        <item m="1" x="6281"/>
        <item m="1" x="6293"/>
        <item m="1" x="6304"/>
        <item m="1" x="6215"/>
        <item m="1" x="6536"/>
        <item m="1" x="6517"/>
        <item m="1" x="6507"/>
        <item m="1" x="6492"/>
        <item m="1" x="6379"/>
        <item m="1" x="6369"/>
        <item m="1" x="6331"/>
        <item m="1" x="6232"/>
        <item m="1" x="6242"/>
        <item m="1" x="468"/>
        <item m="1" x="1741"/>
        <item m="1" x="2067"/>
        <item m="1" x="2417"/>
        <item m="1" x="3108"/>
        <item m="1" x="3115"/>
        <item m="1" x="3120"/>
        <item m="1" x="3128"/>
        <item m="1" x="3133"/>
        <item m="1" x="3143"/>
        <item m="1" x="3149"/>
        <item m="1" x="3169"/>
        <item m="1" x="3199"/>
        <item m="1" x="3205"/>
        <item m="1" x="3231"/>
        <item m="1" x="3266"/>
        <item m="1" x="3269"/>
        <item m="1" x="3289"/>
        <item m="1" x="3316"/>
        <item m="1" x="3358"/>
        <item m="1" x="3370"/>
        <item m="1" x="3395"/>
        <item m="1" x="3421"/>
        <item m="1" x="3435"/>
        <item m="1" x="3465"/>
        <item m="1" x="3482"/>
        <item m="1" x="3513"/>
        <item m="1" x="3528"/>
        <item m="1" x="3541"/>
        <item m="1" x="3750"/>
        <item m="1" x="3874"/>
        <item m="1" x="3490"/>
        <item m="1" x="3495"/>
        <item m="1" x="3574"/>
        <item m="1" x="3627"/>
        <item m="1" x="3692"/>
        <item m="1" x="3696"/>
        <item m="1" x="3704"/>
        <item m="1" x="3725"/>
        <item m="1" x="3737"/>
        <item m="1" x="3756"/>
        <item m="1" x="3764"/>
        <item m="1" x="3773"/>
        <item m="1" x="3834"/>
        <item m="1" x="3882"/>
        <item m="1" x="3906"/>
        <item m="1" x="1876"/>
        <item m="1" x="1838"/>
        <item m="1" x="1842"/>
        <item m="1" x="1860"/>
        <item m="1" x="1867"/>
        <item m="1" x="1872"/>
        <item m="1" x="1878"/>
        <item m="1" x="1883"/>
        <item m="1" x="6611"/>
        <item m="1" x="6545"/>
        <item m="1" x="1721"/>
        <item m="1" x="6732"/>
        <item m="1" x="4714"/>
        <item m="1" x="1138"/>
        <item m="1" x="499"/>
        <item m="1" x="199"/>
        <item m="1" x="551"/>
        <item m="1" x="3862"/>
        <item m="1" x="5724"/>
        <item m="1" x="3390"/>
        <item m="1" x="1874"/>
        <item m="1" x="2609"/>
        <item m="1" x="6136"/>
        <item m="1" x="5382"/>
        <item m="1" x="1913"/>
        <item m="1" x="1492"/>
        <item m="1" x="6129"/>
        <item m="1" x="6028"/>
        <item m="1" x="6008"/>
        <item m="1" x="5889"/>
        <item m="1" x="5500"/>
        <item m="1" x="5431"/>
        <item m="1" x="2123"/>
        <item m="1" x="2102"/>
        <item m="1" x="1918"/>
        <item m="1" x="2463"/>
        <item m="1" x="5206"/>
        <item m="1" x="5425"/>
        <item m="1" x="6441"/>
        <item m="1" x="1847"/>
        <item m="1" x="4284"/>
        <item m="1" x="4677"/>
        <item m="1" x="5505"/>
        <item m="1" x="6353"/>
        <item m="1" x="6737"/>
        <item m="1" x="3258"/>
        <item m="1" x="5870"/>
        <item m="1" x="831"/>
        <item m="1" x="596"/>
        <item m="1" x="1015"/>
        <item m="1" x="5103"/>
        <item m="1" x="5291"/>
        <item m="1" x="2485"/>
        <item m="1" x="3503"/>
        <item m="1" x="6412"/>
        <item m="1" x="3124"/>
        <item m="1" x="3957"/>
        <item m="1" x="2483"/>
        <item m="1" x="329"/>
        <item m="1" x="2368"/>
        <item m="1" x="1635"/>
        <item m="1" x="595"/>
        <item m="1" x="5993"/>
        <item m="1" x="4024"/>
        <item m="1" x="4441"/>
        <item m="1" x="797"/>
        <item m="1" x="328"/>
        <item m="1" x="6531"/>
        <item m="1" x="3831"/>
        <item m="1" x="6513"/>
        <item m="1" x="6673"/>
        <item m="1" x="379"/>
        <item m="1" x="2536"/>
        <item m="1" x="5582"/>
        <item m="1" x="449"/>
        <item m="1" x="5"/>
        <item m="1" x="3981"/>
        <item m="1" x="3992"/>
        <item m="1" x="4103"/>
        <item m="1" x="4091"/>
        <item m="1" x="4016"/>
        <item m="1" x="4020"/>
        <item m="1" x="4047"/>
        <item m="1" x="4070"/>
        <item m="1" x="3974"/>
        <item m="1" x="3987"/>
        <item m="1" x="4000"/>
        <item m="1" x="4009"/>
        <item m="1" x="4030"/>
        <item m="1" x="4035"/>
        <item m="1" x="4039"/>
        <item m="1" x="4056"/>
        <item m="1" x="4062"/>
        <item m="1" x="4078"/>
        <item m="1" x="4084"/>
        <item m="1" x="4097"/>
        <item m="1" x="4970"/>
        <item m="1" x="4975"/>
        <item m="1" x="4982"/>
        <item m="1" x="5001"/>
        <item m="1" x="5024"/>
        <item m="1" x="5029"/>
        <item m="1" x="5052"/>
        <item m="1" x="5065"/>
        <item m="1" x="5074"/>
        <item m="1" x="5111"/>
        <item m="1" x="5131"/>
        <item m="1" x="5164"/>
        <item m="1" x="5192"/>
        <item m="1" x="5240"/>
        <item m="1" x="5318"/>
        <item m="1" x="5344"/>
        <item m="1" x="5410"/>
        <item m="1" x="6671"/>
        <item m="1" x="6679"/>
        <item m="1" x="6697"/>
        <item m="1" x="6712"/>
        <item m="1" x="6719"/>
        <item m="1" x="6729"/>
        <item m="1" x="4290"/>
        <item m="1" x="4354"/>
        <item m="1" x="4360"/>
        <item m="1" x="4377"/>
        <item m="1" x="4384"/>
        <item m="1" x="4415"/>
        <item m="1" x="4437"/>
        <item m="1" x="4449"/>
        <item m="1" x="4458"/>
        <item m="1" x="4469"/>
        <item m="1" x="5774"/>
        <item m="1" x="5884"/>
        <item m="1" x="591"/>
        <item m="1" x="5480"/>
        <item m="1" x="5474"/>
        <item m="1" x="5468"/>
        <item m="1" x="5423"/>
        <item m="1" x="5432"/>
        <item m="1" x="5440"/>
        <item m="1" x="5448"/>
        <item m="1" x="5451"/>
        <item m="1" x="5456"/>
        <item m="1" x="5459"/>
        <item m="1" x="5484"/>
        <item m="1" x="5493"/>
        <item m="1" x="5503"/>
        <item m="1" x="5512"/>
        <item m="1" x="5517"/>
        <item m="1" x="5525"/>
        <item m="1" x="5968"/>
        <item m="1" x="5973"/>
        <item m="1" x="5981"/>
        <item m="1" x="5989"/>
        <item m="1" x="5997"/>
        <item m="1" x="4478"/>
        <item m="1" x="4482"/>
        <item m="1" x="4487"/>
        <item m="1" x="4491"/>
        <item m="1" x="4497"/>
        <item m="1" x="4504"/>
        <item m="1" x="4510"/>
        <item m="1" x="4518"/>
        <item m="1" x="4539"/>
        <item m="1" x="4545"/>
        <item m="1" x="4554"/>
        <item m="1" x="4565"/>
        <item m="1" x="4567"/>
        <item m="1" x="4574"/>
        <item m="1" x="4580"/>
        <item m="1" x="4586"/>
        <item m="1" x="4593"/>
        <item m="1" x="4599"/>
        <item m="1" x="4606"/>
        <item m="1" x="4612"/>
        <item m="1" x="4617"/>
        <item m="1" x="4626"/>
        <item m="1" x="4631"/>
        <item m="1" x="4641"/>
        <item m="1" x="4666"/>
        <item m="1" x="4674"/>
        <item m="1" x="4682"/>
        <item m="1" x="4697"/>
        <item m="1" x="4686"/>
        <item m="1" x="4710"/>
        <item m="1" x="4719"/>
        <item m="1" x="4728"/>
        <item m="1" x="4732"/>
        <item m="1" x="4738"/>
        <item m="1" x="5532"/>
        <item m="1" x="5592"/>
        <item m="1" x="5615"/>
        <item m="1" x="5641"/>
        <item m="1" x="5645"/>
        <item m="1" x="5655"/>
        <item m="1" x="5662"/>
        <item m="1" x="5670"/>
        <item m="1" x="5692"/>
        <item m="1" x="569"/>
        <item m="1" x="5703"/>
        <item m="1" x="5712"/>
        <item m="1" x="5726"/>
        <item m="1" x="5752"/>
        <item m="1" x="5813"/>
        <item m="1" x="5820"/>
        <item m="1" x="5849"/>
        <item m="1" x="5896"/>
        <item m="1" x="5909"/>
        <item m="1" x="5958"/>
        <item m="1" x="501"/>
        <item m="1" x="522"/>
        <item m="1" x="538"/>
        <item m="1" x="546"/>
        <item m="1" x="554"/>
        <item m="1" x="4657"/>
        <item m="1" x="4524"/>
        <item m="1" x="4534"/>
        <item m="1" x="4558"/>
        <item m="1" x="4651"/>
        <item m="1" x="4693"/>
        <item m="1" x="4702"/>
        <item m="1" x="364"/>
        <item m="1" x="398"/>
        <item m="1" x="403"/>
        <item m="1" x="413"/>
        <item m="1" x="420"/>
        <item m="1" x="426"/>
        <item m="1" x="445"/>
        <item m="1" x="452"/>
        <item m="1" x="460"/>
        <item m="1" x="480"/>
        <item m="1" x="488"/>
        <item m="1" x="495"/>
        <item m="1" x="514"/>
        <item m="1" x="578"/>
        <item m="1" x="607"/>
        <item m="1" x="616"/>
        <item m="1" x="1715"/>
        <item m="1" x="1210"/>
        <item m="1" x="962"/>
        <item m="1" x="948"/>
        <item m="1" x="992"/>
        <item m="1" x="1004"/>
        <item m="1" x="1014"/>
        <item m="1" x="1034"/>
        <item m="1" x="1128"/>
        <item m="1" x="1158"/>
        <item m="1" x="3310"/>
        <item m="1" x="3385"/>
        <item m="1" x="3507"/>
        <item m="1" x="1216"/>
        <item m="1" x="1221"/>
        <item m="1" x="1232"/>
        <item m="1" x="1238"/>
        <item m="1" x="1246"/>
        <item m="1" x="1250"/>
        <item m="1" x="1260"/>
        <item m="1" x="1265"/>
        <item m="1" x="1282"/>
        <item m="1" x="1313"/>
        <item m="1" x="1317"/>
        <item m="1" x="1321"/>
        <item m="1" x="1277"/>
        <item m="1" x="1293"/>
        <item m="1" x="1343"/>
        <item m="1" x="1350"/>
        <item m="1" x="1395"/>
        <item m="1" x="1407"/>
        <item m="1" x="1414"/>
        <item m="1" x="1429"/>
        <item m="1" x="1470"/>
        <item m="1" x="1485"/>
        <item m="1" x="1495"/>
        <item m="1" x="1498"/>
        <item m="1" x="1508"/>
        <item m="1" x="1517"/>
        <item m="1" x="1532"/>
        <item m="1" x="1539"/>
        <item m="1" x="1557"/>
        <item m="1" x="1563"/>
        <item m="1" x="1568"/>
        <item m="1" x="1585"/>
        <item m="1" x="1591"/>
        <item m="1" x="3460"/>
        <item m="1" x="3283"/>
        <item m="1" x="3295"/>
        <item m="1" x="3304"/>
        <item m="1" x="3317"/>
        <item m="1" x="3319"/>
        <item m="1" x="3331"/>
        <item m="1" x="3346"/>
        <item m="1" x="3359"/>
        <item m="1" x="3371"/>
        <item m="1" x="3375"/>
        <item m="1" x="3392"/>
        <item m="1" x="3396"/>
        <item m="1" x="3407"/>
        <item m="1" x="3422"/>
        <item m="1" x="3428"/>
        <item m="1" x="3436"/>
        <item m="1" x="3445"/>
        <item m="1" x="3450"/>
        <item m="1" x="3473"/>
        <item m="1" x="3479"/>
        <item m="1" x="3483"/>
        <item m="1" x="3491"/>
        <item m="1" x="3496"/>
        <item m="1" x="6464"/>
        <item m="1" x="5260"/>
        <item m="1" x="6389"/>
        <item m="1" x="5883"/>
        <item m="1" x="5875"/>
        <item m="1" x="4006"/>
        <item m="1" x="3412"/>
        <item m="1" x="3405"/>
        <item m="1" x="3368"/>
        <item m="1" x="6318"/>
        <item m="1" x="6313"/>
        <item m="1" x="5038"/>
        <item m="1" x="5030"/>
        <item m="1" x="844"/>
        <item m="1" x="4002"/>
        <item m="1" x="2928"/>
        <item m="1" x="3915"/>
        <item m="1" x="3799"/>
        <item m="1" x="5990"/>
        <item m="1" x="4829"/>
        <item m="1" x="2893"/>
        <item m="1" x="4643"/>
        <item m="1" x="12"/>
        <item m="1" x="5165"/>
        <item m="1" x="1354"/>
        <item m="1" x="1897"/>
        <item m="1" x="4847"/>
        <item m="1" x="6059"/>
        <item m="1" x="5948"/>
        <item m="1" x="3196"/>
        <item m="1" x="4854"/>
        <item m="1" x="730"/>
        <item m="1" x="604"/>
        <item m="1" x="494"/>
        <item m="1" x="380"/>
        <item m="1" x="4602"/>
        <item m="1" x="6290"/>
        <item m="1" x="4824"/>
        <item m="1" x="16"/>
        <item m="1" x="5658"/>
        <item m="1" x="4417"/>
        <item m="1" x="2384"/>
        <item m="1" x="1711"/>
        <item m="1" x="876"/>
        <item m="1" x="6683"/>
        <item m="1" x="443"/>
        <item m="1" x="457"/>
        <item m="1" x="471"/>
        <item m="1" x="486"/>
        <item m="1" x="500"/>
        <item m="1" x="513"/>
        <item m="1" x="527"/>
        <item m="1" x="537"/>
        <item m="1" x="552"/>
        <item m="1" x="567"/>
        <item m="1" x="583"/>
        <item m="1" x="598"/>
        <item m="1" x="615"/>
        <item m="1" x="633"/>
        <item m="1" x="650"/>
        <item m="1" x="661"/>
        <item m="1" x="675"/>
        <item m="1" x="687"/>
        <item m="1" x="703"/>
        <item m="1" x="817"/>
        <item m="1" x="984"/>
        <item m="1" x="991"/>
        <item m="1" x="1003"/>
        <item m="1" x="1011"/>
        <item m="1" x="1021"/>
        <item m="1" x="1029"/>
        <item m="1" x="1043"/>
        <item m="1" x="1053"/>
        <item m="1" x="1066"/>
        <item m="1" x="1077"/>
        <item m="1" x="1089"/>
        <item m="1" x="1103"/>
        <item m="1" x="1118"/>
        <item m="1" x="1134"/>
        <item m="1" x="1148"/>
        <item m="1" x="1165"/>
        <item m="1" x="1180"/>
        <item m="1" x="1193"/>
        <item m="1" x="1206"/>
        <item m="1" x="1214"/>
        <item m="1" x="1231"/>
        <item m="1" x="1245"/>
        <item m="1" x="1258"/>
        <item m="1" x="1273"/>
        <item m="1" x="1290"/>
        <item m="1" x="1303"/>
        <item m="1" x="1316"/>
        <item m="1" x="1327"/>
        <item m="1" x="1341"/>
        <item m="1" x="1357"/>
        <item m="1" x="1373"/>
        <item m="1" x="1393"/>
        <item m="1" x="1404"/>
        <item m="1" x="1421"/>
        <item m="1" x="1439"/>
        <item m="1" x="1453"/>
        <item m="1" x="1467"/>
        <item m="1" x="1734"/>
        <item m="1" x="1744"/>
        <item m="1" x="1756"/>
        <item m="1" x="1769"/>
        <item m="1" x="1781"/>
        <item m="1" x="1792"/>
        <item m="1" x="1799"/>
        <item m="1" x="1810"/>
        <item m="1" x="1819"/>
        <item m="1" x="1828"/>
        <item m="1" x="1836"/>
        <item m="1" x="1845"/>
        <item m="1" x="1854"/>
        <item m="1" x="1865"/>
        <item m="1" x="1875"/>
        <item m="1" x="1881"/>
        <item m="1" x="1896"/>
        <item m="1" x="2335"/>
        <item m="1" x="2661"/>
        <item m="1" x="2676"/>
        <item m="1" x="2694"/>
        <item m="1" x="2708"/>
        <item m="1" x="2721"/>
        <item m="1" x="2736"/>
        <item m="1" x="2752"/>
        <item m="1" x="2770"/>
        <item m="1" x="2784"/>
        <item m="1" x="2801"/>
        <item m="1" x="2814"/>
        <item m="1" x="2827"/>
        <item m="1" x="2839"/>
        <item m="1" x="2855"/>
        <item m="1" x="2869"/>
        <item m="1" x="2884"/>
        <item m="1" x="2899"/>
        <item m="1" x="2907"/>
        <item m="1" x="2921"/>
        <item m="1" x="2930"/>
        <item m="1" x="2941"/>
        <item m="1" x="2949"/>
        <item m="1" x="1839"/>
        <item m="1" x="3167"/>
        <item m="1" x="1039"/>
        <item m="1" x="4375"/>
        <item m="1" x="4831"/>
        <item m="1" x="4261"/>
        <item m="1" x="2137"/>
        <item m="1" x="1474"/>
        <item m="1" x="1588"/>
        <item m="1" x="1608"/>
        <item m="1" x="2152"/>
        <item m="1" x="2132"/>
        <item m="1" x="2159"/>
        <item m="1" x="2220"/>
        <item m="1" x="568"/>
        <item m="1" x="478"/>
        <item m="1" x="385"/>
        <item m="1" x="688"/>
        <item m="1" x="1602"/>
        <item m="1" x="1595"/>
        <item m="1" x="676"/>
        <item m="1" x="5713"/>
        <item m="1" x="4440"/>
        <item m="1" x="6529"/>
        <item m="1" x="6591"/>
        <item m="1" x="5801"/>
        <item m="1" x="5898"/>
        <item m="1" x="6315"/>
        <item m="1" x="4676"/>
        <item m="1" x="2931"/>
        <item m="1" x="1540"/>
        <item m="1" x="1110"/>
        <item m="1" x="5869"/>
        <item m="1" x="6735"/>
        <item m="1" x="2567"/>
        <item m="1" x="5514"/>
        <item m="1" x="926"/>
        <item m="1" x="2438"/>
        <item m="1" x="558"/>
        <item m="1" x="769"/>
        <item m="1" x="1434"/>
        <item m="1" x="3959"/>
        <item m="1" x="3965"/>
        <item m="1" x="3972"/>
        <item m="1" x="3985"/>
        <item m="1" x="3997"/>
        <item m="1" x="4013"/>
        <item m="1" x="4026"/>
        <item m="1" x="4038"/>
        <item m="1" x="4054"/>
        <item m="1" x="4067"/>
        <item m="1" x="4082"/>
        <item m="1" x="4095"/>
        <item m="1" x="4109"/>
        <item m="1" x="4120"/>
        <item m="1" x="4133"/>
        <item m="1" x="4146"/>
        <item m="1" x="4160"/>
        <item m="1" x="4174"/>
        <item m="1" x="4833"/>
        <item m="1" x="4851"/>
        <item m="1" x="4861"/>
        <item m="1" x="4875"/>
        <item m="1" x="4887"/>
        <item m="1" x="4897"/>
        <item m="1" x="4906"/>
        <item m="1" x="4915"/>
        <item m="1" x="4920"/>
        <item m="1" x="4928"/>
        <item m="1" x="4935"/>
        <item m="1" x="4946"/>
        <item m="1" x="4957"/>
        <item m="1" x="4968"/>
        <item m="1" x="4980"/>
        <item m="1" x="4995"/>
        <item m="1" x="5010"/>
        <item m="1" x="5023"/>
        <item m="1" x="5037"/>
        <item m="1" x="5051"/>
        <item m="1" x="5064"/>
        <item m="1" x="5293"/>
        <item m="1" x="5305"/>
        <item m="1" x="5317"/>
        <item m="1" x="5328"/>
        <item m="1" x="5341"/>
        <item m="1" x="5354"/>
        <item m="1" x="5370"/>
        <item m="1" x="5919"/>
        <item m="1" x="5940"/>
        <item m="1" x="5951"/>
        <item m="1" x="5967"/>
        <item m="1" x="5980"/>
        <item m="1" x="5996"/>
        <item m="1" x="6007"/>
        <item m="1" x="6027"/>
        <item m="1" x="6039"/>
        <item m="1" x="6050"/>
        <item m="1" x="6064"/>
        <item m="1" x="6074"/>
        <item m="1" x="6514"/>
        <item m="1" x="6522"/>
        <item m="1" x="6528"/>
        <item m="1" x="6541"/>
        <item m="1" x="6551"/>
        <item m="1" x="6564"/>
        <item m="1" x="6574"/>
        <item m="1" x="6587"/>
        <item m="1" x="6602"/>
        <item m="1" x="6613"/>
        <item m="1" x="6624"/>
        <item m="1" x="6641"/>
        <item m="1" x="6658"/>
        <item m="1" x="6670"/>
        <item m="1" x="6681"/>
        <item m="1" x="6695"/>
        <item m="1" x="649"/>
        <item m="1" x="1535"/>
        <item m="1" x="1002"/>
        <item m="1" x="1010"/>
        <item m="1" x="1028"/>
        <item m="1" x="1042"/>
        <item m="1" x="1560"/>
        <item m="1" x="1065"/>
        <item m="1" x="1076"/>
        <item m="1" x="1088"/>
        <item m="1" x="1102"/>
        <item m="1" x="1117"/>
        <item m="1" x="1147"/>
        <item m="1" x="1548"/>
        <item m="1" x="1192"/>
        <item m="1" x="1205"/>
        <item m="1" x="1179"/>
        <item m="1" x="1212"/>
        <item m="1" x="1164"/>
        <item m="1" x="1229"/>
        <item m="1" x="1133"/>
        <item m="1" x="1243"/>
        <item m="1" x="1256"/>
        <item m="1" x="1271"/>
        <item m="1" x="1052"/>
        <item m="1" x="1020"/>
        <item m="1" x="1288"/>
        <item m="1" x="1301"/>
        <item m="1" x="1490"/>
        <item m="1" x="1526"/>
        <item m="1" x="1505"/>
        <item m="1" x="3151"/>
        <item m="1" x="750"/>
        <item m="1" x="4454"/>
        <item m="1" x="4363"/>
        <item m="1" x="1058"/>
        <item m="1" x="408"/>
        <item m="1" x="48"/>
        <item m="1" x="162"/>
        <item m="1" x="232"/>
        <item m="1" x="348"/>
        <item m="1" x="2337"/>
        <item m="1" x="6707"/>
        <item m="1" x="5606"/>
        <item m="1" x="3112"/>
        <item m="1" x="169"/>
        <item m="1" x="1968"/>
        <item m="1" x="3663"/>
        <item m="1" x="5289"/>
        <item m="1" x="24"/>
        <item m="1" x="3335"/>
        <item m="1" x="2386"/>
        <item m="1" x="2580"/>
        <item m="1" x="3111"/>
        <item m="1" x="877"/>
        <item m="1" x="981"/>
        <item m="1" x="2128"/>
        <item m="1" x="4286"/>
        <item m="1" x="5842"/>
        <item m="1" x="5943"/>
        <item m="1" x="832"/>
        <item m="1" x="4779"/>
        <item m="1" x="2240"/>
        <item m="1" x="3043"/>
        <item m="1" x="3859"/>
        <item m="1" x="4251"/>
        <item m="1" x="5217"/>
        <item m="1" x="5650"/>
        <item m="1" x="5835"/>
        <item m="1" x="597"/>
        <item m="1" x="517"/>
        <item m="1" x="2029"/>
        <item m="1" x="6430"/>
        <item m="1" x="781"/>
        <item m="1" x="167"/>
        <item m="1" x="1760"/>
        <item m="1" x="3166"/>
        <item m="1" x="4951"/>
        <item m="1" x="6384"/>
        <item m="1" x="4495"/>
        <item m="1" x="4220"/>
        <item m="1" x="1701"/>
        <item m="1" x="2176"/>
        <item m="1" x="1815"/>
        <item m="1" x="6423"/>
        <item m="1" x="5368"/>
        <item m="1" x="3786"/>
        <item m="1" x="4921"/>
        <item m="1" x="837"/>
        <item m="1" x="4614"/>
        <item m="1" x="2695"/>
        <item m="1" x="2679"/>
        <item m="1" x="3616"/>
        <item m="1" x="160"/>
        <item m="1" x="6440"/>
        <item m="1" x="6436"/>
        <item m="1" x="6433"/>
        <item m="1" x="6428"/>
        <item m="1" x="6421"/>
        <item m="1" x="6457"/>
        <item m="1" x="6415"/>
        <item m="1" x="6408"/>
        <item m="1" x="6395"/>
        <item m="1" x="6390"/>
        <item m="1" x="6380"/>
        <item m="1" x="6377"/>
        <item m="1" x="5193"/>
        <item m="1" x="5277"/>
        <item m="1" x="5385"/>
        <item m="1" x="5397"/>
        <item m="1" x="5433"/>
        <item m="1" x="6325"/>
        <item m="1" x="6317"/>
        <item m="1" x="6312"/>
        <item m="1" x="6305"/>
        <item m="1" x="6268"/>
        <item m="1" x="6403"/>
        <item m="1" x="6265"/>
        <item m="1" x="6252"/>
        <item m="1" x="6243"/>
        <item m="1" x="6237"/>
        <item m="1" x="6448"/>
        <item m="1" x="6229"/>
        <item m="1" x="6333"/>
        <item m="1" x="6483"/>
        <item m="1" x="6476"/>
        <item m="1" x="6360"/>
        <item m="1" x="6366"/>
        <item m="1" x="6370"/>
        <item m="1" x="6343"/>
        <item m="1" x="6352"/>
        <item m="1" x="6338"/>
        <item m="1" x="5449"/>
        <item m="1" x="5407"/>
        <item m="1" x="5244"/>
        <item m="1" x="5257"/>
        <item m="1" x="5270"/>
        <item m="1" x="5301"/>
        <item m="1" x="5319"/>
        <item m="1" x="5329"/>
        <item m="1" x="5373"/>
        <item m="1" x="2982"/>
        <item m="1" x="2545"/>
        <item m="1" x="2188"/>
        <item m="1" x="1483"/>
        <item m="1" x="1032"/>
        <item m="1" x="621"/>
        <item m="1" x="4768"/>
        <item m="1" x="4883"/>
        <item m="1" x="4878"/>
        <item m="1" x="4862"/>
        <item m="1" x="4857"/>
        <item m="1" x="4853"/>
        <item m="1" x="4675"/>
        <item m="1" x="4846"/>
        <item m="1" x="4889"/>
        <item m="1" x="4652"/>
        <item m="1" x="4642"/>
        <item m="1" x="4755"/>
        <item m="1" x="4750"/>
        <item m="1" x="4632"/>
        <item m="1" x="4836"/>
        <item m="1" x="4817"/>
        <item m="1" x="4720"/>
        <item m="1" x="4785"/>
        <item m="1" x="4739"/>
        <item m="1" x="4759"/>
        <item m="1" x="4733"/>
        <item m="1" x="4703"/>
        <item m="1" x="4687"/>
        <item m="1" x="4711"/>
        <item m="1" x="4694"/>
        <item m="1" x="4698"/>
        <item m="1" x="4823"/>
        <item m="1" x="4791"/>
        <item m="1" x="4776"/>
        <item m="1" x="4744"/>
        <item m="1" x="6636"/>
        <item m="1" x="6625"/>
        <item m="1" x="6217"/>
        <item m="1" x="6642"/>
        <item m="1" x="6651"/>
        <item m="1" x="6203"/>
        <item m="1" x="6197"/>
        <item m="1" x="6161"/>
        <item m="1" x="6210"/>
        <item m="1" x="4627"/>
        <item m="1" x="4618"/>
        <item m="1" x="4613"/>
        <item m="1" x="6190"/>
        <item m="1" x="6183"/>
        <item m="1" x="6175"/>
        <item m="1" x="6167"/>
        <item m="1" x="4607"/>
        <item m="1" x="4600"/>
        <item m="1" x="4594"/>
        <item m="1" x="4587"/>
        <item m="1" x="6154"/>
        <item m="1" x="4575"/>
        <item m="1" x="4568"/>
        <item m="1" x="3914"/>
        <item m="1" x="3907"/>
        <item m="1" x="3899"/>
        <item m="1" x="3890"/>
        <item m="1" x="3883"/>
        <item m="1" x="3590"/>
        <item m="1" x="3584"/>
        <item m="1" x="3575"/>
        <item m="1" x="3568"/>
        <item m="1" x="3560"/>
        <item m="1" x="4581"/>
        <item m="1" x="153"/>
        <item m="1" x="83"/>
        <item m="1" x="109"/>
        <item m="1" x="124"/>
        <item m="1" x="138"/>
        <item m="1" x="49"/>
        <item m="1" x="33"/>
        <item m="1" x="21"/>
        <item m="1" x="62"/>
        <item m="1" x="163"/>
        <item m="1" x="75"/>
        <item m="1" x="99"/>
        <item m="1" x="22"/>
        <item m="1" x="27"/>
        <item m="1" x="38"/>
        <item m="1" x="690"/>
        <item m="1" x="523"/>
        <item m="1" x="533"/>
        <item m="1" x="539"/>
        <item m="1" x="555"/>
        <item m="1" x="570"/>
        <item m="1" x="579"/>
        <item m="1" x="592"/>
        <item m="1" x="600"/>
        <item m="1" x="608"/>
        <item m="1" x="617"/>
        <item m="1" x="635"/>
        <item m="1" x="643"/>
        <item m="1" x="652"/>
        <item m="1" x="658"/>
        <item m="1" x="663"/>
        <item m="1" x="673"/>
        <item m="1" x="698"/>
        <item m="1" x="705"/>
        <item m="1" x="714"/>
        <item m="1" x="724"/>
        <item m="1" x="734"/>
        <item m="1" x="794"/>
        <item m="1" x="801"/>
        <item m="1" x="812"/>
        <item m="1" x="1366"/>
        <item m="1" x="1655"/>
        <item m="1" x="1731"/>
        <item m="1" x="807"/>
        <item m="1" x="563"/>
        <item m="1" x="585"/>
        <item m="1" x="748"/>
        <item m="1" x="758"/>
        <item m="1" x="772"/>
        <item m="1" x="784"/>
        <item m="1" x="1695"/>
        <item m="1" x="626"/>
        <item m="1" x="818"/>
        <item m="1" x="1399"/>
        <item m="1" x="1460"/>
        <item m="1" x="1486"/>
        <item m="1" x="1518"/>
        <item m="1" x="1558"/>
        <item m="1" x="1647"/>
        <item m="1" x="515"/>
        <item m="1" x="528"/>
        <item m="1" x="547"/>
        <item m="1" x="677"/>
        <item m="1" x="683"/>
        <item m="1" x="741"/>
        <item m="1" x="767"/>
        <item m="1" x="779"/>
        <item m="1" x="791"/>
        <item m="1" x="2954"/>
        <item m="1" x="535"/>
        <item m="1" x="3348"/>
        <item m="1" x="1544"/>
        <item m="1" x="5935"/>
        <item m="1" x="906"/>
        <item m="1" x="1007"/>
        <item m="1" x="860"/>
        <item m="1" x="5055"/>
        <item m="1" x="5401"/>
        <item m="1" x="5011"/>
        <item m="1" x="6188"/>
        <item m="1" x="3918"/>
        <item m="1" x="3932"/>
        <item m="1" x="3962"/>
        <item m="1" x="4208"/>
        <item m="1" x="4515"/>
        <item m="1" x="3623"/>
        <item m="1" x="3639"/>
        <item m="1" x="3702"/>
        <item m="1" x="3719"/>
        <item m="1" x="3744"/>
        <item m="1" x="3754"/>
        <item m="1" x="3770"/>
        <item m="1" x="3787"/>
        <item m="1" x="3803"/>
        <item m="1" x="3814"/>
        <item m="1" x="3871"/>
        <item m="1" x="3887"/>
        <item m="1" x="3905"/>
        <item m="1" x="3730"/>
        <item m="1" x="2248"/>
        <item m="1" x="3610"/>
        <item m="1" x="3690"/>
        <item m="1" x="3676"/>
        <item m="1" x="3657"/>
        <item m="1" x="3828"/>
        <item m="1" x="3838"/>
        <item m="1" x="3852"/>
        <item m="1" x="3943"/>
        <item m="1" x="3954"/>
        <item m="1" x="2962"/>
        <item m="1" x="3063"/>
        <item m="1" x="3134"/>
        <item m="1" x="3000"/>
        <item m="1" x="2995"/>
        <item m="1" x="2989"/>
        <item m="1" x="3993"/>
        <item m="1" x="3908"/>
        <item m="1" x="7199"/>
        <item m="1" x="2116"/>
        <item m="1" x="6562"/>
        <item m="1" x="2508"/>
        <item m="1" x="5148"/>
        <item m="1" x="2957"/>
        <item m="1" x="7185"/>
        <item m="1" x="68"/>
        <item m="1" x="7279"/>
        <item m="1" x="5072"/>
        <item m="1" x="13"/>
        <item m="1" x="5104"/>
        <item m="1" x="5308"/>
        <item m="1" x="6012"/>
        <item m="1" x="7153"/>
        <item m="1" x="1129"/>
        <item m="1" x="7122"/>
        <item m="1" x="1073"/>
        <item m="1" x="939"/>
        <item m="1" x="888"/>
        <item m="1" x="5128"/>
        <item m="1" x="5436"/>
        <item m="1" x="96"/>
        <item m="1" x="1823"/>
        <item m="1" x="1930"/>
        <item m="1" x="3229"/>
        <item m="1" x="4932"/>
        <item m="1" x="6714"/>
        <item m="1" x="6861"/>
        <item m="1" x="6891"/>
        <item m="1" x="134"/>
        <item m="1" x="4190"/>
        <item m="1" x="6666"/>
        <item m="1" x="6561"/>
        <item m="1" x="4943"/>
        <item m="1" x="245"/>
        <item m="1" x="7265"/>
        <item m="1" x="369"/>
        <item m="1" x="6819"/>
        <item m="1" x="5507"/>
        <item m="1" x="7283"/>
        <item m="1" x="58"/>
        <item m="1" x="3653"/>
        <item m="1" x="2630"/>
        <item m="1" x="6957"/>
        <item m="1" x="6879"/>
        <item m="1" x="6813"/>
        <item m="1" x="7019"/>
        <item m="1" x="6723"/>
        <item m="1" x="2074"/>
        <item m="1" x="4049"/>
        <item m="1" x="6500"/>
        <item m="1" x="6340"/>
        <item m="1" x="7092"/>
        <item m="1" x="7010"/>
        <item m="1" x="6524"/>
        <item m="1" x="1368"/>
        <item m="1" x="6943"/>
        <item m="1" x="6869"/>
        <item m="1" x="6804"/>
        <item m="1" x="7191"/>
        <item m="1" x="7075"/>
        <item m="1" x="7001"/>
        <item m="1" x="6692"/>
        <item m="1" x="6930"/>
        <item m="1" x="6307"/>
        <item m="1" x="6859"/>
        <item m="1" x="6099"/>
        <item m="1" x="6787"/>
        <item m="1" x="6660"/>
        <item m="1" x="6077"/>
        <item m="1" x="4972"/>
        <item m="1" x="4427"/>
        <item m="1" x="4621"/>
        <item m="1" x="4236"/>
        <item m="1" x="7274"/>
        <item m="1" x="5280"/>
        <item m="1" x="7021"/>
        <item m="1" x="5926"/>
        <item m="1" x="3176"/>
        <item m="1" x="4794"/>
        <item m="1" x="5564"/>
        <item m="1" x="6700"/>
        <item m="1" x="5174"/>
        <item m="1" x="190"/>
        <item m="1" x="7107"/>
        <item m="1" x="7062"/>
        <item m="1" x="3195"/>
        <item m="1" x="3003"/>
        <item m="1" x="2298"/>
        <item m="1" x="3665"/>
        <item m="1" x="3057"/>
        <item m="1" x="3101"/>
        <item m="1" x="3146"/>
        <item m="1" x="5210"/>
        <item m="1" x="6955"/>
        <item m="1" x="149"/>
        <item m="1" x="6934"/>
        <item m="1" x="450"/>
        <item m="1" x="6827"/>
        <item m="1" x="6809"/>
        <item m="1" x="6768"/>
        <item m="1" x="6605"/>
        <item m="1" x="5970"/>
        <item m="1" x="4901"/>
        <item m="1" x="4803"/>
        <item m="1" x="7018"/>
        <item m="1" x="3352"/>
        <item m="1" x="334"/>
        <item m="1" x="6753"/>
        <item m="1" x="2376"/>
        <item m="1" x="2175"/>
        <item m="1" x="7176"/>
        <item m="1" x="1236"/>
        <item m="1" x="6990"/>
        <item m="1" x="2273"/>
        <item m="1" x="4801"/>
        <item m="1" x="6479"/>
        <item m="1" x="6278"/>
        <item m="1" x="6131"/>
        <item m="1" x="5924"/>
        <item m="1" x="5698"/>
        <item m="1" x="708"/>
        <item m="1" x="5487"/>
        <item m="1" x="5278"/>
        <item m="1" x="3237"/>
        <item m="1" x="2426"/>
        <item m="1" x="1331"/>
        <item m="1" x="4590"/>
        <item m="1" x="2990"/>
        <item m="1" x="7214"/>
        <item m="1" x="3842"/>
        <item m="1" x="1903"/>
        <item m="1" x="2260"/>
        <item m="1" x="1106"/>
        <item m="1" x="1566"/>
        <item m="1" x="1749"/>
        <item m="1" x="3175"/>
        <item m="1" x="4826"/>
        <item m="1" x="5892"/>
        <item m="1" x="1853"/>
        <item m="1" x="1489"/>
        <item m="1" x="5700"/>
        <item m="1" x="2723"/>
        <item m="1" x="4031"/>
        <item m="1" x="4810"/>
        <item m="1" x="5648"/>
        <item m="1" x="3200"/>
        <item m="1" x="5643"/>
        <item m="1" x="4406"/>
        <item m="1" x="3372"/>
        <item m="1" x="5749"/>
        <item m="1" x="5769"/>
        <item m="1" x="5358"/>
        <item m="1" x="3543"/>
        <item m="1" x="774"/>
        <item m="1" x="3646"/>
        <item m="1" x="3877"/>
        <item m="1" x="3971"/>
        <item m="1" x="4547"/>
        <item m="1" x="3524"/>
        <item m="1" x="6123"/>
        <item m="1" x="6764"/>
        <item m="1" x="7196"/>
        <item m="1" x="6936"/>
        <item m="1" x="4840"/>
        <item m="1" x="6885"/>
        <item m="1" x="299"/>
        <item m="1" x="7173"/>
        <item m="1" x="3851"/>
        <item m="1" x="3802"/>
        <item m="1" x="7055"/>
        <item m="1" x="994"/>
        <item m="1" x="1814"/>
        <item m="1" x="2724"/>
        <item m="1" x="2141"/>
        <item m="1" x="6865"/>
        <item m="1" x="6839"/>
        <item m="1" x="5315"/>
        <item m="1" x="2194"/>
        <item m="1" x="6199"/>
        <item m="1" x="6519"/>
        <item m="1" x="230"/>
        <item m="1" x="52"/>
        <item m="1" x="4287"/>
        <item m="1" x="1347"/>
        <item m="1" x="1411"/>
        <item m="1" x="4149"/>
        <item m="1" x="1761"/>
        <item m="1" x="6357"/>
        <item m="1" x="7285"/>
        <item m="1" x="4624"/>
        <item m="1" x="6301"/>
        <item m="1" x="6456"/>
        <item m="1" x="175"/>
        <item m="1" x="1473"/>
        <item m="1" x="1717"/>
        <item m="1" x="1804"/>
        <item m="1" x="1840"/>
        <item m="1" x="1947"/>
        <item m="1" x="4197"/>
        <item m="1" x="4231"/>
        <item m="1" x="6255"/>
        <item m="1" x="5032"/>
        <item m="1" x="1762"/>
        <item m="1" x="1583"/>
        <item m="1" x="1531"/>
        <item m="1" x="1669"/>
        <item m="1" x="6125"/>
        <item m="1" x="2623"/>
        <item m="1" x="2419"/>
        <item m="1" x="2866"/>
        <item m="1" x="3637"/>
        <item m="1" x="2413"/>
        <item m="1" x="694"/>
        <item m="1" x="3055"/>
        <item m="1" x="3233"/>
        <item m="1" x="3431"/>
        <item m="1" x="5707"/>
        <item m="1" x="6138"/>
        <item m="1" x="6133"/>
        <item m="1" x="6835"/>
        <item m="1" x="4978"/>
        <item m="1" x="6774"/>
        <item m="1" x="6904"/>
        <item m="1" x="6868"/>
        <item m="1" x="7164"/>
        <item m="1" x="2465"/>
        <item m="1" x="5913"/>
        <item m="1" x="204"/>
        <item m="1" x="1729"/>
        <item m="1" x="6157"/>
        <item m="1" x="6104"/>
        <item m="1" x="4531"/>
        <item m="1" x="6486"/>
        <item m="1" x="2881"/>
        <item m="1" x="4277"/>
        <item m="1" x="6792"/>
        <item m="1" x="448"/>
        <item m="1" x="1834"/>
        <item m="1" x="7235"/>
        <item m="1" x="7284"/>
        <item m="1" x="2349"/>
        <item m="1" x="2441"/>
        <item m="1" x="5296"/>
        <item m="1" x="2873"/>
        <item m="1" x="4865"/>
        <item m="1" x="5041"/>
        <item m="1" x="5004"/>
        <item m="1" x="5241"/>
        <item m="1" x="5458"/>
        <item m="1" x="5673"/>
        <item m="1" x="5891"/>
        <item m="1" x="916"/>
        <item m="1" x="4659"/>
        <item m="1" x="3068"/>
        <item m="1" x="4269"/>
        <item m="1" x="4460"/>
        <item m="1" x="4830"/>
        <item m="1" x="228"/>
        <item m="1" x="17"/>
        <item m="1" x="264"/>
        <item m="1" x="475"/>
        <item m="1" x="1852"/>
        <item m="1" x="1684"/>
        <item m="1" x="1488"/>
        <item m="1" x="196"/>
        <item m="1" x="631"/>
        <item m="1" x="400"/>
        <item m="1" x="5198"/>
        <item m="1" x="5428"/>
        <item m="1" x="851"/>
        <item m="1" x="1036"/>
        <item m="1" x="1253"/>
        <item m="1" x="3154"/>
        <item m="1" x="3069"/>
        <item m="1" x="3364"/>
        <item m="1" x="6042"/>
        <item m="1" x="2044"/>
        <item m="1" x="5231"/>
        <item m="1" x="3522"/>
        <item m="1" x="574"/>
        <item m="1" x="148"/>
        <item m="1" x="3145"/>
        <item m="1" x="2749"/>
        <item m="1" x="4177"/>
        <item m="1" x="3318"/>
        <item m="1" x="1822"/>
        <item m="1" x="2151"/>
        <item m="1" x="5101"/>
        <item m="1" x="2528"/>
        <item m="1" x="6020"/>
        <item m="1" x="6765"/>
        <item m="1" x="2434"/>
        <item m="1" x="2911"/>
        <item m="1" x="1230"/>
        <item m="1" x="1244"/>
        <item m="1" x="1257"/>
        <item m="1" x="1289"/>
        <item m="1" x="1302"/>
        <item m="1" x="1213"/>
        <item m="1" x="1326"/>
        <item m="1" x="1340"/>
        <item m="1" x="1356"/>
        <item m="1" x="1372"/>
        <item m="1" x="1392"/>
        <item m="1" x="1403"/>
        <item m="1" x="1420"/>
        <item m="1" x="1315"/>
        <item m="1" x="1452"/>
        <item m="1" x="1466"/>
        <item m="1" x="1272"/>
        <item m="1" x="1491"/>
        <item m="1" x="1506"/>
        <item m="1" x="4159"/>
        <item m="1" x="4173"/>
        <item m="1" x="4182"/>
        <item m="1" x="4194"/>
        <item m="1" x="4203"/>
        <item m="1" x="4212"/>
        <item m="1" x="4222"/>
        <item m="1" x="4228"/>
        <item m="1" x="4241"/>
        <item m="1" x="4256"/>
        <item m="1" x="4266"/>
        <item m="1" x="4282"/>
        <item m="1" x="4298"/>
        <item m="1" x="4308"/>
        <item m="1" x="4320"/>
        <item m="1" x="1479"/>
        <item m="1" x="4343"/>
        <item m="1" x="4353"/>
        <item m="1" x="1438"/>
        <item m="1" x="4365"/>
        <item m="1" x="4333"/>
        <item m="1" x="5112"/>
        <item m="1" x="2972"/>
        <item m="1" x="3165"/>
        <item m="1" x="3252"/>
        <item m="1" x="6775"/>
        <item m="1" x="6886"/>
        <item m="1" x="6924"/>
        <item m="1" x="6961"/>
        <item m="1" x="3080"/>
        <item m="1" x="929"/>
        <item m="1" x="6818"/>
        <item m="1" x="6851"/>
        <item m="1" x="4314"/>
        <item m="1" x="2515"/>
        <item m="1" x="6969"/>
        <item m="1" x="727"/>
        <item m="1" x="6644"/>
        <item m="1" x="2270"/>
        <item m="1" x="3547"/>
        <item m="1" x="3485"/>
        <item m="1" x="4330"/>
        <item m="1" x="4724"/>
        <item m="1" x="5090"/>
        <item m="1" x="5552"/>
        <item m="1" x="5992"/>
        <item m="1" x="6399"/>
        <item m="1" x="6758"/>
        <item m="1" x="6901"/>
        <item m="1" x="7044"/>
        <item m="1" x="7259"/>
        <item m="1" x="4797"/>
        <item m="1" x="2436"/>
        <item m="1" x="6280"/>
        <item m="1" x="6169"/>
        <item m="1" x="2677"/>
        <item m="1" x="2654"/>
        <item m="1" x="1724"/>
        <item m="1" x="1719"/>
        <item m="1" x="1536"/>
        <item m="1" x="6254"/>
        <item m="1" x="6820"/>
        <item m="1" x="7063"/>
        <item m="1" x="6258"/>
        <item m="1" x="2346"/>
        <item m="1" x="3308"/>
        <item m="1" x="2369"/>
        <item m="1" x="7103"/>
        <item m="1" x="7247"/>
        <item m="1" x="1254"/>
        <item m="1" x="1038"/>
        <item m="1" x="3570"/>
        <item m="1" x="5186"/>
        <item m="1" x="6999"/>
        <item m="1" x="5070"/>
        <item m="1" x="7041"/>
        <item m="1" x="6781"/>
        <item m="1" x="6776"/>
        <item m="1" x="6773"/>
        <item m="1" x="6756"/>
        <item m="1" x="6746"/>
        <item m="1" x="6893"/>
        <item m="1" x="4949"/>
        <item m="1" x="2850"/>
        <item m="1" x="1909"/>
        <item m="1" x="5019"/>
        <item m="1" x="4635"/>
        <item m="1" x="1830"/>
        <item m="1" x="588"/>
        <item m="1" x="1660"/>
        <item m="1" x="4246"/>
        <item m="1" x="6053"/>
        <item m="1" x="6630"/>
        <item m="1" x="1956"/>
        <item m="1" x="2231"/>
        <item m="1" x="3504"/>
        <item m="1" x="4708"/>
        <item m="1" x="6793"/>
        <item m="1" x="1153"/>
        <item m="1" x="4974"/>
        <item m="1" x="6526"/>
        <item m="1" x="6537"/>
        <item m="1" x="6582"/>
        <item m="1" x="6599"/>
        <item m="1" x="6617"/>
        <item m="1" x="6635"/>
        <item m="1" x="6650"/>
        <item m="1" x="6677"/>
        <item m="1" x="6689"/>
        <item m="1" x="6706"/>
        <item m="1" x="6518"/>
        <item m="1" x="6508"/>
        <item m="1" x="6546"/>
        <item m="1" x="6555"/>
        <item m="1" x="6569"/>
        <item m="1" x="6609"/>
        <item m="1" x="6663"/>
        <item m="1" x="6718"/>
        <item m="1" x="6728"/>
        <item m="1" x="6741"/>
        <item m="1" x="1933"/>
        <item m="1" x="1938"/>
        <item m="1" x="1943"/>
        <item m="1" x="1950"/>
        <item m="1" x="1953"/>
        <item m="1" x="1959"/>
        <item m="1" x="1964"/>
        <item m="1" x="1992"/>
        <item m="1" x="2001"/>
        <item m="1" x="2007"/>
        <item m="1" x="2014"/>
        <item m="1" x="2024"/>
        <item m="1" x="2031"/>
        <item m="1" x="2035"/>
        <item m="1" x="2040"/>
        <item m="1" x="2047"/>
        <item m="1" x="2060"/>
        <item m="1" x="2065"/>
        <item m="1" x="2071"/>
        <item m="1" x="2077"/>
        <item m="1" x="4900"/>
        <item m="1" x="6432"/>
        <item m="1" x="4987"/>
        <item m="1" x="4924"/>
        <item m="1" x="6213"/>
        <item m="1" x="4086"/>
        <item m="1" x="881"/>
        <item m="1" x="3236"/>
        <item m="1" x="3652"/>
        <item m="1" x="5229"/>
        <item m="1" x="1295"/>
        <item m="1" x="700"/>
        <item m="1" x="7213"/>
        <item m="1" x="1917"/>
        <item m="1" x="1926"/>
        <item m="1" x="2086"/>
        <item m="1" x="4941"/>
        <item m="1" x="1988"/>
        <item m="1" x="3819"/>
        <item m="1" x="482"/>
        <item m="1" x="3662"/>
        <item m="1" x="6828"/>
        <item m="1" x="759"/>
        <item m="1" x="6010"/>
        <item m="1" x="3782"/>
        <item m="1" x="5185"/>
        <item m="1" x="6444"/>
        <item m="1" x="6731"/>
        <item m="1" x="550"/>
        <item m="1" x="5007"/>
        <item m="1" x="4021"/>
        <item m="1" x="4168"/>
        <item m="1" x="3032"/>
        <item m="1" x="3026"/>
        <item m="1" x="3078"/>
        <item m="1" x="3064"/>
        <item m="1" x="2533"/>
        <item m="1" x="3072"/>
        <item m="1" x="2149"/>
        <item m="1" x="2156"/>
        <item m="1" x="2161"/>
        <item m="1" x="2168"/>
        <item m="1" x="2173"/>
        <item m="1" x="2177"/>
        <item m="1" x="2500"/>
        <item m="1" x="2506"/>
        <item m="1" x="2510"/>
        <item m="1" x="2520"/>
        <item m="1" x="2527"/>
        <item m="1" x="3046"/>
        <item m="1" x="2542"/>
        <item m="1" x="3022"/>
        <item m="1" x="3038"/>
        <item m="1" x="5952"/>
        <item m="1" x="6845"/>
        <item m="1" x="841"/>
        <item m="1" x="2236"/>
        <item m="1" x="6743"/>
        <item m="1" x="5443"/>
        <item m="1" x="3009"/>
        <item m="1" x="7058"/>
        <item m="1" x="814"/>
        <item m="1" x="3039"/>
        <item m="1" x="6806"/>
        <item m="1" x="5228"/>
        <item m="1" x="4183"/>
        <item m="1" x="5672"/>
        <item m="1" x="6557"/>
        <item m="1" x="6843"/>
        <item m="1" x="3362"/>
        <item m="1" x="384"/>
        <item m="1" x="198"/>
        <item m="1" x="251"/>
        <item m="1" x="2581"/>
        <item m="1" x="2524"/>
        <item m="1" x="2474"/>
        <item m="1" x="7280"/>
        <item m="1" x="97"/>
        <item m="1" x="5856"/>
        <item m="1" x="5678"/>
        <item m="1" x="7169"/>
        <item m="1" x="1417"/>
        <item m="1" x="1300"/>
        <item m="1" x="4296"/>
        <item m="1" x="1241"/>
        <item m="1" x="995"/>
        <item m="1" x="1189"/>
        <item m="1" x="738"/>
        <item m="1" x="1353"/>
        <item m="1" x="4954"/>
        <item m="1" x="3456"/>
        <item m="1" x="3353"/>
        <item m="1" x="2537"/>
        <item m="1" x="4318"/>
        <item m="1" x="4407"/>
        <item m="1" x="3976"/>
        <item m="1" x="3529"/>
        <item m="1" x="3328"/>
        <item m="1" x="3153"/>
        <item m="1" x="2964"/>
        <item m="1" x="3768"/>
        <item m="1" x="121"/>
        <item m="1" x="324"/>
        <item m="1" x="543"/>
        <item m="1" x="787"/>
        <item m="1" x="987"/>
        <item m="1" x="1183"/>
        <item m="1" x="3399"/>
        <item m="1" x="792"/>
        <item m="1" x="1477"/>
        <item m="1" x="1673"/>
        <item m="1" x="6105"/>
        <item m="1" x="3262"/>
        <item m="1" x="5731"/>
        <item m="1" x="5900"/>
        <item m="1" x="7034"/>
        <item m="1" x="3402"/>
        <item m="1" x="4521"/>
        <item m="1" x="5008"/>
        <item m="1" x="5250"/>
        <item m="1" x="1199"/>
        <item m="1" x="1308"/>
        <item m="1" x="2054"/>
        <item m="1" x="3741"/>
        <item m="1" x="4529"/>
        <item m="1" x="5327"/>
        <item m="1" x="1607"/>
        <item m="1" x="5387"/>
        <item m="1" x="5133"/>
        <item m="1" x="4938"/>
        <item m="1" x="4762"/>
        <item m="1" x="4555"/>
        <item m="1" x="4366"/>
        <item m="1" x="4184"/>
        <item m="1" x="1627"/>
        <item m="1" x="1410"/>
        <item m="1" x="1802"/>
        <item m="1" x="5352"/>
        <item m="1" x="1945"/>
        <item m="1" x="6984"/>
        <item m="1" x="2546"/>
        <item m="1" x="3837"/>
        <item m="1" x="5745"/>
        <item m="1" x="5534"/>
        <item m="1" x="6206"/>
        <item m="1" x="6846"/>
        <item m="1" x="667"/>
        <item m="1" x="4378"/>
        <item m="1" x="7048"/>
        <item m="1" x="1601"/>
        <item m="1" x="1451"/>
        <item m="1" x="1355"/>
        <item m="1" x="1074"/>
        <item m="1" x="1086"/>
        <item m="1" x="1100"/>
        <item m="1" x="1114"/>
        <item m="1" x="1130"/>
        <item m="1" x="1465"/>
        <item m="1" x="2458"/>
        <item m="1" x="4300"/>
        <item m="1" x="5651"/>
        <item m="1" x="1888"/>
        <item m="1" x="31"/>
        <item m="1" x="4327"/>
        <item m="1" x="3144"/>
        <item m="1" x="2991"/>
        <item m="1" x="2362"/>
        <item m="1" x="3925"/>
        <item m="1" x="2673"/>
        <item m="1" x="4012"/>
        <item m="1" x="4065"/>
        <item m="1" x="4966"/>
        <item m="1" x="2408"/>
        <item m="1" x="4210"/>
        <item m="1" x="4306"/>
        <item m="1" x="4118"/>
        <item m="1" x="4392"/>
        <item m="1" x="4443"/>
        <item m="1" x="4485"/>
        <item m="1" x="4583"/>
        <item m="1" x="4351"/>
        <item m="1" x="4252"/>
        <item m="1" x="7156"/>
        <item m="1" x="7125"/>
        <item m="1" x="2389"/>
        <item m="1" x="5843"/>
        <item m="1" x="2351"/>
        <item m="1" x="122"/>
        <item m="1" x="4247"/>
        <item m="1" x="1775"/>
        <item m="1" x="5187"/>
        <item m="1" x="3941"/>
        <item m="1" x="6928"/>
        <item m="1" x="5116"/>
        <item m="1" x="2554"/>
        <item m="1" x="2496"/>
        <item m="1" x="2328"/>
        <item m="1" x="2186"/>
        <item m="1" x="7005"/>
        <item m="1" x="1283"/>
        <item m="1" x="4748"/>
        <item m="1" x="5071"/>
        <item m="1" x="6911"/>
        <item m="1" x="6303"/>
        <item m="1" x="7089"/>
        <item m="1" x="969"/>
        <item m="1" x="5666"/>
        <item m="1" x="4680"/>
        <item m="1" x="5784"/>
        <item m="1" x="2087"/>
        <item m="1" x="4289"/>
        <item m="1" x="1419"/>
        <item m="1" x="1575"/>
        <item m="1" x="1654"/>
        <item m="1" x="1391"/>
        <item m="1" x="1339"/>
        <item m="1" x="1325"/>
        <item m="1" x="1314"/>
        <item m="1" x="1190"/>
        <item m="1" x="280"/>
        <item m="1" x="306"/>
        <item m="1" x="1177"/>
        <item m="1" x="1145"/>
        <item m="1" x="373"/>
        <item m="1" x="355"/>
        <item m="1" x="342"/>
        <item m="1" x="214"/>
        <item m="1" x="89"/>
        <item m="1" x="6621"/>
        <item m="1" x="3300"/>
        <item m="1" x="7014"/>
        <item m="1" x="842"/>
        <item m="1" x="3518"/>
        <item m="1" x="695"/>
        <item m="1" x="5625"/>
        <item m="1" x="640"/>
        <item m="1" x="4052"/>
        <item m="1" x="5209"/>
        <item m="1" x="5435"/>
        <item m="1" x="6614"/>
        <item m="1" x="6240"/>
        <item m="1" x="6041"/>
        <item m="1" x="5827"/>
        <item m="1" x="5593"/>
        <item m="1" x="3117"/>
        <item m="1" x="2478"/>
        <item m="1" x="2131"/>
        <item m="1" x="6438"/>
        <item m="1" x="2313"/>
        <item m="1" x="2712"/>
        <item m="1" x="2933"/>
        <item m="1" x="6585"/>
        <item m="1" x="2190"/>
        <item m="1" x="1946"/>
        <item m="1" x="7209"/>
        <item m="1" x="1226"/>
        <item m="1" x="6902"/>
        <item m="1" x="6701"/>
        <item m="1" x="7262"/>
        <item m="1" x="3398"/>
        <item m="1" x="6802"/>
        <item m="1" x="4569"/>
        <item m="1" x="3333"/>
        <item m="1" x="2330"/>
        <item m="1" x="3180"/>
        <item m="1" x="4209"/>
        <item m="1" x="2482"/>
        <item m="1" x="2553"/>
        <item m="1" x="1035"/>
        <item m="1" x="1880"/>
        <item m="1" x="6898"/>
        <item m="1" x="6347"/>
        <item m="1" x="6998"/>
        <item m="1" x="7251"/>
        <item m="1" x="5320"/>
        <item m="1" x="6931"/>
        <item m="1" x="6525"/>
        <item m="1" x="6341"/>
        <item m="1" x="1851"/>
        <item m="1" x="845"/>
        <item m="1" x="4546"/>
        <item m="1" x="2366"/>
        <item m="1" x="5426"/>
        <item m="1" x="5636"/>
        <item m="1" x="1753"/>
        <item m="1" x="7031"/>
        <item m="1" x="1891"/>
        <item m="1" x="3152"/>
        <item m="1" x="7143"/>
        <item m="1" x="43"/>
        <item m="1" x="6460"/>
        <item m="1" x="2093"/>
        <item m="1" x="2938"/>
        <item m="1" x="732"/>
        <item m="1" x="6889"/>
        <item m="1" x="4155"/>
        <item m="1" x="3297"/>
        <item m="1" x="3123"/>
        <item m="1" x="5332"/>
        <item m="1" x="5563"/>
        <item m="1" x="3733"/>
        <item m="1" x="3499"/>
        <item m="1" x="5218"/>
        <item m="1" x="755"/>
        <item m="1" x="549"/>
        <item m="1" x="7263"/>
        <item m="1" x="7112"/>
        <item m="1" x="7115"/>
        <item m="1" x="7118"/>
        <item m="1" x="7124"/>
        <item m="1" x="7150"/>
        <item m="1" x="7158"/>
        <item m="1" x="7162"/>
        <item m="1" x="7166"/>
        <item m="1" x="7174"/>
        <item m="1" x="7178"/>
        <item m="1" x="7183"/>
        <item m="1" x="7188"/>
        <item m="1" x="7194"/>
        <item m="1" x="7201"/>
        <item m="1" x="7204"/>
        <item m="1" x="7207"/>
        <item m="1" x="7225"/>
        <item m="1" x="7238"/>
        <item m="1" x="7241"/>
        <item m="1" x="7245"/>
        <item m="1" x="7248"/>
        <item m="1" x="1850"/>
        <item m="1" x="322"/>
        <item m="1" x="7045"/>
        <item m="1" x="6967"/>
        <item m="1" x="6667"/>
        <item m="1" x="2350"/>
        <item m="1" x="6883"/>
        <item m="1" x="7147"/>
        <item m="1" x="6949"/>
        <item m="1" x="4278"/>
        <item m="1" x="7187"/>
        <item m="1" x="6627"/>
        <item m="1" x="7155"/>
        <item m="1" x="7212"/>
        <item m="1" x="7218"/>
        <item m="1" x="7131"/>
        <item m="1" x="4705"/>
        <item m="1" x="4722"/>
        <item m="1" x="4540"/>
        <item m="1" x="4470"/>
        <item m="1" x="4498"/>
        <item m="1" x="4511"/>
        <item m="1" x="4525"/>
        <item m="1" x="5868"/>
        <item m="1" x="1141"/>
        <item m="1" x="4369"/>
        <item m="1" x="461"/>
        <item m="1" x="910"/>
        <item m="1" x="2755"/>
        <item m="1" x="3923"/>
        <item m="1" x="117"/>
        <item m="1" x="3769"/>
        <item m="1" x="2121"/>
        <item m="1" x="392"/>
        <item m="1" x="3501"/>
        <item m="1" x="1332"/>
        <item m="1" x="7057"/>
        <item m="1" x="6117"/>
        <item m="1" x="7027"/>
        <item m="1" x="2261"/>
        <item m="1" x="2163"/>
        <item m="1" x="1618"/>
        <item m="1" x="7203"/>
        <item m="1" x="6817"/>
        <item m="1" x="1929"/>
        <item m="1" x="1855"/>
        <item m="1" x="5145"/>
        <item m="1" x="4191"/>
        <item m="1" x="5144"/>
        <item m="1" x="5048"/>
        <item m="1" x="1924"/>
        <item m="1" x="291"/>
        <item m="1" x="508"/>
        <item m="1" x="2105"/>
        <item m="1" x="86"/>
        <item m="1" x="911"/>
        <item m="1" x="701"/>
        <item m="1" x="2457"/>
        <item m="1" x="3607"/>
        <item m="1" x="4042"/>
        <item m="1" x="4230"/>
        <item m="1" x="5663"/>
        <item m="1" x="7006"/>
        <item m="1" x="1899"/>
        <item m="1" x="2622"/>
        <item m="1" x="1098"/>
        <item m="1" x="6654"/>
        <item m="1" x="6744"/>
        <item m="1" x="7032"/>
        <item m="1" x="3878"/>
        <item m="1" x="7087"/>
        <item m="1" x="3759"/>
        <item m="1" x="7229"/>
        <item m="1" x="3240"/>
        <item m="1" x="3383"/>
        <item m="1" x="6762"/>
        <item m="1" x="6779"/>
        <item m="1" x="6964"/>
        <item m="1" x="7049"/>
        <item m="1" x="7076"/>
        <item m="1" x="6171"/>
        <item m="1" x="4542"/>
        <item m="1" x="6414"/>
        <item m="1" x="2282"/>
        <item m="1" x="128"/>
        <item m="1" x="7054"/>
        <item m="1" x="5934"/>
        <item m="1" x="4345"/>
        <item m="1" x="4163"/>
        <item m="1" x="3329"/>
        <item m="1" x="1831"/>
        <item m="1" x="859"/>
        <item m="1" x="2079"/>
        <item m="1" x="4560"/>
        <item m="1" x="4530"/>
        <item m="1" x="6684"/>
        <item m="1" x="2068"/>
        <item m="1" x="2865"/>
        <item m="1" x="3232"/>
        <item m="1" x="3645"/>
        <item m="1" x="4997"/>
        <item m="1" x="4825"/>
        <item m="1" x="469"/>
        <item m="1" x="53"/>
        <item m="1" x="1742"/>
        <item m="1" x="2252"/>
        <item m="1" x="2418"/>
        <item m="1" x="3054"/>
        <item m="1" x="6498"/>
        <item m="1" x="2289"/>
        <item m="1" x="4305"/>
        <item m="1" x="4117"/>
        <item m="1" x="668"/>
        <item m="1" x="6544"/>
        <item m="1" x="6780"/>
        <item m="1" x="884"/>
        <item m="1" x="7016"/>
        <item m="1" x="3647"/>
        <item m="1" x="3525"/>
        <item m="1" x="3321"/>
        <item m="1" x="3426"/>
        <item m="1" x="2358"/>
        <item m="1" x="6270"/>
        <item m="1" x="3024"/>
        <item m="1" x="3917"/>
        <item m="1" x="5783"/>
        <item m="1" x="4027"/>
        <item m="1" x="4161"/>
        <item m="1" x="4121"/>
        <item m="1" x="4046"/>
        <item m="1" x="3474"/>
        <item m="1" x="1083"/>
        <item m="1" x="3097"/>
        <item m="1" x="6750"/>
        <item m="1" x="957"/>
        <item m="1" x="4123"/>
        <item m="1" x="3935"/>
        <item m="1" x="6894"/>
        <item m="1" x="1379"/>
        <item m="1" x="4489"/>
        <item m="1" x="2453"/>
        <item m="1" x="7109"/>
        <item m="1" x="1570"/>
        <item m="1" x="5527"/>
        <item m="1" x="4316"/>
        <item m="1" x="7036"/>
        <item m="1" x="1783"/>
        <item m="1" x="5079"/>
        <item m="1" x="2460"/>
        <item m="1" x="5976"/>
        <item m="1" x="3273"/>
        <item m="1" x="5961"/>
        <item m="1" x="3168"/>
        <item m="1" x="3148"/>
        <item m="1" x="1859"/>
        <item m="1" x="3141"/>
        <item m="1" x="3139"/>
        <item m="1" x="3132"/>
        <item m="1" x="4175"/>
        <item m="1" x="4153"/>
        <item m="1" x="3788"/>
        <item m="1" x="3198"/>
        <item m="1" x="3190"/>
        <item m="1" x="3183"/>
        <item m="1" x="3172"/>
        <item m="1" x="3155"/>
        <item m="1" x="6381"/>
        <item m="1" x="518"/>
        <item m="1" x="3699"/>
        <item m="1" x="2909"/>
        <item m="1" x="5539"/>
        <item m="1" x="93"/>
        <item m="1" x="2109"/>
        <item m="1" x="7249"/>
        <item m="1" x="4706"/>
        <item m="1" x="1773"/>
        <item m="1" x="6791"/>
        <item m="1" x="717"/>
        <item m="1" x="4543"/>
        <item m="1" x="657"/>
        <item m="1" x="924"/>
        <item m="1" x="2584"/>
        <item m="1" x="2709"/>
        <item m="1" x="2737"/>
        <item m="1" x="4267"/>
        <item m="1" x="4533"/>
        <item m="1" x="5306"/>
        <item m="1" x="6334"/>
        <item m="1" x="40"/>
        <item m="1" x="6515"/>
        <item m="1" x="1060"/>
        <item m="1" x="7004"/>
        <item m="1" x="5450"/>
        <item m="1" x="4992"/>
        <item m="1" x="2215"/>
        <item m="1" x="1522"/>
        <item m="1" x="660"/>
        <item m="1" x="7086"/>
        <item m="1" x="6140"/>
        <item m="1" x="6247"/>
        <item m="1" x="6346"/>
        <item m="1" x="6977"/>
        <item m="1" x="7288"/>
        <item m="1" x="3717"/>
        <item m="1" x="7068"/>
        <item m="1" x="974"/>
        <item m="1" x="476"/>
        <item m="1" x="7223"/>
        <item m="1" x="1750"/>
        <item m="1" x="7192"/>
        <item m="1" x="185"/>
        <item m="1" x="7170"/>
        <item m="1" x="7141"/>
        <item m="1" x="6231"/>
        <item m="1" x="6849"/>
        <item m="1" x="2968"/>
        <item m="1" x="1143"/>
        <item m="1" x="951"/>
        <item m="1" x="1369"/>
        <item m="1" x="1599"/>
        <item m="1" x="1779"/>
        <item m="1" x="6300"/>
        <item m="1" x="5885"/>
        <item m="1" x="3425"/>
        <item m="1" x="258"/>
        <item m="1" x="3836"/>
        <item m="1" x="3393"/>
        <item m="1" x="4079"/>
        <item m="1" x="752"/>
        <item m="1" x="5452"/>
        <item m="1" x="5230"/>
        <item m="1" x="7208"/>
        <item m="1" x="7085"/>
        <item m="1" x="6799"/>
        <item m="1" x="6940"/>
        <item m="1" x="6867"/>
        <item m="1" x="4480"/>
        <item m="1" x="6968"/>
        <item m="1" x="7007"/>
        <item m="1" x="4112"/>
        <item m="1" x="257"/>
        <item m="1" x="3053"/>
        <item m="1" x="6103"/>
        <item m="1" x="7152"/>
        <item m="1" x="6504"/>
        <item m="1" x="7267"/>
        <item m="1" x="7096"/>
        <item m="1" x="6011"/>
        <item m="1" x="7053"/>
        <item m="1" x="6594"/>
        <item m="1" x="882"/>
        <item m="1" x="3523"/>
        <item m="1" x="2832"/>
        <item m="1" x="4514"/>
        <item m="1" x="3212"/>
        <item m="1" x="1360"/>
        <item m="1" x="120"/>
        <item m="1" x="3178"/>
        <item m="1" x="6947"/>
        <item m="1" x="6710"/>
        <item m="1" x="2798"/>
        <item m="1" x="5031"/>
        <item m="1" x="5482"/>
        <item m="1" x="6877"/>
        <item m="1" x="7015"/>
        <item m="1" x="846"/>
        <item m="1" x="672"/>
        <item m="1" x="7051"/>
        <item m="1" x="4472"/>
        <item m="1" x="1079"/>
        <item m="1" x="1768"/>
        <item m="1" x="2300"/>
        <item m="1" x="2310"/>
        <item m="1" x="6521"/>
        <item m="1" x="1554"/>
        <item m="1" x="6782"/>
        <item m="1" x="6785"/>
        <item m="1" x="6789"/>
        <item m="1" x="6794"/>
        <item m="1" x="6796"/>
        <item m="1" x="6798"/>
        <item m="1" x="6800"/>
        <item m="1" x="6805"/>
        <item m="1" x="6812"/>
        <item m="1" x="6822"/>
        <item m="1" x="6908"/>
        <item m="1" x="6181"/>
        <item m="1" x="6189"/>
        <item m="1" x="6196"/>
        <item m="1" x="6202"/>
        <item m="1" x="6209"/>
        <item m="1" x="6216"/>
        <item m="1" x="6226"/>
        <item m="1" x="6770"/>
        <item m="1" x="6283"/>
        <item m="1" x="2640"/>
        <item m="1" x="5496"/>
        <item m="1" x="2265"/>
        <item m="1" x="5046"/>
        <item m="1" x="3073"/>
        <item m="1" x="5932"/>
        <item m="1" x="3437"/>
        <item m="1" x="6345"/>
        <item m="1" x="716"/>
        <item m="1" x="4273"/>
        <item m="1" x="6881"/>
        <item m="1" x="1569"/>
        <item m="1" x="7232"/>
        <item m="1" x="1906"/>
        <item m="1" x="1111"/>
        <item m="1" x="4667"/>
        <item m="1" x="7022"/>
        <item m="1" x="270"/>
        <item m="1" x="3892"/>
        <item m="1" x="6730"/>
        <item m="1" x="227"/>
        <item m="1" x="10"/>
        <item m="1" x="223"/>
        <item m="1" x="289"/>
        <item m="1" x="1430"/>
        <item m="1" x="1499"/>
        <item m="1" x="1509"/>
        <item m="1" x="1519"/>
        <item m="1" x="1550"/>
        <item m="1" x="1671"/>
        <item m="1" x="1690"/>
        <item m="1" x="1696"/>
        <item m="1" x="1710"/>
        <item m="1" x="77"/>
        <item m="1" x="131"/>
        <item m="1" x="140"/>
        <item m="1" x="248"/>
        <item m="1" x="352"/>
        <item m="1" x="365"/>
        <item m="1" x="388"/>
        <item m="1" x="404"/>
        <item m="1" x="1442"/>
        <item m="1" x="1528"/>
        <item m="1" x="1564"/>
        <item m="1" x="1579"/>
        <item m="1" x="1598"/>
        <item m="1" x="1604"/>
        <item m="1" x="1678"/>
        <item m="1" x="1681"/>
        <item m="1" x="1705"/>
        <item m="1" x="4619"/>
        <item m="1" x="7254"/>
        <item m="1" x="1121"/>
        <item m="1" x="4937"/>
        <item m="1" x="158"/>
        <item m="1" x="4770"/>
        <item m="1" x="2841"/>
        <item m="1" x="2400"/>
        <item m="1" x="674"/>
        <item m="1" x="2052"/>
        <item m="1" x="236"/>
        <item m="1" x="6503"/>
        <item m="1" x="3221"/>
        <item m="1" x="1072"/>
        <item m="1" x="3617"/>
        <item m="1" x="1533"/>
        <item m="1" x="4838"/>
        <item m="1" x="2592"/>
        <item m="1" x="3904"/>
        <item m="1" x="3729"/>
        <item m="1" x="3701"/>
        <item m="1" x="3673"/>
        <item m="1" x="3549"/>
        <item m="1" x="3472"/>
        <item m="1" x="3275"/>
        <item m="1" x="3189"/>
        <item m="1" x="1306"/>
        <item m="1" x="5245"/>
        <item m="1" x="3027"/>
        <item m="1" x="2223"/>
        <item m="1" x="4433"/>
        <item m="1" x="1879"/>
        <item m="1" x="4057"/>
        <item m="1" x="6437"/>
        <item m="1" x="6771"/>
        <item m="1" x="4274"/>
        <item m="1" x="66"/>
        <item m="1" x="2134"/>
        <item m="1" x="5247"/>
        <item m="1" x="3023"/>
        <item m="1" x="1747"/>
        <item m="1" x="7231"/>
        <item m="1" x="3715"/>
        <item m="1" x="3931"/>
        <item m="1" x="3700"/>
        <item m="1" x="127"/>
        <item m="1" x="6418"/>
        <item m="1" x="6393"/>
        <item m="1" x="4909"/>
        <item m="1" x="6245"/>
        <item m="1" x="3740"/>
        <item m="1" x="1615"/>
        <item m="1" x="6840"/>
        <item m="1" x="2309"/>
        <item m="1" x="6935"/>
        <item m="1" x="4769"/>
        <item m="1" x="6847"/>
        <item m="1" x="751"/>
        <item m="1" x="6826"/>
        <item m="1" x="3806"/>
        <item m="1" x="3963"/>
        <item m="1" x="3975"/>
        <item m="1" x="3960"/>
        <item m="1" x="3697"/>
        <item m="1" x="3721"/>
        <item m="1" x="3731"/>
        <item m="1" x="3751"/>
        <item m="1" x="3797"/>
        <item m="1" x="3840"/>
        <item m="1" x="3846"/>
        <item m="1" x="3855"/>
        <item m="1" x="3865"/>
        <item m="1" x="3900"/>
        <item m="1" x="3920"/>
        <item m="1" x="3927"/>
        <item m="1" x="3945"/>
        <item m="1" x="3951"/>
        <item m="1" x="5676"/>
        <item m="1" x="1727"/>
        <item m="1" x="3745"/>
        <item m="1" x="3757"/>
        <item m="1" x="6102"/>
        <item m="1" x="6948"/>
        <item m="1" x="7177"/>
        <item m="1" x="7182"/>
        <item m="1" x="7210"/>
        <item m="1" x="7224"/>
        <item m="1" x="7230"/>
        <item m="1" x="7236"/>
        <item m="1" x="7244"/>
        <item m="1" x="1018"/>
        <item m="1" x="1287"/>
        <item m="1" x="1574"/>
        <item m="1" x="1255"/>
        <item m="1" x="143"/>
        <item m="1" x="371"/>
        <item m="1" x="685"/>
        <item m="1" x="5867"/>
        <item m="1" x="6130"/>
        <item m="1" x="5861"/>
        <item m="1" x="5850"/>
        <item m="1" x="5860"/>
        <item m="1" x="5704"/>
        <item m="1" x="5599"/>
        <item m="1" x="5646"/>
        <item m="1" x="5800"/>
        <item m="1" x="5821"/>
        <item m="1" x="5839"/>
        <item m="1" x="5921"/>
        <item m="1" x="5982"/>
        <item m="1" x="5998"/>
        <item m="1" x="6018"/>
        <item m="1" x="5671"/>
        <item m="1" x="6852"/>
        <item m="1" x="5793"/>
        <item m="1" x="2966"/>
        <item m="1" x="6810"/>
        <item m="1" x="2805"/>
        <item m="1" x="7074"/>
        <item m="1" x="2521"/>
        <item m="1" x="6848"/>
        <item m="1" x="2019"/>
        <item m="1" x="6786"/>
        <item m="1" x="6863"/>
        <item m="1" x="3186"/>
        <item m="1" x="3334"/>
        <item m="1" x="6986"/>
        <item m="1" x="7002"/>
        <item m="1" x="3577"/>
        <item m="1" x="3775"/>
        <item m="1" x="7172"/>
        <item m="1" x="4398"/>
        <item m="1" x="857"/>
        <item m="1" x="5196"/>
        <item m="1" x="4942"/>
        <item m="1" x="1217"/>
        <item m="1" x="1262"/>
        <item m="1" x="5637"/>
        <item m="1" x="5394"/>
        <item m="1" x="1657"/>
        <item m="1" x="4800"/>
        <item m="1" x="4559"/>
        <item m="1" x="820"/>
        <item m="1" x="406"/>
        <item m="1" x="7195"/>
        <item m="1" x="4017"/>
        <item m="1" x="4189"/>
        <item m="1" x="359"/>
        <item m="1" x="467"/>
        <item m="1" x="2367"/>
        <item m="1" x="6929"/>
        <item m="1" x="1691"/>
        <item m="1" x="6076"/>
        <item m="1" x="1977"/>
        <item m="1" x="5833"/>
        <item m="1" x="6478"/>
        <item m="1" x="3029"/>
        <item m="1" x="3044"/>
        <item m="1" x="3076"/>
        <item m="1" x="3126"/>
        <item m="1" x="3234"/>
        <item m="1" x="3278"/>
        <item m="1" x="3315"/>
        <item m="1" x="3356"/>
        <item m="1" x="3367"/>
        <item m="1" x="3378"/>
        <item m="1" x="3403"/>
        <item m="1" x="3458"/>
        <item m="1" x="3588"/>
        <item m="1" x="3615"/>
        <item m="1" x="760"/>
        <item m="1" x="297"/>
        <item m="1" x="3469"/>
        <item m="1" x="7033"/>
        <item m="1" x="3091"/>
        <item m="1" x="6890"/>
        <item m="1" x="1150"/>
        <item m="1" x="3930"/>
        <item m="1" x="7246"/>
        <item m="1" x="2543"/>
        <item m="1" x="1605"/>
        <item m="1" x="4310"/>
        <item m="1" x="5076"/>
        <item m="1" x="6995"/>
        <item m="1" x="2293"/>
        <item m="1" x="5969"/>
        <item m="1" x="1030"/>
        <item m="1" x="2681"/>
        <item m="1" x="6378"/>
        <item m="1" x="1927"/>
        <item m="1" x="5533"/>
        <item m="1" x="4700"/>
        <item m="1" x="950"/>
        <item m="1" x="6289"/>
        <item m="1" x="6276"/>
        <item m="1" x="6420"/>
        <item m="1" x="6427"/>
        <item m="1" x="6985"/>
        <item m="1" x="6987"/>
        <item m="1" x="6992"/>
        <item m="1" x="7116"/>
        <item m="1" x="7127"/>
        <item m="1" x="3823"/>
        <item m="1" x="3018"/>
        <item m="1" x="3060"/>
        <item m="1" x="3324"/>
        <item m="1" x="3339"/>
        <item m="1" x="3389"/>
        <item m="1" x="3443"/>
        <item m="1" x="3558"/>
        <item m="1" x="3604"/>
        <item m="1" x="3633"/>
        <item m="1" x="3648"/>
        <item m="1" x="3668"/>
        <item m="1" x="3710"/>
        <item m="1" x="3762"/>
        <item m="1" x="6749"/>
        <item m="1" x="868"/>
        <item m="1" x="879"/>
        <item m="1" x="889"/>
        <item m="1" x="901"/>
        <item m="1" x="912"/>
        <item m="1" x="953"/>
        <item m="1" x="970"/>
        <item m="1" x="1000"/>
        <item m="1" x="1115"/>
        <item m="1" x="1146"/>
        <item m="1" x="1270"/>
        <item m="1" x="1576"/>
        <item m="1" x="4671"/>
        <item m="1" x="3998"/>
        <item m="1" x="4007"/>
        <item m="1" x="4014"/>
        <item m="1" x="4028"/>
        <item m="1" x="4061"/>
        <item m="1" x="4077"/>
        <item m="1" x="4083"/>
        <item m="1" x="4102"/>
        <item m="1" x="4110"/>
        <item m="1" x="4116"/>
        <item m="1" x="4122"/>
        <item m="1" x="4368"/>
        <item m="1" x="4376"/>
        <item m="1" x="4638"/>
        <item m="1" x="4647"/>
        <item m="1" x="4598"/>
        <item m="1" x="3938"/>
        <item m="1" x="3955"/>
        <item m="1" x="3973"/>
        <item m="1" x="3980"/>
        <item m="1" x="3986"/>
        <item m="1" x="4055"/>
        <item m="1" x="4069"/>
        <item m="1" x="4096"/>
        <item m="1" x="4347"/>
        <item m="1" x="4359"/>
        <item m="1" x="4394"/>
        <item m="1" x="4503"/>
        <item m="1" x="4516"/>
        <item m="1" x="4591"/>
        <item m="1" x="805"/>
        <item m="1" x="816"/>
        <item m="1" x="827"/>
        <item m="1" x="843"/>
        <item m="1" x="854"/>
        <item m="1" x="1040"/>
        <item m="1" x="1050"/>
        <item m="1" x="1131"/>
        <item m="1" x="1162"/>
        <item m="1" x="1178"/>
        <item m="1" x="1228"/>
        <item m="1" x="1242"/>
        <item m="1" x="6088"/>
        <item m="1" x="6467"/>
        <item m="1" x="6824"/>
        <item m="1" x="2538"/>
        <item m="1" x="4699"/>
        <item m="1" x="1512"/>
        <item m="1" x="1218"/>
        <item m="1" x="5741"/>
        <item m="1" x="5796"/>
        <item m="1" x="5810"/>
        <item m="1" x="5882"/>
        <item m="1" x="5966"/>
        <item m="1" x="6026"/>
        <item m="1" x="6101"/>
        <item m="1" x="6112"/>
        <item m="1" x="6128"/>
        <item m="1" x="6236"/>
        <item m="1" x="6251"/>
        <item m="1" x="6263"/>
        <item m="1" x="6275"/>
        <item m="1" x="357"/>
        <item m="1" x="349"/>
        <item m="1" x="278"/>
        <item m="1" x="281"/>
        <item m="1" x="295"/>
        <item m="1" x="301"/>
        <item m="1" x="307"/>
        <item m="1" x="314"/>
        <item m="1" x="318"/>
        <item m="1" x="326"/>
        <item m="1" x="331"/>
        <item m="1" x="337"/>
        <item m="1" x="343"/>
        <item m="1" x="2124"/>
        <item m="1" x="430"/>
        <item m="1" x="361"/>
        <item m="1" x="374"/>
        <item m="1" x="395"/>
        <item m="1" x="418"/>
        <item m="1" x="2147"/>
        <item m="1" x="2153"/>
        <item m="1" x="5853"/>
        <item m="1" x="4204"/>
        <item m="1" x="5420"/>
        <item m="1" x="5353"/>
        <item m="1" x="4956"/>
        <item m="1" x="4967"/>
        <item m="1" x="4979"/>
        <item m="1" x="4994"/>
        <item m="1" x="5009"/>
        <item m="1" x="5022"/>
        <item m="1" x="5035"/>
        <item m="1" x="5050"/>
        <item m="1" x="5063"/>
        <item m="1" x="5073"/>
        <item m="1" x="5082"/>
        <item m="1" x="5092"/>
        <item m="1" x="5150"/>
        <item m="1" x="5167"/>
        <item m="1" x="5189"/>
        <item m="1" x="5213"/>
        <item m="1" x="6365"/>
        <item m="1" x="6350"/>
        <item m="1" x="5554"/>
        <item m="1" x="5578"/>
        <item m="1" x="5632"/>
        <item m="1" x="5723"/>
        <item m="1" x="6144"/>
        <item m="1" x="6180"/>
        <item m="1" x="6195"/>
        <item m="1" x="6208"/>
        <item m="1" x="6225"/>
        <item m="1" x="6324"/>
        <item m="1" x="6337"/>
        <item m="1" x="6402"/>
        <item m="1" x="6388"/>
        <item m="1" x="6376"/>
        <item m="1" x="5126"/>
        <item m="1" x="3520"/>
        <item m="1" x="7222"/>
        <item m="1" x="4324"/>
        <item m="1" x="4761"/>
        <item m="1" x="3492"/>
        <item m="1" x="4760"/>
        <item m="1" x="7119"/>
        <item m="1" x="2636"/>
        <item m="1" x="2662"/>
        <item m="1" x="2655"/>
        <item m="1" x="6527"/>
        <item m="1" x="2629"/>
        <item m="1" x="3429"/>
        <item m="1" x="6816"/>
        <item m="1" x="3885"/>
        <item m="1" x="7113"/>
        <item m="1" x="4658"/>
        <item m="1" x="707"/>
        <item m="1" x="5486"/>
        <item m="1" x="1105"/>
        <item m="1" x="5922"/>
        <item m="1" x="262"/>
        <item m="1" x="5040"/>
        <item m="1" x="6959"/>
        <item m="1" x="4268"/>
        <item m="1" x="4262"/>
        <item m="1" x="1827"/>
        <item m="1" x="6853"/>
        <item m="1" x="775"/>
        <item m="1" x="6060"/>
        <item m="1" x="4595"/>
        <item m="1" x="1668"/>
        <item m="1" x="2348"/>
        <item m="1" x="3164"/>
        <item m="1" x="4380"/>
        <item m="1" x="6052"/>
        <item m="1" x="4494"/>
        <item m="1" x="1037"/>
        <item m="1" x="3298"/>
        <item m="1" x="6836"/>
        <item m="1" x="6299"/>
        <item m="1" x="899"/>
        <item m="1" x="113"/>
        <item m="1" x="7269"/>
        <item m="1" x="3603"/>
        <item m="1" x="3632"/>
        <item m="1" x="5792"/>
        <item m="1" x="4615"/>
        <item m="1" x="1530"/>
        <item m="1" x="7091"/>
        <item m="1" x="3096"/>
        <item m="1" x="6860"/>
        <item m="1" x="3820"/>
        <item m="1" x="1908"/>
        <item m="1" x="6956"/>
        <item m="1" x="4713"/>
        <item m="1" x="3104"/>
        <item m="1" x="101"/>
        <item m="1" x="4536"/>
        <item m="1" x="770"/>
        <item m="1" x="566"/>
        <item m="1" x="2910"/>
        <item m="1" x="5746"/>
        <item m="1" x="6788"/>
        <item m="1" x="261"/>
        <item m="1" x="1884"/>
        <item m="1" x="7023"/>
        <item m="1" x="7144"/>
        <item m="1" x="6586"/>
        <item m="1" x="6601"/>
        <item m="1" x="6612"/>
        <item m="1" x="6622"/>
        <item m="1" x="6573"/>
        <item m="1" x="6680"/>
        <item m="1" x="6694"/>
        <item m="1" x="6711"/>
        <item m="1" x="6668"/>
        <item m="1" x="6657"/>
        <item m="1" x="6639"/>
        <item m="1" x="5706"/>
        <item m="1" x="1565"/>
        <item m="1" x="6339"/>
        <item m="1" x="5290"/>
        <item m="1" x="2259"/>
        <item m="1" x="4870"/>
        <item m="1" x="6722"/>
        <item m="1" x="1901"/>
        <item m="1" x="3162"/>
        <item m="1" x="5607"/>
        <item m="1" x="6450"/>
        <item m="1" x="6923"/>
        <item m="1" x="7282"/>
        <item m="1" x="2450"/>
        <item m="1" x="1965"/>
        <item m="1" x="1960"/>
        <item m="1" x="1951"/>
        <item m="1" x="1944"/>
        <item m="1" x="1971"/>
        <item m="1" x="2139"/>
        <item m="1" x="2126"/>
        <item m="1" x="1975"/>
        <item m="1" x="1981"/>
        <item m="1" x="2002"/>
        <item m="1" x="2008"/>
        <item m="1" x="2015"/>
        <item m="1" x="2025"/>
        <item m="1" x="2036"/>
        <item m="1" x="2041"/>
        <item m="1" x="942"/>
        <item m="1" x="6326"/>
        <item m="1" x="6449"/>
        <item m="1" x="6306"/>
        <item m="1" x="6458"/>
        <item m="1" x="4721"/>
        <item m="1" x="4712"/>
        <item m="1" x="4704"/>
        <item m="1" x="4263"/>
        <item m="1" x="4229"/>
        <item m="1" x="4233"/>
        <item m="1" x="4242"/>
        <item m="1" x="4249"/>
        <item m="1" x="4257"/>
        <item m="1" x="6085"/>
        <item m="1" x="6920"/>
        <item m="1" x="6367"/>
        <item m="1" x="6918"/>
        <item m="1" x="6913"/>
        <item m="1" x="6912"/>
        <item m="1" x="4729"/>
        <item m="1" x="4734"/>
        <item m="1" x="4740"/>
        <item m="1" x="4745"/>
        <item m="1" x="5504"/>
        <item m="1" x="5513"/>
        <item m="1" x="5518"/>
        <item m="1" x="5526"/>
        <item m="1" x="6003"/>
        <item m="1" x="6009"/>
        <item m="1" x="6019"/>
        <item m="1" x="6029"/>
        <item m="1" x="6903"/>
        <item m="1" x="6905"/>
        <item m="1" x="6909"/>
        <item m="1" x="6910"/>
        <item m="1" x="6113"/>
        <item m="1" x="6396"/>
        <item m="1" x="6058"/>
        <item m="1" x="6075"/>
        <item m="1" x="6122"/>
        <item m="1" x="6155"/>
        <item m="1" x="6168"/>
        <item m="1" x="6344"/>
        <item m="1" x="6404"/>
        <item m="1" x="6434"/>
        <item m="1" x="6477"/>
        <item m="1" x="6361"/>
        <item m="1" x="6966"/>
        <item m="1" x="6070"/>
        <item m="1" x="6092"/>
        <item m="1" x="6176"/>
        <item m="1" x="6218"/>
        <item m="1" x="6238"/>
        <item m="1" x="6284"/>
        <item m="1" x="6416"/>
        <item m="1" x="6469"/>
        <item m="1" x="1809"/>
        <item m="1" x="170"/>
        <item m="1" x="7264"/>
        <item m="1" x="3219"/>
        <item m="1" x="3255"/>
        <item m="1" x="3272"/>
        <item m="1" x="3008"/>
        <item m="1" x="3109"/>
        <item m="1" x="7099"/>
        <item m="1" x="7097"/>
        <item m="1" x="7071"/>
        <item m="1" x="7073"/>
        <item m="1" x="7077"/>
        <item m="1" x="7080"/>
        <item m="1" x="7082"/>
        <item m="1" x="7084"/>
        <item m="1" x="7090"/>
        <item m="1" x="7095"/>
        <item m="1" x="1641"/>
        <item m="1" x="3818"/>
        <item m="1" x="3793"/>
        <item m="1" x="2203"/>
        <item m="1" x="2072"/>
        <item m="1" x="2437"/>
        <item m="1" x="1788"/>
        <item m="1" x="1416"/>
        <item m="1" x="4426"/>
        <item m="1" x="6921"/>
        <item m="1" x="1976"/>
        <item m="1" x="1207"/>
        <item m="1" x="5119"/>
        <item m="1" x="4356"/>
        <item m="1" x="6031"/>
        <item m="1" x="7056"/>
        <item m="1" x="6767"/>
        <item m="1" x="3858"/>
        <item m="1" x="1396"/>
        <item m="1" x="645"/>
        <item m="1" x="1400"/>
        <item m="1" x="665"/>
        <item m="1" x="1443"/>
        <item m="1" x="619"/>
        <item m="1" x="659"/>
        <item m="1" x="1431"/>
        <item m="1" x="653"/>
        <item m="1" x="1423"/>
        <item m="1" x="1367"/>
        <item m="1" x="594"/>
        <item m="1" x="1376"/>
        <item m="1" x="602"/>
        <item m="1" x="1386"/>
        <item m="1" x="611"/>
        <item m="1" x="628"/>
        <item m="1" x="1408"/>
        <item m="1" x="637"/>
        <item m="1" x="1415"/>
        <item m="1" x="4898"/>
        <item m="1" x="4894"/>
        <item m="1" x="2058"/>
        <item m="1" x="2409"/>
        <item m="1" x="852"/>
        <item m="1" x="88"/>
        <item m="1" x="5273"/>
        <item m="1" x="7272"/>
        <item m="1" x="3301"/>
        <item m="1" x="7069"/>
        <item m="1" x="4033"/>
        <item m="1" x="3718"/>
        <item m="1" x="7050"/>
        <item m="1" x="4522"/>
        <item m="1" x="1553"/>
        <item m="1" x="6981"/>
        <item m="1" x="6854"/>
        <item m="1" x="2356"/>
        <item m="1" x="1674"/>
        <item m="1" x="442"/>
        <item m="1" x="6472"/>
        <item m="1" x="6862"/>
        <item m="1" x="6371"/>
        <item m="1" x="3594"/>
        <item m="1" x="3655"/>
        <item m="1" x="6023"/>
        <item m="1" x="6424"/>
        <item m="1" x="6072"/>
        <item m="1" x="2146"/>
        <item m="1" x="4952"/>
        <item m="1" x="2974"/>
        <item m="1" x="2789"/>
        <item m="1" x="6172"/>
        <item m="1" x="1722"/>
        <item m="1" x="150"/>
        <item m="1" x="4934"/>
        <item m="1" x="4860"/>
        <item m="1" x="6596"/>
        <item m="1" x="6506"/>
        <item m="1" x="2547"/>
        <item m="1" x="4998"/>
        <item m="1" x="4373"/>
        <item m="1" x="3355"/>
        <item m="1" x="5219"/>
        <item m="1" x="5135"/>
        <item m="1" x="1649"/>
        <item m="1" x="6821"/>
        <item m="1" x="6406"/>
        <item m="1" x="7219"/>
        <item m="1" x="5157"/>
        <item m="1" x="5093"/>
        <item m="1" x="3510"/>
        <item m="1" x="559"/>
        <item m="1" x="1425"/>
        <item m="1" x="2573"/>
        <item m="1" x="1931"/>
        <item m="1" x="5057"/>
        <item m="1" x="1484"/>
        <item m="1" x="3017"/>
        <item m="1" x="3337"/>
        <item m="1" x="2984"/>
        <item m="1" x="3688"/>
        <item m="1" x="6763"/>
        <item m="1" x="6158"/>
        <item m="1" x="6595"/>
        <item m="1" x="6997"/>
        <item m="1" x="7165"/>
        <item m="1" x="2443"/>
        <item m="1" x="6926"/>
        <item m="1" x="6907"/>
        <item m="1" x="6855"/>
        <item m="1" x="2631"/>
        <item m="1" x="6888"/>
        <item m="1" x="7181"/>
        <item m="1" x="78"/>
        <item m="1" x="219"/>
        <item m="1" x="771"/>
        <item m="1" x="867"/>
        <item m="1" x="966"/>
        <item m="1" x="3587"/>
        <item m="1" x="3708"/>
        <item m="1" x="5871"/>
        <item m="1" x="1686"/>
        <item m="1" x="7243"/>
        <item m="1" x="7256"/>
        <item m="1" x="7167"/>
        <item m="1" x="1559"/>
        <item m="1" x="5927"/>
        <item m="1" x="3239"/>
        <item m="1" x="3330"/>
        <item m="1" x="293"/>
        <item m="1" x="3081"/>
        <item m="1" x="2618"/>
        <item m="1" x="1628"/>
        <item m="1" x="5794"/>
        <item m="1" x="422"/>
        <item m="1" x="1268"/>
        <item m="1" x="3822"/>
        <item m="1" x="4130"/>
        <item m="1" x="5199"/>
        <item m="1" x="5264"/>
        <item m="1" x="4919"/>
        <item m="1" x="5375"/>
        <item m="1" x="5367"/>
        <item m="1" x="2858"/>
        <item m="1" x="1759"/>
        <item m="1" x="3049"/>
        <item m="1" x="1795"/>
        <item m="1" x="6872"/>
        <item m="1" x="1397"/>
        <item m="1" x="1168"/>
        <item m="1" x="6870"/>
        <item m="1" x="1898"/>
        <item m="1" x="2085"/>
        <item m="1" x="3079"/>
        <item m="1" x="271"/>
        <item m="1" x="3447"/>
        <item m="1" x="484"/>
        <item m="1" x="718"/>
        <item m="1" x="2078"/>
        <item m="1" x="4293"/>
        <item m="1" x="3870"/>
        <item m="1" x="7239"/>
        <item m="1" x="2641"/>
        <item m="1" x="2682"/>
        <item m="1" x="2896"/>
        <item m="1" x="5962"/>
        <item m="1" x="284"/>
        <item m="1" x="2230"/>
        <item m="1" x="744"/>
        <item m="1" x="42"/>
        <item m="1" x="1136"/>
        <item m="1" x="2880"/>
        <item m="1" x="1593"/>
        <item m="1" x="2900"/>
        <item m="1" x="503"/>
        <item m="1" x="3463"/>
        <item m="1" x="2659"/>
        <item m="1" x="3664"/>
        <item m="1" x="3894"/>
        <item m="1" x="4092"/>
        <item m="1" x="1600"/>
        <item m="1" x="30"/>
        <item m="1" x="4275"/>
        <item m="1" x="1307"/>
        <item m="1" x="1728"/>
        <item m="1" x="4058"/>
        <item m="1" x="435"/>
        <item m="1" x="6896"/>
        <item m="1" x="229"/>
        <item m="1" x="6752"/>
        <item m="1" x="4668"/>
        <item m="1" x="5985"/>
        <item m="1" x="5047"/>
        <item m="1" x="4136"/>
        <item m="1" x="3280"/>
        <item m="1" x="3105"/>
        <item m="1" x="6139"/>
        <item m="1" x="1346"/>
        <item m="1" x="3654"/>
        <item m="1" x="4270"/>
        <item m="1" x="4461"/>
        <item m="1" x="4660"/>
        <item m="1" x="7093"/>
        <item m="1" x="7011"/>
        <item m="1" x="5677"/>
        <item m="1" x="5461"/>
        <item m="1" x="6808"/>
        <item m="1" x="3410"/>
        <item m="1" x="7101"/>
        <item m="1" x="243"/>
        <item m="1" x="7020"/>
        <item m="1" x="5042"/>
        <item m="1" x="5699"/>
        <item m="1" x="6880"/>
        <item m="1" x="6958"/>
        <item m="1" x="1552"/>
        <item m="1" x="1738"/>
        <item m="1" x="7414"/>
        <item m="1" x="5910"/>
        <item m="1" x="6329"/>
        <item m="1" x="6713"/>
        <item m="1" x="6874"/>
        <item m="1" x="4073"/>
        <item m="1" x="904"/>
        <item m="1" x="1198"/>
        <item m="1" x="7466"/>
        <item m="1" x="7734"/>
        <item m="1" x="7596"/>
        <item m="1" x="6914"/>
        <item m="1" x="4"/>
        <item m="1" x="4185"/>
        <item m="1" x="2967"/>
        <item m="1" x="1296"/>
        <item m="1" x="5841"/>
        <item m="1" x="3592"/>
        <item m="1" x="7277"/>
        <item m="1" x="6443"/>
        <item m="1" x="7431"/>
        <item m="1" x="3365"/>
        <item m="1" x="3270"/>
        <item m="1" x="3177"/>
        <item m="1" x="7474"/>
        <item m="1" x="1817"/>
        <item m="1" x="6945"/>
        <item m="1" x="7522"/>
        <item m="1" x="6747"/>
        <item m="1" x="6784"/>
        <item m="1" x="7386"/>
        <item m="1" x="3188"/>
        <item m="1" x="2650"/>
        <item m="1" x="7575"/>
        <item m="1" x="4276"/>
        <item m="1" x="3223"/>
        <item m="1" x="7503"/>
        <item m="1" x="3903"/>
        <item m="1" x="5242"/>
        <item m="1" x="2947"/>
        <item m="1" x="3578"/>
        <item m="1" x="1864"/>
        <item m="1" x="7940"/>
        <item m="1" x="1893"/>
        <item m="1" x="2057"/>
        <item m="1" x="3100"/>
        <item m="1" x="4646"/>
        <item m="1" x="7899"/>
        <item m="1" x="7719"/>
        <item m="1" x="5216"/>
        <item m="1" x="6871"/>
        <item m="1" x="1692"/>
        <item m="1" x="7411"/>
        <item m="1" x="7446"/>
        <item m="1" x="7434"/>
        <item m="1" x="7417"/>
        <item m="1" x="815"/>
        <item m="1" x="456"/>
        <item m="1" x="2107"/>
        <item m="1" x="622"/>
        <item m="1" x="1543"/>
        <item m="1" x="1849"/>
        <item m="1" x="2403"/>
        <item m="1" x="2454"/>
        <item m="1" x="3850"/>
        <item m="1" x="4301"/>
        <item m="1" x="4689"/>
        <item m="1" x="6838"/>
        <item m="1" x="7186"/>
        <item m="1" x="4780"/>
        <item m="1" x="4880"/>
        <item m="1" x="4917"/>
        <item m="1" x="7320"/>
        <item m="1" x="7359"/>
        <item m="1" x="7665"/>
        <item m="1" x="7795"/>
        <item m="1" x="7438"/>
        <item m="1" x="7976"/>
        <item m="1" x="2216"/>
        <item m="1" x="2266"/>
        <item m="1" x="2666"/>
        <item m="1" x="2697"/>
        <item m="1" x="5361"/>
        <item m="1" x="5414"/>
        <item m="1" x="6674"/>
        <item m="1" x="7289"/>
        <item m="1" x="6580"/>
        <item m="1" x="6917"/>
        <item m="1" x="7200"/>
        <item m="1" x="7294"/>
        <item m="1" x="7355"/>
        <item m="1" x="7377"/>
        <item m="1" x="7875"/>
        <item m="1" x="5894"/>
        <item m="1" x="2196"/>
        <item m="1" x="5437"/>
        <item m="1" x="7293"/>
        <item m="1" x="7805"/>
        <item m="1" x="7998"/>
        <item m="1" x="7302"/>
        <item m="1" x="7492"/>
        <item m="1" x="2195"/>
        <item m="1" x="2241"/>
        <item m="1" x="2290"/>
        <item m="1" x="2459"/>
        <item m="1" x="2555"/>
        <item m="1" x="4253"/>
        <item m="1" x="5963"/>
        <item m="1" x="6163"/>
        <item m="1" x="6271"/>
        <item m="1" x="7399"/>
        <item m="1" x="7409"/>
        <item m="1" x="7567"/>
        <item m="1" x="4885"/>
        <item m="1" x="6965"/>
        <item m="1" x="7012"/>
        <item m="1" x="2691"/>
        <item m="1" x="7655"/>
        <item m="1" x="7644"/>
        <item m="1" x="7572"/>
        <item m="1" x="4088"/>
        <item m="1" x="7953"/>
        <item m="1" x="7819"/>
        <item m="1" x="5259"/>
        <item m="1" x="7448"/>
        <item m="1" x="7349"/>
        <item m="1" x="7357"/>
        <item m="1" x="7686"/>
        <item m="1" x="7629"/>
        <item m="1" x="5438"/>
        <item m="1" x="4264"/>
        <item m="1" x="7521"/>
        <item m="1" x="6842"/>
        <item m="1" x="6876"/>
        <item m="1" x="7508"/>
        <item m="1" x="7603"/>
        <item m="1" x="266"/>
        <item m="1" x="7485"/>
        <item m="1" x="7742"/>
        <item m="1" x="7206"/>
        <item m="1" x="5978"/>
        <item m="1" x="7228"/>
        <item m="1" x="7794"/>
        <item m="1" x="5620"/>
        <item m="1" x="4813"/>
        <item m="1" x="7558"/>
        <item m="1" x="7829"/>
        <item m="1" x="7597"/>
        <item m="1" x="7535"/>
        <item m="1" x="7561"/>
        <item m="1" x="6994"/>
        <item m="1" x="7664"/>
        <item m="1" x="7391"/>
        <item m="1" x="7326"/>
        <item m="1" x="7822"/>
        <item m="1" x="3821"/>
        <item m="1" x="4399"/>
        <item m="1" x="4899"/>
        <item m="1" x="7839"/>
        <item m="1" x="7311"/>
        <item m="1" x="7364"/>
        <item m="1" x="7811"/>
        <item m="1" x="1049"/>
        <item m="1" x="7341"/>
        <item m="1" x="5471"/>
        <item m="1" x="7328"/>
        <item m="1" x="7599"/>
        <item m="1" x="6308"/>
        <item m="1" x="7343"/>
        <item m="1" x="4623"/>
        <item m="1" x="5006"/>
        <item m="1" x="7895"/>
        <item m="1" x="2683"/>
        <item m="1" x="2562"/>
        <item m="1" x="7974"/>
        <item m="1" x="7637"/>
        <item m="1" x="498"/>
        <item m="1" x="4910"/>
        <item m="1" x="4678"/>
        <item m="1" x="7356"/>
        <item m="1" x="7694"/>
        <item m="1" x="5665"/>
        <item m="1" x="1716"/>
        <item m="1" x="7761"/>
        <item m="1" x="2280"/>
        <item m="1" x="7894"/>
        <item m="1" x="2246"/>
        <item m="1" x="7523"/>
        <item m="1" x="3916"/>
        <item m="1" x="7234"/>
        <item m="1" x="7301"/>
        <item m="1" x="7505"/>
        <item m="1" x="3099"/>
        <item m="1" x="7432"/>
        <item m="1" x="7462"/>
        <item m="1" x="2918"/>
        <item m="1" x="81"/>
        <item m="1" x="7956"/>
        <item m="1" x="7476"/>
        <item m="1" x="7632"/>
        <item m="1" x="7743"/>
        <item m="1" x="7705"/>
        <item m="1" x="2649"/>
        <item m="1" x="1617"/>
        <item m="1" x="6363"/>
        <item m="1" x="276"/>
        <item m="1" x="753"/>
        <item m="1" x="5304"/>
        <item m="1" x="3087"/>
        <item m="1" x="3267"/>
        <item m="1" x="3251"/>
        <item m="1" x="7667"/>
        <item m="1" x="2272"/>
        <item m="1" x="892"/>
        <item m="1" x="7607"/>
        <item m="1" x="7511"/>
        <item m="1" x="7480"/>
        <item m="1" x="7452"/>
        <item m="1" x="3849"/>
        <item m="1" x="4839"/>
        <item m="1" x="7336"/>
        <item m="1" x="7307"/>
        <item m="1" x="1935"/>
        <item m="1" x="7498"/>
        <item m="1" x="7252"/>
        <item m="1" x="7133"/>
        <item m="1" x="6383"/>
        <item m="1" x="7481"/>
        <item m="1" x="7636"/>
        <item m="1" x="7040"/>
        <item m="1" x="6186"/>
        <item m="1" x="5331"/>
        <item m="1" x="4908"/>
        <item m="1" x="292"/>
        <item m="1" x="3714"/>
        <item m="1" x="3480"/>
        <item m="1" x="447"/>
        <item m="1" x="7980"/>
        <item m="1" x="7877"/>
        <item m="1" x="7600"/>
        <item m="1" x="7566"/>
        <item m="1" x="7351"/>
        <item m="1" x="7659"/>
        <item m="1" x="7628"/>
        <item m="1" x="7529"/>
        <item m="1" x="2433"/>
        <item m="1" x="3244"/>
        <item m="1" x="5497"/>
        <item m="1" x="5933"/>
        <item m="1" x="3238"/>
        <item m="1" x="3432"/>
        <item m="1" x="3886"/>
        <item m="1" x="4866"/>
        <item m="1" x="5279"/>
        <item m="1" x="5488"/>
        <item m="1" x="6814"/>
        <item m="1" x="7110"/>
        <item m="1" x="7741"/>
        <item m="1" x="2062"/>
        <item m="1" x="3228"/>
        <item m="1" x="4260"/>
        <item m="1" x="4448"/>
        <item m="1" x="4645"/>
        <item m="1" x="5685"/>
        <item m="1" x="7221"/>
        <item m="1" x="7442"/>
        <item m="1" x="1123"/>
        <item m="1" x="1911"/>
        <item m="1" x="2440"/>
        <item m="1" x="7120"/>
        <item m="1" x="493"/>
        <item m="1" x="729"/>
        <item m="1" x="2469"/>
        <item m="1" x="1144"/>
        <item m="1" x="679"/>
        <item m="1" x="7855"/>
        <item m="1" x="1542"/>
        <item m="1" x="2842"/>
        <item m="1" x="3034"/>
        <item m="1" x="883"/>
        <item m="1" x="669"/>
        <item m="1" x="7215"/>
        <item m="1" x="7327"/>
        <item m="1" x="7378"/>
        <item m="1" x="7696"/>
        <item m="1" x="7711"/>
        <item m="1" x="7802"/>
        <item m="1" x="6151"/>
        <item m="1" x="5515"/>
        <item m="1" x="7984"/>
        <item m="1" x="7353"/>
        <item m="1" x="7423"/>
        <item m="1" x="7857"/>
        <item m="1" x="7913"/>
        <item m="1" x="87"/>
        <item m="1" x="4684"/>
        <item m="1" x="973"/>
        <item m="1" x="4105"/>
        <item m="1" x="7745"/>
        <item m="1" x="7816"/>
        <item m="1" x="72"/>
        <item m="1" x="4285"/>
        <item m="1" x="7400"/>
        <item m="1" x="3382"/>
        <item m="1" x="5295"/>
        <item m="1" x="6858"/>
        <item m="1" x="7516"/>
        <item m="1" x="7921"/>
        <item m="1" x="3373"/>
        <item m="1" x="1446"/>
        <item m="1" x="2953"/>
        <item m="1" x="3716"/>
        <item m="1" x="3010"/>
        <item m="1" x="6951"/>
        <item m="1" x="6830"/>
        <item m="1" x="4985"/>
        <item m="1" x="429"/>
        <item m="1" x="7961"/>
        <item m="1" x="7624"/>
        <item m="1" x="7677"/>
        <item m="1" x="7102"/>
        <item m="1" x="7415"/>
        <item m="1" x="7443"/>
        <item m="1" x="5005"/>
        <item m="1" x="3470"/>
        <item m="1" x="7986"/>
        <item m="1" x="782"/>
        <item m="1" x="6655"/>
        <item m="1" x="2733"/>
        <item m="1" x="4763"/>
        <item m="1" x="7621"/>
        <item m="1" x="5730"/>
        <item m="1" x="7410"/>
        <item m="1" x="4170"/>
        <item m="1" x="7747"/>
        <item m="1" x="7593"/>
        <item m="1" x="1572"/>
        <item m="1" x="2249"/>
        <item m="1" x="2254"/>
        <item m="1" x="2267"/>
        <item m="1" x="2275"/>
        <item m="1" x="2284"/>
        <item m="1" x="2287"/>
        <item m="1" x="2295"/>
        <item m="1" x="2301"/>
        <item m="1" x="3093"/>
        <item m="1" x="3582"/>
        <item m="1" x="3685"/>
        <item m="1" x="3720"/>
        <item m="1" x="3779"/>
        <item m="1" x="3789"/>
        <item m="1" x="3804"/>
        <item m="1" x="5124"/>
        <item m="1" x="5129"/>
        <item m="1" x="5141"/>
        <item m="1" x="5151"/>
        <item m="1" x="5162"/>
        <item m="1" x="5168"/>
        <item m="1" x="2262"/>
        <item m="1" x="5182"/>
        <item m="1" x="5190"/>
        <item m="1" x="5204"/>
        <item m="1" x="5214"/>
        <item m="1" x="5725"/>
        <item m="1" x="5734"/>
        <item m="1" x="5742"/>
        <item m="1" x="5750"/>
        <item m="1" x="5916"/>
        <item m="1" x="5931"/>
        <item m="1" x="6311"/>
        <item m="1" x="6316"/>
        <item m="1" x="6332"/>
        <item m="1" x="7146"/>
        <item m="1" x="7149"/>
        <item m="1" x="7154"/>
        <item m="1" x="7157"/>
        <item m="1" x="7305"/>
        <item m="1" x="7306"/>
        <item m="1" x="183"/>
        <item m="1" x="693"/>
        <item m="1" x="7917"/>
        <item m="1" x="7291"/>
        <item m="1" x="7906"/>
        <item m="1" x="7352"/>
        <item m="1" x="7848"/>
        <item m="1" x="6490"/>
        <item m="1" x="5003"/>
        <item m="1" x="7970"/>
        <item m="1" x="5262"/>
        <item m="1" x="3035"/>
        <item m="1" x="5054"/>
        <item m="1" x="7736"/>
        <item m="1" x="7701"/>
        <item m="1" x="7295"/>
        <item m="1" x="7568"/>
        <item m="1" x="431"/>
        <item m="1" x="7983"/>
        <item m="1" x="742"/>
        <item m="1" x="849"/>
        <item m="1" x="3320"/>
        <item m="1" x="2610"/>
        <item m="1" x="3332"/>
        <item m="1" x="3326"/>
        <item m="1" x="2599"/>
        <item m="1" x="4299"/>
        <item m="1" x="2589"/>
        <item m="1" x="3430"/>
        <item m="1" x="7502"/>
        <item m="1" x="2127"/>
        <item m="1" x="4528"/>
        <item m="1" x="3067"/>
        <item m="1" x="7926"/>
        <item m="1" x="7878"/>
        <item m="1" x="630"/>
        <item m="1" x="5575"/>
        <item m="1" x="2205"/>
        <item m="1" x="327"/>
        <item m="1" x="7695"/>
        <item m="1" x="7646"/>
        <item m="1" x="7793"/>
        <item m="1" x="2887"/>
        <item m="1" x="586"/>
        <item m="1" x="7972"/>
        <item m="1" x="664"/>
        <item m="1" x="540"/>
        <item m="1" x="524"/>
        <item m="1" x="7989"/>
        <item m="1" x="7698"/>
        <item m="1" x="6233"/>
        <item m="1" x="3636"/>
        <item m="1" x="7383"/>
        <item m="1" x="7973"/>
        <item m="1" x="937"/>
        <item m="1" x="2294"/>
        <item m="1" x="6884"/>
        <item m="1" x="7982"/>
        <item m="1" x="7584"/>
        <item m="1" x="7470"/>
        <item m="1" x="7620"/>
        <item m="1" x="7618"/>
        <item m="1" x="7496"/>
        <item m="1" x="7606"/>
        <item m="1" x="7605"/>
        <item m="1" x="7601"/>
        <item m="1" x="7482"/>
        <item m="1" x="7591"/>
        <item m="1" x="7465"/>
        <item m="1" x="861"/>
        <item m="1" x="277"/>
        <item m="1" x="231"/>
        <item m="1" x="206"/>
        <item m="1" x="176"/>
        <item m="1" x="151"/>
        <item m="1" x="98"/>
        <item m="1" x="73"/>
        <item m="1" x="45"/>
        <item m="1" x="123"/>
        <item m="1" x="19"/>
        <item m="1" x="7999"/>
        <item m="1" x="7997"/>
        <item m="1" x="7994"/>
        <item m="1" x="7988"/>
        <item m="1" x="300"/>
        <item m="1" x="641"/>
        <item m="1" x="1763"/>
        <item m="1" x="4041"/>
        <item m="1" x="263"/>
        <item m="1" x="7612"/>
        <item m="1" x="2432"/>
        <item m="1" x="2451"/>
        <item m="1" x="7810"/>
        <item m="1" x="3869"/>
        <item m="1" x="4620"/>
        <item m="1" x="7731"/>
        <item m="1" x="7960"/>
        <item m="1" x="3206"/>
        <item m="1" x="6584"/>
        <item m="1" x="6807"/>
        <item m="1" x="2399"/>
        <item m="1" x="7790"/>
        <item m="1" x="7493"/>
        <item m="1" x="4336"/>
        <item m="1" x="5117"/>
        <item m="1" x="6738"/>
        <item m="1" x="7771"/>
        <item m="1" x="6354"/>
        <item m="1" x="1902"/>
        <item m="1" x="7851"/>
        <item m="1" x="7908"/>
        <item m="1" x="462"/>
        <item m="1" x="1402"/>
        <item m="1" x="71"/>
        <item m="1" x="3130"/>
        <item m="1" x="7507"/>
        <item m="1" x="7898"/>
        <item m="1" x="2011"/>
        <item m="1" x="7329"/>
        <item m="1" x="2895"/>
        <item m="1" x="4786"/>
        <item m="1" x="1097"/>
        <item m="1" x="195"/>
        <item m="1" x="6220"/>
        <item m="1" x="870"/>
        <item m="1" x="7864"/>
        <item m="1" x="5457"/>
        <item m="1" x="29"/>
        <item m="1" x="614"/>
        <item m="1" x="7948"/>
        <item m="1" x="377"/>
        <item m="1" x="7949"/>
        <item m="1" x="389"/>
        <item m="1" x="7952"/>
        <item m="1" x="7954"/>
        <item m="1" x="414"/>
        <item m="1" x="427"/>
        <item m="1" x="438"/>
        <item m="1" x="7963"/>
        <item m="1" x="7964"/>
        <item m="1" x="489"/>
        <item m="1" x="7966"/>
        <item m="1" x="7968"/>
        <item m="1" x="564"/>
        <item m="1" x="571"/>
        <item m="1" x="580"/>
        <item m="1" x="7978"/>
        <item m="1" x="609"/>
        <item m="1" x="725"/>
        <item m="1" x="7992"/>
        <item m="1" x="735"/>
        <item m="1" x="768"/>
        <item m="1" x="773"/>
        <item m="1" x="785"/>
        <item m="1" x="795"/>
        <item m="1" x="11"/>
        <item m="1" x="829"/>
        <item m="1" x="39"/>
        <item m="1" x="51"/>
        <item m="1" x="3856"/>
        <item m="1" x="5171"/>
        <item m="1" x="6137"/>
        <item m="1" x="2923"/>
        <item m="1" x="4976"/>
        <item m="1" x="3517"/>
        <item m="1" x="7428"/>
        <item m="1" x="7890"/>
        <item m="1" x="492"/>
        <item m="1" x="7896"/>
        <item m="1" x="1592"/>
        <item m="1" x="316"/>
        <item m="1" x="6542"/>
        <item m="1" x="3203"/>
        <item m="1" x="3285"/>
        <item m="1" x="7132"/>
        <item m="1" x="7757"/>
        <item m="1" x="4358"/>
        <item m="1" x="2214"/>
        <item m="1" x="4259"/>
        <item m="1" x="7064"/>
        <item m="1" x="2424"/>
        <item m="1" x="6734"/>
        <item m="1" x="338"/>
        <item m="1" x="7464"/>
        <item m="1" x="6844"/>
        <item m="1" x="712"/>
        <item m="1" x="7727"/>
        <item m="1" x="7724"/>
        <item m="1" x="7723"/>
        <item m="1" x="7720"/>
        <item m="1" x="532"/>
        <item m="1" x="545"/>
        <item m="1" x="553"/>
        <item m="1" x="561"/>
        <item m="1" x="589"/>
        <item m="1" x="606"/>
        <item m="1" x="634"/>
        <item m="1" x="721"/>
        <item m="1" x="823"/>
        <item m="1" x="828"/>
        <item m="1" x="836"/>
        <item m="1" x="863"/>
        <item m="1" x="869"/>
        <item m="1" x="873"/>
        <item m="1" x="896"/>
        <item m="1" x="3071"/>
        <item m="1" x="7543"/>
        <item m="1" x="7712"/>
        <item m="1" x="704"/>
        <item m="1" x="7463"/>
        <item m="1" x="7897"/>
        <item m="1" x="7070"/>
        <item m="1" x="1219"/>
        <item m="1" x="5863"/>
        <item m="1" x="241"/>
        <item m="1" x="7631"/>
        <item m="1" x="6124"/>
        <item m="1" x="7303"/>
        <item m="1" x="1624"/>
        <item m="1" x="6693"/>
        <item m="1" x="6638"/>
        <item m="1" x="7319"/>
        <item m="1" x="6509"/>
        <item m="1" x="2318"/>
        <item m="1" x="7396"/>
        <item m="1" x="3261"/>
        <item m="1" x="6698"/>
        <item m="1" x="3351"/>
        <item m="1" x="441"/>
        <item m="1" x="3401"/>
        <item m="1" x="6801"/>
        <item m="1" x="3455"/>
        <item m="1" x="666"/>
        <item m="1" x="3557"/>
        <item m="1" x="6114"/>
        <item m="1" x="3614"/>
        <item m="1" x="7950"/>
        <item m="1" x="3684"/>
        <item m="1" x="5917"/>
        <item m="1" x="3735"/>
        <item m="1" x="7936"/>
        <item m="1" x="3795"/>
        <item m="1" x="7907"/>
        <item m="1" x="3844"/>
        <item m="1" x="5494"/>
        <item m="1" x="3913"/>
        <item m="1" x="7883"/>
        <item m="1" x="3996"/>
        <item m="1" x="5294"/>
        <item m="1" x="4051"/>
        <item m="1" x="7852"/>
        <item m="1" x="4107"/>
        <item m="1" x="1682"/>
        <item m="1" x="4157"/>
        <item m="1" x="7290"/>
        <item m="1" x="4201"/>
        <item m="1" x="5060"/>
        <item m="1" x="4238"/>
        <item m="1" x="7815"/>
        <item m="1" x="4295"/>
        <item m="1" x="4890"/>
        <item m="1" x="4341"/>
        <item m="1" x="7775"/>
        <item m="1" x="4383"/>
        <item m="1" x="4695"/>
        <item m="1" x="4429"/>
        <item m="1" x="2342"/>
        <item m="1" x="4477"/>
        <item m="1" x="7404"/>
        <item m="1" x="4520"/>
        <item m="1" x="2512"/>
        <item m="1" x="6261"/>
        <item m="1" x="7433"/>
        <item m="1" x="6309"/>
        <item m="1" x="2748"/>
        <item m="1" x="6364"/>
        <item m="1" x="7460"/>
        <item m="1" x="6413"/>
        <item m="1" x="6462"/>
        <item m="1" x="7487"/>
        <item m="1" x="6501"/>
        <item m="1" x="6539"/>
        <item m="1" x="7515"/>
        <item m="1" x="3305"/>
        <item m="1" x="7545"/>
        <item m="1" x="7706"/>
        <item m="1" x="4313"/>
        <item m="1" x="7672"/>
        <item m="1" x="4134"/>
        <item m="1" x="3946"/>
        <item m="1" x="3727"/>
        <item m="1" x="7582"/>
        <item m="1" x="3497"/>
        <item m="1" x="6866"/>
        <item m="1" x="875"/>
        <item m="1" x="6937"/>
        <item m="1" x="1055"/>
        <item m="1" x="7189"/>
        <item m="1" x="1846"/>
        <item m="1" x="7322"/>
        <item m="1" x="1016"/>
        <item m="1" x="7376"/>
        <item m="1" x="6615"/>
        <item m="1" x="6755"/>
        <item m="1" x="7504"/>
        <item m="1" x="7518"/>
        <item m="1" x="7571"/>
        <item m="1" x="7578"/>
        <item m="1" x="7604"/>
        <item m="1" x="7609"/>
        <item m="1" x="7615"/>
        <item m="1" x="7622"/>
        <item m="1" x="7630"/>
        <item m="1" x="7638"/>
        <item m="1" x="7654"/>
        <item m="1" x="7660"/>
        <item m="1" x="7673"/>
        <item m="1" x="7684"/>
        <item m="1" x="7689"/>
        <item m="1" x="3942"/>
        <item m="1" x="6241"/>
        <item m="1" x="3593"/>
        <item m="1" x="7403"/>
        <item m="1" x="6487"/>
        <item m="1" x="6062"/>
        <item m="1" x="7296"/>
        <item m="1" x="6797"/>
        <item m="1" x="6572"/>
        <item m="1" x="5340"/>
        <item m="1" x="5147"/>
        <item m="1" x="5091"/>
        <item m="1" x="5049"/>
        <item m="1" x="4993"/>
        <item m="1" x="4945"/>
        <item m="1" x="4914"/>
        <item m="1" x="4872"/>
        <item m="1" x="4819"/>
        <item m="1" x="4773"/>
        <item m="1" x="4725"/>
        <item m="1" x="4669"/>
        <item m="1" x="4609"/>
        <item m="1" x="4561"/>
        <item m="1" x="4507"/>
        <item m="1" x="4467"/>
        <item m="1" x="4418"/>
        <item m="1" x="4372"/>
        <item m="1" x="4331"/>
        <item m="1" x="4279"/>
        <item m="1" x="4226"/>
        <item m="1" x="4192"/>
        <item m="1" x="4143"/>
        <item m="1" x="4093"/>
        <item m="1" x="4037"/>
        <item m="1" x="3948"/>
        <item m="1" x="3896"/>
        <item m="1" x="7495"/>
        <item m="1" x="6815"/>
        <item m="1" x="6795"/>
        <item m="1" x="7702"/>
        <item m="1" x="7402"/>
        <item m="1" x="5886"/>
        <item m="1" x="2507"/>
        <item m="1" x="3118"/>
        <item m="1" x="3213"/>
        <item m="1" x="3548"/>
        <item m="1" x="3990"/>
        <item m="1" x="4043"/>
        <item m="1" x="4150"/>
        <item m="1" x="4232"/>
        <item m="1" x="4337"/>
        <item m="1" x="6148"/>
        <item m="1" x="6256"/>
        <item m="1" x="6302"/>
        <item m="1" x="6358"/>
        <item m="1" x="6925"/>
        <item m="1" x="6941"/>
        <item m="1" x="6962"/>
        <item m="1" x="6991"/>
        <item m="1" x="7008"/>
        <item m="1" x="7025"/>
        <item m="1" x="7046"/>
        <item m="1" x="7088"/>
        <item m="1" x="7253"/>
        <item m="1" x="7226"/>
        <item m="1" x="7198"/>
        <item m="1" x="7136"/>
        <item m="1" x="7901"/>
        <item m="1" x="7105"/>
        <item m="1" x="7079"/>
        <item m="1" x="7061"/>
        <item m="1" x="7039"/>
        <item m="1" x="7017"/>
        <item m="1" x="7003"/>
        <item m="1" x="6982"/>
        <item m="1" x="6954"/>
        <item m="1" x="6933"/>
        <item m="1" x="6916"/>
        <item m="1" x="6897"/>
        <item m="1" x="7918"/>
        <item m="1" x="6878"/>
        <item m="1" x="4080"/>
        <item m="1" x="2824"/>
        <item m="1" x="2625"/>
        <item m="1" x="2570"/>
        <item m="1" x="1323"/>
        <item m="1" x="1161"/>
        <item m="1" x="1099"/>
        <item m="1" x="60"/>
        <item m="1" x="7882"/>
        <item m="1" x="7808"/>
        <item m="1" x="7728"/>
        <item m="1" x="3826"/>
        <item m="1" x="5714"/>
        <item m="1" x="7709"/>
        <item m="1" x="968"/>
        <item m="1" x="3056"/>
        <item m="1" x="4408"/>
        <item m="1" x="4456"/>
        <item m="1" x="7163"/>
        <item m="1" x="7271"/>
        <item m="1" x="7292"/>
        <item m="1" x="7298"/>
        <item m="1" x="7683"/>
        <item m="1" x="7735"/>
        <item m="1" x="7748"/>
        <item m="1" x="7762"/>
        <item m="1" x="7779"/>
        <item m="1" x="7799"/>
        <item m="1" x="7843"/>
        <item m="1" x="7858"/>
        <item m="1" x="7881"/>
        <item m="1" x="7886"/>
        <item m="1" x="7904"/>
        <item m="1" x="7924"/>
        <item m="1" x="7935"/>
        <item m="1" x="7943"/>
        <item m="1" x="639"/>
        <item m="1" x="6152"/>
        <item m="1" x="7148"/>
        <item m="1" x="7435"/>
        <item m="1" x="1718"/>
        <item m="1" x="1176"/>
        <item m="1" x="1227"/>
        <item m="1" x="1286"/>
        <item m="1" x="1338"/>
        <item m="1" x="6960"/>
        <item m="1" x="3106"/>
        <item m="1" x="220"/>
        <item m="1" x="107"/>
        <item m="1" x="7737"/>
        <item m="1" x="6"/>
        <item m="1" x="1464"/>
        <item m="1" x="1524"/>
        <item m="1" x="2080"/>
        <item m="1" x="2767"/>
        <item m="1" x="7756"/>
        <item m="1" x="2882"/>
        <item m="1" x="3016"/>
        <item m="1" x="3207"/>
        <item m="1" x="3246"/>
        <item m="1" x="521"/>
        <item m="1" x="3286"/>
        <item m="1" x="3336"/>
        <item m="1" x="3387"/>
        <item m="1" x="3439"/>
        <item m="1" x="3486"/>
        <item m="1" x="3537"/>
        <item m="1" x="3599"/>
        <item m="1" x="3723"/>
        <item m="1" x="3776"/>
        <item m="1" x="3830"/>
        <item m="1" x="905"/>
        <item m="1" x="4288"/>
        <item m="1" x="7768"/>
        <item m="1" x="3709"/>
        <item m="1" x="213"/>
        <item m="1" x="7763"/>
        <item m="1" x="6759"/>
        <item m="1" x="7168"/>
        <item m="1" x="6772"/>
        <item m="1" x="6187"/>
        <item m="1" x="4462"/>
        <item m="1" x="7900"/>
        <item m="1" x="7278"/>
        <item m="1" x="7691"/>
        <item m="1" x="7300"/>
        <item m="1" x="7367"/>
        <item m="1" x="7315"/>
        <item m="1" x="6938"/>
        <item m="1" x="719"/>
        <item m="1" x="7457"/>
        <item m="1" x="7425"/>
        <item m="1" x="7751"/>
        <item m="1" x="7345"/>
        <item m="1" x="3984"/>
        <item m="1" x="1835"/>
        <item m="1" x="534"/>
        <item m="1" x="6200"/>
        <item m="1" x="4726"/>
        <item m="1" x="3600"/>
        <item m="1" x="4774"/>
        <item m="1" x="2912"/>
        <item m="1" x="4820"/>
        <item m="1" x="2563"/>
        <item m="1" x="7610"/>
        <item m="1" x="7393"/>
        <item m="1" x="5936"/>
        <item m="1" x="7682"/>
        <item m="1" x="6875"/>
        <item m="1" x="5476"/>
        <item m="1" x="5498"/>
        <item m="1" x="2305"/>
        <item m="1" x="7586"/>
        <item m="1" x="6170"/>
        <item m="1" x="4178"/>
        <item m="1" x="4074"/>
        <item m="1" x="7931"/>
        <item m="1" x="1269"/>
        <item m="1" x="7661"/>
        <item m="1" x="7525"/>
        <item m="1" x="7925"/>
        <item m="1" x="7914"/>
        <item m="1" x="7905"/>
        <item m="1" x="7807"/>
        <item m="1" x="7800"/>
        <item m="1" x="7552"/>
        <item m="1" x="7538"/>
        <item m="1" x="7382"/>
        <item m="1" x="7227"/>
        <item m="1" x="7106"/>
        <item m="1" x="6864"/>
        <item m="1" x="6083"/>
        <item m="1" x="3879"/>
        <item m="1" x="7313"/>
        <item m="1" x="7344"/>
        <item m="1" x="1324"/>
        <item m="1" x="7083"/>
        <item m="1" x="4419"/>
        <item m="1" x="982"/>
        <item m="1" x="1017"/>
        <item m="1" x="1525"/>
        <item m="1" x="7874"/>
        <item m="1" x="7581"/>
        <item m="1" x="7958"/>
        <item m="1" x="6857"/>
        <item m="1" x="7347"/>
        <item m="1" x="7287"/>
        <item m="1" x="7321"/>
        <item m="1" x="7179"/>
        <item m="1" x="7407"/>
        <item m="1" x="7437"/>
        <item m="1" x="7619"/>
        <item m="1" x="7760"/>
        <item m="1" x="7797"/>
        <item m="1" x="1240"/>
        <item m="1" x="1995"/>
        <item m="1" x="2180"/>
        <item m="1" x="3349"/>
        <item m="1" x="7835"/>
        <item m="1" x="1225"/>
        <item m="1" x="1461"/>
        <item m="1" x="7276"/>
        <item m="1" x="7318"/>
        <item m="1" x="6637"/>
        <item m="1" x="6777"/>
        <item m="1" x="6442"/>
        <item m="1" x="7554"/>
        <item m="1" x="7594"/>
        <item m="1" x="168"/>
        <item m="1" x="7685"/>
        <item m="1" x="7758"/>
        <item m="1" x="7944"/>
        <item m="1" x="7927"/>
        <item m="1" x="7592"/>
        <item m="1" x="6461"/>
        <item m="1" x="2764"/>
        <item m="1" x="2522"/>
        <item m="1" x="7067"/>
        <item m="1" x="368"/>
        <item m="1" x="7971"/>
        <item m="1" x="7995"/>
        <item m="1" x="3546"/>
        <item m="1" x="3555"/>
        <item m="1" x="5619"/>
        <item m="1" x="6061"/>
        <item m="1" x="6259"/>
        <item m="1" x="3342"/>
        <item m="1" x="2189"/>
        <item m="1" x="4961"/>
        <item m="1" x="7135"/>
        <item m="1" x="7456"/>
        <item m="1" x="5755"/>
        <item m="1" x="7641"/>
        <item m="1" x="64"/>
        <item m="1" x="7975"/>
        <item m="1" x="5248"/>
        <item m="1" x="7675"/>
        <item m="1" x="5664"/>
        <item m="1" x="6330"/>
        <item m="1" x="4127"/>
        <item m="1" x="7915"/>
        <item m="1" x="1352"/>
        <item m="1" x="7429"/>
        <item m="1" x="7441"/>
        <item m="1" x="7381"/>
        <item m="1" x="7126"/>
        <item m="1" x="7450"/>
        <item m="1" x="6892"/>
        <item m="1" x="655"/>
        <item m="1" x="3208"/>
        <item m="1" x="7608"/>
        <item m="1" x="2977"/>
        <item m="1" x="6919"/>
        <item m="1" x="6745"/>
        <item m="1" x="5309"/>
        <item m="1" x="5565"/>
        <item m="1" x="2818"/>
        <item m="1" x="3601"/>
        <item m="1" x="7589"/>
        <item m="1" x="7647"/>
        <item m="1" x="5234"/>
        <item m="1" x="7524"/>
        <item m="1" x="7477"/>
        <item m="1" x="7531"/>
        <item m="1" x="5211"/>
        <item m="1" x="1858"/>
        <item m="1" x="7394"/>
        <item m="1" x="7193"/>
        <item m="1" x="3424"/>
        <item m="1" x="3471"/>
        <item m="1" x="5175"/>
        <item m="1" x="5281"/>
        <item m="1" x="7161"/>
        <item m="1" x="7530"/>
        <item m="1" x="7872"/>
        <item m="1" x="7879"/>
        <item m="1" x="5347"/>
        <item m="1" x="6939"/>
        <item m="1" x="7369"/>
        <item m="1" x="7634"/>
        <item m="1" x="2242"/>
        <item m="1" x="3860"/>
        <item m="1" x="7397"/>
        <item m="1" x="5033"/>
        <item m="1" x="7459"/>
        <item m="1" x="7490"/>
        <item m="1" x="5026"/>
        <item m="1" x="2420"/>
        <item m="1" x="393"/>
        <item m="1" x="191"/>
        <item m="1" x="1594"/>
        <item m="1" x="7556"/>
        <item m="1" x="1889"/>
        <item m="1" x="2323"/>
        <item m="1" x="2843"/>
        <item m="1" x="6267"/>
        <item m="1" x="3292"/>
        <item m="1" x="4832"/>
        <item m="1" x="7699"/>
        <item m="1" x="5610"/>
        <item m="1" x="7066"/>
        <item m="1" x="7716"/>
        <item m="1" x="7772"/>
        <item m="1" x="7784"/>
        <item m="1" x="7987"/>
        <item m="1" x="69"/>
        <item m="1" x="1755"/>
        <item m="1" x="3075"/>
        <item m="1" x="3247"/>
        <item m="1" x="7509"/>
        <item m="1" x="2604"/>
        <item m="1" x="2844"/>
        <item m="1" x="7216"/>
        <item m="1" x="6811"/>
        <item m="1" x="5621"/>
        <item m="1" x="7479"/>
        <item m="1" x="7081"/>
        <item m="1" x="7240"/>
        <item m="1" x="7361"/>
        <item m="1" x="6512"/>
        <item m="1" x="6320"/>
        <item m="1" x="7338"/>
        <item m="1" x="7579"/>
        <item m="1" x="6656"/>
        <item m="1" x="632"/>
        <item m="1" x="7928"/>
        <item m="1" x="7942"/>
        <item m="1" x="7818"/>
        <item m="1" x="6873"/>
        <item m="1" x="2145"/>
        <item m="1" x="2329"/>
        <item m="1" x="7871"/>
        <item m="1" x="6221"/>
        <item m="1" x="2363"/>
        <item m="1" x="2497"/>
        <item m="1" x="7893"/>
        <item m="1" x="4364"/>
        <item m="1" x="6983"/>
        <item m="1" x="4137"/>
        <item m="1" x="2319"/>
        <item m="1" x="7574"/>
        <item m="1" x="7379"/>
        <item m="1" x="7180"/>
        <item m="1" x="7094"/>
        <item m="1" x="4570"/>
        <item m="1" x="3354"/>
        <item m="1" x="3263"/>
        <item m="1" x="7617"/>
        <item m="1" x="7744"/>
        <item m="1" x="401"/>
        <item m="1" x="7371"/>
        <item m="1" x="317"/>
        <item m="1" x="680"/>
        <item m="1" x="1663"/>
        <item m="1" x="4661"/>
        <item m="1" x="6952"/>
        <item m="1" x="7354"/>
        <item m="1" x="7373"/>
        <item m="1" x="7892"/>
        <item m="1" x="3036"/>
        <item m="1" x="3620"/>
        <item m="1" x="4841"/>
        <item m="1" x="5100"/>
        <item m="1" x="1803"/>
        <item m="1" x="2833"/>
        <item m="1" x="5233"/>
        <item m="1" x="7350"/>
        <item m="1" x="7412"/>
        <item m="1" x="7484"/>
        <item m="1" x="7497"/>
        <item m="1" x="7715"/>
        <item m="1" x="531"/>
        <item m="1" x="4986"/>
        <item m="1" x="7140"/>
        <item m="1" x="7653"/>
        <item m="1" x="1152"/>
        <item m="1" x="2996"/>
        <item m="1" x="4973"/>
        <item m="1" x="197"/>
        <item m="1" x="4764"/>
        <item m="1" x="7590"/>
        <item m="1" x="7570"/>
        <item m="1" x="7384"/>
        <item m="1" x="7374"/>
        <item m="1" x="7346"/>
        <item m="1" x="7026"/>
        <item m="1" x="7332"/>
        <item m="1" x="7759"/>
        <item m="1" x="7773"/>
        <item m="1" x="7945"/>
        <item m="1" x="6355"/>
        <item m="1" x="5400"/>
        <item m="1" x="7024"/>
        <item m="1" x="184"/>
        <item m="1" x="3433"/>
        <item m="1" x="7868"/>
        <item m="1" x="1336"/>
        <item m="1" x="5765"/>
        <item m="1" x="7850"/>
        <item m="1" x="7830"/>
        <item m="1" x="7726"/>
        <item m="1" x="4129"/>
        <item m="1" x="4025"/>
        <item m="1" x="3937"/>
        <item m="1" x="4219"/>
        <item m="1" x="1159"/>
        <item m="1" x="6082"/>
        <item m="1" x="7468"/>
        <item m="1" x="1267"/>
        <item m="1" x="7334"/>
        <item m="1" x="7911"/>
        <item m="1" x="7030"/>
        <item m="1" x="5721"/>
        <item m="1" x="7930"/>
        <item m="1" x="310"/>
        <item m="1" x="1137"/>
        <item m="1" x="3453"/>
        <item m="1" x="6754"/>
        <item m="1" x="3682"/>
        <item m="1" x="6392"/>
        <item m="1" x="4884"/>
        <item m="1" x="5764"/>
        <item m="1" x="67"/>
        <item m="1" x="5083"/>
        <item m="1" x="1335"/>
        <item m="1" x="4715"/>
        <item m="1" x="1571"/>
        <item m="1" x="4501"/>
        <item m="1" x="4871"/>
        <item m="1" x="4323"/>
        <item m="1" x="5292"/>
        <item m="1" x="3940"/>
        <item m="1" x="5708"/>
        <item m="1" x="2924"/>
        <item m="1" x="4087"/>
        <item m="1" x="2696"/>
        <item m="1" x="5925"/>
        <item m="1" x="7862"/>
        <item m="1" x="6132"/>
        <item m="1" x="6832"/>
        <item m="1" x="6724"/>
        <item m="1" x="7674"/>
        <item m="1" x="6899"/>
        <item m="1" x="7885"/>
        <item m="1" x="7820"/>
        <item m="1" x="6567"/>
        <item m="1" x="7778"/>
        <item m="1" x="3259"/>
        <item m="1" x="7746"/>
        <item m="1" x="3438"/>
        <item m="1" x="7708"/>
        <item m="1" x="1907"/>
        <item m="1" x="7670"/>
        <item m="1" x="1754"/>
        <item m="1" x="7537"/>
        <item m="1" x="7806"/>
        <item m="1" x="7420"/>
        <item m="1" x="7849"/>
        <item m="1" x="7389"/>
        <item m="1" x="1112"/>
        <item m="1" x="7038"/>
        <item m="1" x="922"/>
        <item m="1" x="6829"/>
        <item m="1" x="3687"/>
        <item m="1" x="6560"/>
        <item m="1" x="2665"/>
        <item m="1" x="7577"/>
        <item m="1" x="2452"/>
        <item m="1" x="7539"/>
        <item m="1" x="2286"/>
        <item m="1" x="7512"/>
        <item m="1" x="2099"/>
        <item m="1" x="7454"/>
        <item m="1" x="1092"/>
        <item m="1" x="7390"/>
        <item m="1" x="1318"/>
        <item m="1" x="7363"/>
        <item m="1" x="2245"/>
        <item m="1" x="7337"/>
        <item m="1" x="2616"/>
        <item m="1" x="6973"/>
        <item m="1" x="4855"/>
        <item m="1" x="7139"/>
        <item m="1" x="5025"/>
        <item m="1" x="7255"/>
        <item m="1" x="5263"/>
        <item m="1" x="7310"/>
        <item m="1" x="6115"/>
        <item m="1" x="6950"/>
        <item m="1" x="7013"/>
        <item m="1" x="7473"/>
        <item m="1" x="7500"/>
        <item m="1" x="7602"/>
        <item m="1" x="7739"/>
        <item m="1" x="7440"/>
        <item m="1" x="7471"/>
        <item m="1" x="7527"/>
        <item m="1" x="1920"/>
        <item m="1" x="7658"/>
        <item m="1" x="7765"/>
        <item m="1" x="4466"/>
        <item m="1" x="7846"/>
        <item m="1" x="3074"/>
        <item m="1" x="1080"/>
        <item m="1" x="1886"/>
        <item m="1" x="2053"/>
        <item m="1" x="2401"/>
        <item m="1" x="2601"/>
        <item m="1" x="3222"/>
        <item m="1" x="3618"/>
        <item m="1" x="4245"/>
        <item m="1" x="4434"/>
        <item m="1" x="4629"/>
        <item m="1" x="5014"/>
        <item m="1" x="5246"/>
        <item m="1" x="6944"/>
        <item m="1" x="7413"/>
        <item m="1" x="7469"/>
        <item m="1" x="7657"/>
        <item m="1" x="7876"/>
        <item m="1" x="7932"/>
        <item m="1" x="7947"/>
        <item m="1" x="7977"/>
        <item m="1" x="18"/>
        <item m="1" x="7933"/>
        <item m="1" x="1774"/>
        <item m="1" x="5062"/>
        <item m="1" x="5720"/>
        <item m="1" x="5949"/>
        <item m="1" x="6742"/>
        <item m="1" x="7331"/>
        <item m="1" x="6156"/>
        <item m="1" x="7387"/>
        <item m="1" x="7803"/>
        <item m="1" x="7447"/>
        <item m="1" x="7506"/>
        <item m="1" x="7533"/>
        <item m="1" x="7573"/>
        <item m="1" x="7703"/>
        <item m="1" x="7814"/>
        <item m="1" x="7853"/>
        <item m="1" x="7909"/>
        <item m="1" x="928"/>
        <item m="1" x="1581"/>
        <item m="1" x="3902"/>
        <item m="1" x="4099"/>
        <item m="1" x="6538"/>
        <item m="1" x="6970"/>
        <item m="1" x="7626"/>
        <item m="1" x="1381"/>
        <item m="1" x="2593"/>
        <item m="1" x="2393"/>
        <item m="1" x="1151"/>
        <item m="1" x="959"/>
        <item m="1" x="761"/>
        <item m="1" x="520"/>
        <item m="1" x="254"/>
        <item m="1" x="7902"/>
        <item m="1" x="298"/>
        <item m="1" x="95"/>
        <item m="1" x="6368"/>
        <item m="1" x="6543"/>
        <item m="1" x="6823"/>
        <item m="1" x="3911"/>
        <item m="1" x="1914"/>
        <item m="1" x="7333"/>
        <item m="1" x="7029"/>
        <item m="1" x="952"/>
        <item m="1" x="1370"/>
        <item m="1" x="1780"/>
        <item m="1" x="5954"/>
        <item m="1" x="5729"/>
        <item m="1" x="7884"/>
        <item m="1" x="7938"/>
        <item m="1" x="943"/>
        <item m="1" x="1361"/>
        <item m="1" x="7360"/>
        <item m="1" x="463"/>
        <item m="1" x="7981"/>
        <item m="1" x="7951"/>
        <item m="1" x="7767"/>
        <item m="1" x="7880"/>
        <item m="1" x="7934"/>
        <item m="1" x="509"/>
        <item m="1" x="1925"/>
        <item m="1" x="7418"/>
        <item m="1" x="7903"/>
        <item m="1" x="7297"/>
        <item m="1" x="5195"/>
        <item m="1" x="1636"/>
        <item m="1" x="2568"/>
        <item m="1" x="7585"/>
        <item m="1" x="2394"/>
        <item m="1" x="6882"/>
        <item m="1" x="5739"/>
        <item m="1" x="7478"/>
        <item m="1" x="840"/>
        <item m="1" x="7325"/>
        <item m="1" x="938"/>
        <item m="1" x="5942"/>
        <item m="1" x="7065"/>
        <item m="1" x="7405"/>
        <item m="1" x="3125"/>
        <item m="1" x="2523"/>
        <item m="1" x="7375"/>
        <item m="1" x="2797"/>
        <item m="1" x="3619"/>
        <item m="1" x="5134"/>
        <item m="1" x="2624"/>
        <item m="1" x="4548"/>
        <item m="1" x="44"/>
        <item m="1" x="255"/>
        <item m="1" x="7160"/>
        <item m="1" x="7787"/>
        <item m="1" x="7825"/>
        <item m="1" x="4455"/>
        <item m="1" x="7722"/>
        <item m="1" x="7649"/>
        <item m="1" x="7946"/>
        <item m="1" x="7929"/>
        <item m="1" x="2028"/>
        <item m="1" x="2919"/>
        <item m="1" x="7134"/>
        <item m="1" x="7764"/>
        <item m="1" x="1955"/>
        <item m="1" x="7847"/>
        <item m="1" x="7489"/>
        <item m="1" x="6922"/>
        <item m="1" x="2106"/>
        <item m="1" x="6279"/>
        <item m="1" x="1184"/>
        <item m="1" x="7845"/>
        <item m="1" x="4271"/>
        <item m="1" x="5911"/>
        <item m="1" x="7550"/>
        <item m="1" x="7754"/>
        <item m="1" x="7380"/>
        <item m="1" x="2617"/>
        <item m="1" x="1387"/>
        <item m="1" x="3977"/>
        <item m="1" x="6040"/>
        <item m="1" x="2648"/>
        <item m="1" x="1437"/>
        <item m="1" x="7801"/>
        <item m="1" x="6604"/>
        <item m="1" x="5543"/>
        <item m="1" x="6336"/>
        <item m="1" x="7197"/>
        <item m="1" x="6046"/>
        <item m="1" x="7873"/>
        <item m="1" x="7494"/>
        <item m="1" x="6803"/>
        <item m="1" x="323"/>
        <item m="1" x="7491"/>
        <item m="1" x="3893"/>
        <item m="1" x="7398"/>
        <item m="1" x="6511"/>
        <item m="1" x="4465"/>
        <item m="1" x="7060"/>
        <item m="1" x="7534"/>
        <item m="1" x="3"/>
        <item m="1" x="7467"/>
        <item m="1" x="7368"/>
        <item m="1" x="2473"/>
        <item m="1" x="4913"/>
        <item m="1" x="5506"/>
        <item m="1" x="7700"/>
        <item m="1" x="5923"/>
        <item m="1" x="7740"/>
        <item m="1" x="7979"/>
        <item m="1" x="7738"/>
        <item m="1" x="7937"/>
        <item m="1" x="7569"/>
        <item m="1" x="7791"/>
        <item m="1" x="7750"/>
        <item m="1" x="112"/>
        <item m="1" x="7616"/>
        <item m="1" x="7312"/>
        <item m="1" x="7299"/>
        <item m="1" x="3419"/>
        <item m="1" x="3441"/>
        <item m="1" x="3467"/>
        <item m="1" x="3488"/>
        <item m="1" x="3512"/>
        <item m="1" x="3539"/>
        <item m="1" x="3572"/>
        <item m="1" x="3631"/>
        <item m="1" x="3667"/>
        <item m="1" x="3694"/>
        <item m="1" x="3724"/>
        <item m="1" x="3949"/>
        <item m="1" x="3748"/>
        <item m="1" x="3777"/>
        <item m="1" x="3809"/>
        <item m="1" x="4389"/>
        <item m="1" x="3661"/>
        <item m="1" x="4396"/>
        <item m="1" x="3670"/>
        <item m="1" x="4401"/>
        <item m="1" x="3679"/>
        <item m="1" x="4410"/>
        <item m="1" x="3686"/>
        <item m="1" x="4416"/>
        <item m="1" x="3693"/>
        <item m="1" x="4422"/>
        <item m="1" x="3698"/>
        <item m="1" x="4425"/>
        <item m="1" x="3705"/>
        <item m="1" x="4432"/>
        <item m="1" x="3712"/>
        <item m="1" x="4439"/>
        <item m="1" x="3722"/>
        <item m="1" x="4447"/>
        <item m="1" x="3726"/>
        <item m="1" x="4451"/>
        <item m="1" x="3732"/>
        <item m="1" x="4459"/>
        <item m="1" x="3738"/>
        <item m="1" x="4464"/>
        <item m="1" x="3746"/>
        <item m="1" x="4471"/>
        <item m="1" x="3752"/>
        <item m="1" x="4474"/>
        <item m="1" x="3758"/>
        <item m="1" x="4479"/>
        <item m="1" x="3765"/>
        <item m="1" x="4483"/>
        <item m="1" x="3774"/>
        <item m="1" x="4488"/>
        <item m="1" x="3781"/>
        <item m="1" x="4492"/>
        <item m="1" x="3792"/>
        <item m="1" x="4499"/>
        <item m="1" x="3798"/>
        <item m="1" x="4505"/>
        <item m="1" x="3807"/>
        <item m="1" x="4512"/>
        <item m="1" x="3812"/>
        <item m="1" x="4519"/>
        <item m="1" x="3817"/>
        <item m="1" x="4526"/>
        <item m="1" x="3825"/>
        <item m="1" x="4535"/>
        <item m="1" x="4141"/>
        <item m="1" x="2590"/>
        <item m="1" x="2010"/>
        <item m="1" x="6071"/>
        <item m="1" x="620"/>
        <item m="1" x="4960"/>
        <item m="1" x="6629"/>
        <item m="1" x="1472"/>
        <item m="1" x="1224"/>
        <item m="1" x="5143"/>
        <item m="1" x="1652"/>
        <item m="1" x="1706"/>
        <item m="1" x="4793"/>
        <item m="1" x="3360"/>
        <item m="1" x="367"/>
        <item m="1" x="3341"/>
        <item m="1" x="4371"/>
        <item m="1" x="6470"/>
        <item m="1" x="5411"/>
        <item m="1" x="1662"/>
        <item m="1" x="7202"/>
        <item m="1" x="7000"/>
        <item m="1" x="6485"/>
        <item m="1" x="6783"/>
        <item m="1" x="1031"/>
        <item m="1" x="5855"/>
        <item m="1" x="5602"/>
        <item m="1" x="4608"/>
        <item m="1" x="1973"/>
        <item m="1" x="7190"/>
        <item m="1" x="2796"/>
        <item m="1" x="2812"/>
        <item m="1" x="6790"/>
        <item m="1" x="6927"/>
        <item m="1" x="6266"/>
        <item m="1" x="6047"/>
        <item m="1" x="4214"/>
        <item m="1" x="399"/>
        <item m="1" x="3569"/>
        <item m="1" x="416"/>
        <item m="1" x="3586"/>
        <item m="1" x="1848"/>
        <item m="1" x="6856"/>
        <item m="1" x="6989"/>
        <item m="1" x="2174"/>
        <item m="1" x="2345"/>
        <item m="1" x="813"/>
        <item m="1" x="4234"/>
        <item m="1" x="6766"/>
        <item m="1" x="7028"/>
        <item m="1" x="6603"/>
        <item m="1" x="6974"/>
        <item m="1" x="6942"/>
        <item m="1" x="6946"/>
        <item m="1" x="6953"/>
        <item m="1" x="6988"/>
        <item m="1" x="6979"/>
        <item m="1" x="6976"/>
        <item m="1" x="4589"/>
        <item m="1" x="1012"/>
        <item m="1" x="1211"/>
        <item m="1" x="7009"/>
        <item m="1" x="353"/>
        <item m="1" x="3813"/>
        <item m="1" x="3174"/>
        <item m="1" x="3193"/>
        <item m="1" x="6932"/>
        <item m="1" x="7072"/>
        <item m="1" x="1482"/>
        <item m="1" x="6645"/>
        <item m="1" x="6850"/>
        <item m="1" x="1985"/>
        <item m="1" x="159"/>
        <item m="1" x="1071"/>
        <item m="1" x="7205"/>
        <item m="1" x="2361"/>
        <item m="1" x="3015"/>
        <item m="1" x="2338"/>
        <item m="1" x="2455"/>
        <item m="1" x="2548"/>
        <item m="1" x="2632"/>
        <item m="1" x="2790"/>
        <item m="1" x="2819"/>
        <item m="1" x="2845"/>
        <item m="1" x="2901"/>
        <item m="1" x="3011"/>
        <item m="1" x="3800"/>
        <item m="1" x="4809"/>
        <item m="1" x="5208"/>
        <item m="1" x="6277"/>
        <item m="1" x="1683"/>
        <item m="1" x="5629"/>
        <item m="1" x="1699"/>
        <item m="1" x="4205"/>
        <item m="1" x="825"/>
        <item m="1" x="3784"/>
        <item m="1" x="4772"/>
        <item m="1" x="7217"/>
        <item m="1" x="7237"/>
        <item m="1" x="7257"/>
        <item m="1" x="7171"/>
        <item m="1" x="7268"/>
        <item m="1" x="4971"/>
        <item m="1" x="850"/>
        <item m="1" x="4010"/>
        <item m="1" x="866"/>
        <item m="1" x="4023"/>
        <item m="1" x="7078"/>
        <item m="1" x="2187"/>
        <item m="1" x="6996"/>
        <item m="1" x="7175"/>
        <item m="1" x="2529"/>
        <item m="1" x="2763"/>
        <item m="1" x="1457"/>
        <item m="1" x="2333"/>
        <item m="1" x="7100"/>
        <item m="1" x="7098"/>
        <item m="1" x="7104"/>
        <item m="1" x="7108"/>
        <item m="1" x="7111"/>
        <item m="1" x="7114"/>
        <item m="1" x="7117"/>
        <item m="1" x="7121"/>
        <item m="1" x="7123"/>
        <item m="1" x="7128"/>
        <item m="1" x="7130"/>
        <item m="1" x="7137"/>
        <item m="1" x="7142"/>
        <item m="1" x="7211"/>
        <item m="1" x="7266"/>
        <item m="1" x="4391"/>
        <item m="1" x="2981"/>
        <item m="1" x="3983"/>
        <item m="1" x="2830"/>
        <item m="1" x="7273"/>
        <item m="1" x="7220"/>
        <item m="1" x="7281"/>
        <item m="1" x="7052"/>
        <item m="1" x="1606"/>
        <item m="1" x="5115"/>
        <item m="1" x="2020"/>
        <item m="1" x="1252"/>
        <item m="1" x="203"/>
        <item m="1" x="4405"/>
        <item m="1" x="7184"/>
        <item m="1" x="3157"/>
        <item m="1" x="2971"/>
        <item m="1" x="7233"/>
        <item m="1" x="7260"/>
        <item m="1" x="7275"/>
        <item m="1" x="7286"/>
        <item m="1" x="5427"/>
        <item m="1" x="2544"/>
        <item m="1" x="3536"/>
        <item m="1" x="7532"/>
        <item m="1" x="7536"/>
        <item m="1" x="7540"/>
        <item m="1" x="7542"/>
        <item m="1" x="7544"/>
        <item m="1" x="7547"/>
        <item m="1" x="7548"/>
        <item m="1" x="7551"/>
        <item m="1" x="7553"/>
        <item m="1" x="7555"/>
        <item m="1" x="7557"/>
        <item m="1" x="7559"/>
        <item m="1" x="7560"/>
        <item m="1" x="7563"/>
        <item m="1" x="7564"/>
        <item m="1" x="7831"/>
        <item m="1" x="7832"/>
        <item m="1" x="7836"/>
        <item m="1" x="7838"/>
        <item m="1" x="7840"/>
        <item m="1" x="405"/>
        <item m="1" x="3521"/>
        <item m="1" x="7270"/>
        <item m="1" x="7867"/>
        <item m="1" x="6841"/>
        <item m="1" x="7755"/>
        <item m="1" x="1962"/>
        <item m="1" x="2942"/>
        <item m="1" x="4527"/>
        <item m="1" x="7613"/>
        <item m="1" x="4736"/>
        <item m="1" x="7514"/>
        <item m="1" x="986"/>
        <item m="1" x="4513"/>
        <item m="1" x="7483"/>
        <item m="1" x="780"/>
        <item m="1" x="5089"/>
        <item m="1" x="7513"/>
        <item m="1" x="1794"/>
        <item m="1" x="5763"/>
        <item m="1" x="2690"/>
        <item m="1" x="5977"/>
        <item m="1" x="7635"/>
        <item m="1" x="5194"/>
        <item m="1" x="6915"/>
        <item m="1" x="7642"/>
        <item m="1" x="2150"/>
        <item m="1" x="7681"/>
        <item m="1" x="1643"/>
        <item m="1" x="5574"/>
        <item m="1" x="1424"/>
        <item m="1" x="6978"/>
        <item m="1" x="7370"/>
        <item m="1" x="3956"/>
        <item m="1" x="7340"/>
        <item m="1" x="7962"/>
        <item m="1" x="3291"/>
        <item m="1" x="7314"/>
        <item m="1" x="7939"/>
        <item m="1" x="3947"/>
        <item m="1" x="7339"/>
        <item m="1" x="106"/>
        <item m="1" x="4500"/>
        <item m="1" x="7362"/>
        <item m="1" x="5080"/>
        <item m="1" x="7451"/>
        <item m="1" x="958"/>
        <item m="1" x="7562"/>
        <item m="1" x="7541"/>
        <item m="1" x="3098"/>
        <item m="1" x="6382"/>
        <item m="1" x="3576"/>
        <item m="1" x="7707"/>
        <item m="1" x="3970"/>
        <item m="1" x="7342"/>
        <item m="1" x="7923"/>
        <item m="1" x="6980"/>
        <item m="1" x="7828"/>
        <item m="1" x="2326"/>
        <item m="1" x="993"/>
        <item m="1" x="4923"/>
        <item m="1" x="7316"/>
        <item m="1" x="5099"/>
        <item m="1" x="7583"/>
        <item m="1" x="4916"/>
        <item m="1" x="1173"/>
        <item m="1" x="5551"/>
        <item m="1" x="7580"/>
        <item m="1" x="2120"/>
        <item m="1" x="6184"/>
        <item m="1" x="3475"/>
        <item m="1" x="6751"/>
        <item m="1" x="7323"/>
        <item m="1" x="4361"/>
        <item m="1" x="7401"/>
        <item m="1" x="7967"/>
        <item m="1" x="7159"/>
        <item m="1" x="5359"/>
        <item m="1" x="7679"/>
        <item m="1" x="7856"/>
        <item m="1" x="5127"/>
        <item m="1" x="7517"/>
        <item m="1" x="573"/>
        <item m="1" x="7372"/>
        <item m="1" x="7991"/>
        <item m="1" x="3509"/>
        <item m="1" x="2140"/>
        <item m="1" x="6212"/>
        <item m="1" x="7486"/>
        <item m="1" x="6411"/>
        <item m="1" x="7786"/>
        <item m="1" x="2130"/>
        <item m="1" x="6198"/>
        <item m="1" x="7752"/>
        <item m="1" x="1939"/>
        <item m="1" x="6757"/>
        <item m="1" x="7782"/>
        <item m="1" x="2922"/>
        <item m="1" x="6972"/>
        <item m="1" x="7250"/>
        <item m="1" x="7957"/>
        <item m="1" x="2018"/>
        <item m="1" x="7406"/>
        <item m="1" x="7889"/>
        <item m="1" x="7785"/>
        <item m="1" x="7798"/>
        <item m="1" x="7920"/>
        <item m="1" x="7922"/>
        <item m="1" x="7813"/>
        <item m="1" x="7888"/>
        <item m="1" x="1766"/>
        <item m="1" x="1418"/>
        <item m="1" x="1450"/>
        <item m="1" x="1478"/>
        <item m="1" x="1504"/>
        <item m="1" x="1534"/>
        <item m="1" x="1587"/>
        <item m="1" x="1611"/>
        <item m="1" x="1632"/>
        <item m="1" x="1653"/>
        <item m="1" x="1675"/>
        <item m="1" x="1702"/>
        <item m="1" x="1723"/>
        <item m="1" x="1743"/>
        <item m="1" x="1791"/>
        <item m="1" x="1998"/>
        <item m="1" x="5587"/>
        <item m="1" x="1005"/>
        <item m="1" x="7430"/>
        <item m="1" x="2490"/>
        <item m="1" x="7546"/>
        <item m="1" x="3274"/>
        <item m="1" x="2718"/>
        <item m="1" x="6761"/>
        <item m="1" x="7866"/>
        <item m="1" x="2477"/>
        <item m="1" x="6577"/>
        <item m="1" x="7824"/>
        <item m="1" x="2308"/>
        <item m="1" x="7861"/>
        <item m="1" x="3279"/>
        <item m="1" x="7138"/>
        <item m="1" x="7461"/>
        <item m="1" x="147"/>
        <item m="1" x="7317"/>
        <item m="1" x="7941"/>
        <item m="1" x="3137"/>
        <item m="1" x="1813"/>
        <item m="1" x="5802"/>
        <item m="1" x="7427"/>
        <item m="1" x="6005"/>
        <item m="1" x="7718"/>
        <item m="1" x="1801"/>
        <item m="1" x="5782"/>
        <item m="1" x="4757"/>
        <item m="1" x="1620"/>
        <item m="1" x="6398"/>
        <item m="1" x="7710"/>
        <item m="1" x="2468"/>
        <item m="1" x="6831"/>
        <item m="1" x="4317"/>
        <item m="1" x="7037"/>
        <item m="1" x="7912"/>
        <item m="1" x="7676"/>
        <item m="1" x="7842"/>
        <item m="1" x="3936"/>
        <item m="1" x="7891"/>
        <item m="1" x="2732"/>
        <item m="1" x="557"/>
        <item m="1" x="5562"/>
        <item m="1" x="7640"/>
        <item m="1" x="1409"/>
        <item m="1" x="5345"/>
        <item m="1" x="7611"/>
        <item m="1" x="5991"/>
        <item m="1" x="7639"/>
        <item m="1" x="6566"/>
        <item m="1" x="6895"/>
        <item m="1" x="7777"/>
        <item m="1" x="6664"/>
        <item m="1" x="2501"/>
        <item m="1" x="6021"/>
        <item m="1" x="4339"/>
        <item m="1" x="7395"/>
        <item m="1" x="119"/>
        <item m="1" x="3728"/>
        <item m="1" x="7366"/>
        <item m="1" x="7985"/>
        <item m="1" x="4329"/>
        <item m="1" x="7392"/>
        <item m="1" x="4907"/>
        <item m="1" x="7510"/>
        <item m="1" x="1380"/>
        <item m="1" x="7870"/>
        <item m="1" x="2951"/>
        <item m="1" x="6422"/>
        <item m="1" x="133"/>
        <item m="1" x="7151"/>
        <item m="1" x="7458"/>
        <item m="1" x="542"/>
        <item m="1" x="4148"/>
        <item m="1" x="7424"/>
        <item m="1" x="315"/>
        <item m="1" x="4723"/>
        <item m="1" x="7455"/>
        <item m="1" x="529"/>
        <item m="1" x="5330"/>
        <item m="1" x="7422"/>
        <item m="1" x="5540"/>
        <item m="1" x="7576"/>
        <item m="1" x="1784"/>
        <item m="1" x="7059"/>
        <item m="1" x="7725"/>
        <item m="1" x="7625"/>
        <item m="1" x="7627"/>
        <item m="1" x="7633"/>
        <item m="1" x="7645"/>
        <item m="1" x="7662"/>
        <item m="1" x="7663"/>
        <item m="1" x="7668"/>
        <item m="1" x="7692"/>
        <item m="1" x="7713"/>
        <item m="1" x="7721"/>
        <item m="1" x="7766"/>
        <item m="1" x="7769"/>
        <item m="1" x="7770"/>
        <item m="1" x="7774"/>
        <item m="1" x="7528"/>
        <item m="1" x="7650"/>
        <item m="1" x="7680"/>
        <item m="1" x="7730"/>
        <item m="1" x="7859"/>
        <item m="1" x="7732"/>
        <item m="1" x="7863"/>
        <item m="1" x="7783"/>
        <item m="1" x="6037"/>
        <item m="1" x="1444"/>
        <item m="1" x="7488"/>
        <item m="1" x="340"/>
        <item m="1" x="4350"/>
        <item m="1" x="4162"/>
        <item m="1" x="6592"/>
        <item m="1" x="7827"/>
        <item m="1" x="6906"/>
        <item m="1" x="3122"/>
        <item m="1" x="2932"/>
        <item m="1" x="94"/>
        <item m="1" x="6834"/>
        <item m="1" x="7887"/>
        <item m="1" x="2704"/>
        <item m="1" x="6900"/>
        <item m="1" x="7916"/>
        <item m="1" x="3713"/>
        <item m="1" x="7309"/>
        <item m="1" x="4707"/>
        <item m="1" x="7335"/>
        <item m="1" x="6488"/>
        <item m="1" x="629"/>
        <item m="1" x="7729"/>
        <item m="1" x="7714"/>
        <item m="1" x="7812"/>
        <item m="1" x="6769"/>
        <item m="1" x="7614"/>
        <item m="1" x="7258"/>
        <item m="1" x="4135"/>
        <item m="1" x="519"/>
        <item m="1" x="3484"/>
        <item m="1" x="3739"/>
        <item m="1" x="1203"/>
        <item m="1" x="7595"/>
        <item m="1" x="7788"/>
        <item m="1" x="7656"/>
        <item m="1" x="7671"/>
        <item m="1" x="7809"/>
        <item m="1" x="7823"/>
        <item m="1" x="7693"/>
        <item m="1" x="7844"/>
        <item m="1" x="7704"/>
        <item m="1" x="7854"/>
        <item m="1" x="7678"/>
        <item m="1" x="7733"/>
        <item m="1" x="6435"/>
        <item m="1" x="7588"/>
        <item m="1" x="1821"/>
        <item m="1" x="7549"/>
        <item m="1" x="4747"/>
        <item m="1" x="3307"/>
        <item m="1" x="7753"/>
        <item m="1" x="3498"/>
        <item m="1" x="7047"/>
        <item m="1" x="7919"/>
        <item m="1" x="6975"/>
        <item m="1" x="3110"/>
        <item m="1" x="7043"/>
        <item m="1" x="7959"/>
        <item m="1" x="7348"/>
        <item m="1" x="7841"/>
        <item m="1" x="7837"/>
        <item m="1" x="7865"/>
        <item m="1" x="7643"/>
        <item m="1" x="7776"/>
        <item m="1" x="7780"/>
        <item m="1" x="7651"/>
        <item m="1" x="7789"/>
        <item m="1" x="7792"/>
        <item m="1" x="7666"/>
        <item m="1" x="7669"/>
        <item m="1" x="7804"/>
        <item m="1" x="7817"/>
        <item m="1" x="7821"/>
        <item m="1" x="7687"/>
        <item m="1" x="7688"/>
        <item m="1" x="7826"/>
        <item m="1" x="7690"/>
        <item m="1" x="7697"/>
        <item m="1" x="7833"/>
        <item m="1" x="5114"/>
        <item m="1" x="803"/>
        <item m="1" x="6837"/>
        <item m="1" x="7261"/>
        <item m="1" x="7145"/>
        <item m="1" x="7388"/>
        <item m="1" x="5893"/>
        <item m="1" x="7996"/>
        <item m="1" x="7308"/>
        <item m="1" x="7324"/>
        <item m="1" x="2322"/>
        <item m="1" x="3446"/>
        <item m="1" x="7365"/>
        <item m="1" x="5647"/>
        <item m="1" x="4003"/>
        <item m="1" x="7648"/>
        <item m="1" x="1634"/>
        <item m="1" x="749"/>
        <item m="1" x="7453"/>
        <item m="1" x="7449"/>
        <item m="1" x="7445"/>
        <item m="1" x="7439"/>
        <item m="1" x="7436"/>
        <item m="1" x="7426"/>
        <item m="1" x="7421"/>
        <item m="1" x="7419"/>
        <item m="1" x="7501"/>
        <item m="1" x="1905"/>
        <item m="1" x="6993"/>
        <item m="1" x="3608"/>
        <item m="1" x="7520"/>
        <item m="1" x="5155"/>
        <item m="1" x="3343"/>
        <item m="1" x="1235"/>
        <item m="1" x="6778"/>
        <item m="1" x="4328"/>
        <item m="1" x="6963"/>
        <item m="1" x="7444"/>
        <item m="1" x="935"/>
        <item m="1" x="6887"/>
        <item m="1" x="743"/>
        <item m="1" x="6825"/>
        <item m="1" x="6748"/>
        <item m="1" x="7860"/>
        <item m="1" x="7042"/>
        <item m="1" x="7475"/>
        <item m="1" x="2963"/>
        <item m="1" x="3327"/>
        <item m="1" x="2740"/>
        <item m="1" x="3515"/>
        <item m="1" x="321"/>
        <item m="1" x="7990"/>
        <item m="1" x="7869"/>
        <item m="1" x="7965"/>
        <item m="1" x="7834"/>
        <item m="1" x="7796"/>
        <item m="1" x="7652"/>
        <item m="1" x="7565"/>
        <item m="1" x="7526"/>
        <item m="1" x="7499"/>
        <item m="1" x="7623"/>
        <item m="1" x="7472"/>
        <item m="1" x="7598"/>
        <item m="1" x="7358"/>
        <item m="1" x="7385"/>
        <item m="1" x="7416"/>
        <item m="1" x="7330"/>
        <item m="1" x="7242"/>
        <item m="1" x="7035"/>
        <item m="1" x="7129"/>
        <item m="1" x="7304"/>
        <item m="1" x="6971"/>
        <item m="1" x="6833"/>
        <item m="1" x="6760"/>
        <item m="1" x="6589"/>
        <item m="1" x="5398"/>
        <item m="1" x="5826"/>
        <item m="1" x="5600"/>
        <item m="1" x="4223"/>
        <item m="1" x="4959"/>
        <item m="1" x="4588"/>
        <item m="1" x="3835"/>
        <item m="1" x="3408"/>
        <item m="1" x="4792"/>
        <item m="1" x="2431"/>
        <item m="1" x="2269"/>
        <item m="1" x="2864"/>
        <item m="1" x="2628"/>
        <item m="1" x="2092"/>
        <item m="1" x="1919"/>
        <item m="1" x="1778"/>
        <item m="1" x="1166"/>
        <item m="1" x="977"/>
        <item m="1" x="786"/>
        <item m="1" x="332"/>
        <item m="1" x="141"/>
        <item m="1" x="7993"/>
        <item m="1" x="7969"/>
        <item m="1" x="4402"/>
        <item m="1" x="7408"/>
        <item m="1" x="7519"/>
        <item m="1" x="7587"/>
        <item m="1" x="7717"/>
        <item m="1" x="7781"/>
        <item m="1" x="7910"/>
        <item m="1" x="7955"/>
        <item m="1" x="56"/>
        <item m="1" x="7749"/>
        <item m="1" x="5705"/>
        <item m="1" x="1772"/>
        <item m="1" x="239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0">
        <item x="0"/>
        <item m="1" x="187"/>
        <item m="1" x="73"/>
        <item m="1" x="204"/>
        <item m="1" x="2"/>
        <item m="1" x="44"/>
        <item m="1" x="158"/>
        <item m="1" x="229"/>
        <item m="1" x="231"/>
        <item m="1" x="16"/>
        <item m="1" x="259"/>
        <item m="1" x="43"/>
        <item m="1" x="181"/>
        <item m="1" x="153"/>
        <item m="1" x="206"/>
        <item m="1" x="125"/>
        <item m="1" x="74"/>
        <item m="1" x="47"/>
        <item m="1" x="245"/>
        <item m="1" x="129"/>
        <item m="1" x="46"/>
        <item m="1" x="207"/>
        <item m="1" x="203"/>
        <item m="1" x="58"/>
        <item m="1" x="160"/>
        <item m="1" x="88"/>
        <item m="1" x="118"/>
        <item m="1" x="77"/>
        <item m="1" x="193"/>
        <item m="1" x="128"/>
        <item m="1" x="85"/>
        <item m="1" x="220"/>
        <item m="1" x="104"/>
        <item m="1" x="157"/>
        <item m="1" x="127"/>
        <item m="1" x="22"/>
        <item m="1" x="233"/>
        <item m="1" x="66"/>
        <item m="1" x="34"/>
        <item m="1" x="49"/>
        <item m="1" x="144"/>
        <item m="1" x="173"/>
        <item m="1" x="100"/>
        <item m="1" x="76"/>
        <item m="1" x="99"/>
        <item m="1" x="241"/>
        <item m="1" x="267"/>
        <item m="1" x="20"/>
        <item m="1" x="213"/>
        <item m="1" x="188"/>
        <item m="1" x="260"/>
        <item m="1" x="161"/>
        <item m="1" x="134"/>
        <item m="1" x="89"/>
        <item m="1" x="143"/>
        <item m="1" x="116"/>
        <item m="1" x="92"/>
        <item m="1" x="65"/>
        <item m="1" x="39"/>
        <item m="1" x="98"/>
        <item m="1" x="114"/>
        <item m="1" x="130"/>
        <item m="1" x="61"/>
        <item m="1" x="249"/>
        <item m="1" x="237"/>
        <item m="1" x="133"/>
        <item m="1" x="62"/>
        <item m="1" x="238"/>
        <item m="1" x="101"/>
        <item m="1" x="51"/>
        <item m="1" x="216"/>
        <item m="1" x="168"/>
        <item m="1" x="179"/>
        <item m="1" x="13"/>
        <item m="1" x="230"/>
        <item m="1" x="243"/>
        <item m="1" x="1"/>
        <item m="1" x="93"/>
        <item m="1" x="40"/>
        <item m="1" x="197"/>
        <item m="1" x="81"/>
        <item m="1" x="208"/>
        <item m="1" x="154"/>
        <item m="1" x="122"/>
        <item m="1" x="176"/>
        <item m="1" x="140"/>
        <item m="1" x="242"/>
        <item m="1" x="165"/>
        <item m="1" x="215"/>
        <item m="1" x="192"/>
        <item m="1" x="164"/>
        <item m="1" x="138"/>
        <item m="1" x="86"/>
        <item m="1" x="109"/>
        <item m="1" x="30"/>
        <item m="1" x="7"/>
        <item m="1" x="250"/>
        <item m="1" x="234"/>
        <item m="1" x="132"/>
        <item m="1" x="177"/>
        <item m="1" x="19"/>
        <item m="1" x="201"/>
        <item m="1" x="257"/>
        <item m="1" x="105"/>
        <item m="1" x="221"/>
        <item m="1" x="67"/>
        <item m="1" x="151"/>
        <item m="1" x="23"/>
        <item m="1" x="139"/>
        <item m="1" x="35"/>
        <item m="1" x="264"/>
        <item m="1" x="182"/>
        <item m="1" x="78"/>
        <item m="1" x="113"/>
        <item m="1" x="87"/>
        <item m="1" x="60"/>
        <item m="1" x="33"/>
        <item m="1" x="10"/>
        <item m="1" x="14"/>
        <item m="1" x="211"/>
        <item m="1" x="169"/>
        <item m="1" x="96"/>
        <item m="1" x="147"/>
        <item m="1" x="55"/>
        <item m="1" x="189"/>
        <item m="1" x="254"/>
        <item m="1" x="225"/>
        <item m="1" x="253"/>
        <item m="1" x="202"/>
        <item m="1" x="172"/>
        <item m="1" x="137"/>
        <item m="1" x="175"/>
        <item m="1" x="146"/>
        <item m="1" x="31"/>
        <item m="1" x="63"/>
        <item m="1" x="52"/>
        <item m="1" x="119"/>
        <item m="1" x="261"/>
        <item m="1" x="102"/>
        <item m="1" x="246"/>
        <item m="1" x="209"/>
        <item m="1" x="94"/>
        <item m="1" x="217"/>
        <item m="1" x="268"/>
        <item m="1" x="239"/>
        <item m="1" x="11"/>
        <item m="1" x="71"/>
        <item m="1" x="111"/>
        <item m="1" x="28"/>
        <item m="1" x="41"/>
        <item m="1" x="117"/>
        <item m="1" x="166"/>
        <item m="1" x="25"/>
        <item m="1" x="150"/>
        <item m="1" x="263"/>
        <item m="1" x="155"/>
        <item m="1" x="185"/>
        <item m="1" x="227"/>
        <item m="1" x="82"/>
        <item m="1" x="232"/>
        <item m="1" x="6"/>
        <item m="1" x="198"/>
        <item m="1" x="145"/>
        <item m="1" x="244"/>
        <item m="1" x="5"/>
        <item m="1" x="258"/>
        <item m="1" x="108"/>
        <item m="1" x="141"/>
        <item m="1" x="136"/>
        <item m="1" x="190"/>
        <item m="1" x="163"/>
        <item m="1" x="214"/>
        <item m="1" x="84"/>
        <item m="1" x="57"/>
        <item m="1" x="26"/>
        <item m="1" x="4"/>
        <item m="1" x="219"/>
        <item m="1" x="248"/>
        <item m="1" x="205"/>
        <item m="1" x="8"/>
        <item m="1" x="79"/>
        <item m="1" x="235"/>
        <item m="1" x="18"/>
        <item m="1" x="194"/>
        <item m="1" x="131"/>
        <item m="1" x="247"/>
        <item m="1" x="162"/>
        <item m="1" x="90"/>
        <item m="1" x="120"/>
        <item m="1" x="196"/>
        <item m="1" x="68"/>
        <item m="1" x="265"/>
        <item m="1" x="222"/>
        <item m="1" x="106"/>
        <item m="1" x="48"/>
        <item m="1" x="183"/>
        <item m="1" x="149"/>
        <item m="1" x="50"/>
        <item m="1" x="97"/>
        <item m="1" x="255"/>
        <item m="1" x="56"/>
        <item m="1" x="126"/>
        <item m="1" x="170"/>
        <item m="1" x="24"/>
        <item m="1" x="15"/>
        <item m="1" x="212"/>
        <item m="1" x="224"/>
        <item m="1" x="59"/>
        <item m="1" x="9"/>
        <item m="1" x="32"/>
        <item m="1" x="252"/>
        <item m="1" x="200"/>
        <item m="1" x="36"/>
        <item m="1" x="115"/>
        <item m="1" x="142"/>
        <item m="1" x="171"/>
        <item m="1" x="29"/>
        <item m="1" x="123"/>
        <item m="1" x="178"/>
        <item m="1" x="159"/>
        <item m="1" x="38"/>
        <item m="1" x="91"/>
        <item m="1" x="64"/>
        <item m="1" x="27"/>
        <item m="1" x="174"/>
        <item m="1" x="256"/>
        <item m="1" x="45"/>
        <item m="1" x="167"/>
        <item m="1" x="210"/>
        <item m="1" x="53"/>
        <item m="1" x="12"/>
        <item m="1" x="124"/>
        <item m="1" x="240"/>
        <item m="1" x="83"/>
        <item m="1" x="112"/>
        <item m="1" x="199"/>
        <item m="1" x="42"/>
        <item m="1" x="228"/>
        <item m="1" x="269"/>
        <item m="1" x="75"/>
        <item m="1" x="191"/>
        <item m="1" x="135"/>
        <item m="1" x="72"/>
        <item m="1" x="156"/>
        <item m="1" x="262"/>
        <item m="1" x="110"/>
        <item m="1" x="226"/>
        <item m="1" x="70"/>
        <item m="1" x="184"/>
        <item m="1" x="17"/>
        <item m="1" x="186"/>
        <item m="1" x="3"/>
        <item m="1" x="54"/>
        <item m="1" x="95"/>
        <item m="1" x="251"/>
        <item m="1" x="236"/>
        <item m="1" x="121"/>
        <item m="1" x="80"/>
        <item m="1" x="180"/>
        <item m="1" x="21"/>
        <item m="1" x="152"/>
        <item m="1" x="148"/>
        <item m="1" x="195"/>
        <item m="1" x="103"/>
        <item m="1" x="218"/>
        <item m="1" x="37"/>
        <item m="1" x="266"/>
        <item m="1" x="107"/>
        <item m="1" x="69"/>
        <item m="1" x="2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defaultSubtotal="0">
      <items count="8000">
        <item m="1" x="4475"/>
        <item m="1" x="7019"/>
        <item m="1" x="5283"/>
        <item m="1" x="3849"/>
        <item x="0"/>
        <item m="1" x="2537"/>
        <item m="1" x="6852"/>
        <item m="1" x="4192"/>
        <item m="1" x="1486"/>
        <item m="1" x="5978"/>
        <item m="1" x="4162"/>
        <item m="1" x="534"/>
        <item m="1" x="3364"/>
        <item m="1" x="7076"/>
        <item m="1" x="3020"/>
        <item m="1" x="6336"/>
        <item m="1" x="7376"/>
        <item m="1" x="3525"/>
        <item m="1" x="4986"/>
        <item m="1" x="6626"/>
        <item m="1" x="3313"/>
        <item m="1" x="6551"/>
        <item m="1" x="338"/>
        <item m="1" x="6678"/>
        <item m="1" x="1758"/>
        <item m="1" x="5819"/>
        <item m="1" x="267"/>
        <item m="1" x="1417"/>
        <item m="1" x="173"/>
        <item m="1" x="1366"/>
        <item m="1" x="4339"/>
        <item m="1" x="1455"/>
        <item m="1" x="518"/>
        <item m="1" x="2432"/>
        <item m="1" x="5138"/>
        <item m="1" x="158"/>
        <item m="1" x="7048"/>
        <item m="1" x="6756"/>
        <item m="1" x="412"/>
        <item m="1" x="5925"/>
        <item m="1" x="6164"/>
        <item m="1" x="4367"/>
        <item m="1" x="2935"/>
        <item m="1" x="5618"/>
        <item m="1" x="1655"/>
        <item m="1" x="6790"/>
        <item m="1" x="3790"/>
        <item m="1" x="6698"/>
        <item m="1" x="2027"/>
        <item m="1" x="1325"/>
        <item m="1" x="6853"/>
        <item m="1" x="5407"/>
        <item m="1" x="5560"/>
        <item m="1" x="3307"/>
        <item m="1" x="2216"/>
        <item m="1" x="572"/>
        <item m="1" x="5404"/>
        <item m="1" x="1450"/>
        <item m="1" x="3431"/>
        <item m="1" x="5540"/>
        <item m="1" x="2102"/>
        <item m="1" x="5087"/>
        <item m="1" x="2556"/>
        <item m="1" x="2404"/>
        <item m="1" x="2394"/>
        <item m="1" x="1895"/>
        <item m="1" x="7052"/>
        <item m="1" x="380"/>
        <item m="1" x="5508"/>
        <item m="1" x="2104"/>
        <item m="1" x="3832"/>
        <item m="1" x="2182"/>
        <item m="1" x="1761"/>
        <item m="1" x="2176"/>
        <item m="1" x="3223"/>
        <item m="1" x="3841"/>
        <item m="1" x="344"/>
        <item m="1" x="4024"/>
        <item m="1" x="1391"/>
        <item m="1" x="3951"/>
        <item m="1" x="3577"/>
        <item m="1" x="379"/>
        <item m="1" x="3720"/>
        <item m="1" x="1011"/>
        <item m="1" x="5701"/>
        <item m="1" x="2872"/>
        <item m="1" x="5602"/>
        <item m="1" x="1055"/>
        <item m="1" x="3353"/>
        <item m="1" x="3793"/>
        <item m="1" x="2950"/>
        <item m="1" x="2115"/>
        <item m="1" x="997"/>
        <item m="1" x="3968"/>
        <item m="1" x="7201"/>
        <item m="1" x="5176"/>
        <item m="1" x="7391"/>
        <item m="1" x="5670"/>
        <item m="1" x="6305"/>
        <item m="1" x="5250"/>
        <item m="1" x="1769"/>
        <item m="1" x="2470"/>
        <item m="1" x="741"/>
        <item m="1" x="4627"/>
        <item m="1" x="5573"/>
        <item m="1" x="2575"/>
        <item m="1" x="5784"/>
        <item m="1" x="1701"/>
        <item m="1" x="4304"/>
        <item m="1" x="5721"/>
        <item m="1" x="1559"/>
        <item m="1" x="5536"/>
        <item m="1" x="645"/>
        <item m="1" x="2181"/>
        <item m="1" x="5763"/>
        <item m="1" x="1169"/>
        <item m="1" x="5563"/>
        <item m="1" x="4281"/>
        <item m="1" x="1898"/>
        <item m="1" x="1290"/>
        <item m="1" x="3599"/>
        <item m="1" x="3644"/>
        <item m="1" x="5119"/>
        <item m="1" x="1594"/>
        <item m="1" x="775"/>
        <item m="1" x="2996"/>
        <item m="1" x="7061"/>
        <item m="1" x="689"/>
        <item m="1" x="187"/>
        <item m="1" x="7264"/>
        <item m="1" x="3326"/>
        <item m="1" x="1510"/>
        <item m="1" x="472"/>
        <item m="1" x="1036"/>
        <item m="1" x="4393"/>
        <item m="1" x="6847"/>
        <item m="1" x="5736"/>
        <item m="1" x="7286"/>
        <item m="1" x="5995"/>
        <item m="1" x="1268"/>
        <item m="1" x="5704"/>
        <item m="1" x="2897"/>
        <item m="1" x="4022"/>
        <item m="1" x="195"/>
        <item m="1" x="6147"/>
        <item m="1" x="6171"/>
        <item m="1" x="4351"/>
        <item m="1" x="3760"/>
        <item m="1" x="4730"/>
        <item m="1" x="1940"/>
        <item m="1" x="489"/>
        <item m="1" x="7045"/>
        <item m="1" x="5781"/>
        <item m="1" x="2178"/>
        <item m="1" x="5544"/>
        <item m="1" x="3788"/>
        <item m="1" x="4488"/>
        <item m="1" x="1666"/>
        <item m="1" x="3147"/>
        <item m="1" x="5868"/>
        <item m="1" x="485"/>
        <item m="1" x="3439"/>
        <item m="1" x="1089"/>
        <item m="1" x="3195"/>
        <item m="1" x="2141"/>
        <item m="1" x="4054"/>
        <item m="1" x="1079"/>
        <item m="1" x="4300"/>
        <item m="1" x="313"/>
        <item m="1" x="1299"/>
        <item m="1" x="1926"/>
        <item m="1" x="5974"/>
        <item m="1" x="1810"/>
        <item m="1" x="107"/>
        <item m="1" x="875"/>
        <item m="1" x="958"/>
        <item m="1" x="7413"/>
        <item m="1" x="5215"/>
        <item m="1" x="6285"/>
        <item m="1" x="219"/>
        <item m="1" x="2256"/>
        <item m="1" x="3621"/>
        <item m="1" x="2841"/>
        <item m="1" x="6755"/>
        <item m="1" x="537"/>
        <item m="1" x="2626"/>
        <item m="1" x="999"/>
        <item m="1" x="6991"/>
        <item m="1" x="3713"/>
        <item m="1" x="7354"/>
        <item m="1" x="519"/>
        <item m="1" x="2209"/>
        <item m="1" x="822"/>
        <item m="1" x="340"/>
        <item m="1" x="1029"/>
        <item m="1" x="5657"/>
        <item m="1" x="3747"/>
        <item m="1" x="4243"/>
        <item m="1" x="2135"/>
        <item m="1" x="5110"/>
        <item m="1" x="7002"/>
        <item m="1" x="6133"/>
        <item m="1" x="6734"/>
        <item m="1" x="1305"/>
        <item m="1" x="3477"/>
        <item m="1" x="1955"/>
        <item m="1" x="2924"/>
        <item m="1" x="312"/>
        <item m="1" x="1336"/>
        <item m="1" x="7273"/>
        <item m="1" x="7538"/>
        <item m="1" x="1860"/>
        <item m="1" x="2456"/>
        <item m="1" x="4524"/>
        <item m="1" x="4628"/>
        <item m="1" x="2343"/>
        <item m="1" x="6512"/>
        <item m="1" x="7294"/>
        <item m="1" x="1990"/>
        <item m="1" x="4389"/>
        <item m="1" x="6896"/>
        <item m="1" x="6402"/>
        <item m="1" x="2618"/>
        <item m="1" x="264"/>
        <item m="1" x="3808"/>
        <item m="1" x="4272"/>
        <item m="1" x="3482"/>
        <item m="1" x="3142"/>
        <item m="1" x="1156"/>
        <item m="1" x="2737"/>
        <item m="1" x="3724"/>
        <item m="1" x="7360"/>
        <item m="1" x="4487"/>
        <item m="1" x="3691"/>
        <item m="1" x="1430"/>
        <item m="1" x="6344"/>
        <item m="1" x="2561"/>
        <item m="1" x="6749"/>
        <item m="1" x="4755"/>
        <item m="1" x="6461"/>
        <item m="1" x="5776"/>
        <item m="1" x="2834"/>
        <item m="1" x="7022"/>
        <item m="1" x="6282"/>
        <item m="1" x="3571"/>
        <item m="1" x="88"/>
        <item m="1" x="2126"/>
        <item m="1" x="5712"/>
        <item m="1" x="2040"/>
        <item m="1" x="587"/>
        <item m="1" x="4715"/>
        <item m="1" x="6004"/>
        <item m="1" x="5297"/>
        <item m="1" x="6456"/>
        <item m="1" x="2661"/>
        <item m="1" x="4818"/>
        <item m="1" x="2136"/>
        <item m="1" x="4800"/>
        <item m="1" x="2203"/>
        <item m="1" x="2558"/>
        <item m="1" x="3964"/>
        <item m="1" x="870"/>
        <item m="1" x="5194"/>
        <item m="1" x="2825"/>
        <item m="1" x="3155"/>
        <item m="1" x="6731"/>
        <item m="1" x="686"/>
        <item m="1" x="7390"/>
        <item m="1" x="3446"/>
        <item m="1" x="4241"/>
        <item m="1" x="4535"/>
        <item m="1" x="4816"/>
        <item m="1" x="486"/>
        <item m="1" x="979"/>
        <item m="1" x="6982"/>
        <item m="1" x="5228"/>
        <item m="1" x="3803"/>
        <item m="1" x="4447"/>
        <item m="1" x="4261"/>
        <item m="1" x="7073"/>
        <item m="1" x="3857"/>
        <item m="1" x="1211"/>
        <item m="1" x="4178"/>
        <item m="1" x="3309"/>
        <item m="1" x="5674"/>
        <item m="1" x="2690"/>
        <item m="1" x="5334"/>
        <item m="1" x="544"/>
        <item m="1" x="3"/>
        <item m="1" x="2863"/>
        <item m="1" x="745"/>
        <item m="1" x="166"/>
        <item m="1" x="1951"/>
        <item m="1" x="4325"/>
        <item m="1" x="4315"/>
        <item m="1" x="7445"/>
        <item m="1" x="3409"/>
        <item m="1" x="7348"/>
        <item m="1" x="5079"/>
        <item m="1" x="6606"/>
        <item m="1" x="2615"/>
        <item m="1" x="1040"/>
        <item m="1" x="1401"/>
        <item m="1" x="783"/>
        <item m="1" x="1797"/>
        <item m="1" x="3312"/>
        <item m="1" x="2663"/>
        <item m="1" x="5972"/>
        <item m="1" x="4104"/>
        <item m="1" x="764"/>
        <item m="1" x="5702"/>
        <item m="1" x="4208"/>
        <item m="1" x="6897"/>
        <item m="1" x="3231"/>
        <item m="1" x="5432"/>
        <item m="1" x="6521"/>
        <item m="1" x="2375"/>
        <item m="1" x="2651"/>
        <item m="1" x="6869"/>
        <item m="1" x="5041"/>
        <item m="1" x="1265"/>
        <item m="1" x="4603"/>
        <item m="1" x="3080"/>
        <item m="1" x="4963"/>
        <item m="1" x="5134"/>
        <item m="1" x="6185"/>
        <item m="1" x="769"/>
        <item m="1" x="418"/>
        <item m="1" x="3075"/>
        <item m="1" x="5711"/>
        <item m="1" x="3088"/>
        <item m="1" x="4014"/>
        <item m="1" x="5311"/>
        <item m="1" x="5527"/>
        <item m="1" x="2881"/>
        <item m="1" x="5567"/>
        <item m="1" x="3989"/>
        <item m="1" x="1143"/>
        <item m="1" x="4654"/>
        <item m="1" x="6783"/>
        <item m="1" x="1249"/>
        <item m="1" x="73"/>
        <item m="1" x="1905"/>
        <item m="1" x="2773"/>
        <item m="1" x="4071"/>
        <item m="1" x="2400"/>
        <item m="1" x="1178"/>
        <item m="1" x="3466"/>
        <item m="1" x="6048"/>
        <item m="1" x="6607"/>
        <item m="1" x="1958"/>
        <item m="1" x="6917"/>
        <item m="1" x="6030"/>
        <item m="1" x="3012"/>
        <item m="1" x="2668"/>
        <item m="1" x="2956"/>
        <item m="1" x="431"/>
        <item m="1" x="7329"/>
        <item m="1" x="4537"/>
        <item m="1" x="5836"/>
        <item m="1" x="6158"/>
        <item m="1" x="6122"/>
        <item m="1" x="2054"/>
        <item m="1" x="4163"/>
        <item m="1" x="1925"/>
        <item m="1" x="6093"/>
        <item m="1" x="1753"/>
        <item m="1" x="6333"/>
        <item m="1" x="1307"/>
        <item m="1" x="527"/>
        <item m="1" x="108"/>
        <item m="1" x="5255"/>
        <item m="1" x="2483"/>
        <item m="1" x="4564"/>
        <item m="1" x="5755"/>
        <item m="1" x="3726"/>
        <item m="1" x="2411"/>
        <item m="1" x="2095"/>
        <item m="1" x="1330"/>
        <item m="1" x="6293"/>
        <item m="1" x="2620"/>
        <item m="1" x="1657"/>
        <item m="1" x="5982"/>
        <item m="1" x="955"/>
        <item m="1" x="5343"/>
        <item m="1" x="259"/>
        <item m="1" x="2960"/>
        <item m="1" x="4077"/>
        <item m="1" x="1882"/>
        <item m="1" x="6199"/>
        <item m="1" x="1627"/>
        <item m="1" x="5325"/>
        <item m="1" x="6414"/>
        <item m="1" x="6014"/>
        <item m="1" x="86"/>
        <item m="1" x="6911"/>
        <item m="1" x="4136"/>
        <item m="1" x="2044"/>
        <item m="1" x="92"/>
        <item m="1" x="7046"/>
        <item m="1" x="7440"/>
        <item m="1" x="6699"/>
        <item m="1" x="1217"/>
        <item m="1" x="2134"/>
        <item m="1" x="4183"/>
        <item m="1" x="3952"/>
        <item m="1" x="3410"/>
        <item m="1" x="4196"/>
        <item m="1" x="3023"/>
        <item m="1" x="5873"/>
        <item m="1" x="4996"/>
        <item m="1" x="3833"/>
        <item m="1" x="5485"/>
        <item m="1" x="6685"/>
        <item m="1" x="6506"/>
        <item m="1" x="3762"/>
        <item m="1" x="5948"/>
        <item m="1" x="2521"/>
        <item m="1" x="5189"/>
        <item m="1" x="5542"/>
        <item m="1" x="6343"/>
        <item m="1" x="5672"/>
        <item m="1" x="6801"/>
        <item m="1" x="3042"/>
        <item m="1" x="3450"/>
        <item m="1" x="2697"/>
        <item m="1" x="1481"/>
        <item m="1" x="694"/>
        <item m="1" x="411"/>
        <item m="1" x="1945"/>
        <item m="1" x="2384"/>
        <item m="1" x="7171"/>
        <item m="1" x="5548"/>
        <item m="1" x="3749"/>
        <item m="1" x="2187"/>
        <item m="1" x="4792"/>
        <item m="1" x="4445"/>
        <item m="1" x="6261"/>
        <item m="1" x="1555"/>
        <item m="1" x="1312"/>
        <item m="1" x="7532"/>
        <item m="1" x="2559"/>
        <item m="1" x="1677"/>
        <item m="1" x="7371"/>
        <item m="1" x="5083"/>
        <item m="1" x="2864"/>
        <item m="1" x="103"/>
        <item m="1" x="2053"/>
        <item m="1" x="6393"/>
        <item m="1" x="6192"/>
        <item m="1" x="2105"/>
        <item m="1" x="3623"/>
        <item m="1" x="4855"/>
        <item m="1" x="5966"/>
        <item m="1" x="6075"/>
        <item m="1" x="5917"/>
        <item m="1" x="7468"/>
        <item m="1" x="3886"/>
        <item m="1" x="7393"/>
        <item m="1" x="3212"/>
        <item m="1" x="1799"/>
        <item m="1" x="5650"/>
        <item m="1" x="2298"/>
        <item m="1" x="1443"/>
        <item m="1" x="4570"/>
        <item m="1" x="2515"/>
        <item m="1" x="46"/>
        <item m="1" x="4176"/>
        <item m="1" x="3596"/>
        <item m="1" x="7316"/>
        <item m="1" x="6403"/>
        <item m="1" x="6244"/>
        <item m="1" x="1501"/>
        <item m="1" x="7153"/>
        <item m="1" x="3508"/>
        <item m="1" x="6938"/>
        <item m="1" x="4814"/>
        <item m="1" x="2127"/>
        <item m="1" x="6258"/>
        <item m="1" x="1931"/>
        <item m="1" x="235"/>
        <item m="1" x="3169"/>
        <item m="1" x="7303"/>
        <item m="1" x="3233"/>
        <item m="1" x="19"/>
        <item m="1" x="3162"/>
        <item m="1" x="4426"/>
        <item m="1" x="6306"/>
        <item m="1" x="3029"/>
        <item m="1" x="1902"/>
        <item m="1" x="7033"/>
        <item m="1" x="1798"/>
        <item m="1" x="576"/>
        <item m="1" x="1825"/>
        <item m="1" x="1282"/>
        <item m="1" x="4832"/>
        <item m="1" x="6711"/>
        <item m="1" x="6003"/>
        <item m="1" x="2880"/>
        <item m="1" x="4416"/>
        <item m="1" x="1319"/>
        <item m="1" x="1711"/>
        <item m="1" x="3297"/>
        <item m="1" x="3570"/>
        <item m="1" x="5965"/>
        <item m="1" x="6815"/>
        <item m="1" x="3462"/>
        <item m="1" x="906"/>
        <item m="1" x="3844"/>
        <item m="1" x="4517"/>
        <item m="1" x="6418"/>
        <item m="1" x="4526"/>
        <item m="1" x="398"/>
        <item m="1" x="7056"/>
        <item m="1" x="1329"/>
        <item m="1" x="4169"/>
        <item m="1" x="5327"/>
        <item m="1" x="2692"/>
        <item m="1" x="2168"/>
        <item m="1" x="6429"/>
        <item m="1" x="5462"/>
        <item m="1" x="1611"/>
        <item m="1" x="721"/>
        <item m="1" x="7182"/>
        <item m="1" x="1293"/>
        <item m="1" x="4391"/>
        <item m="1" x="420"/>
        <item m="1" x="4706"/>
        <item m="1" x="433"/>
        <item m="1" x="2819"/>
        <item m="1" x="2035"/>
        <item m="1" x="6898"/>
        <item m="1" x="7473"/>
        <item m="1" x="6308"/>
        <item m="1" x="6710"/>
        <item m="1" x="3009"/>
        <item m="1" x="673"/>
        <item m="1" x="1526"/>
        <item m="1" x="5951"/>
        <item m="1" x="2308"/>
        <item m="1" x="2621"/>
        <item m="1" x="85"/>
        <item m="1" x="5456"/>
        <item m="1" x="7524"/>
        <item m="1" x="7342"/>
        <item m="1" x="2802"/>
        <item m="1" x="5361"/>
        <item m="1" x="5915"/>
        <item m="1" x="1908"/>
        <item m="1" x="6289"/>
        <item m="1" x="3040"/>
        <item m="1" x="5984"/>
        <item m="1" x="1473"/>
        <item m="1" x="1634"/>
        <item m="1" x="4133"/>
        <item m="1" x="3428"/>
        <item m="1" x="596"/>
        <item m="1" x="4692"/>
        <item m="1" x="5609"/>
        <item m="1" x="1393"/>
        <item m="1" x="1093"/>
        <item m="1" x="5113"/>
        <item m="1" x="2578"/>
        <item m="1" x="6179"/>
        <item m="1" x="7557"/>
        <item m="1" x="4236"/>
        <item m="1" x="2739"/>
        <item m="1" x="590"/>
        <item m="1" x="6780"/>
        <item m="1" x="6106"/>
        <item m="1" x="7183"/>
        <item m="1" x="2693"/>
        <item m="1" x="7157"/>
        <item m="1" x="1392"/>
        <item m="1" x="2698"/>
        <item m="1" x="276"/>
        <item m="1" x="7184"/>
        <item m="1" x="4538"/>
        <item m="1" x="7057"/>
        <item m="1" x="6762"/>
        <item m="1" x="7389"/>
        <item m="1" x="4434"/>
        <item m="1" x="910"/>
        <item m="1" x="2641"/>
        <item m="1" x="2425"/>
        <item m="1" x="944"/>
        <item m="1" x="357"/>
        <item m="1" x="224"/>
        <item m="1" x="2101"/>
        <item m="1" x="6174"/>
        <item m="1" x="4409"/>
        <item m="1" x="7214"/>
        <item m="1" x="1352"/>
        <item m="1" x="6531"/>
        <item m="1" x="2638"/>
        <item m="1" x="6998"/>
        <item m="1" x="7578"/>
        <item m="1" x="4931"/>
        <item m="1" x="3480"/>
        <item m="1" x="6068"/>
        <item m="1" x="6543"/>
        <item m="1" x="7533"/>
        <item m="1" x="4653"/>
        <item m="1" x="2091"/>
        <item m="1" x="3060"/>
        <item m="1" x="24"/>
        <item m="1" x="4050"/>
        <item m="1" x="3958"/>
        <item m="1" x="6662"/>
        <item m="1" x="7122"/>
        <item m="1" x="2786"/>
        <item m="1" x="2002"/>
        <item m="1" x="4779"/>
        <item m="1" x="1596"/>
        <item m="1" x="690"/>
        <item m="1" x="2337"/>
        <item m="1" x="3956"/>
        <item m="1" x="7436"/>
        <item m="1" x="494"/>
        <item m="1" x="7562"/>
        <item m="1" x="611"/>
        <item m="1" x="1652"/>
        <item m="1" x="3543"/>
        <item m="1" x="2379"/>
        <item m="1" x="4446"/>
        <item m="1" x="3248"/>
        <item m="1" x="1794"/>
        <item m="1" x="564"/>
        <item m="1" x="6291"/>
        <item m="1" x="6196"/>
        <item m="1" x="4375"/>
        <item m="1" x="2012"/>
        <item m="1" x="6926"/>
        <item m="1" x="4743"/>
        <item m="1" x="3377"/>
        <item m="1" x="4969"/>
        <item m="1" x="6373"/>
        <item m="1" x="1230"/>
        <item m="1" x="2610"/>
        <item m="1" x="5859"/>
        <item m="1" x="6365"/>
        <item m="1" x="5366"/>
        <item m="1" x="7197"/>
        <item m="1" x="6682"/>
        <item m="1" x="3454"/>
        <item m="1" x="4186"/>
        <item m="1" x="5117"/>
        <item m="1" x="5235"/>
        <item m="1" x="5082"/>
        <item m="1" x="7566"/>
        <item m="1" x="3026"/>
        <item m="1" x="6219"/>
        <item m="1" x="6200"/>
        <item m="1" x="5401"/>
        <item m="1" x="4858"/>
        <item m="1" x="3888"/>
        <item m="1" x="6766"/>
        <item m="1" x="2485"/>
        <item m="1" x="161"/>
        <item m="1" x="787"/>
        <item m="1" x="6021"/>
        <item m="1" x="3819"/>
        <item m="1" x="266"/>
        <item m="1" x="5159"/>
        <item m="1" x="2957"/>
        <item m="1" x="4960"/>
        <item m="1" x="3116"/>
        <item m="1" x="4323"/>
        <item m="1" x="1108"/>
        <item m="1" x="2265"/>
        <item m="1" x="1567"/>
        <item m="1" x="4345"/>
        <item m="1" x="5994"/>
        <item m="1" x="3550"/>
        <item m="1" x="4664"/>
        <item m="1" x="6111"/>
        <item m="1" x="2477"/>
        <item m="1" x="5505"/>
        <item m="1" x="4118"/>
        <item m="1" x="4809"/>
        <item m="1" x="6299"/>
        <item m="1" x="3902"/>
        <item m="1" x="6084"/>
        <item m="1" x="6517"/>
        <item m="1" x="4894"/>
        <item m="1" x="2961"/>
        <item m="1" x="1383"/>
        <item m="1" x="2975"/>
        <item m="1" x="3632"/>
        <item m="1" x="5305"/>
        <item m="1" x="3811"/>
        <item m="1" x="2133"/>
        <item m="1" x="2143"/>
        <item m="1" x="2925"/>
        <item m="1" x="1017"/>
        <item m="1" x="4396"/>
        <item m="1" x="2111"/>
        <item m="1" x="3048"/>
        <item m="1" x="2918"/>
        <item m="1" x="7299"/>
        <item m="1" x="212"/>
        <item m="1" x="6914"/>
        <item m="1" x="3962"/>
        <item m="1" x="4791"/>
        <item m="1" x="1052"/>
        <item m="1" x="7300"/>
        <item m="1" x="243"/>
        <item m="1" x="6690"/>
        <item m="1" x="7025"/>
        <item m="1" x="1720"/>
        <item m="1" x="4318"/>
        <item m="1" x="6638"/>
        <item m="1" x="7055"/>
        <item m="1" x="5665"/>
        <item m="1" x="4009"/>
        <item m="1" x="4025"/>
        <item m="1" x="2742"/>
        <item m="1" x="3680"/>
        <item m="1" x="6691"/>
        <item m="1" x="2699"/>
        <item m="1" x="7132"/>
        <item m="1" x="419"/>
        <item m="1" x="1292"/>
        <item m="1" x="6715"/>
        <item m="1" x="3473"/>
        <item m="1" x="5004"/>
        <item m="1" x="2280"/>
        <item m="1" x="990"/>
        <item m="1" x="953"/>
        <item m="1" x="4780"/>
        <item m="1" x="4314"/>
        <item m="1" x="1259"/>
        <item m="1" x="575"/>
        <item m="1" x="6321"/>
        <item m="1" x="2038"/>
        <item m="1" x="1703"/>
        <item m="1" x="3627"/>
        <item m="1" x="4847"/>
        <item m="1" x="1056"/>
        <item m="1" x="3249"/>
        <item m="1" x="5152"/>
        <item m="1" x="6561"/>
        <item m="1" x="484"/>
        <item m="1" x="6881"/>
        <item m="1" x="900"/>
        <item m="1" x="7187"/>
        <item m="1" x="3866"/>
        <item m="1" x="6246"/>
        <item m="1" x="465"/>
        <item m="1" x="1932"/>
        <item m="1" x="6082"/>
        <item m="1" x="1605"/>
        <item m="1" x="780"/>
        <item m="1" x="3489"/>
        <item m="1" x="626"/>
        <item m="1" x="7333"/>
        <item m="1" x="2046"/>
        <item m="1" x="6984"/>
        <item m="1" x="1465"/>
        <item m="1" x="282"/>
        <item m="1" x="2738"/>
        <item m="1" x="4637"/>
        <item m="1" x="2238"/>
        <item m="1" x="3384"/>
        <item m="1" x="6151"/>
        <item m="1" x="4291"/>
        <item m="1" x="334"/>
        <item m="1" x="7260"/>
        <item m="1" x="4629"/>
        <item m="1" x="6408"/>
        <item m="1" x="6231"/>
        <item m="1" x="3067"/>
        <item m="1" x="7347"/>
        <item m="1" x="5357"/>
        <item m="1" x="5034"/>
        <item m="1" x="656"/>
        <item m="1" x="1616"/>
        <item m="1" x="4532"/>
        <item m="1" x="732"/>
        <item m="1" x="309"/>
        <item m="1" x="1878"/>
        <item m="1" x="2596"/>
        <item m="1" x="1497"/>
        <item m="1" x="2716"/>
        <item m="1" x="6572"/>
        <item m="1" x="3558"/>
        <item m="1" x="1730"/>
        <item m="1" x="894"/>
        <item m="1" x="40"/>
        <item m="1" x="1431"/>
        <item m="1" x="2782"/>
        <item m="1" x="7114"/>
        <item m="1" x="1204"/>
        <item m="1" x="5239"/>
        <item m="1" x="5084"/>
        <item m="1" x="5309"/>
        <item m="1" x="2164"/>
        <item m="1" x="660"/>
        <item m="1" x="4306"/>
        <item m="1" x="3459"/>
        <item m="1" x="3945"/>
        <item m="1" x="5598"/>
        <item m="1" x="624"/>
        <item m="1" x="504"/>
        <item m="1" x="887"/>
        <item m="1" x="3245"/>
        <item m="1" x="23"/>
        <item m="1" x="5080"/>
        <item m="1" x="1890"/>
        <item m="1" x="5875"/>
        <item m="1" x="4597"/>
        <item m="1" x="5547"/>
        <item m="1" x="810"/>
        <item m="1" x="3780"/>
        <item m="1" x="294"/>
        <item m="1" x="1342"/>
        <item m="1" x="1954"/>
        <item m="1" x="1304"/>
        <item m="1" x="2504"/>
        <item m="1" x="3721"/>
        <item m="1" x="863"/>
        <item m="1" x="5470"/>
        <item m="1" x="3538"/>
        <item m="1" x="1778"/>
        <item m="1" x="650"/>
        <item m="1" x="1182"/>
        <item m="1" x="5306"/>
        <item m="1" x="6168"/>
        <item m="1" x="4463"/>
        <item m="1" x="3149"/>
        <item m="1" x="644"/>
        <item m="1" x="589"/>
        <item m="1" x="1624"/>
        <item m="1" x="2642"/>
        <item m="1" x="2444"/>
        <item m="1" x="7419"/>
        <item m="1" x="4352"/>
        <item m="1" x="7021"/>
        <item m="1" x="121"/>
        <item m="1" x="6724"/>
        <item m="1" x="3196"/>
        <item m="1" x="5961"/>
        <item m="1" x="1028"/>
        <item m="1" x="190"/>
        <item m="1" x="6146"/>
        <item m="1" x="3216"/>
        <item m="1" x="4044"/>
        <item m="1" x="5356"/>
        <item m="1" x="4340"/>
        <item m="1" x="2060"/>
        <item m="1" x="6417"/>
        <item m="1" x="6617"/>
        <item m="1" x="355"/>
        <item m="1" x="4035"/>
        <item m="1" x="3978"/>
        <item m="1" x="6554"/>
        <item m="1" x="6124"/>
        <item m="1" x="4230"/>
        <item m="1" x="5583"/>
        <item m="1" x="3484"/>
        <item m="1" x="5642"/>
        <item m="1" x="5371"/>
        <item m="1" x="1484"/>
        <item m="1" x="5121"/>
        <item m="1" x="6401"/>
        <item m="1" x="2536"/>
        <item m="1" x="1618"/>
        <item m="1" x="6736"/>
        <item m="1" x="533"/>
        <item m="1" x="117"/>
        <item m="1" x="1817"/>
        <item m="1" x="4929"/>
        <item m="1" x="6398"/>
        <item m="1" x="261"/>
        <item m="1" x="1207"/>
        <item m="1" x="1690"/>
        <item m="1" x="94"/>
        <item m="1" x="5594"/>
        <item m="1" x="4245"/>
        <item m="1" x="3214"/>
        <item m="1" x="4936"/>
        <item m="1" x="6028"/>
        <item m="1" x="737"/>
        <item m="1" x="7068"/>
        <item m="1" x="3688"/>
        <item m="1" x="6983"/>
        <item m="1" x="7267"/>
        <item m="1" x="5794"/>
        <item m="1" x="4773"/>
        <item m="1" x="4681"/>
        <item m="1" x="1960"/>
        <item m="1" x="3697"/>
        <item m="1" x="4630"/>
        <item m="1" x="427"/>
        <item m="1" x="5615"/>
        <item m="1" x="4714"/>
        <item m="1" x="5230"/>
        <item m="1" x="1992"/>
        <item m="1" x="247"/>
        <item m="1" x="2198"/>
        <item m="1" x="5825"/>
        <item m="1" x="2511"/>
        <item m="1" x="1379"/>
        <item m="1" x="6740"/>
        <item m="1" x="1400"/>
        <item m="1" x="6776"/>
        <item m="1" x="7246"/>
        <item m="1" x="4864"/>
        <item m="1" x="3907"/>
        <item m="1" x="4591"/>
        <item m="1" x="6227"/>
        <item m="1" x="5504"/>
        <item m="1" x="4423"/>
        <item m="1" x="7001"/>
        <item m="1" x="1406"/>
        <item m="1" x="3903"/>
        <item m="1" x="6918"/>
        <item m="1" x="6945"/>
        <item m="1" x="6867"/>
        <item m="1" x="4604"/>
        <item m="1" x="5459"/>
        <item m="1" x="6828"/>
        <item m="1" x="5151"/>
        <item m="1" x="5530"/>
        <item m="1" x="6266"/>
        <item m="1" x="1716"/>
        <item m="1" x="9"/>
        <item m="1" x="5616"/>
        <item m="1" x="6101"/>
        <item m="1" x="5126"/>
        <item m="1" x="1522"/>
        <item m="1" x="4898"/>
        <item m="1" x="2402"/>
        <item m="1" x="1444"/>
        <item m="1" x="331"/>
        <item m="1" x="6525"/>
        <item m="1" x="5291"/>
        <item m="1" x="3608"/>
        <item m="1" x="5014"/>
        <item m="1" x="1375"/>
        <item m="1" x="2056"/>
        <item m="1" x="4670"/>
        <item m="1" x="2679"/>
        <item m="1" x="7139"/>
        <item m="1" x="2302"/>
        <item m="1" x="2338"/>
        <item m="1" x="7133"/>
        <item m="1" x="2546"/>
        <item m="1" x="5481"/>
        <item m="1" x="6496"/>
        <item m="1" x="2664"/>
        <item m="1" x="6526"/>
        <item m="1" x="7403"/>
        <item m="1" x="7063"/>
        <item m="1" x="7034"/>
        <item m="1" x="4015"/>
        <item m="1" x="3734"/>
        <item m="1" x="912"/>
        <item m="1" x="538"/>
        <item m="1" x="1160"/>
        <item m="1" x="2517"/>
        <item m="1" x="2087"/>
        <item m="1" x="2086"/>
        <item m="1" x="681"/>
        <item m="1" x="3581"/>
        <item m="1" x="3524"/>
        <item m="1" x="1965"/>
        <item m="1" x="1058"/>
        <item m="1" x="6235"/>
        <item m="1" x="2970"/>
        <item m="1" x="1284"/>
        <item m="1" x="3273"/>
        <item m="1" x="3449"/>
        <item m="1" x="2759"/>
        <item m="1" x="5942"/>
        <item m="1" x="968"/>
        <item m="1" x="1626"/>
        <item m="1" x="700"/>
        <item m="1" x="1748"/>
        <item m="1" x="2721"/>
        <item m="1" x="4575"/>
        <item m="1" x="5344"/>
        <item m="1" x="490"/>
        <item m="1" x="6857"/>
        <item m="1" x="4853"/>
        <item m="1" x="1978"/>
        <item m="1" x="1550"/>
        <item m="1" x="5831"/>
        <item m="1" x="7241"/>
        <item m="1" x="3954"/>
        <item m="1" x="4948"/>
        <item m="1" x="3373"/>
        <item m="1" x="2393"/>
        <item m="1" x="1372"/>
        <item m="1" x="6301"/>
        <item m="1" x="3209"/>
        <item m="1" x="407"/>
        <item m="1" x="6338"/>
        <item m="1" x="2370"/>
        <item m="1" x="6541"/>
        <item m="1" x="4174"/>
        <item m="1" x="4989"/>
        <item m="1" x="5916"/>
        <item m="1" x="3944"/>
        <item m="1" x="5492"/>
        <item m="1" x="5683"/>
        <item m="1" x="4857"/>
        <item m="1" x="506"/>
        <item m="1" x="4165"/>
        <item m="1" x="1861"/>
        <item m="1" x="1281"/>
        <item m="1" x="80"/>
        <item m="1" x="105"/>
        <item m="1" x="914"/>
        <item m="1" x="6007"/>
        <item m="1" x="6183"/>
        <item m="1" x="5817"/>
        <item m="1" x="3440"/>
        <item m="1" x="4259"/>
        <item m="1" x="435"/>
        <item m="1" x="5639"/>
        <item m="1" x="2643"/>
        <item m="1" x="6891"/>
        <item m="1" x="3715"/>
        <item m="1" x="2811"/>
        <item m="1" x="934"/>
        <item m="1" x="5446"/>
        <item m="1" x="630"/>
        <item m="1" x="6232"/>
        <item m="1" x="1370"/>
        <item m="1" x="5614"/>
        <item m="1" x="7004"/>
        <item m="1" x="7363"/>
        <item m="1" x="7236"/>
        <item m="1" x="723"/>
        <item m="1" x="4376"/>
        <item m="1" x="2391"/>
        <item m="1" x="3871"/>
        <item m="1" x="4371"/>
        <item m="1" x="2907"/>
        <item m="1" x="2986"/>
        <item m="1" x="1776"/>
        <item m="1" x="513"/>
        <item m="1" x="599"/>
        <item m="1" x="1728"/>
        <item m="1" x="1480"/>
        <item m="1" x="6149"/>
        <item m="1" x="1138"/>
        <item m="1" x="881"/>
        <item m="1" x="5423"/>
        <item m="1" x="6165"/>
        <item m="1" x="6312"/>
        <item m="1" x="1509"/>
        <item m="1" x="1096"/>
        <item m="1" x="471"/>
        <item m="1" x="625"/>
        <item m="1" x="4636"/>
        <item m="1" x="1140"/>
        <item m="1" x="6076"/>
        <item m="1" x="4265"/>
        <item m="1" x="2145"/>
        <item m="1" x="2158"/>
        <item m="1" x="1198"/>
        <item m="1" x="4076"/>
        <item m="1" x="6663"/>
        <item m="1" x="5956"/>
        <item m="1" x="5897"/>
        <item m="1" x="5494"/>
        <item m="1" x="5924"/>
        <item m="1" x="3207"/>
        <item m="1" x="6623"/>
        <item m="1" x="2547"/>
        <item m="1" x="2530"/>
        <item m="1" x="7489"/>
        <item m="1" x="713"/>
        <item m="1" x="6532"/>
        <item m="1" x="2167"/>
        <item m="1" x="2545"/>
        <item m="1" x="2451"/>
        <item m="1" x="6789"/>
        <item m="1" x="6121"/>
        <item m="1" x="6568"/>
        <item m="1" x="440"/>
        <item m="1" x="2348"/>
        <item m="1" x="3816"/>
        <item m="1" x="7332"/>
        <item m="1" x="583"/>
        <item m="1" x="7580"/>
        <item m="1" x="3103"/>
        <item m="1" x="4579"/>
        <item m="1" x="6451"/>
        <item m="1" x="6929"/>
        <item m="1" x="4303"/>
        <item m="1" x="5195"/>
        <item m="1" x="6651"/>
        <item m="1" x="2750"/>
        <item m="1" x="83"/>
        <item m="1" x="400"/>
        <item m="1" x="4971"/>
        <item m="1" x="6156"/>
        <item m="1" x="5658"/>
        <item m="1" x="3481"/>
        <item m="1" x="1698"/>
        <item m="1" x="6328"/>
        <item m="1" x="5593"/>
        <item m="1" x="5963"/>
        <item m="1" x="7553"/>
        <item m="1" x="909"/>
        <item m="1" x="7312"/>
        <item m="1" x="3076"/>
        <item m="1" x="502"/>
        <item m="1" x="155"/>
        <item m="1" x="7166"/>
        <item m="1" x="947"/>
        <item m="1" x="396"/>
        <item m="1" x="21"/>
        <item m="1" x="666"/>
        <item m="1" x="7059"/>
        <item m="1" x="4000"/>
        <item m="1" x="5184"/>
        <item m="1" x="6951"/>
        <item m="1" x="873"/>
        <item m="1" x="2464"/>
        <item m="1" x="633"/>
        <item m="1" x="3965"/>
        <item m="1" x="6913"/>
        <item m="1" x="6154"/>
        <item m="1" x="4842"/>
        <item m="1" x="226"/>
        <item m="1" x="415"/>
        <item m="1" x="7268"/>
        <item m="1" x="2746"/>
        <item m="1" x="3419"/>
        <item m="1" x="2388"/>
        <item m="1" x="2264"/>
        <item m="1" x="6957"/>
        <item m="1" x="2689"/>
        <item m="1" x="4565"/>
        <item m="1" x="1621"/>
        <item m="1" x="1749"/>
        <item m="1" x="5753"/>
        <item m="1" x="1494"/>
        <item m="1" x="6252"/>
        <item m="1" x="4275"/>
        <item m="1" x="637"/>
        <item m="1" x="1699"/>
        <item m="1" x="4862"/>
        <item m="1" x="3217"/>
        <item m="1" x="4709"/>
        <item m="1" x="4623"/>
        <item m="1" x="3545"/>
        <item m="1" x="3970"/>
        <item m="1" x="3434"/>
        <item m="1" x="2268"/>
        <item m="1" x="1839"/>
        <item m="1" x="840"/>
        <item m="1" x="6087"/>
        <item m="1" x="2390"/>
        <item m="1" x="4844"/>
        <item m="1" x="1669"/>
        <item m="1" x="4831"/>
        <item m="1" x="3642"/>
        <item m="1" x="68"/>
        <item m="1" x="1487"/>
        <item m="1" x="5336"/>
        <item m="1" x="3296"/>
        <item m="1" x="3654"/>
        <item m="1" x="2493"/>
        <item m="1" x="4569"/>
        <item m="1" x="1042"/>
        <item m="1" x="6019"/>
        <item m="1" x="4689"/>
        <item m="1" x="5467"/>
        <item m="1" x="1558"/>
        <item m="1" x="54"/>
        <item m="1" x="2189"/>
        <item m="1" x="3485"/>
        <item m="1" x="7117"/>
        <item m="1" x="5734"/>
        <item m="1" x="3768"/>
        <item m="1" x="316"/>
        <item m="1" x="2405"/>
        <item m="1" x="1260"/>
        <item m="1" x="2571"/>
        <item m="1" x="6821"/>
        <item m="1" x="5476"/>
        <item m="1" x="3855"/>
        <item m="1" x="5464"/>
        <item m="1" x="2587"/>
        <item m="1" x="7396"/>
        <item m="1" x="5717"/>
        <item m="1" x="7423"/>
        <item m="1" x="4520"/>
        <item m="1" x="939"/>
        <item m="1" x="4927"/>
        <item m="1" x="7459"/>
        <item m="1" x="7251"/>
        <item m="1" x="2130"/>
        <item m="1" x="5523"/>
        <item m="1" x="703"/>
        <item m="1" x="5756"/>
        <item m="1" x="4215"/>
        <item m="1" x="1916"/>
        <item m="1" x="3669"/>
        <item m="1" x="2729"/>
        <item m="1" x="1572"/>
        <item m="1" x="5973"/>
        <item m="1" x="3528"/>
        <item m="1" x="7416"/>
        <item m="1" x="4783"/>
        <item m="1" x="251"/>
        <item m="1" x="417"/>
        <item m="1" x="1983"/>
        <item m="1" x="7203"/>
        <item m="1" x="5015"/>
        <item m="1" x="4761"/>
        <item m="1" x="5010"/>
        <item m="1" x="323"/>
        <item m="1" x="2223"/>
        <item m="1" x="6634"/>
        <item m="1" x="4539"/>
        <item m="1" x="3783"/>
        <item m="1" x="2948"/>
        <item m="1" x="904"/>
        <item m="1" x="5506"/>
        <item m="1" x="5324"/>
        <item m="1" x="69"/>
        <item m="1" x="3298"/>
        <item m="1" x="4609"/>
        <item m="1" x="1133"/>
        <item m="1" x="6307"/>
        <item m="1" x="1239"/>
        <item m="1" x="2784"/>
        <item m="1" x="4608"/>
        <item m="1" x="5497"/>
        <item m="1" x="6153"/>
        <item m="1" x="6890"/>
        <item m="1" x="3437"/>
        <item m="1" x="792"/>
        <item m="1" x="6956"/>
        <item m="1" x="5551"/>
        <item m="1" x="5531"/>
        <item m="1" x="3163"/>
        <item m="1" x="2450"/>
        <item m="1" x="3673"/>
        <item m="1" x="1842"/>
        <item m="1" x="6201"/>
        <item m="1" x="4255"/>
        <item m="1" x="3757"/>
        <item m="1" x="1907"/>
        <item m="1" x="6937"/>
        <item m="1" x="3380"/>
        <item m="1" x="3825"/>
        <item m="1" x="1469"/>
        <item m="1" x="5809"/>
        <item m="1" x="6511"/>
        <item m="1" x="4678"/>
        <item m="1" x="6535"/>
        <item m="1" x="4626"/>
        <item m="1" x="549"/>
        <item m="1" x="2838"/>
        <item m="1" x="3953"/>
        <item m="1" x="3176"/>
        <item m="1" x="5521"/>
        <item m="1" x="4448"/>
        <item m="1" x="6694"/>
        <item m="1" x="1000"/>
        <item m="1" x="3408"/>
        <item m="1" x="2680"/>
        <item m="1" x="7271"/>
        <item m="1" x="605"/>
        <item m="1" x="1226"/>
        <item m="1" x="2284"/>
        <item m="1" x="1985"/>
        <item m="1" x="1454"/>
        <item m="1" x="957"/>
        <item m="1" x="2671"/>
        <item m="1" x="1483"/>
        <item m="1" x="5078"/>
        <item m="1" x="3251"/>
        <item m="1" x="7497"/>
        <item m="1" x="5168"/>
        <item m="1" x="4674"/>
        <item m="1" x="2550"/>
        <item m="1" x="3320"/>
        <item m="1" x="6505"/>
        <item m="1" x="1809"/>
        <item m="1" x="32"/>
        <item m="1" x="448"/>
        <item m="1" x="4063"/>
        <item m="1" x="708"/>
        <item m="1" x="6646"/>
        <item m="1" x="1632"/>
        <item m="1" x="1961"/>
        <item m="1" x="7481"/>
        <item m="1" x="6439"/>
        <item m="1" x="2357"/>
        <item m="1" x="6384"/>
        <item m="1" x="4344"/>
        <item m="1" x="4885"/>
        <item m="1" x="5720"/>
        <item m="1" x="3468"/>
        <item m="1" x="3892"/>
        <item m="1" x="207"/>
        <item m="1" x="1971"/>
        <item m="1" x="7285"/>
        <item m="1" x="815"/>
        <item m="1" x="4124"/>
        <item m="1" x="426"/>
        <item m="1" x="18"/>
        <item m="1" x="2311"/>
        <item m="1" x="6860"/>
        <item m="1" x="5013"/>
        <item m="1" x="501"/>
        <item m="1" x="5607"/>
        <item m="1" x="4067"/>
        <item m="1" x="3961"/>
        <item m="1" x="4651"/>
        <item m="1" x="2973"/>
        <item m="1" x="3325"/>
        <item m="1" x="3812"/>
        <item m="1" x="4130"/>
        <item m="1" x="1674"/>
        <item m="1" x="1113"/>
        <item m="1" x="4204"/>
        <item m="1" x="6243"/>
        <item m="1" x="4781"/>
        <item m="1" x="1914"/>
        <item m="1" x="664"/>
        <item m="1" x="7106"/>
        <item m="1" x="3864"/>
        <item m="1" x="2243"/>
        <item m="1" x="5064"/>
        <item m="1" x="3375"/>
        <item m="1" x="5869"/>
        <item m="1" x="5146"/>
        <item m="1" x="2325"/>
        <item m="1" x="1712"/>
        <item m="1" x="3352"/>
        <item m="1" x="4786"/>
        <item m="1" x="560"/>
        <item m="1" x="2321"/>
        <item m="1" x="4166"/>
        <item m="1" x="3188"/>
        <item m="1" x="5391"/>
        <item m="1" x="137"/>
        <item m="1" x="2854"/>
        <item m="1" x="171"/>
        <item m="1" x="837"/>
        <item m="1" x="1742"/>
        <item m="1" x="3311"/>
        <item m="1" x="1696"/>
        <item m="1" x="6834"/>
        <item m="1" x="439"/>
        <item m="1" x="2839"/>
        <item m="1" x="6788"/>
        <item m="1" x="4229"/>
        <item m="1" x="7338"/>
        <item m="1" x="3101"/>
        <item m="1" x="5918"/>
        <item m="1" x="2827"/>
        <item m="1" x="3527"/>
        <item m="1" x="4975"/>
        <item m="1" x="4170"/>
        <item m="1" x="58"/>
        <item m="1" x="4262"/>
        <item m="1" x="574"/>
        <item m="1" x="6135"/>
        <item m="1" x="2598"/>
        <item m="1" x="832"/>
        <item m="1" x="5828"/>
        <item m="1" x="5109"/>
        <item m="1" x="1656"/>
        <item m="1" x="1446"/>
        <item m="1" x="96"/>
        <item m="1" x="466"/>
        <item m="1" x="6647"/>
        <item m="1" x="4916"/>
        <item m="1" x="6352"/>
        <item m="1" x="2898"/>
        <item m="1" x="4159"/>
        <item m="1" x="2304"/>
        <item m="1" x="5317"/>
        <item m="1" x="6067"/>
        <item m="1" x="3990"/>
        <item m="1" x="5386"/>
        <item m="1" x="6597"/>
        <item m="1" x="6257"/>
        <item m="1" x="5382"/>
        <item m="1" x="2193"/>
        <item m="1" x="7310"/>
        <item m="1" x="5568"/>
        <item m="1" x="6457"/>
        <item m="1" x="3372"/>
        <item m="1" x="6878"/>
        <item m="1" x="2947"/>
        <item m="1" x="3884"/>
        <item m="1" x="7377"/>
        <item m="1" x="4212"/>
        <item m="1" x="1648"/>
        <item m="1" x="6856"/>
        <item m="1" x="1310"/>
        <item m="1" x="1131"/>
        <item m="1" x="2617"/>
        <item m="1" x="2220"/>
        <item m="1" x="3146"/>
        <item m="1" x="2816"/>
        <item m="1" x="3733"/>
        <item m="1" x="1570"/>
        <item m="1" x="3537"/>
        <item m="1" x="3037"/>
        <item m="1" x="5889"/>
        <item m="1" x="159"/>
        <item m="1" x="4556"/>
        <item m="1" x="6761"/>
        <item m="1" x="5526"/>
        <item m="1" x="4511"/>
        <item m="1" x="6270"/>
        <item m="1" x="1205"/>
        <item m="1" x="4968"/>
        <item m="1" x="4568"/>
        <item m="1" x="7506"/>
        <item m="1" x="189"/>
        <item m="1" x="5541"/>
        <item m="1" x="2938"/>
        <item m="1" x="758"/>
        <item m="1" x="841"/>
        <item m="1" x="5421"/>
        <item m="1" x="274"/>
        <item m="1" x="7409"/>
        <item m="1" x="4987"/>
        <item m="1" x="545"/>
        <item m="1" x="275"/>
        <item m="1" x="1201"/>
        <item m="1" x="7284"/>
        <item m="1" x="5586"/>
        <item m="1" x="2879"/>
        <item m="1" x="6313"/>
        <item m="1" x="2241"/>
        <item m="1" x="2939"/>
        <item m="1" x="4468"/>
        <item m="1" x="2505"/>
        <item m="1" x="1899"/>
        <item m="1" x="4771"/>
        <item m="1" x="3240"/>
        <item m="1" x="359"/>
        <item m="1" x="1930"/>
        <item m="1" x="7100"/>
        <item m="1" x="3201"/>
        <item m="1" x="765"/>
        <item m="1" x="4925"/>
        <item m="1" x="4424"/>
        <item m="1" x="7417"/>
        <item m="1" x="1829"/>
        <item m="1" x="7475"/>
        <item m="1" x="6549"/>
        <item m="1" x="7142"/>
        <item m="1" x="2342"/>
        <item m="1" x="6573"/>
        <item m="1" x="1412"/>
        <item m="1" x="3946"/>
        <item m="1" x="1913"/>
        <item m="1" x="56"/>
        <item m="1" x="3090"/>
        <item m="1" x="6995"/>
        <item m="1" x="2574"/>
        <item m="1" x="2846"/>
        <item m="1" x="2726"/>
        <item m="1" x="6480"/>
        <item m="1" x="5025"/>
        <item m="1" x="2795"/>
        <item m="1" x="5207"/>
        <item m="1" x="3336"/>
        <item m="1" x="5103"/>
        <item m="1" x="5589"/>
        <item m="1" x="7361"/>
        <item m="1" x="467"/>
        <item m="1" x="5092"/>
        <item m="1" x="1580"/>
        <item m="1" x="1112"/>
        <item m="1" x="6110"/>
        <item m="1" x="1343"/>
        <item m="1" x="680"/>
        <item m="1" x="7078"/>
        <item m="1" x="6599"/>
        <item m="1" x="6318"/>
        <item m="1" x="6180"/>
        <item m="1" x="1687"/>
        <item m="1" x="850"/>
        <item m="1" x="7359"/>
        <item m="1" x="1448"/>
        <item m="1" x="4422"/>
        <item m="1" x="4154"/>
        <item m="1" x="5439"/>
        <item m="1" x="6155"/>
        <item m="1" x="5499"/>
        <item m="1" x="5147"/>
        <item m="1" x="4642"/>
        <item m="1" x="5316"/>
        <item m="1" x="4450"/>
        <item m="1" x="652"/>
        <item m="1" x="6329"/>
        <item m="1" x="2081"/>
        <item m="1" x="3084"/>
        <item m="1" x="3682"/>
        <item m="1" x="492"/>
        <item m="1" x="6222"/>
        <item m="1" x="1833"/>
        <item m="1" x="4980"/>
        <item m="1" x="567"/>
        <item m="1" x="476"/>
        <item m="1" x="298"/>
        <item m="1" x="6079"/>
        <item m="1" x="786"/>
        <item m="1" x="2249"/>
        <item m="1" x="1361"/>
        <item m="1" x="451"/>
        <item m="1" x="7540"/>
        <item m="1" x="4008"/>
        <item m="1" x="4090"/>
        <item m="1" x="2078"/>
        <item m="1" x="4710"/>
        <item m="1" x="3118"/>
        <item m="1" x="6990"/>
        <item m="1" x="1511"/>
        <item m="1" x="5115"/>
        <item m="1" x="3166"/>
        <item m="1" x="4231"/>
        <item m="1" x="3343"/>
        <item m="1" x="7462"/>
        <item m="1" x="6356"/>
        <item m="1" x="4270"/>
        <item m="1" x="7439"/>
        <item m="1" x="3750"/>
        <item m="1" x="6260"/>
        <item m="1" x="3555"/>
        <item m="1" x="4848"/>
        <item m="1" x="1575"/>
        <item m="1" x="5577"/>
        <item m="1" x="4638"/>
        <item m="1" x="6138"/>
        <item m="1" x="985"/>
        <item m="1" x="3208"/>
        <item m="1" x="7279"/>
        <item m="1" x="2487"/>
        <item m="1" x="3021"/>
        <item m="1" x="4105"/>
        <item m="1" x="1116"/>
        <item m="1" x="3643"/>
        <item m="1" x="6332"/>
        <item m="1" x="2324"/>
        <item m="1" x="3192"/>
        <item m="1" x="582"/>
        <item m="1" x="6416"/>
        <item m="1" x="1735"/>
        <item m="1" x="134"/>
        <item m="1" x="6327"/>
        <item m="1" x="5709"/>
        <item m="1" x="2794"/>
        <item m="1" x="5578"/>
        <item m="1" x="6935"/>
        <item m="1" x="3218"/>
        <item m="1" x="387"/>
        <item m="1" x="7258"/>
        <item m="1" x="4964"/>
        <item m="1" x="4687"/>
        <item m="1" x="6816"/>
        <item m="1" x="3488"/>
        <item m="1" x="4998"/>
        <item m="1" x="5725"/>
        <item m="1" x="6601"/>
        <item m="1" x="202"/>
        <item m="1" x="1989"/>
        <item m="1" x="774"/>
        <item m="1" x="4729"/>
        <item m="1" x="7219"/>
        <item m="1" x="2077"/>
        <item m="1" x="3772"/>
        <item m="1" x="5887"/>
        <item m="1" x="3823"/>
        <item m="1" x="5656"/>
        <item m="1" x="4211"/>
        <item m="1" x="296"/>
        <item m="1" x="1202"/>
        <item m="1" x="4892"/>
        <item m="1" x="3445"/>
        <item m="1" x="3578"/>
        <item m="1" x="4420"/>
        <item m="1" x="2703"/>
        <item m="1" x="7087"/>
        <item m="1" x="5196"/>
        <item m="1" x="71"/>
        <item m="1" x="3455"/>
        <item m="1" x="7415"/>
        <item m="1" x="6025"/>
        <item m="1" x="7569"/>
        <item m="1" x="2990"/>
        <item m="1" x="1223"/>
        <item m="1" x="6204"/>
        <item m="1" x="3626"/>
        <item m="1" x="4021"/>
        <item m="1" x="2031"/>
        <item m="1" x="1601"/>
        <item m="1" x="4941"/>
        <item m="1" x="6872"/>
        <item m="1" x="133"/>
        <item m="1" x="4515"/>
        <item m="1" x="4905"/>
        <item m="1" x="2096"/>
        <item m="1" x="2161"/>
        <item m="1" x="2270"/>
        <item m="1" x="7221"/>
        <item m="1" x="382"/>
        <item m="1" x="893"/>
        <item m="1" x="5904"/>
        <item m="1" x="3880"/>
        <item m="1" x="1771"/>
        <item m="1" x="6073"/>
        <item m="1" x="717"/>
        <item m="1" x="3339"/>
        <item m="1" x="2501"/>
        <item m="1" x="2119"/>
        <item m="1" x="4363"/>
        <item m="1" x="5909"/>
        <item m="1" x="6633"/>
        <item m="1" x="6186"/>
        <item m="1" x="4757"/>
        <item m="1" x="2804"/>
        <item m="1" x="4030"/>
        <item m="1" x="7356"/>
        <item m="1" x="2489"/>
        <item m="1" x="413"/>
        <item m="1" x="3156"/>
        <item m="1" x="6683"/>
        <item m="1" x="167"/>
        <item m="1" x="1353"/>
        <item m="1" x="3597"/>
        <item m="1" x="6516"/>
        <item m="1" x="7026"/>
        <item m="1" x="424"/>
        <item m="1" x="5172"/>
        <item m="1" x="5580"/>
        <item m="1" x="6467"/>
        <item m="1" x="2676"/>
        <item m="1" x="7492"/>
        <item m="1" x="5912"/>
        <item m="1" x="4880"/>
        <item m="1" x="6977"/>
        <item m="1" x="4661"/>
        <item m="1" x="3086"/>
        <item m="1" x="4151"/>
        <item m="1" x="4135"/>
        <item m="1" x="2966"/>
        <item m="1" x="7030"/>
        <item m="1" x="2667"/>
        <item m="1" x="2522"/>
        <item m="1" x="1729"/>
        <item m="1" x="1475"/>
        <item m="1" x="2248"/>
        <item m="1" x="6276"/>
        <item m="1" x="4893"/>
        <item m="1" x="1903"/>
        <item m="1" x="6763"/>
        <item m="1" x="5182"/>
        <item m="1" x="3709"/>
        <item m="1" x="2531"/>
        <item m="1" x="7366"/>
        <item m="1" x="2125"/>
        <item m="1" x="568"/>
        <item m="1" x="4828"/>
        <item m="1" x="236"/>
        <item m="1" x="7123"/>
        <item m="1" x="6419"/>
        <item m="1" x="7255"/>
        <item m="1" x="5140"/>
        <item m="1" x="319"/>
        <item m="1" x="4808"/>
        <item m="1" x="3278"/>
        <item m="1" x="2951"/>
        <item m="1" x="3710"/>
        <item m="1" x="2205"/>
        <item m="1" x="5469"/>
        <item m="1" x="7064"/>
        <item m="1" x="3663"/>
        <item m="1" x="688"/>
        <item m="1" x="3232"/>
        <item m="1" x="4322"/>
        <item m="1" x="864"/>
        <item m="1" x="1691"/>
        <item m="1" x="6212"/>
        <item m="1" x="4372"/>
        <item m="1" x="1240"/>
        <item m="1" x="2755"/>
        <item m="1" x="7378"/>
        <item m="1" x="210"/>
        <item m="1" x="6889"/>
        <item m="1" x="6814"/>
        <item m="1" x="1472"/>
        <item m="1" x="2529"/>
        <item m="1" x="2116"/>
        <item m="1" x="5387"/>
        <item m="1" x="1942"/>
        <item m="1" x="461"/>
        <item m="1" x="687"/>
        <item m="1" x="7272"/>
        <item m="1" x="5081"/>
        <item m="1" x="1048"/>
        <item m="1" x="5213"/>
        <item m="1" x="6353"/>
        <item m="1" x="6932"/>
        <item m="1" x="354"/>
        <item m="1" x="3229"/>
        <item m="1" x="4694"/>
        <item m="1" x="4439"/>
        <item m="1" x="311"/>
        <item m="1" x="2438"/>
        <item m="1" x="6664"/>
        <item m="1" x="2586"/>
        <item m="1" x="1598"/>
        <item m="1" x="6656"/>
        <item m="1" x="2214"/>
        <item m="1" x="1782"/>
        <item m="1" x="2068"/>
        <item m="1" x="3738"/>
        <item m="1" x="6817"/>
        <item m="1" x="6688"/>
        <item m="1" x="6115"/>
        <item m="1" x="746"/>
        <item m="1" x="365"/>
        <item m="1" x="509"/>
        <item m="1" x="3283"/>
        <item m="1" x="5822"/>
        <item m="1" x="127"/>
        <item m="1" x="3565"/>
        <item m="1" x="6043"/>
        <item m="1" x="4899"/>
        <item m="1" x="2206"/>
        <item m="1" x="2418"/>
        <item m="1" x="4408"/>
        <item m="1" x="6382"/>
        <item m="1" x="2090"/>
        <item m="1" x="4566"/>
        <item m="1" x="3219"/>
        <item m="1" x="2712"/>
        <item m="1" x="3763"/>
        <item m="1" x="4152"/>
        <item m="1" x="102"/>
        <item m="1" x="5588"/>
        <item m="1" x="4865"/>
        <item m="1" x="4572"/>
        <item m="1" x="4095"/>
        <item m="1" x="2922"/>
        <item m="1" x="5804"/>
        <item m="1" x="3556"/>
        <item m="1" x="911"/>
        <item m="1" x="926"/>
        <item m="1" x="5406"/>
        <item m="1" x="1724"/>
        <item m="1" x="1775"/>
        <item m="1" x="5236"/>
        <item m="1" x="1103"/>
        <item m="1" x="4199"/>
        <item m="1" x="5248"/>
        <item m="1" x="739"/>
        <item m="1" x="4101"/>
        <item m="1" x="1255"/>
        <item m="1" x="7093"/>
        <item m="1" x="7110"/>
        <item m="1" x="1100"/>
        <item m="1" x="2731"/>
        <item m="1" x="2387"/>
        <item m="1" x="975"/>
        <item m="1" x="7479"/>
        <item m="1" x="4123"/>
        <item m="1" x="3355"/>
        <item m="1" x="7426"/>
        <item m="1" x="6259"/>
        <item m="1" x="5554"/>
        <item m="1" x="1418"/>
        <item m="1" x="3753"/>
        <item m="1" x="6034"/>
        <item m="1" x="1242"/>
        <item m="1" x="7405"/>
        <item m="1" x="5791"/>
        <item m="1" x="7507"/>
        <item m="1" x="2765"/>
        <item m="1" x="6286"/>
        <item m="1" x="1707"/>
        <item m="1" x="7084"/>
        <item m="1" x="6295"/>
        <item m="1" x="1269"/>
        <item m="1" x="6632"/>
        <item m="1" x="5703"/>
        <item m="1" x="7"/>
        <item m="1" x="6441"/>
        <item m="1" x="7351"/>
        <item m="1" x="1623"/>
        <item m="1" x="648"/>
        <item m="1" x="3421"/>
        <item m="1" x="1331"/>
        <item m="1" x="3700"/>
        <item m="1" x="2862"/>
        <item m="1" x="1359"/>
        <item m="1" x="2468"/>
        <item m="1" x="6949"/>
        <item m="1" x="3257"/>
        <item m="1" x="179"/>
        <item m="1" x="5782"/>
        <item m="1" x="5751"/>
        <item m="1" x="1950"/>
        <item m="1" x="4598"/>
        <item m="1" x="4834"/>
        <item m="1" x="3350"/>
        <item m="1" x="7305"/>
        <item m="1" x="5053"/>
        <item m="1" x="1097"/>
        <item m="1" x="3730"/>
        <item m="1" x="7324"/>
        <item m="1" x="6012"/>
        <item m="1" x="4006"/>
        <item m="1" x="3319"/>
        <item m="1" x="7261"/>
        <item m="1" x="1449"/>
        <item m="1" x="7368"/>
        <item m="1" x="6564"/>
        <item m="1" x="3814"/>
        <item m="1" x="7454"/>
        <item m="1" x="6697"/>
        <item m="1" x="198"/>
        <item m="1" x="7112"/>
        <item m="1" x="7168"/>
        <item m="1" x="3960"/>
        <item m="1" x="3694"/>
        <item m="1" x="3797"/>
        <item m="1" x="7399"/>
        <item m="1" x="4296"/>
        <item m="1" x="6851"/>
        <item m="1" x="1772"/>
        <item m="1" x="4292"/>
        <item m="1" x="3690"/>
        <item m="1" x="6381"/>
        <item m="1" x="5795"/>
        <item m="1" x="5337"/>
        <item m="1" x="6463"/>
        <item m="1" x="4419"/>
        <item m="1" x="2364"/>
        <item m="1" x="3674"/>
        <item m="1" x="6810"/>
        <item m="1" x="7277"/>
        <item m="1" x="6503"/>
        <item m="1" x="2185"/>
        <item m="1" x="97"/>
        <item m="1" x="5473"/>
        <item m="1" x="3748"/>
        <item m="1" x="1695"/>
        <item m="1" x="4917"/>
        <item m="1" x="6777"/>
        <item m="1" x="3534"/>
        <item m="1" x="3974"/>
        <item m="1" x="7397"/>
        <item m="1" x="811"/>
        <item m="1" x="6495"/>
        <item m="1" x="353"/>
        <item m="1" x="7202"/>
        <item m="1" x="2903"/>
        <item m="1" x="5624"/>
        <item m="1" x="5351"/>
        <item m="1" x="1405"/>
        <item m="1" x="998"/>
        <item m="1" x="2154"/>
        <item m="1" x="991"/>
        <item m="1" x="6017"/>
        <item m="1" x="2188"/>
        <item m="1" x="2050"/>
        <item m="1" x="7448"/>
        <item m="1" x="6635"/>
        <item m="1" x="143"/>
        <item m="1" x="3687"/>
        <item m="1" x="3670"/>
        <item m="1" x="2171"/>
        <item m="1" x="7583"/>
        <item m="1" x="5604"/>
        <item m="1" x="1276"/>
        <item m="1" x="4788"/>
        <item m="1" x="1502"/>
        <item m="1" x="5221"/>
        <item m="1" x="4910"/>
        <item m="1" x="7555"/>
        <item m="1" x="1582"/>
        <item m="1" x="4290"/>
        <item m="1" x="2413"/>
        <item m="1" x="4671"/>
        <item m="1" x="2608"/>
        <item m="1" x="2719"/>
        <item m="1" x="183"/>
        <item m="1" x="7186"/>
        <item m="1" x="803"/>
        <item m="1" x="1434"/>
        <item m="1" x="5907"/>
        <item m="1" x="5268"/>
        <item m="1" x="3255"/>
        <item m="1" x="3059"/>
        <item m="1" x="4542"/>
        <item m="1" x="3714"/>
        <item m="1" x="5063"/>
        <item m="1" x="5827"/>
        <item m="1" x="3915"/>
        <item m="1" x="4985"/>
        <item m="1" x="6836"/>
        <item m="1" x="4546"/>
        <item m="1" x="3258"/>
        <item m="1" x="3014"/>
        <item m="1" x="4364"/>
        <item m="1" x="6047"/>
        <item m="1" x="1588"/>
        <item m="1" x="4978"/>
        <item m="1" x="1313"/>
        <item m="1" x="4926"/>
        <item m="1" x="1744"/>
        <item m="1" x="4031"/>
        <item m="1" x="5277"/>
        <item m="1" x="5181"/>
        <item m="1" x="7181"/>
        <item m="1" x="5118"/>
        <item m="1" x="3701"/>
        <item m="1" x="6560"/>
        <item m="1" x="7500"/>
        <item m="1" x="4278"/>
        <item m="1" x="6363"/>
        <item m="1" x="2588"/>
        <item m="1" x="2701"/>
        <item m="1" x="3447"/>
        <item m="1" x="1161"/>
        <item m="1" x="6871"/>
        <item m="1" x="6423"/>
        <item m="1" x="7298"/>
        <item m="1" x="1851"/>
        <item m="1" x="4835"/>
        <item m="1" x="6473"/>
        <item m="1" x="383"/>
        <item m="1" x="5256"/>
        <item m="1" x="2290"/>
        <item m="1" x="1943"/>
        <item m="1" x="1849"/>
        <item m="1" x="5975"/>
        <item m="1" x="3178"/>
        <item m="1" x="4775"/>
        <item m="1" x="517"/>
        <item m="1" x="4002"/>
        <item m="1" x="273"/>
        <item m="1" x="5761"/>
        <item m="1" x="6960"/>
        <item m="1" x="3770"/>
        <item m="1" x="3765"/>
        <item m="1" x="1629"/>
        <item m="1" x="6555"/>
        <item m="1" x="3044"/>
        <item m="1" x="5732"/>
        <item m="1" x="3516"/>
        <item m="1" x="4976"/>
        <item m="1" x="722"/>
        <item m="1" x="4798"/>
        <item m="1" x="499"/>
        <item m="1" x="6126"/>
        <item m="1" x="6345"/>
        <item m="1" x="3280"/>
        <item m="1" x="927"/>
        <item m="1" x="4483"/>
        <item m="1" x="3268"/>
        <item m="1" x="1706"/>
        <item m="1" x="3333"/>
        <item m="1" x="2878"/>
        <item m="1" x="7292"/>
        <item m="1" x="288"/>
        <item m="1" x="3664"/>
        <item m="1" x="20"/>
        <item m="1" x="4497"/>
        <item m="1" x="4735"/>
        <item m="1" x="5921"/>
        <item m="1" x="4027"/>
        <item m="1" x="3019"/>
        <item m="1" x="7118"/>
        <item m="1" x="4921"/>
        <item m="1" x="7108"/>
        <item m="1" x="3491"/>
        <item m="1" x="2210"/>
        <item m="1" x="5471"/>
        <item m="1" x="1248"/>
        <item m="1" x="3705"/>
        <item m="1" x="5556"/>
        <item m="1" x="3193"/>
        <item m="1" x="5326"/>
        <item m="1" x="5180"/>
        <item m="1" x="6148"/>
        <item m="1" x="7451"/>
        <item m="1" x="6950"/>
        <item m="1" x="2445"/>
        <item m="1" x="976"/>
        <item m="1" x="4618"/>
        <item m="1" x="2260"/>
        <item m="1" x="7274"/>
        <item m="1" x="3230"/>
        <item m="1" x="7156"/>
        <item m="1" x="5174"/>
        <item m="1" x="3662"/>
        <item m="1" x="1640"/>
        <item m="1" x="4685"/>
        <item m="1" x="5116"/>
        <item m="1" x="4112"/>
        <item m="1" x="2885"/>
        <item m="1" x="4307"/>
        <item m="1" x="6157"/>
        <item m="1" x="1894"/>
        <item m="1" x="7350"/>
        <item m="1" x="1031"/>
        <item m="1" x="4494"/>
        <item m="1" x="5750"/>
        <item m="1" x="1231"/>
        <item m="1" x="4826"/>
        <item m="1" x="2131"/>
        <item m="1" x="3357"/>
        <item m="1" x="7113"/>
        <item m="1" x="6604"/>
        <item m="1" x="1215"/>
        <item m="1" x="7262"/>
        <item m="1" x="3914"/>
        <item m="1" x="1688"/>
        <item m="1" x="4190"/>
        <item m="1" x="6220"/>
        <item m="1" x="7081"/>
        <item m="1" x="928"/>
        <item m="1" x="1920"/>
        <item m="1" x="1591"/>
        <item m="1" x="11"/>
        <item m="1" x="3706"/>
        <item m="1" x="3949"/>
        <item m="1" x="111"/>
        <item m="1" x="3966"/>
        <item m="1" x="7080"/>
        <item m="1" x="2852"/>
        <item m="1" x="4872"/>
        <item m="1" x="154"/>
        <item m="1" x="373"/>
        <item m="1" x="2597"/>
        <item m="1" x="2563"/>
        <item m="1" x="2911"/>
        <item m="1" x="4691"/>
        <item m="1" x="2567"/>
        <item m="1" x="5474"/>
        <item m="1" x="374"/>
        <item m="1" x="7088"/>
        <item m="1" x="7235"/>
        <item m="1" x="4640"/>
        <item m="1" x="5360"/>
        <item m="1" x="5458"/>
        <item m="1" x="5529"/>
        <item m="1" x="1796"/>
        <item m="1" x="7463"/>
        <item m="1" x="2034"/>
        <item m="1" x="3867"/>
        <item m="1" x="5379"/>
        <item m="1" x="7188"/>
        <item m="1" x="441"/>
        <item m="1" x="48"/>
        <item m="1" x="3941"/>
        <item m="1" x="299"/>
        <item m="1" x="4093"/>
        <item m="1" x="3250"/>
        <item m="1" x="2600"/>
        <item m="1" x="659"/>
        <item m="1" x="2452"/>
        <item m="1" x="3666"/>
        <item m="1" x="4242"/>
        <item m="1" x="6394"/>
        <item m="1" x="6066"/>
        <item m="1" x="7242"/>
        <item m="1" x="1286"/>
        <item m="1" x="1024"/>
        <item m="1" x="1912"/>
        <item m="1" x="325"/>
        <item m="1" x="5908"/>
        <item m="1" x="3916"/>
        <item m="1" x="4550"/>
        <item m="1" x="5524"/>
        <item m="1" x="848"/>
        <item m="1" x="5057"/>
        <item m="1" x="5042"/>
        <item m="1" x="4088"/>
        <item m="1" x="5002"/>
        <item m="1" x="5388"/>
        <item m="1" x="4533"/>
        <item m="1" x="4873"/>
        <item m="1" x="1670"/>
        <item m="1" x="5162"/>
        <item m="1" x="2691"/>
        <item m="1" x="2431"/>
        <item m="1" x="4935"/>
        <item m="1" x="6874"/>
        <item m="1" x="5715"/>
        <item m="1" x="1969"/>
        <item m="1" x="2842"/>
        <item m="1" x="4696"/>
        <item m="1" x="2118"/>
        <item m="1" x="1599"/>
        <item m="1" x="7128"/>
        <item m="1" x="1111"/>
        <item m="1" x="4667"/>
        <item m="1" x="6885"/>
        <item m="1" x="3168"/>
        <item m="1" x="2871"/>
        <item m="1" x="3119"/>
        <item m="1" x="5491"/>
        <item m="1" x="6310"/>
        <item m="1" x="2316"/>
        <item m="1" x="1556"/>
        <item m="1" x="460"/>
        <item m="1" x="2526"/>
        <item m="1" x="4302"/>
        <item m="1" x="5475"/>
        <item m="1" x="3821"/>
        <item m="1" x="879"/>
        <item m="1" x="4338"/>
        <item m="1" x="7375"/>
        <item m="1" x="4260"/>
        <item m="1" x="1427"/>
        <item m="1" x="1041"/>
        <item m="1" x="3863"/>
        <item m="1" x="397"/>
        <item m="1" x="1043"/>
        <item m="1" x="3228"/>
        <item m="1" x="3046"/>
        <item m="1" x="3875"/>
        <item m="1" x="5641"/>
        <item m="1" x="7177"/>
        <item m="1" x="220"/>
        <item m="1" x="2296"/>
        <item m="1" x="3869"/>
        <item m="1" x="7412"/>
        <item m="1" x="3784"/>
        <item m="1" x="4209"/>
        <item m="1" x="3906"/>
        <item m="1" x="6964"/>
        <item m="1" x="4531"/>
        <item m="1" x="2585"/>
        <item m="1" x="2710"/>
        <item m="1" x="308"/>
        <item m="1" x="204"/>
        <item m="1" x="1506"/>
        <item m="1" x="2848"/>
        <item m="1" x="4005"/>
        <item m="1" x="153"/>
        <item m="1" x="1117"/>
        <item m="1" x="1195"/>
        <item m="1" x="3523"/>
        <item m="1" x="1416"/>
        <item m="1" x="5971"/>
        <item m="1" x="1326"/>
        <item m="1" x="4037"/>
        <item m="1" x="6465"/>
        <item m="1" x="5130"/>
        <item m="1" x="3911"/>
        <item m="1" x="1531"/>
        <item m="1" x="3586"/>
        <item m="1" x="4682"/>
        <item m="1" x="5561"/>
        <item m="1" x="3359"/>
        <item m="1" x="3205"/>
        <item m="1" x="4523"/>
        <item m="1" x="804"/>
        <item m="1" x="1636"/>
        <item m="1" x="6507"/>
        <item m="1" x="2023"/>
        <item m="1" x="6433"/>
        <item m="1" x="1047"/>
        <item m="1" x="3039"/>
        <item m="1" x="6825"/>
        <item m="1" x="2695"/>
        <item m="1" x="5708"/>
        <item m="1" x="3723"/>
        <item m="1" x="4056"/>
        <item m="1" x="6494"/>
        <item m="1" x="861"/>
        <item m="1" x="3778"/>
        <item m="1" x="5553"/>
        <item m="1" x="3022"/>
        <item m="1" x="4405"/>
        <item m="1" x="4922"/>
        <item m="1" x="2761"/>
        <item m="1" x="3432"/>
        <item m="1" x="6892"/>
        <item m="1" x="3486"/>
        <item m="1" x="826"/>
        <item m="1" x="5856"/>
        <item m="1" x="719"/>
        <item m="1" x="6011"/>
        <item m="1" x="2829"/>
        <item m="1" x="6027"/>
        <item m="1" x="515"/>
        <item m="1" x="6613"/>
        <item m="1" x="2417"/>
        <item m="1" x="2749"/>
        <item m="1" x="7512"/>
        <item m="1" x="946"/>
        <item m="1" x="4346"/>
        <item m="1" x="1369"/>
        <item m="1" x="6470"/>
        <item m="1" x="3055"/>
        <item m="1" x="3436"/>
        <item m="1" x="6800"/>
        <item m="1" x="4510"/>
        <item m="1" x="2153"/>
        <item m="1" x="4748"/>
        <item m="1" x="65"/>
        <item m="1" x="2962"/>
        <item m="1" x="6818"/>
        <item m="1" x="4082"/>
        <item m="1" x="3220"/>
        <item m="1" x="2498"/>
        <item m="1" x="5242"/>
        <item m="1" x="1384"/>
        <item m="1" x="4356"/>
        <item m="1" x="3165"/>
        <item m="1" x="4829"/>
        <item m="1" x="2172"/>
        <item m="1" x="5047"/>
        <item m="1" x="2847"/>
        <item m="1" x="4226"/>
        <item m="1" x="2981"/>
        <item m="1" x="6921"/>
        <item m="1" x="2480"/>
        <item m="1" x="2409"/>
        <item m="1" x="1759"/>
        <item m="1" x="1179"/>
        <item m="1" x="550"/>
        <item m="1" x="3170"/>
        <item m="1" x="541"/>
        <item m="1" x="6802"/>
        <item m="1" x="3277"/>
        <item m="1" x="1411"/>
        <item m="1" x="2382"/>
        <item m="1" x="2778"/>
        <item m="1" x="7009"/>
        <item m="1" x="5272"/>
        <item m="1" x="240"/>
        <item m="1" x="7207"/>
        <item m="1" x="2606"/>
        <item m="1" x="4607"/>
        <item m="1" x="5396"/>
        <item m="1" x="5163"/>
        <item m="1" x="4745"/>
        <item m="1" x="7502"/>
        <item m="1" x="2662"/>
        <item m="1" x="1910"/>
        <item m="1" x="1610"/>
        <item m="1" x="390"/>
        <item m="1" x="1311"/>
        <item m="1" x="6380"/>
        <item m="1" x="3064"/>
        <item m="1" x="2896"/>
        <item m="1" x="6275"/>
        <item m="1" x="1410"/>
        <item m="1" x="512"/>
        <item m="1" x="5177"/>
        <item m="1" x="3453"/>
        <item m="1" x="2269"/>
        <item m="1" x="1212"/>
        <item m="1" x="7044"/>
        <item m="1" x="3526"/>
        <item m="1" x="6421"/>
        <item m="1" x="1959"/>
        <item m="1" x="540"/>
        <item m="1" x="6668"/>
        <item m="1" x="1835"/>
        <item m="1" x="4453"/>
        <item m="1" x="6015"/>
        <item m="1" x="5510"/>
        <item m="1" x="4886"/>
        <item m="1" x="3554"/>
        <item m="1" x="3703"/>
        <item m="1" x="672"/>
        <item m="1" x="936"/>
        <item m="1" x="4676"/>
        <item m="1" x="1461"/>
        <item m="1" x="3448"/>
        <item m="1" x="6092"/>
        <item m="1" x="6920"/>
        <item m="1" x="7256"/>
        <item m="1" x="1297"/>
        <item m="1" x="5345"/>
        <item m="1" x="7172"/>
        <item m="1" x="366"/>
        <item m="1" x="6061"/>
        <item m="1" x="429"/>
        <item m="1" x="4224"/>
        <item m="1" x="304"/>
        <item m="1" x="6519"/>
        <item m="1" x="597"/>
        <item m="1" x="6440"/>
        <item m="1" x="6742"/>
        <item m="1" x="3338"/>
        <item m="1" x="3984"/>
        <item m="1" x="4923"/>
        <item m="1" x="2767"/>
        <item m="1" x="5005"/>
        <item m="1" x="3846"/>
        <item m="1" x="3225"/>
        <item m="1" x="2807"/>
        <item m="1" x="4398"/>
        <item m="1" x="3835"/>
        <item m="1" x="2647"/>
        <item m="1" x="3609"/>
        <item m="1" x="2383"/>
        <item m="1" x="2226"/>
        <item m="1" x="2345"/>
        <item m="1" x="6497"/>
        <item m="1" x="1631"/>
        <item m="1" x="6667"/>
        <item m="1" x="3299"/>
        <item m="1" x="2623"/>
        <item m="1" x="962"/>
        <item m="1" x="760"/>
        <item m="1" x="363"/>
        <item m="1" x="876"/>
        <item m="1" x="5170"/>
        <item m="1" x="6090"/>
        <item m="1" x="3091"/>
        <item m="1" x="2720"/>
        <item m="1" x="724"/>
        <item m="1" x="1283"/>
        <item m="1" x="7237"/>
        <item m="1" x="2921"/>
        <item m="1" x="4437"/>
        <item m="1" x="1609"/>
        <item m="1" x="530"/>
        <item m="1" x="1866"/>
        <item m="1" x="6968"/>
        <item m="1" x="1101"/>
        <item m="1" x="827"/>
        <item m="1" x="3612"/>
        <item m="1" x="5022"/>
        <item m="1" x="3032"/>
        <item m="1" x="1517"/>
        <item m="1" x="558"/>
        <item m="1" x="7154"/>
        <item m="1" x="6786"/>
        <item m="1" x="4897"/>
        <item m="1" x="7529"/>
        <item m="1" x="2815"/>
        <item m="1" x="7070"/>
        <item m="1" x="2240"/>
        <item m="1" x="3457"/>
        <item m="1" x="2932"/>
        <item m="1" x="1846"/>
        <item m="1" x="5926"/>
        <item m="1" x="6057"/>
        <item m="1" x="6375"/>
        <item m="1" x="935"/>
        <item m="1" x="4066"/>
        <item m="1" x="4690"/>
        <item m="1" x="6989"/>
        <item m="1" x="4360"/>
        <item m="1" x="5276"/>
        <item m="1" x="3314"/>
        <item m="1" x="3801"/>
        <item m="1" x="4001"/>
        <item m="1" x="4187"/>
        <item m="1" x="5775"/>
        <item m="1" x="6304"/>
        <item m="1" x="2261"/>
        <item m="1" x="3751"/>
        <item m="1" x="1614"/>
        <item m="1" x="2152"/>
        <item m="1" x="5247"/>
        <item m="1" x="1152"/>
        <item m="1" x="6323"/>
        <item m="1" x="349"/>
        <item m="1" x="7290"/>
        <item m="1" x="160"/>
        <item m="1" x="1590"/>
        <item m="1" x="2467"/>
        <item m="1" x="2628"/>
        <item m="1" x="5876"/>
        <item m="1" x="4177"/>
        <item m="1" x="5024"/>
        <item m="1" x="6707"/>
        <item m="1" x="766"/>
        <item m="1" x="1346"/>
        <item m="1" x="667"/>
        <item m="1" x="2395"/>
        <item m="1" x="573"/>
        <item m="1" x="1277"/>
        <item m="1" x="2073"/>
        <item m="1" x="7170"/>
        <item m="1" x="5928"/>
        <item m="1" x="2497"/>
        <item m="1" x="4822"/>
        <item m="1" x="2227"/>
        <item m="1" x="4530"/>
        <item m="1" x="5818"/>
        <item m="1" x="6211"/>
        <item m="1" x="4590"/>
        <item m="1" x="4247"/>
        <item m="1" x="4962"/>
        <item m="1" x="317"/>
        <item m="1" x="1896"/>
        <item m="1" x="1595"/>
        <item m="1" x="5655"/>
        <item m="1" x="5055"/>
        <item m="1" x="3065"/>
        <item m="1" x="1181"/>
        <item m="1" x="1821"/>
        <item m="1" x="5520"/>
        <item m="1" x="3128"/>
        <item m="1" x="1399"/>
        <item m="1" x="6198"/>
        <item m="1" x="3650"/>
        <item m="1" x="6993"/>
        <item m="1" x="455"/>
        <item m="1" x="3948"/>
        <item m="1" x="5098"/>
        <item m="1" x="7217"/>
        <item m="1" x="62"/>
        <item m="1" x="6474"/>
        <item m="1" x="2336"/>
        <item m="1" x="6388"/>
        <item m="1" x="5991"/>
        <item m="1" x="5801"/>
        <item m="1" x="3395"/>
        <item m="1" x="1915"/>
        <item m="1" x="7281"/>
        <item m="1" x="709"/>
        <item m="1" x="2985"/>
        <item m="1" x="5164"/>
        <item m="1" x="2361"/>
        <item m="1" x="2814"/>
        <item m="1" x="1592"/>
        <item m="1" x="736"/>
        <item m="1" x="5263"/>
        <item m="1" x="3909"/>
        <item m="1" x="3815"/>
        <item m="1" x="337"/>
        <item m="1" x="6309"/>
        <item m="1" x="31"/>
        <item m="1" x="1538"/>
        <item m="1" x="1408"/>
        <item m="1" x="1892"/>
        <item m="1" x="2741"/>
        <item m="1" x="5805"/>
        <item m="1" x="4100"/>
        <item m="1" x="3331"/>
        <item m="1" x="1946"/>
        <item m="1" x="3112"/>
        <item m="1" x="222"/>
        <item m="1" x="7510"/>
        <item m="1" x="3092"/>
        <item m="1" x="6206"/>
        <item m="1" x="6453"/>
        <item m="1" x="1150"/>
        <item m="1" x="2555"/>
        <item m="1" x="3347"/>
        <item m="1" x="915"/>
        <item m="1" x="6487"/>
        <item m="1" x="263"/>
        <item m="1" x="2097"/>
        <item m="1" x="4122"/>
        <item m="1" x="89"/>
        <item m="1" x="7178"/>
        <item m="1" x="606"/>
        <item m="1" x="2540"/>
        <item m="1" x="6134"/>
        <item m="1" x="1159"/>
        <item m="1" x="7095"/>
        <item m="1" x="6215"/>
        <item m="1" x="2212"/>
        <item m="1" x="5940"/>
        <item m="1" x="6173"/>
        <item m="1" x="6466"/>
        <item m="1" x="2213"/>
        <item m="1" x="4547"/>
        <item m="1" x="348"/>
        <item m="1" x="2823"/>
        <item m="1" x="1349"/>
        <item m="1" x="341"/>
        <item m="1" x="878"/>
        <item m="1" x="6437"/>
        <item m="1" x="2140"/>
        <item m="1" x="7487"/>
        <item m="1" x="1936"/>
        <item m="1" x="3406"/>
        <item m="1" x="53"/>
        <item m="1" x="5713"/>
        <item m="1" x="3807"/>
        <item m="1" x="7428"/>
        <item m="1" x="5465"/>
        <item m="1" x="2805"/>
        <item m="1" x="901"/>
        <item m="1" x="6360"/>
        <item m="1" x="6622"/>
        <item m="1" x="716"/>
        <item m="1" x="2799"/>
        <item m="1" x="7194"/>
        <item m="1" x="4512"/>
        <item m="1" x="6716"/>
        <item m="1" x="2439"/>
        <item m="1" x="2232"/>
        <item m="1" x="4889"/>
        <item m="1" x="1122"/>
        <item m="1" x="2462"/>
        <item m="1" x="3266"/>
        <item m="1" x="5155"/>
        <item m="1" x="4581"/>
        <item m="1" x="3939"/>
        <item m="1" x="5350"/>
        <item m="1" x="5718"/>
        <item m="1" x="6230"/>
        <item m="1" x="3641"/>
        <item m="1" x="6976"/>
        <item m="1" x="7138"/>
        <item m="1" x="5857"/>
        <item m="1" x="4534"/>
        <item m="1" x="2859"/>
        <item m="1" x="3981"/>
        <item m="1" x="5364"/>
        <item m="1" x="5400"/>
        <item m="1" x="4289"/>
        <item m="1" x="2674"/>
        <item m="1" x="3995"/>
        <item m="1" x="7074"/>
        <item m="1" x="653"/>
        <item m="1" x="3253"/>
        <item m="1" x="5241"/>
        <item m="1" x="7465"/>
        <item m="1" x="3590"/>
        <item m="1" x="682"/>
        <item m="1" x="4018"/>
        <item m="1" x="5409"/>
        <item m="1" x="4428"/>
        <item m="1" x="3376"/>
        <item m="1" x="1110"/>
        <item m="1" x="7147"/>
        <item m="1" x="1827"/>
        <item m="1" x="6413"/>
        <item m="1" x="2440"/>
        <item m="1" x="7243"/>
        <item m="1" x="570"/>
        <item m="1" x="4988"/>
        <item m="1" x="3681"/>
        <item m="1" x="4599"/>
        <item m="1" x="1532"/>
        <item m="1" x="547"/>
        <item m="1" x="5878"/>
        <item m="1" x="4060"/>
        <item m="1" x="4970"/>
        <item m="1" x="4378"/>
        <item m="1" x="1872"/>
        <item m="1" x="2789"/>
        <item m="1" x="7152"/>
        <item m="1" x="4801"/>
        <item m="1" x="1996"/>
        <item m="1" x="5397"/>
        <item m="1" x="2110"/>
        <item m="1" x="4763"/>
        <item m="1" x="1850"/>
        <item m="1" x="1315"/>
        <item m="1" x="2632"/>
        <item m="1" x="3360"/>
        <item m="1" x="1050"/>
        <item m="1" x="6472"/>
        <item m="1" x="7432"/>
        <item m="1" x="1012"/>
        <item m="1" x="2851"/>
        <item m="1" x="6316"/>
        <item m="1" x="2463"/>
        <item m="1" x="1642"/>
        <item m="1" x="1918"/>
        <item m="1" x="4079"/>
        <item m="1" x="1262"/>
        <item m="1" x="6845"/>
        <item m="1" x="500"/>
        <item m="1" x="5059"/>
        <item m="1" x="2788"/>
        <item m="1" x="1176"/>
        <item m="1" x="2329"/>
        <item m="1" x="6893"/>
        <item m="1" x="7453"/>
        <item m="1" x="5671"/>
        <item m="1" x="4813"/>
        <item m="1" x="1396"/>
        <item m="1" x="6450"/>
        <item m="1" x="3068"/>
        <item m="1" x="2377"/>
        <item m="1" x="6760"/>
        <item m="1" x="2519"/>
        <item m="1" x="3633"/>
        <item m="1" x="41"/>
        <item m="1" x="6679"/>
        <item m="1" x="3923"/>
        <item m="1" x="886"/>
        <item m="1" x="5996"/>
        <item m="1" x="2309"/>
        <item m="1" x="1234"/>
        <item m="1" x="3008"/>
        <item m="1" x="6349"/>
        <item m="1" x="3613"/>
        <item m="1" x="6955"/>
        <item m="1" x="1935"/>
        <item m="1" x="15"/>
        <item m="1" x="591"/>
        <item m="1" x="4252"/>
        <item m="1" x="7216"/>
        <item m="1" x="6483"/>
        <item m="1" x="2478"/>
        <item m="1" x="2758"/>
        <item m="1" x="6702"/>
        <item m="1" x="753"/>
        <item m="1" x="3896"/>
        <item m="1" x="2528"/>
        <item m="1" x="2687"/>
        <item m="1" x="2015"/>
        <item m="1" x="5205"/>
        <item m="1" x="5132"/>
        <item m="1" x="7554"/>
        <item m="1" x="2946"/>
        <item m="1" x="5190"/>
        <item m="1" x="6317"/>
        <item m="1" x="6696"/>
        <item m="1" x="4906"/>
        <item m="1" x="7349"/>
        <item m="1" x="2672"/>
        <item m="1" x="623"/>
        <item m="1" x="3848"/>
        <item m="1" x="6247"/>
        <item m="1" x="2366"/>
        <item m="1" x="1929"/>
        <item m="1" x="514"/>
        <item m="1" x="1763"/>
        <item m="1" x="3011"/>
        <item m="1" x="3444"/>
        <item m="1" x="2510"/>
        <item m="1" x="3898"/>
        <item m="1" x="993"/>
        <item m="1" x="2801"/>
        <item m="1" x="1967"/>
        <item m="1" x="3078"/>
        <item m="1" x="5106"/>
        <item m="1" x="6615"/>
        <item m="1" x="6"/>
        <item m="1" x="2165"/>
        <item m="1" x="3316"/>
        <item m="1" x="4952"/>
        <item m="1" x="5601"/>
        <item m="1" x="6072"/>
        <item m="1" x="4347"/>
        <item m="1" x="842"/>
        <item m="1" x="300"/>
        <item m="1" x="5596"/>
        <item m="1" x="6283"/>
        <item m="1" x="5746"/>
        <item m="1" x="4285"/>
        <item m="1" x="1962"/>
        <item m="1" x="4498"/>
        <item m="1" x="3100"/>
        <item m="1" x="805"/>
        <item m="1" x="7134"/>
        <item m="1" x="6013"/>
        <item m="1" x="5154"/>
        <item m="1" x="3900"/>
        <item m="1" x="7400"/>
        <item m="1" x="4514"/>
        <item m="1" x="5863"/>
        <item m="1" x="1765"/>
        <item m="1" x="565"/>
        <item m="1" x="6091"/>
        <item m="1" x="7069"/>
        <item m="1" x="215"/>
        <item m="1" x="586"/>
        <item m="1" x="917"/>
        <item m="1" x="7173"/>
        <item m="1" x="771"/>
        <item m="1" x="6033"/>
        <item m="1" x="2723"/>
        <item m="1" x="7036"/>
        <item m="1" x="2916"/>
        <item m="1" x="2523"/>
        <item m="1" x="5839"/>
        <item m="1" x="3917"/>
        <item m="1" x="3542"/>
        <item m="1" x="4049"/>
        <item m="1" x="3417"/>
        <item m="1" x="6077"/>
        <item m="1" x="5049"/>
        <item m="1" x="4299"/>
        <item m="1" x="5347"/>
        <item m="1" x="5232"/>
        <item m="1" x="922"/>
        <item m="1" x="2313"/>
        <item m="1" x="1586"/>
        <item m="1" x="5056"/>
        <item m="1" x="4563"/>
        <item m="1" x="5509"/>
        <item m="1" x="22"/>
        <item m="1" x="4702"/>
        <item m="1" x="4294"/>
        <item m="1" x="3595"/>
        <item m="1" x="2219"/>
        <item m="1" x="3756"/>
        <item m="1" x="2875"/>
        <item m="1" x="244"/>
        <item m="1" x="6722"/>
        <item m="1" x="4167"/>
        <item m="1" x="2310"/>
        <item m="1" x="1225"/>
        <item m="1" x="7199"/>
        <item m="1" x="3887"/>
        <item m="1" x="1873"/>
        <item m="1" x="6502"/>
        <item m="1" x="5890"/>
        <item m="1" x="482"/>
        <item m="1" x="6602"/>
        <item m="1" x="3535"/>
        <item m="1" x="846"/>
        <item m="1" x="5199"/>
        <item m="1" x="2560"/>
        <item m="1" x="5608"/>
        <item m="1" x="2016"/>
        <item m="1" x="3766"/>
        <item m="1" x="5610"/>
        <item m="1" x="6108"/>
        <item m="1" x="1020"/>
        <item m="1" x="3602"/>
        <item m="1" x="297"/>
        <item m="1" x="5069"/>
        <item m="1" x="3378"/>
        <item m="1" x="4164"/>
        <item m="1" x="3576"/>
        <item m="1" x="446"/>
        <item m="1" x="6948"/>
        <item m="1" x="1968"/>
        <item m="1" x="3932"/>
        <item m="1" x="4482"/>
        <item m="1" x="5073"/>
        <item m="1" x="5044"/>
        <item m="1" x="1088"/>
        <item m="1" x="5483"/>
        <item m="1" x="5754"/>
        <item m="1" x="7575"/>
        <item m="1" x="5663"/>
        <item m="1" x="6424"/>
        <item m="1" x="801"/>
        <item m="1" x="2910"/>
        <item m="1" x="4004"/>
        <item m="1" x="4223"/>
        <item m="1" x="6940"/>
        <item m="1" x="6500"/>
        <item m="1" x="4821"/>
        <item m="1" x="464"/>
        <item m="1" x="6083"/>
        <item m="1" x="5346"/>
        <item m="1" x="7522"/>
        <item m="1" x="6540"/>
        <item m="1" x="5398"/>
        <item m="1" x="1500"/>
        <item m="1" x="5597"/>
        <item m="1" x="5882"/>
        <item m="1" x="7452"/>
        <item m="1" x="1852"/>
        <item m="1" x="4907"/>
        <item m="1" x="3478"/>
        <item m="1" x="665"/>
        <item m="1" x="7556"/>
        <item m="1" x="3081"/>
        <item m="1" x="7247"/>
        <item m="1" x="905"/>
        <item m="1" x="6213"/>
        <item m="1" x="5219"/>
        <item m="1" x="7444"/>
        <item m="1" x="3109"/>
        <item m="1" x="163"/>
        <item m="1" x="6593"/>
        <item m="1" x="1855"/>
        <item m="1" x="3847"/>
        <item m="1" x="5903"/>
        <item m="1" x="7176"/>
        <item m="1" x="1168"/>
        <item m="1" x="5759"/>
        <item m="1" x="4052"/>
        <item m="1" x="6241"/>
        <item m="1" x="1856"/>
        <item m="1" x="3370"/>
        <item m="1" x="2229"/>
        <item m="1" x="2937"/>
        <item m="1" x="5028"/>
        <item m="1" x="6109"/>
        <item m="1" x="1171"/>
        <item m="1" x="3656"/>
        <item m="1" x="6518"/>
        <item m="1" x="2915"/>
        <item m="1" x="3121"/>
        <item m="1" x="278"/>
        <item m="1" x="1153"/>
        <item m="1" x="631"/>
        <item m="1" x="6265"/>
        <item m="1" x="707"/>
        <item m="1" x="651"/>
        <item m="1" x="1766"/>
        <item m="1" x="4062"/>
        <item m="1" x="5416"/>
        <item m="1" x="6264"/>
        <item m="1" x="5074"/>
        <item m="1" x="362"/>
        <item m="1" x="356"/>
        <item m="1" x="180"/>
        <item m="1" x="5664"/>
        <item m="1" x="785"/>
        <item m="1" x="381"/>
        <item m="1" x="6386"/>
        <item m="1" x="1447"/>
        <item m="1" x="3079"/>
        <item m="1" x="3264"/>
        <item m="1" x="7520"/>
        <item m="1" x="7005"/>
        <item m="1" x="7204"/>
        <item m="1" x="6939"/>
        <item m="1" x="6141"/>
        <item m="1" x="7254"/>
        <item m="1" x="2883"/>
        <item m="1" x="3303"/>
        <item m="1" x="3894"/>
        <item m="1" x="2406"/>
        <item m="1" x="6504"/>
        <item m="1" x="920"/>
        <item m="1" x="1440"/>
        <item m="1" x="5320"/>
        <item m="1" x="4144"/>
        <item m="1" x="742"/>
        <item m="1" x="2659"/>
        <item m="1" x="938"/>
        <item m="1" x="4161"/>
        <item m="1" x="2372"/>
        <item m="1" x="5858"/>
        <item m="1" x="4770"/>
        <item m="1" x="4679"/>
        <item m="1" x="63"/>
        <item m="1" x="750"/>
        <item m="1" x="4726"/>
        <item m="1" x="3655"/>
        <item m="1" x="1800"/>
        <item m="1" x="498"/>
        <item m="1" x="2822"/>
        <item m="1" x="4444"/>
        <item m="1" x="321"/>
        <item m="1" x="392"/>
        <item m="1" x="4647"/>
        <item m="1" x="7206"/>
        <item m="1" x="7091"/>
        <item m="1" x="3553"/>
        <item m="1" x="2525"/>
        <item m="1" x="4017"/>
        <item m="1" x="908"/>
        <item m="1" x="3805"/>
        <item m="1" x="2762"/>
        <item m="1" x="4782"/>
        <item m="1" x="6578"/>
        <item m="1" x="4944"/>
        <item m="1" x="1288"/>
        <item m="1" x="3829"/>
        <item m="1" x="4624"/>
        <item m="1" x="768"/>
        <item m="1" x="2993"/>
        <item m="1" x="536"/>
        <item m="1" x="508"/>
        <item m="1" x="839"/>
        <item m="1" x="6589"/>
        <item m="1" x="6406"/>
        <item m="1" x="3330"/>
        <item m="1" x="1210"/>
        <item m="1" x="6016"/>
        <item m="1" x="4644"/>
        <item m="1" x="2934"/>
        <item m="1" x="1565"/>
        <item m="1" x="4958"/>
        <item m="1" x="4930"/>
        <item m="1" x="7079"/>
        <item m="1" x="2085"/>
        <item m="1" x="1247"/>
        <item m="1" x="7380"/>
        <item m="1" x="772"/>
        <item m="1" x="4370"/>
        <item m="1" x="1023"/>
        <item m="1" x="5058"/>
        <item m="1" x="5941"/>
        <item m="1" x="5426"/>
        <item m="1" x="4884"/>
        <item m="1" x="4863"/>
        <item m="1" x="2292"/>
        <item m="1" x="241"/>
        <item m="1" x="2080"/>
        <item m="1" x="2089"/>
        <item m="1" x="148"/>
        <item m="1" x="358"/>
        <item m="1" x="834"/>
        <item m="1" x="3358"/>
        <item m="1" x="352"/>
        <item m="1" x="2728"/>
        <item m="1" x="6513"/>
        <item m="1" x="5679"/>
        <item m="1" x="3943"/>
        <item m="1" x="6099"/>
        <item m="1" x="4908"/>
        <item m="1" x="6400"/>
        <item m="1" x="5169"/>
        <item m="1" x="283"/>
        <item m="1" x="5669"/>
        <item m="1" x="5201"/>
        <item m="1" x="5086"/>
        <item m="1" x="234"/>
        <item m="1" x="2582"/>
        <item m="1" x="6128"/>
        <item m="1" x="1615"/>
        <item m="1" x="6723"/>
        <item m="1" x="1802"/>
        <item m="1" x="3435"/>
        <item m="1" x="7163"/>
        <item m="1" x="1479"/>
        <item m="1" x="6654"/>
        <item m="1" x="5376"/>
        <item m="1" x="4003"/>
        <item m="1" x="7230"/>
        <item m="1" x="2453"/>
        <item m="1" x="4802"/>
        <item m="1" x="4643"/>
        <item m="1" x="5120"/>
        <item m="1" x="3137"/>
        <item m="1" x="7165"/>
        <item m="1" x="3423"/>
        <item m="1" x="2793"/>
        <item m="1" x="6625"/>
        <item m="1" x="3050"/>
        <item m="1" x="2683"/>
        <item m="1" x="5569"/>
        <item m="1" x="2291"/>
        <item m="1" x="5158"/>
        <item m="1" x="5849"/>
        <item m="1" x="6167"/>
        <item m="1" x="6775"/>
        <item m="1" x="5633"/>
        <item m="1" x="6430"/>
        <item m="1" x="1787"/>
        <item m="1" x="3122"/>
        <item m="1" x="5124"/>
        <item m="1" x="7227"/>
        <item m="1" x="2398"/>
        <item m="1" x="1613"/>
        <item m="1" x="1244"/>
        <item m="1" x="2365"/>
        <item m="1" x="5206"/>
        <item m="1" x="1779"/>
        <item m="1" x="4536"/>
        <item m="1" x="5315"/>
        <item m="1" x="6611"/>
        <item m="1" x="607"/>
        <item m="1" x="5223"/>
        <item m="1" x="3030"/>
        <item m="1" x="4089"/>
        <item m="1" x="7014"/>
        <item m="1" x="3108"/>
        <item m="1" x="6515"/>
        <item m="1" x="4103"/>
        <item m="1" x="701"/>
        <item m="1" x="5156"/>
        <item m="1" x="1726"/>
        <item m="1" x="5914"/>
        <item m="1" x="5898"/>
        <item m="1" x="4810"/>
        <item m="1" x="76"/>
        <item m="1" x="6142"/>
        <item m="1" x="4632"/>
        <item m="1" x="2982"/>
        <item m="1" x="4020"/>
        <item m="1" x="5141"/>
        <item m="1" x="3487"/>
        <item m="1" x="7357"/>
        <item m="1" x="5204"/>
        <item m="1" x="3254"/>
        <item m="1" x="6131"/>
        <item m="1" x="119"/>
        <item m="1" x="5872"/>
        <item m="1" x="6820"/>
        <item m="1" x="3476"/>
        <item m="1" x="3222"/>
        <item m="1" x="3634"/>
        <item m="1" x="3912"/>
        <item m="1" x="6150"/>
        <item m="1" x="17"/>
        <item m="1" x="4596"/>
        <item m="1" x="1993"/>
        <item m="1" x="6152"/>
        <item m="1" x="2312"/>
        <item m="1" x="1734"/>
        <item m="1" x="743"/>
        <item m="1" x="740"/>
        <item m="1" x="1876"/>
        <item m="1" x="7385"/>
        <item m="1" x="1702"/>
        <item m="1" x="6297"/>
        <item m="1" x="2832"/>
        <item m="1" x="6203"/>
        <item m="1" x="4578"/>
        <item m="1" x="3315"/>
        <item m="1" x="5229"/>
        <item m="1" x="1250"/>
        <item m="1" x="478"/>
        <item m="1" x="809"/>
        <item m="1" x="4421"/>
        <item m="1" x="4672"/>
        <item m="1" x="5545"/>
        <item m="1" x="2995"/>
        <item m="1" x="4181"/>
        <item m="1" x="5514"/>
        <item m="1" x="6399"/>
        <item m="1" x="5447"/>
        <item m="1" x="4984"/>
        <item m="1" x="6010"/>
        <item m="1" x="2293"/>
        <item m="1" x="3830"/>
        <item m="1" x="6005"/>
        <item m="1" x="4385"/>
        <item m="1" x="2147"/>
        <item m="1" x="1403"/>
        <item m="1" x="1407"/>
        <item m="1" x="4214"/>
        <item m="1" x="2019"/>
        <item m="1" x="5983"/>
        <item m="1" x="5258"/>
        <item m="1" x="6687"/>
        <item m="1" x="87"/>
        <item m="1" x="6963"/>
        <item m="1" x="1539"/>
        <item m="1" x="5037"/>
        <item m="1" x="5502"/>
        <item m="1" x="7549"/>
        <item m="1" x="4413"/>
        <item m="1" x="5444"/>
        <item m="1" x="7323"/>
        <item m="1" x="5705"/>
        <item m="1" x="6826"/>
        <item m="1" x="6563"/>
        <item m="1" x="7471"/>
        <item m="1" x="4854"/>
        <item m="1" x="7531"/>
        <item m="1" x="1360"/>
        <item m="1" x="2873"/>
        <item m="1" x="2624"/>
        <item m="1" x="699"/>
        <item m="1" x="4501"/>
        <item m="1" x="2098"/>
        <item m="1" x="6772"/>
        <item m="1" x="2953"/>
        <item m="1" x="1505"/>
        <item m="1" x="4740"/>
        <item m="1" x="1233"/>
        <item m="1" x="3288"/>
        <item m="1" x="2495"/>
        <item m="1" x="4357"/>
        <item m="1" x="2569"/>
        <item m="1" x="6996"/>
        <item m="1" x="3351"/>
        <item m="1" x="3575"/>
        <item m="1" x="5796"/>
        <item m="1" x="3379"/>
        <item m="1" x="5848"/>
        <item m="1" x="2843"/>
        <item m="1" x="6053"/>
        <item m="1" x="6272"/>
        <item m="1" x="4099"/>
        <item m="1" x="7367"/>
        <item m="1" x="391"/>
        <item m="1" x="3619"/>
        <item m="1" x="2845"/>
        <item m="1" x="2476"/>
        <item m="1" x="5487"/>
        <item m="1" x="3194"/>
        <item m="1" x="577"/>
        <item m="1" x="124"/>
        <item m="1" x="1270"/>
        <item m="1" x="778"/>
        <item m="1" x="3438"/>
        <item m="1" x="2297"/>
        <item m="1" x="4301"/>
        <item m="1" x="3831"/>
        <item m="1" x="6064"/>
        <item m="1" x="5489"/>
        <item m="1" x="5430"/>
        <item m="1" x="5111"/>
        <item m="1" x="3362"/>
        <item m="1" x="6580"/>
        <item m="1" x="7421"/>
        <item m="1" x="7228"/>
        <item m="1" x="2747"/>
        <item m="1" x="1972"/>
        <item m="1" x="890"/>
        <item m="1" x="1441"/>
        <item m="1" x="4519"/>
        <item m="1" x="7288"/>
        <item m="1" x="4266"/>
        <item m="1" x="6661"/>
        <item m="1" x="6374"/>
        <item m="1" x="7576"/>
        <item m="1" x="4433"/>
        <item m="1" x="5266"/>
        <item m="1" x="1183"/>
        <item m="1" x="4720"/>
        <item m="1" x="1435"/>
        <item m="1" x="3837"/>
        <item m="1" x="4083"/>
        <item m="1" x="4891"/>
        <item m="1" x="2278"/>
        <item m="1" x="5307"/>
        <item m="1" x="3403"/>
        <item m="1" x="3367"/>
        <item m="1" x="6080"/>
        <item m="1" x="3802"/>
        <item m="1" x="4146"/>
        <item m="1" x="2627"/>
        <item m="1" x="5468"/>
        <item m="1" x="963"/>
        <item m="1" x="4558"/>
        <item m="1" x="5216"/>
        <item m="1" x="3743"/>
        <item m="1" x="3265"/>
        <item m="1" x="6552"/>
        <item m="1" x="324"/>
        <item m="1" x="6140"/>
        <item m="1" x="2303"/>
        <item m="1" x="5496"/>
        <item m="1" x="5923"/>
        <item m="1" x="5329"/>
        <item m="1" x="855"/>
        <item m="1" x="4120"/>
        <item m="1" x="1684"/>
        <item m="1" x="4417"/>
        <item m="1" x="807"/>
        <item m="1" x="4478"/>
        <item m="1" x="657"/>
        <item m="1" x="2717"/>
        <item m="1" x="4909"/>
        <item m="1" x="2930"/>
        <item m="1" x="727"/>
        <item m="1" x="4562"/>
        <item m="1" x="2639"/>
        <item m="1" x="4377"/>
        <item m="1" x="2724"/>
        <item m="1" x="6449"/>
        <item m="1" x="52"/>
        <item m="1" x="812"/>
        <item m="1" x="3238"/>
        <item m="1" x="4499"/>
        <item m="1" x="7266"/>
        <item m="1" x="6829"/>
        <item m="1" x="7083"/>
        <item m="1" x="6556"/>
        <item m="1" x="2828"/>
        <item m="1" x="1471"/>
        <item m="1" x="131"/>
        <item m="1" x="1700"/>
        <item m="1" x="2306"/>
        <item m="1" x="5844"/>
        <item m="1" x="3098"/>
        <item m="1" x="3342"/>
        <item m="1" x="2025"/>
        <item m="1" x="2410"/>
        <item m="1" x="6274"/>
        <item m="1" x="5835"/>
        <item m="1" x="5405"/>
        <item m="1" x="5884"/>
        <item m="1" x="1576"/>
        <item m="1" x="4708"/>
        <item m="1" x="5803"/>
        <item m="1" x="6809"/>
        <item m="1" x="6952"/>
        <item m="1" x="4361"/>
        <item m="1" x="830"/>
        <item m="1" x="1136"/>
        <item m="1" x="6120"/>
        <item m="1" x="4126"/>
        <item m="1" x="3611"/>
        <item m="1" x="7433"/>
        <item m="1" x="6954"/>
        <item m="1" x="5959"/>
        <item m="1" x="6850"/>
        <item m="1" x="3247"/>
        <item m="1" x="6339"/>
        <item m="1" x="1078"/>
        <item m="1" x="2166"/>
        <item m="1" x="3938"/>
        <item m="1" x="4677"/>
        <item m="1" x="2006"/>
        <item m="1" x="2429"/>
        <item m="1" x="1086"/>
        <item m="1" x="4449"/>
        <item m="1" x="1736"/>
        <item m="1" x="5261"/>
        <item m="1" x="5931"/>
        <item m="1" x="3164"/>
        <item m="1" x="1678"/>
        <item m="1" x="1203"/>
        <item m="1" x="4324"/>
        <item m="1" x="7379"/>
        <item m="1" x="3661"/>
        <item m="1" x="3464"/>
        <item m="1" x="5748"/>
        <item m="1" x="1126"/>
        <item m="1" x="1515"/>
        <item m="1" x="1686"/>
        <item m="1" x="4305"/>
        <item m="1" x="7099"/>
        <item m="1" x="5378"/>
        <item m="1" x="5367"/>
        <item m="1" x="6271"/>
        <item m="1" x="5286"/>
        <item m="1" x="1822"/>
        <item m="1" x="759"/>
        <item m="1" x="1585"/>
        <item m="1" x="5793"/>
        <item m="1" x="2061"/>
        <item m="1" x="5308"/>
        <item m="1" x="5133"/>
        <item m="1" x="2708"/>
        <item m="1" x="5860"/>
        <item m="1" x="4232"/>
        <item m="1" x="3411"/>
        <item m="1" x="6591"/>
        <item m="1" x="4336"/>
        <item m="1" x="4320"/>
        <item m="1" x="2727"/>
        <item m="1" x="1460"/>
        <item m="1" x="409"/>
        <item m="1" x="3660"/>
        <item m="1" x="5428"/>
        <item m="1" x="5191"/>
        <item m="1" x="3243"/>
        <item m="1" x="2258"/>
        <item m="1" x="3124"/>
        <item m="1" x="1402"/>
        <item m="1" x="2245"/>
        <item m="1" x="4132"/>
        <item m="1" x="3381"/>
        <item m="1" x="5654"/>
        <item m="1" x="2455"/>
        <item m="1" x="2192"/>
        <item m="1" x="6172"/>
        <item m="1" x="2237"/>
        <item m="1" x="453"/>
        <item m="1" x="2541"/>
        <item m="1" x="2169"/>
        <item m="1" x="1424"/>
        <item m="1" x="2905"/>
        <item m="1" x="7304"/>
        <item m="1" x="6322"/>
        <item m="1" x="849"/>
        <item m="1" x="5437"/>
        <item m="1" x="5238"/>
        <item m="1" x="5077"/>
        <item m="1" x="4717"/>
        <item m="1" x="2063"/>
        <item m="1" x="1007"/>
        <item m="1" x="342"/>
        <item m="1" x="1658"/>
        <item m="1" x="7570"/>
        <item m="1" x="4612"/>
        <item m="1" x="1302"/>
        <item m="1" x="7085"/>
        <item m="1" x="139"/>
        <item m="1" x="3000"/>
        <item m="1" x="6900"/>
        <item m="1" x="168"/>
        <item m="1" x="4830"/>
        <item m="1" x="5865"/>
        <item m="1" x="6348"/>
        <item m="1" x="5546"/>
        <item m="1" x="4362"/>
        <item m="1" x="2533"/>
        <item m="1" x="5687"/>
        <item m="1" x="5065"/>
        <item m="1" x="248"/>
        <item m="1" x="2048"/>
        <item m="1" x="4836"/>
        <item m="1" x="3082"/>
        <item m="1" x="2328"/>
        <item m="1" x="2675"/>
        <item m="1" x="5533"/>
        <item m="1" x="5225"/>
        <item m="1" x="6943"/>
        <item m="1" x="3536"/>
        <item m="1" x="2049"/>
        <item m="1" x="6240"/>
        <item m="1" x="2106"/>
        <item m="1" x="7161"/>
        <item m="1" x="2927"/>
        <item m="1" x="1604"/>
        <item m="1" x="3651"/>
        <item m="1" x="1881"/>
        <item m="1" x="4365"/>
        <item m="1" x="293"/>
        <item m="1" x="2039"/>
        <item m="1" x="145"/>
        <item m="1" x="1752"/>
        <item m="1" x="6144"/>
        <item m="1" x="2363"/>
        <item m="1" x="1751"/>
        <item m="1" x="4961"/>
        <item m="1" x="2959"/>
        <item m="1" x="610"/>
        <item m="1" x="2374"/>
        <item m="1" x="1874"/>
        <item m="1" x="2562"/>
        <item m="1" x="2732"/>
        <item m="1" x="714"/>
        <item m="1" x="2423"/>
        <item m="1" x="4313"/>
        <item m="1" x="3236"/>
        <item m="1" x="5209"/>
        <item m="1" x="3736"/>
        <item m="1" x="828"/>
        <item m="1" x="4387"/>
        <item m="1" x="1316"/>
        <item m="1" x="2074"/>
        <item m="1" x="4613"/>
        <item m="1" x="5787"/>
        <item m="1" x="1054"/>
        <item m="1" x="3646"/>
        <item m="1" x="3552"/>
        <item m="1" x="6714"/>
        <item m="1" x="3335"/>
        <item m="1" x="1467"/>
        <item m="1" x="5383"/>
        <item m="1" x="6488"/>
        <item m="1" x="1893"/>
        <item m="1" x="3588"/>
        <item m="1" x="3580"/>
        <item m="1" x="532"/>
        <item m="1" x="1790"/>
        <item m="1" x="2045"/>
        <item m="1" x="2190"/>
        <item m="1" x="2551"/>
        <item m="1" x="6489"/>
        <item m="1" x="1692"/>
        <item m="1" x="5894"/>
        <item m="1" x="4374"/>
        <item m="1" x="978"/>
        <item m="1" x="463"/>
        <item m="1" x="5981"/>
        <item m="1" x="5901"/>
        <item m="1" x="47"/>
        <item m="1" x="2886"/>
        <item m="1" x="950"/>
        <item m="1" x="6251"/>
        <item m="1" x="8"/>
        <item m="1" x="843"/>
        <item m="1" x="1818"/>
        <item m="1" x="6250"/>
        <item m="1" x="6037"/>
        <item m="1" x="2333"/>
        <item m="1" x="5632"/>
        <item m="1" x="2865"/>
        <item m="1" x="555"/>
        <item m="1" x="4342"/>
        <item m="1" x="675"/>
        <item m="1" x="5555"/>
        <item m="1" x="4267"/>
        <item m="1" x="6420"/>
        <item m="1" x="6588"/>
        <item m="1" x="2424"/>
        <item m="1" x="1478"/>
        <item m="1" x="5988"/>
        <item m="1" x="3226"/>
        <item m="1" x="3427"/>
        <item m="1" x="1106"/>
        <item m="1" x="6973"/>
        <item m="1" x="4551"/>
        <item m="1" x="5768"/>
        <item m="1" x="3696"/>
        <item m="1" x="4220"/>
        <item m="1" x="6226"/>
        <item m="1" x="2963"/>
        <item m="1" x="1639"/>
        <item m="1" x="7430"/>
        <item m="1" x="4567"/>
        <item m="1" x="3452"/>
        <item m="1" x="368"/>
        <item m="1" x="1571"/>
        <item m="1" x="1438"/>
        <item m="1" x="6774"/>
        <item m="1" x="4452"/>
        <item m="1" x="3744"/>
        <item m="1" x="7240"/>
        <item m="1" x="99"/>
        <item m="1" x="781"/>
        <item m="1" x="1671"/>
        <item m="1" x="7302"/>
        <item m="1" x="1162"/>
        <item m="1" x="5424"/>
        <item m="1" x="3310"/>
        <item m="1" x="5171"/>
        <item m="1" x="4244"/>
        <item m="1" x="2014"/>
        <item m="1" x="5139"/>
        <item m="1" x="7094"/>
        <item m="1" x="2287"/>
        <item m="1" x="7102"/>
        <item m="1" x="6162"/>
        <item m="1" x="4762"/>
        <item m="1" x="7185"/>
        <item m="1" x="1485"/>
        <item m="1" x="5427"/>
        <item m="1" x="710"/>
        <item m="1" x="2473"/>
        <item m="1" x="4457"/>
        <item m="1" x="7365"/>
        <item m="1" x="6764"/>
        <item m="1" x="5187"/>
        <item m="1" x="1980"/>
        <item m="1" x="4117"/>
        <item m="1" x="5262"/>
        <item m="1" x="3018"/>
        <item m="1" x="961"/>
        <item m="1" x="5820"/>
        <item m="1" x="1953"/>
        <item m="1" x="6210"/>
        <item m="1" x="6298"/>
        <item m="1" x="1180"/>
        <item m="1" x="1870"/>
        <item m="1" x="72"/>
        <item m="1" x="4631"/>
        <item m="1" x="4155"/>
        <item m="1" x="7191"/>
        <item m="1" x="5992"/>
        <item m="1" x="1174"/>
        <item m="1" x="7544"/>
        <item m="1" x="1828"/>
        <item m="1" x="4131"/>
        <item m="1" x="6837"/>
        <item m="1" x="7434"/>
        <item m="1" x="5304"/>
        <item m="1" x="4645"/>
        <item m="1" x="4150"/>
        <item m="1" x="535"/>
        <item m="1" x="3191"/>
        <item m="1" x="5040"/>
        <item m="1" x="2435"/>
        <item m="1" x="977"/>
        <item m="1" x="6925"/>
        <item m="1" x="1409"/>
        <item m="1" x="4310"/>
        <item m="1" x="1321"/>
        <item m="1" x="1063"/>
        <item m="1" x="5167"/>
        <item m="1" x="6188"/>
        <item m="1" x="4594"/>
        <item m="1" x="4106"/>
        <item m="1" x="7232"/>
        <item m="1" x="4072"/>
        <item m="1" x="2036"/>
        <item m="1" x="5765"/>
        <item m="1" x="2591"/>
        <item m="1" x="5752"/>
        <item m="1" x="2538"/>
        <item m="1" x="988"/>
        <item m="1" x="4046"/>
        <item m="1" x="857"/>
        <item m="1" x="1938"/>
        <item m="1" x="3834"/>
        <item m="1" x="6041"/>
        <item m="1" x="671"/>
        <item m="1" x="7373"/>
        <item m="1" x="3093"/>
        <item m="1" x="2024"/>
        <item m="1" x="7422"/>
        <item m="1" x="7483"/>
        <item m="1" x="1552"/>
        <item m="1" x="1644"/>
        <item m="1" x="1865"/>
        <item m="1" x="5127"/>
        <item m="1" x="6812"/>
        <item m="1" x="3947"/>
        <item m="1" x="6846"/>
        <item m="1" x="2408"/>
        <item m="1" x="126"/>
        <item m="1" x="5099"/>
        <item m="1" x="6612"/>
        <item m="1" x="2307"/>
        <item m="1" x="6042"/>
        <item m="1" x="2649"/>
        <item m="1" x="6855"/>
        <item m="1" x="1175"/>
        <item m="1" x="7330"/>
        <item m="1" x="3630"/>
        <item m="1" x="1014"/>
        <item m="1" x="6840"/>
        <item m="1" x="2821"/>
        <item m="1" x="1574"/>
        <item m="1" x="2150"/>
        <item m="1" x="6460"/>
        <item m="1" x="691"/>
        <item m="1" x="2861"/>
        <item m="1" x="4256"/>
        <item m="1" x="3318"/>
        <item m="1" x="3827"/>
        <item m="1" x="4121"/>
        <item m="1" x="277"/>
        <item m="1" x="6608"/>
        <item m="1" x="125"/>
        <item m="1" x="66"/>
        <item m="1" x="3921"/>
        <item m="1" x="6861"/>
        <item m="1" x="5094"/>
        <item m="1" x="4258"/>
        <item m="1" x="1579"/>
        <item m="1" x="5997"/>
        <item m="1" x="3292"/>
        <item m="1" x="246"/>
        <item m="1" x="1864"/>
        <item m="1" x="422"/>
        <item m="1" x="1308"/>
        <item m="1" x="1033"/>
        <item m="1" x="1229"/>
        <item m="1" x="984"/>
        <item m="1" x="3878"/>
        <item m="1" x="6056"/>
        <item m="1" x="4295"/>
        <item m="1" x="1066"/>
        <item m="1" x="5030"/>
        <item m="1" x="7519"/>
        <item m="1" x="1021"/>
        <item m="1" x="2099"/>
        <item m="1" x="4619"/>
        <item m="1" x="6548"/>
        <item m="1" x="1374"/>
        <item m="1" x="1477"/>
        <item m="1" x="1062"/>
        <item m="1" x="523"/>
        <item m="1" x="6395"/>
        <item m="1" x="5815"/>
        <item m="1" x="7109"/>
        <item m="1" x="3840"/>
        <item m="1" x="693"/>
        <item m="1" x="3365"/>
        <item m="1" x="2075"/>
        <item m="1" x="4010"/>
        <item m="1" x="1512"/>
        <item m="1" x="824"/>
        <item m="1" x="948"/>
        <item m="1" x="3272"/>
        <item m="1" x="6302"/>
        <item m="1" x="3202"/>
        <item m="1" x="2351"/>
        <item m="1" x="3838"/>
        <item m="1" x="3658"/>
        <item m="1" x="2640"/>
        <item m="1" x="7027"/>
        <item m="1" x="923"/>
        <item m="1" x="1208"/>
        <item m="1" x="7568"/>
        <item m="1" x="4404"/>
        <item m="1" x="6648"/>
        <item m="1" x="4994"/>
        <item m="1" x="4282"/>
        <item m="1" x="6006"/>
        <item m="1" x="3072"/>
        <item m="1" x="1252"/>
        <item m="1" x="4928"/>
        <item m="1" x="7341"/>
        <item m="1" x="5970"/>
        <item m="1" x="1507"/>
        <item m="1" x="865"/>
        <item m="1" x="1952"/>
        <item m="1" x="5422"/>
        <item m="1" x="1741"/>
        <item m="1" x="6835"/>
        <item m="1" x="1220"/>
        <item m="1" x="5900"/>
        <item m="1" x="1868"/>
        <item m="1" x="4053"/>
        <item m="1" x="1214"/>
        <item m="1" x="2810"/>
        <item m="1" x="7526"/>
        <item m="1" x="3791"/>
        <item m="1" x="2253"/>
        <item m="1" x="6060"/>
        <item m="1" x="5779"/>
        <item m="1" x="4595"/>
        <item m="1" x="614"/>
        <item m="1" x="1704"/>
        <item m="1" x="7469"/>
        <item m="1" x="3345"/>
        <item m="1" x="1147"/>
        <item m="1" x="823"/>
        <item m="1" x="2584"/>
        <item m="1" x="5318"/>
        <item m="1" x="2602"/>
        <item m="1" x="2262"/>
        <item m="1" x="6445"/>
        <item m="1" x="2274"/>
        <item m="1" x="3668"/>
        <item m="1" x="6729"/>
        <item m="1" x="260"/>
        <item m="1" x="5933"/>
        <item m="1" x="4552"/>
        <item m="1" x="5314"/>
        <item m="1" x="7126"/>
        <item m="1" x="6070"/>
        <item m="1" x="4479"/>
        <item m="1" x="1344"/>
        <item m="1" x="6216"/>
        <item m="1" x="5902"/>
        <item m="1" x="2494"/>
        <item m="1" x="1589"/>
        <item m="1" x="859"/>
        <item m="1" x="5739"/>
        <item m="1" x="2670"/>
        <item m="1" x="4493"/>
        <item m="1" x="4776"/>
        <item m="1" x="1944"/>
        <item m="1" x="1540"/>
        <item m="1" x="3282"/>
        <item m="1" x="5000"/>
        <item m="1" x="2733"/>
        <item m="1" x="6197"/>
        <item m="1" x="2694"/>
        <item m="1" x="5571"/>
        <item m="1" x="242"/>
        <item m="1" x="2527"/>
        <item m="1" x="3153"/>
        <item m="1" x="588"/>
        <item m="1" x="3271"/>
        <item m="1" x="5694"/>
        <item m="1" x="2535"/>
        <item m="1" x="7223"/>
        <item m="1" x="6586"/>
        <item m="1" x="3799"/>
        <item m="1" x="6798"/>
        <item m="1" x="5264"/>
        <item m="1" x="6969"/>
        <item m="1" x="2231"/>
        <item m="1" x="5886"/>
        <item m="1" x="3517"/>
        <item m="1" x="4871"/>
        <item m="1" x="1291"/>
        <item m="1" x="7353"/>
        <item m="1" x="5454"/>
        <item m="1" x="793"/>
        <item m="1" x="6095"/>
        <item m="1" x="1070"/>
        <item m="1" x="2891"/>
        <item m="1" x="5076"/>
        <item m="1" x="7491"/>
        <item m="1" x="3005"/>
        <item m="1" x="1651"/>
        <item m="1" x="6962"/>
        <item m="1" x="1345"/>
        <item m="1" x="531"/>
        <item m="1" x="6902"/>
        <item m="1" x="5587"/>
        <item m="1" x="6822"/>
        <item m="1" x="1911"/>
        <item m="1" x="619"/>
        <item m="1" x="632"/>
        <item m="1" x="2003"/>
        <item m="1" x="7509"/>
        <item m="1" x="7140"/>
        <item m="1" x="2682"/>
        <item m="1" x="5089"/>
        <item m="1" x="3136"/>
        <item m="1" x="3924"/>
        <item m="1" x="924"/>
        <item m="1" x="5246"/>
        <item m="1" x="7319"/>
        <item m="1" x="6974"/>
        <item m="1" x="1137"/>
        <item m="1" x="3759"/>
        <item m="1" x="6546"/>
        <item m="1" x="6934"/>
        <item m="1" x="7158"/>
        <item m="1" x="4127"/>
        <item m="1" x="5764"/>
        <item m="1" x="4386"/>
        <item m="1" x="5125"/>
        <item m="1" x="2004"/>
        <item m="1" x="1793"/>
        <item m="1" x="1496"/>
        <item m="1" x="1885"/>
        <item m="1" x="332"/>
        <item m="1" x="2684"/>
        <item m="1" x="4028"/>
        <item m="1" x="773"/>
        <item m="1" x="1948"/>
        <item m="1" x="5735"/>
        <item m="1" x="1883"/>
        <item m="1" x="5660"/>
        <item m="1" x="5392"/>
        <item m="1" x="6985"/>
        <item m="1" x="2082"/>
        <item m="1" x="205"/>
        <item m="1" x="1419"/>
        <item m="1" x="942"/>
        <item m="1" x="5011"/>
        <item m="1" x="1296"/>
        <item m="1" x="5850"/>
        <item m="1" x="1196"/>
        <item m="1" x="6794"/>
        <item m="1" x="6436"/>
        <item m="1" x="669"/>
        <item m="1" x="1367"/>
        <item m="1" x="5339"/>
        <item m="1" x="6205"/>
        <item m="1" x="6779"/>
        <item m="1" x="556"/>
        <item m="1" x="1612"/>
        <item m="1" x="5783"/>
        <item m="1" x="4723"/>
        <item m="1" x="5785"/>
        <item m="1" x="1904"/>
        <item m="1" x="1999"/>
        <item m="1" x="5600"/>
        <item m="1" x="3308"/>
        <item m="1" x="2514"/>
        <item m="1" x="1824"/>
        <item m="1" x="6961"/>
        <item m="1" x="6582"/>
        <item m="1" x="524"/>
        <item m="1" x="2281"/>
        <item m="1" x="6139"/>
        <item m="1" x="5066"/>
        <item m="1" x="1127"/>
        <item m="1" x="6207"/>
        <item m="1" x="5438"/>
        <item m="1" x="7535"/>
        <item m="1" x="802"/>
        <item m="1" x="4614"/>
        <item m="1" x="4712"/>
        <item m="1" x="5802"/>
        <item m="1" x="1141"/>
        <item m="1" x="4789"/>
        <item m="1" x="4116"/>
        <item m="1" x="3582"/>
        <item m="1" x="6407"/>
        <item m="1" x="2065"/>
        <item m="1" x="1197"/>
        <item m="1" x="5558"/>
        <item m="1" x="6425"/>
        <item m="1" x="6830"/>
        <item m="1" x="3418"/>
        <item m="1" x="30"/>
        <item m="1" x="5762"/>
        <item m="1" x="394"/>
        <item m="1" x="7546"/>
        <item m="1" x="6583"/>
        <item m="1" x="2252"/>
        <item m="1" x="5051"/>
        <item m="1" x="459"/>
        <item m="1" x="2490"/>
        <item m="1" x="3985"/>
        <item m="1" x="4175"/>
        <item m="1" x="6863"/>
        <item m="1" x="2047"/>
        <item m="1" x="4111"/>
        <item m="1" x="5198"/>
        <item m="1" x="833"/>
        <item m="1" x="6720"/>
        <item m="1" x="754"/>
        <item m="1" x="5231"/>
        <item m="1" x="6624"/>
        <item m="1" x="3897"/>
        <item m="1" x="2100"/>
        <item m="1" x="5142"/>
        <item m="1" x="4443"/>
        <item m="1" x="7418"/>
        <item m="1" x="2234"/>
        <item m="1" x="1130"/>
        <item m="1" x="5772"/>
        <item m="1" x="1731"/>
        <item m="1" x="7498"/>
        <item m="1" x="3179"/>
        <item m="1" x="5260"/>
        <item m="1" x="3200"/>
        <item m="1" x="2109"/>
        <item m="1" x="6267"/>
        <item m="1" x="206"/>
        <item m="1" x="2437"/>
        <item m="1" x="6296"/>
        <item m="1" x="1437"/>
        <item m="1" x="257"/>
        <item m="1" x="4085"/>
        <item m="1" x="4819"/>
        <item m="1" x="3885"/>
        <item m="1" x="874"/>
        <item m="1" x="1554"/>
        <item m="1" x="2616"/>
        <item m="1" x="7058"/>
        <item m="1" x="5482"/>
        <item m="1" x="5564"/>
        <item m="1" x="1672"/>
        <item m="1" x="2685"/>
        <item m="1" x="5636"/>
        <item m="1" x="503"/>
        <item m="1" x="5486"/>
        <item m="1" x="2018"/>
        <item m="1" x="5197"/>
        <item m="1" x="7425"/>
        <item m="1" x="2999"/>
        <item m="1" x="872"/>
        <item m="1" x="2787"/>
        <item m="1" x="6905"/>
        <item m="1" x="5512"/>
        <item m="1" x="3729"/>
        <item m="1" x="6644"/>
        <item m="1" x="7067"/>
        <item m="1" x="6944"/>
        <item m="1" x="1030"/>
        <item m="1" x="6129"/>
        <item m="1" x="6130"/>
        <item m="1" x="5792"/>
        <item m="1" x="4380"/>
        <item m="1" x="4954"/>
        <item m="1" x="2349"/>
        <item m="1" x="5714"/>
        <item m="1" x="1808"/>
        <item m="1" x="262"/>
        <item m="1" x="1200"/>
        <item m="1" x="4765"/>
        <item m="1" x="1844"/>
        <item m="1" x="6029"/>
        <item m="1" x="5048"/>
        <item m="1" x="636"/>
        <item m="1" x="7558"/>
        <item m="1" x="654"/>
        <item m="1" x="169"/>
        <item m="1" x="118"/>
        <item m="1" x="4722"/>
        <item m="1" x="1562"/>
        <item m="1" x="6018"/>
        <item m="1" x="884"/>
        <item m="1" x="1364"/>
        <item m="1" x="5285"/>
        <item m="1" x="6797"/>
        <item m="1" x="5841"/>
        <item m="1" x="1213"/>
        <item m="1" x="6031"/>
        <item m="1" x="7125"/>
        <item m="1" x="5020"/>
        <item m="1" x="473"/>
        <item m="1" x="1104"/>
        <item m="1" x="1044"/>
        <item m="1" x="5798"/>
        <item m="1" x="302"/>
        <item m="1" x="1859"/>
        <item m="1" x="1274"/>
        <item m="1" x="7215"/>
        <item m="1" x="3132"/>
        <item m="1" x="1320"/>
        <item m="1" x="3992"/>
        <item m="1" x="4790"/>
        <item m="1" x="2314"/>
        <item m="1" x="3260"/>
        <item m="1" x="592"/>
        <item m="1" x="5417"/>
        <item m="1" x="7016"/>
        <item m="1" x="2397"/>
        <item m="1" x="5290"/>
        <item m="1" x="2043"/>
        <item m="1" x="6191"/>
        <item m="1" x="7511"/>
        <item m="1" x="702"/>
        <item m="1" x="789"/>
        <item m="1" x="5535"/>
        <item m="1" x="3171"/>
        <item m="1" x="639"/>
        <item m="1" x="3926"/>
        <item m="1" x="4934"/>
        <item m="1" x="5576"/>
        <item m="1" x="6444"/>
        <item m="1" x="7008"/>
        <item m="1" x="4945"/>
        <item m="1" x="6875"/>
        <item m="1" x="4774"/>
        <item m="1" x="5637"/>
        <item m="1" x="5740"/>
        <item m="1" x="6319"/>
        <item m="1" x="516"/>
        <item m="1" x="7527"/>
        <item m="1" x="3994"/>
        <item m="1" x="5173"/>
        <item m="1" x="2257"/>
        <item m="1" x="1206"/>
        <item m="1" x="1368"/>
        <item m="1" x="2735"/>
        <item m="1" x="270"/>
        <item m="1" x="1788"/>
        <item m="1" x="2979"/>
        <item m="1" x="5937"/>
        <item m="1" x="1415"/>
        <item m="1" x="3506"/>
        <item m="1" x="7328"/>
        <item m="1" x="526"/>
        <item m="1" x="6052"/>
        <item m="1" x="4557"/>
        <item m="1" x="4382"/>
        <item m="1" x="2853"/>
        <item m="1" x="1139"/>
        <item m="1" x="3905"/>
        <item m="1" x="7383"/>
        <item m="1" x="4415"/>
        <item m="1" x="6799"/>
        <item m="1" x="2469"/>
        <item m="1" x="2592"/>
        <item m="1" x="3154"/>
        <item m="1" x="1049"/>
        <item m="1" x="4799"/>
        <item m="1" x="5617"/>
        <item m="1" x="6391"/>
        <item m="1" x="4019"/>
        <item m="1" x="5429"/>
        <item m="1" x="2653"/>
        <item m="1" x="4068"/>
        <item m="1" x="2471"/>
        <item m="1" x="135"/>
        <item m="1" x="116"/>
        <item m="1" x="5806"/>
        <item m="1" x="3004"/>
        <item m="1" x="2472"/>
        <item m="1" x="3986"/>
        <item m="1" x="5023"/>
        <item m="1" x="3854"/>
        <item m="1" x="2634"/>
        <item m="1" x="4491"/>
        <item m="1" x="6239"/>
        <item m="1" x="2067"/>
        <item m="1" x="3329"/>
        <item m="1" x="14"/>
        <item m="1" x="3317"/>
        <item m="1" x="1354"/>
        <item m="1" x="3138"/>
        <item m="1" x="6941"/>
        <item m="1" x="2792"/>
        <item m="1" x="6598"/>
        <item m="1" x="2976"/>
        <item m="1" x="3877"/>
        <item m="1" x="7404"/>
        <item m="1" x="6831"/>
        <item m="1" x="676"/>
        <item m="1" x="2991"/>
        <item m="1" x="5257"/>
        <item m="1" x="2941"/>
        <item m="1" x="1886"/>
        <item m="1" x="2601"/>
        <item m="1" x="6049"/>
        <item m="1" x="3585"/>
        <item m="1" x="5706"/>
        <item m="1" x="7229"/>
        <item m="1" x="4983"/>
        <item m="1" x="1241"/>
        <item m="1" x="7523"/>
        <item m="1" x="4665"/>
        <item m="1" x="7374"/>
        <item m="1" x="3069"/>
        <item m="1" x="7521"/>
        <item m="1" x="106"/>
        <item m="1" x="2936"/>
        <item m="1" x="882"/>
        <item m="1" x="4384"/>
        <item m="1" x="5649"/>
        <item m="1" x="7466"/>
        <item m="1" x="6557"/>
        <item m="1" x="5488"/>
        <item m="1" x="2254"/>
        <item m="1" x="5278"/>
        <item m="1" x="4032"/>
        <item m="1" x="1452"/>
        <item m="1" x="1105"/>
        <item m="1" x="2707"/>
        <item m="1" x="1121"/>
        <item m="1" x="4823"/>
        <item m="1" x="7485"/>
        <item m="1" x="1557"/>
        <item m="1" x="360"/>
        <item m="1" x="1189"/>
        <item m="1" x="3874"/>
        <item m="1" x="2869"/>
        <item m="1" x="6086"/>
        <item m="1" x="3033"/>
        <item m="1" x="6629"/>
        <item m="1" x="2513"/>
        <item m="1" x="3918"/>
        <item m="1" x="6224"/>
        <item m="1" x="5208"/>
        <item m="1" x="2011"/>
        <item m="1" x="4394"/>
        <item m="1" x="4509"/>
        <item m="1" x="3893"/>
        <item m="1" x="2009"/>
        <item m="1" x="2288"/>
        <item m="1" x="120"/>
        <item m="1" x="4754"/>
        <item m="1" x="889"/>
        <item m="1" x="6910"/>
        <item m="1" x="3636"/>
        <item m="1" x="5012"/>
        <item m="1" x="1792"/>
        <item m="1" x="4228"/>
        <item m="1" x="6326"/>
        <item m="1" x="3159"/>
        <item m="1" x="2919"/>
        <item m="1" x="2714"/>
        <item m="1" x="3689"/>
        <item m="1" x="1530"/>
        <item m="1" x="6616"/>
        <item m="1" x="2486"/>
        <item m="1" x="6594"/>
        <item m="1" x="6063"/>
        <item m="1" x="6478"/>
        <item m="1" x="6396"/>
        <item m="1" x="6862"/>
        <item m="1" x="447"/>
        <item m="1" x="7226"/>
        <item m="1" x="4711"/>
        <item m="1" x="4355"/>
        <item m="1" x="130"/>
        <item m="1" x="3451"/>
        <item m="1" x="7435"/>
        <item m="1" x="2557"/>
        <item m="1" x="7020"/>
        <item m="1" x="2279"/>
        <item m="1" x="7343"/>
        <item m="1" x="2614"/>
        <item m="1" x="3285"/>
        <item m="1" x="1266"/>
        <item m="1" x="1386"/>
        <item m="1" x="2944"/>
        <item m="1" x="6636"/>
        <item m="1" x="5733"/>
        <item m="1" x="3972"/>
        <item m="1" x="385"/>
        <item m="1" x="6807"/>
        <item m="1" x="4662"/>
        <item m="1" x="2669"/>
        <item m="1" x="3125"/>
        <item m="1" x="3983"/>
        <item m="1" x="42"/>
        <item m="1" x="6585"/>
        <item m="1" x="1420"/>
        <item m="1" x="3237"/>
        <item m="1" x="4521"/>
        <item m="1" x="4058"/>
        <item m="1" x="5431"/>
        <item m="1" x="559"/>
        <item m="1" x="3346"/>
        <item m="1" x="6553"/>
        <item m="1" x="2221"/>
        <item m="1" x="5129"/>
        <item m="1" x="7455"/>
        <item m="1" x="5096"/>
        <item m="1" x="4766"/>
        <item m="1" x="4442"/>
        <item m="1" x="307"/>
        <item m="1" x="1805"/>
        <item m="1" x="970"/>
        <item m="1" x="4185"/>
        <item m="1" x="2021"/>
        <item m="1" x="1236"/>
        <item m="1" x="6379"/>
        <item m="1" x="4288"/>
        <item m="1" x="2079"/>
        <item m="1" x="74"/>
        <item m="1" x="3820"/>
        <item m="1" x="5501"/>
        <item m="1" x="2806"/>
        <item m="1" x="2900"/>
        <item m="1" x="6411"/>
        <item m="1" x="5673"/>
        <item m="1" x="6520"/>
        <item m="1" x="1347"/>
        <item m="1" x="3016"/>
        <item m="1" x="2818"/>
        <item m="1" x="3676"/>
        <item m="1" x="6370"/>
        <item m="1" x="885"/>
        <item m="1" x="1715"/>
        <item m="1" x="7169"/>
        <item m="1" x="2434"/>
        <item m="1" x="5685"/>
        <item m="1" x="7355"/>
        <item m="1" x="5599"/>
        <item m="1" x="2005"/>
        <item m="1" x="4087"/>
        <item m="1" x="1192"/>
        <item m="1" x="1166"/>
        <item m="1" x="6218"/>
        <item m="1" x="3559"/>
        <item m="1" x="1533"/>
        <item m="1" x="4240"/>
        <item m="1" x="2346"/>
        <item m="1" x="5448"/>
        <item m="1" x="4298"/>
        <item m="1" x="2656"/>
        <item m="1" x="253"/>
        <item m="1" x="2570"/>
        <item m="1" x="7372"/>
        <item m="1" x="5692"/>
        <item m="1" x="5967"/>
        <item m="1" x="4990"/>
        <item m="1" x="1256"/>
        <item m="1" x="2889"/>
        <item m="1" x="1337"/>
        <item m="1" x="1812"/>
        <item m="1" x="7097"/>
        <item m="1" x="10"/>
        <item m="1" x="964"/>
        <item m="1" x="7442"/>
        <item m="1" x="6842"/>
        <item m="1" x="3368"/>
        <item m="1" x="2344"/>
        <item m="1" x="2633"/>
        <item m="1" x="1625"/>
        <item m="1" x="7482"/>
        <item m="1" x="6569"/>
        <item m="1" x="2332"/>
        <item m="1" x="4070"/>
        <item m="1" x="2998"/>
        <item m="1" x="3502"/>
        <item m="1" x="7296"/>
        <item m="1" x="6054"/>
        <item m="1" x="6645"/>
        <item m="1" x="5328"/>
        <item m="1" x="628"/>
        <item m="1" x="835"/>
        <item m="1" x="5816"/>
        <item m="1" x="6528"/>
        <item m="1" x="1991"/>
        <item m="1" x="3645"/>
        <item m="1" x="1840"/>
        <item m="1" x="4874"/>
        <item m="1" x="6795"/>
        <item m="1" x="2637"/>
        <item m="1" x="434"/>
        <item m="1" x="255"/>
        <item m="1" x="281"/>
        <item m="1" x="5666"/>
        <item m="1" x="4505"/>
        <item m="1" x="4316"/>
        <item m="1" x="7280"/>
        <item m="1" x="5592"/>
        <item m="1" x="4496"/>
        <item m="1" x="6287"/>
        <item m="1" x="2949"/>
        <item m="1" x="1395"/>
        <item m="1" x="1300"/>
        <item m="1" x="1022"/>
        <item m="1" x="3775"/>
        <item m="1" x="6942"/>
        <item m="1" x="4197"/>
        <item m="1" x="3235"/>
        <item m="1" x="2170"/>
        <item m="1" x="1603"/>
        <item m="1" x="4"/>
        <item m="1" x="5377"/>
        <item m="1" x="3618"/>
        <item m="1" x="6387"/>
        <item m="1" x="5990"/>
        <item m="1" x="258"/>
        <item m="1" x="2250"/>
        <item m="1" x="7402"/>
        <item m="1" x="7189"/>
        <item m="1" x="4034"/>
        <item m="1" x="1583"/>
        <item m="1" x="4758"/>
        <item m="1" x="6547"/>
        <item m="1" x="4451"/>
        <item m="1" x="7127"/>
        <item m="1" x="6346"/>
        <item m="1" x="3363"/>
        <item m="1" x="5879"/>
        <item m="1" x="6971"/>
        <item m="1" x="956"/>
        <item m="1" x="4042"/>
        <item m="1" x="1523"/>
        <item m="1" x="6883"/>
        <item m="1" x="4234"/>
        <item m="1" x="7427"/>
        <item m="1" x="7536"/>
        <item m="1" x="6686"/>
        <item m="1" x="7495"/>
        <item m="1" x="2022"/>
        <item m="1" x="1963"/>
        <item m="1" x="2128"/>
        <item m="1" x="5185"/>
        <item m="1" x="796"/>
        <item m="1" x="3157"/>
        <item m="1" x="2604"/>
        <item m="1" x="7007"/>
        <item m="1" x="3828"/>
        <item m="1" x="1807"/>
        <item m="1" x="7340"/>
        <item m="1" x="6104"/>
        <item m="1" x="2194"/>
        <item m="1" x="7066"/>
        <item m="1" x="2942"/>
        <item m="1" x="539"/>
        <item m="1" x="4157"/>
        <item m="1" x="3722"/>
        <item m="1" x="895"/>
        <item m="1" x="6746"/>
        <item m="1" x="5369"/>
        <item m="1" x="6334"/>
        <item m="1" x="967"/>
        <item m="1" x="1891"/>
        <item m="1" x="4839"/>
        <item m="1" x="4895"/>
        <item m="1" x="39"/>
        <item m="1" x="2858"/>
        <item m="1" x="5811"/>
        <item m="1" x="2652"/>
        <item m="1" x="6100"/>
        <item m="1" x="1146"/>
        <item m="1" x="1068"/>
        <item m="1" x="6009"/>
        <item m="1" x="2785"/>
        <item m="1" x="3603"/>
        <item m="1" x="4705"/>
        <item m="1" x="2159"/>
        <item m="1" x="5253"/>
        <item m="1" x="4738"/>
        <item m="1" x="1676"/>
        <item m="1" x="7245"/>
        <item m="1" x="1074"/>
        <item m="1" x="3031"/>
        <item m="1" x="1251"/>
        <item m="1" x="1743"/>
        <item m="1" x="7584"/>
        <item m="1" x="2179"/>
        <item m="1" x="6499"/>
        <item m="1" x="5267"/>
        <item m="1" x="7098"/>
        <item m="1" x="4125"/>
        <item m="1" x="788"/>
        <item m="1" x="4141"/>
        <item m="1" x="6040"/>
        <item m="1" x="3813"/>
        <item m="1" x="98"/>
        <item m="1" x="7072"/>
        <item m="1" x="5774"/>
        <item m="1" x="2244"/>
        <item m="1" x="2491"/>
        <item m="1" x="6864"/>
        <item m="1" x="3198"/>
        <item m="1" x="2000"/>
        <item m="1" x="1144"/>
        <item m="1" x="6660"/>
        <item m="1" x="4995"/>
        <item m="1" x="2745"/>
        <item m="1" x="4041"/>
        <item m="1" x="6249"/>
        <item m="1" x="4332"/>
        <item m="1" x="5693"/>
        <item m="1" x="5097"/>
        <item m="1" x="2441"/>
        <item m="1" x="5301"/>
        <item m="1" x="980"/>
        <item m="1" x="1173"/>
        <item m="1" x="2906"/>
        <item m="1" x="1863"/>
        <item m="1" x="7211"/>
        <item m="1" x="6008"/>
        <item m="1" x="6805"/>
        <item m="1" x="1714"/>
        <item m="1" x="2356"/>
        <item m="1" x="318"/>
        <item m="1" x="6452"/>
        <item m="1" x="3025"/>
        <item m="1" x="1746"/>
        <item m="1" x="1816"/>
        <item m="1" x="7543"/>
        <item m="1" x="2867"/>
        <item m="1" x="749"/>
        <item m="1" x="181"/>
        <item m="1" x="1184"/>
        <item m="1" x="7248"/>
        <item m="1" x="4078"/>
        <item m="1" x="3049"/>
        <item m="1" x="1693"/>
        <item m="1" x="731"/>
        <item m="1" x="4749"/>
        <item m="1" x="1524"/>
        <item m="1" x="2199"/>
        <item m="1" x="1332"/>
        <item m="1" x="2543"/>
        <item m="1" x="7344"/>
        <item m="1" x="2339"/>
        <item m="1" x="3610"/>
        <item m="1" x="5135"/>
        <item m="1" x="1013"/>
        <item m="1" x="6972"/>
        <item m="1" x="1964"/>
        <item m="1" x="5227"/>
        <item m="1" x="4707"/>
        <item m="1" x="5950"/>
        <item m="1" x="1376"/>
        <item m="1" x="4804"/>
        <item m="1" x="5365"/>
        <item m="1" x="2114"/>
        <item m="1" x="4179"/>
        <item m="1" x="3615"/>
        <item m="1" x="6378"/>
        <item m="1" x="4965"/>
        <item m="1" x="4805"/>
        <item m="1" x="627"/>
        <item m="1" x="5217"/>
        <item m="1" x="6640"/>
        <item m="1" x="1057"/>
        <item m="1" x="3180"/>
        <item m="1" x="3161"/>
        <item m="1" x="6233"/>
        <item m="1" x="1973"/>
        <item m="1" x="395"/>
        <item m="1" x="615"/>
        <item m="1" x="1853"/>
        <item m="1" x="7579"/>
        <item m="1" x="5425"/>
        <item m="1" x="110"/>
        <item m="1" x="2407"/>
        <item m="1" x="6999"/>
        <item m="1" x="3324"/>
        <item m="1" x="6443"/>
        <item m="1" x="2017"/>
        <item m="1" x="4198"/>
        <item m="1" x="3126"/>
        <item m="1" x="5452"/>
        <item m="1" x="1125"/>
        <item m="1" x="595"/>
        <item m="1" x="4459"/>
        <item m="1" x="2777"/>
        <item m="1" x="3579"/>
        <item m="1" x="6498"/>
        <item m="1" x="2380"/>
        <item m="1" x="7039"/>
        <item m="1" x="6609"/>
        <item m="1" x="1069"/>
        <item m="1" x="6650"/>
        <item m="1" x="4827"/>
        <item m="1" x="1801"/>
        <item m="1" x="4737"/>
        <item m="1" x="1082"/>
        <item m="1" x="5626"/>
        <item m="1" x="7564"/>
        <item m="1" x="193"/>
        <item m="1" x="3085"/>
        <item m="1" x="1077"/>
        <item m="1" x="2909"/>
        <item m="1" x="5503"/>
        <item m="1" x="4951"/>
        <item m="1" x="5675"/>
        <item m="1" x="511"/>
        <item m="1" x="1641"/>
        <item m="1" x="2715"/>
        <item m="1" x="6533"/>
        <item m="1" x="3120"/>
        <item m="1" x="931"/>
        <item m="1" x="149"/>
        <item m="1" x="7024"/>
        <item m="1" x="7293"/>
        <item m="1" x="7401"/>
        <item m="1" x="1323"/>
        <item m="1" x="642"/>
        <item m="1" x="5728"/>
        <item m="1" x="5630"/>
        <item m="1" x="4329"/>
        <item m="1" x="1148"/>
        <item m="1" x="6930"/>
        <item m="1" x="33"/>
        <item m="1" x="4576"/>
        <item m="1" x="7028"/>
        <item m="1" x="5222"/>
        <item m="1" x="4633"/>
        <item m="1" x="6924"/>
        <item m="1" x="2327"/>
        <item m="1" x="4023"/>
        <item m="1" x="7037"/>
        <item m="1" x="406"/>
        <item m="1" x="7209"/>
        <item m="1" x="1529"/>
        <item m="1" x="3234"/>
        <item m="1" x="3572"/>
        <item m="1" x="172"/>
        <item m="1" x="4489"/>
        <item m="1" x="777"/>
        <item m="1" x="2184"/>
        <item m="1" x="5999"/>
        <item m="1" x="1167"/>
        <item m="1" x="2904"/>
        <item m="1" x="6432"/>
        <item m="1" x="2899"/>
        <item m="1" x="2042"/>
        <item m="1" x="6803"/>
        <item m="1" x="5939"/>
        <item m="1" x="1514"/>
        <item m="1" x="1679"/>
        <item m="1" x="5976"/>
        <item m="1" x="7458"/>
        <item m="1" x="4646"/>
        <item m="1" x="5148"/>
        <item m="1" x="5749"/>
        <item m="1" x="4490"/>
        <item m="1" x="4658"/>
        <item m="1" x="3839"/>
        <item m="1" x="50"/>
        <item m="1" x="2353"/>
        <item m="1" x="4516"/>
        <item m="1" x="7337"/>
        <item m="1" x="6377"/>
        <item m="1" x="5070"/>
        <item m="1" x="4982"/>
        <item m="1" x="2211"/>
        <item m="1" x="4620"/>
        <item m="1" x="5778"/>
        <item m="1" x="5245"/>
        <item m="1" x="1997"/>
        <item m="1" x="528"/>
        <item m="1" x="5029"/>
        <item m="1" x="4868"/>
        <item m="1" x="2326"/>
        <item m="1" x="29"/>
        <item m="1" x="2177"/>
        <item m="1" x="2389"/>
        <item m="1" x="1271"/>
        <item m="1" x="4634"/>
        <item m="1" x="6273"/>
        <item m="1" x="6119"/>
        <item m="1" x="6771"/>
        <item m="1" x="2840"/>
        <item m="1" x="3028"/>
        <item m="1" x="629"/>
        <item m="1" x="3371"/>
        <item m="1" x="2646"/>
        <item m="1" x="1109"/>
        <item m="1" x="7145"/>
        <item m="1" x="7563"/>
        <item m="1" x="1984"/>
        <item m="1" x="5957"/>
        <item m="1" x="2923"/>
        <item m="1" x="5101"/>
        <item m="1" x="4507"/>
        <item m="1" x="1602"/>
        <item m="1" x="3404"/>
        <item m="1" x="2235"/>
        <item m="1" x="142"/>
        <item m="1" x="57"/>
        <item m="1" x="2673"/>
        <item m="1" x="1124"/>
        <item m="1" x="5934"/>
        <item m="1" x="4225"/>
        <item m="1" x="5969"/>
        <item m="1" x="6958"/>
        <item m="1" x="3589"/>
        <item m="1" x="5088"/>
        <item m="1" x="2743"/>
        <item m="1" x="3794"/>
        <item m="1" x="4772"/>
        <item m="1" x="3024"/>
        <item m="1" x="122"/>
        <item m="1" x="5"/>
        <item m="1" x="3017"/>
        <item m="1" x="1780"/>
        <item m="1" x="5128"/>
        <item m="1" x="3470"/>
        <item m="1" x="3510"/>
        <item m="1" x="214"/>
        <item m="1" x="2117"/>
        <item m="1" x="921"/>
        <item m="1" x="3267"/>
        <item m="1" x="1018"/>
        <item m="1" x="6677"/>
        <item m="1" x="2857"/>
        <item m="1" x="3224"/>
        <item m="1" x="5434"/>
        <item m="1" x="2968"/>
        <item m="1" x="4796"/>
        <item m="1" x="7437"/>
        <item m="1" x="4795"/>
        <item m="1" x="2752"/>
        <item m="1" x="327"/>
        <item m="1" x="4559"/>
        <item m="1" x="6288"/>
        <item m="1" x="6581"/>
        <item m="1" x="1005"/>
        <item m="1" x="952"/>
        <item m="1" x="2512"/>
        <item m="1" x="1721"/>
        <item m="1" x="5906"/>
        <item m="1" x="6405"/>
        <item m="1" x="454"/>
        <item m="1" x="3054"/>
        <item m="1" x="5773"/>
        <item m="1" x="6294"/>
        <item m="1" x="1439"/>
        <item m="1" x="4221"/>
        <item m="1" x="2776"/>
        <item m="1" x="2322"/>
        <item m="1" x="819"/>
        <item m="1" x="44"/>
        <item m="1" x="3497"/>
        <item m="1" x="3977"/>
        <item m="1" x="2289"/>
        <item m="1" x="4887"/>
        <item m="1" x="4695"/>
        <item m="1" x="2590"/>
        <item m="1" x="3509"/>
        <item m="1" x="4716"/>
        <item m="1" x="3290"/>
        <item m="1" x="414"/>
        <item m="1" x="971"/>
        <item m="1" x="1673"/>
        <item m="1" x="7494"/>
        <item m="1" x="6675"/>
        <item m="1" x="5797"/>
        <item m="1" x="7394"/>
        <item m="1" x="7119"/>
        <item m="1" x="438"/>
        <item m="1" x="1770"/>
        <item m="1" x="1080"/>
        <item m="1" x="6844"/>
        <item m="1" x="182"/>
        <item m="1" x="4508"/>
        <item m="1" x="2706"/>
        <item m="1" x="3111"/>
        <item m="1" x="4327"/>
        <item m="1" x="6225"/>
        <item m="1" x="1046"/>
        <item m="1" x="5769"/>
        <item m="1" x="2800"/>
        <item m="1" x="4914"/>
        <item m="1" x="5843"/>
        <item m="1" x="3150"/>
        <item m="1" x="2055"/>
        <item m="1" x="6562"/>
        <item m="1" x="1090"/>
        <item m="1" x="6026"/>
        <item m="1" x="3474"/>
        <item m="1" x="3123"/>
        <item m="1" x="1053"/>
        <item m="1" x="5224"/>
        <item m="1" x="335"/>
        <item m="1" x="176"/>
        <item m="1" x="3993"/>
        <item m="1" x="2943"/>
        <item m="1" x="5731"/>
        <item m="1" x="6359"/>
        <item m="1" x="7120"/>
        <item m="1" x="5313"/>
        <item m="1" x="6484"/>
        <item m="1" x="2072"/>
        <item m="1" x="3349"/>
        <item m="1" x="960"/>
        <item m="1" x="4751"/>
        <item m="1" x="3919"/>
        <item m="1" x="2780"/>
        <item m="1" x="1185"/>
        <item m="1" x="6978"/>
        <item m="1" x="3530"/>
        <item m="1" x="3422"/>
        <item m="1" x="2030"/>
        <item m="1" x="5885"/>
        <item m="1" x="6741"/>
        <item m="1" x="3394"/>
        <item m="1" x="3045"/>
        <item m="1" x="6362"/>
        <item m="1" x="3979"/>
        <item m="1" x="7318"/>
        <item m="1" x="4110"/>
        <item m="1" x="2744"/>
        <item m="1" x="5786"/>
        <item m="1" x="6719"/>
        <item m="1" x="4283"/>
        <item m="1" x="203"/>
        <item m="1" x="6279"/>
        <item m="1" x="1747"/>
        <item m="1" x="6347"/>
        <item m="1" x="4750"/>
        <item m="1" x="3604"/>
        <item m="1" x="5620"/>
        <item m="1" x="563"/>
        <item m="1" x="1081"/>
        <item m="1" x="1224"/>
        <item m="1" x="3957"/>
        <item m="1" x="7387"/>
        <item m="1" x="2654"/>
        <item m="1" x="2225"/>
        <item m="1" x="280"/>
        <item m="1" x="1170"/>
        <item m="1" x="6367"/>
        <item m="1" x="4369"/>
        <item m="1" x="3294"/>
        <item m="1" x="213"/>
        <item m="1" x="314"/>
        <item m="1" x="4846"/>
        <item m="1" x="4543"/>
        <item m="1" x="2954"/>
        <item m="1" x="3540"/>
        <item m="1" x="6649"/>
        <item m="1" x="7336"/>
        <item m="1" x="4464"/>
        <item m="1" x="3541"/>
        <item m="1" x="6676"/>
        <item m="1" x="678"/>
        <item m="1" x="488"/>
        <item m="1" x="1371"/>
        <item m="1" x="3328"/>
        <item m="1" x="2709"/>
        <item m="1" x="5645"/>
        <item m="1" x="45"/>
        <item m="1" x="5864"/>
        <item m="1" x="5021"/>
        <item m="1" x="5710"/>
        <item m="1" x="7121"/>
        <item m="1" x="4312"/>
        <item m="1" x="7111"/>
        <item m="1" x="1350"/>
        <item m="1" x="5457"/>
        <item m="1" x="752"/>
        <item m="1" x="3186"/>
        <item m="1" x="4932"/>
        <item m="1" x="5095"/>
        <item m="1" x="7320"/>
        <item m="1" x="1429"/>
        <item m="1" x="6103"/>
        <item m="1" x="5767"/>
        <item m="1" x="3746"/>
        <item m="1" x="5893"/>
        <item m="1" x="1436"/>
        <item m="1" x="1102"/>
        <item m="1" x="3913"/>
        <item m="1" x="3529"/>
        <item m="1" x="2386"/>
        <item m="1" x="4529"/>
        <item m="1" x="6469"/>
        <item m="1" x="5691"/>
        <item m="1" x="3143"/>
        <item m="1" x="1664"/>
        <item m="1" x="6412"/>
        <item m="1" x="7040"/>
        <item m="1" x="4522"/>
        <item m="1" x="4109"/>
        <item m="1" x="5038"/>
        <item m="1" x="6884"/>
        <item m="1" x="6397"/>
        <item m="1" x="1199"/>
        <item m="1" x="3397"/>
        <item m="1" x="7198"/>
        <item m="1" x="2908"/>
        <item m="1" x="4981"/>
        <item m="1" x="4703"/>
        <item m="1" x="109"/>
        <item m="1" x="5930"/>
        <item m="1" x="3667"/>
        <item m="1" x="1377"/>
        <item m="1" x="5050"/>
        <item m="1" x="3853"/>
        <item m="1" x="5075"/>
        <item m="1" x="7407"/>
        <item m="1" x="2052"/>
        <item m="1" x="1521"/>
        <item m="1" x="5634"/>
        <item m="1" x="1537"/>
        <item m="1" x="7017"/>
        <item m="1" x="5490"/>
        <item m="1" x="4039"/>
        <item m="1" x="5686"/>
        <item m="1" x="2378"/>
        <item m="1" x="5500"/>
        <item m="1" x="4736"/>
        <item m="1" x="4238"/>
        <item m="1" x="347"/>
        <item m="1" x="3500"/>
        <item m="1" x="1333"/>
        <item m="1" x="6655"/>
        <item m="1" x="3852"/>
        <item m="1" x="5289"/>
        <item m="1" x="5203"/>
        <item m="1" x="4673"/>
        <item m="1" x="6390"/>
        <item m="1" x="616"/>
        <item m="1" x="891"/>
        <item m="1" x="2648"/>
        <item m="1" x="4472"/>
        <item m="1" x="3795"/>
        <item m="1" x="6804"/>
        <item m="1" x="6127"/>
        <item m="1" x="2725"/>
        <item m="1" x="3895"/>
        <item m="1" x="90"/>
        <item m="1" x="3686"/>
        <item m="1" x="1709"/>
        <item m="1" x="4429"/>
        <item m="1" x="892"/>
        <item m="1" x="3693"/>
        <item m="1" x="2508"/>
        <item m="1" x="4940"/>
        <item m="1" x="4877"/>
        <item m="1" x="265"/>
        <item m="1" x="7545"/>
        <item m="1" x="3344"/>
        <item m="1" x="4621"/>
        <item m="1" x="3057"/>
        <item m="1" x="525"/>
        <item m="1" x="1981"/>
        <item m="1" x="4484"/>
        <item m="1" x="4950"/>
        <item m="1" x="4913"/>
        <item m="1" x="1685"/>
        <item m="1" x="6970"/>
        <item m="1" x="7297"/>
        <item m="1" x="221"/>
        <item m="1" x="254"/>
        <item m="1" x="6784"/>
        <item m="1" x="1275"/>
        <item m="1" x="5358"/>
        <item m="1" x="7015"/>
        <item m="1" x="4440"/>
        <item m="1" x="3851"/>
        <item m="1" x="5298"/>
        <item m="1" x="4606"/>
        <item m="1" x="151"/>
        <item m="1" x="4657"/>
        <item m="1" x="6314"/>
        <item m="1" x="1027"/>
        <item m="1" x="1619"/>
        <item m="1" x="4349"/>
        <item m="1" x="5954"/>
        <item m="1" x="7308"/>
        <item m="1" x="4251"/>
        <item m="1" x="2702"/>
        <item m="1" x="36"/>
        <item m="1" x="6534"/>
        <item m="1" x="6229"/>
        <item m="1" x="7306"/>
        <item m="1" x="2059"/>
        <item m="1" x="405"/>
        <item m="1" x="1535"/>
        <item m="1" x="2414"/>
        <item m="1" x="6195"/>
        <item m="1" x="2718"/>
        <item m="1" x="458"/>
        <item m="1" x="883"/>
        <item m="1" x="2062"/>
        <item m="1" x="5911"/>
        <item m="1" x="581"/>
        <item m="1" x="6614"/>
        <item m="1" x="2066"/>
        <item m="1" x="3197"/>
        <item m="1" x="7572"/>
        <item m="1" x="6331"/>
        <item m="1" x="2884"/>
        <item m="1" x="7573"/>
        <item m="1" x="2041"/>
        <item m="1" x="6570"/>
        <item m="1" x="7263"/>
        <item m="1" x="5661"/>
        <item m="1" x="579"/>
        <item m="1" x="1177"/>
        <item m="1" x="6187"/>
        <item m="1" x="1934"/>
        <item m="1" x="2595"/>
        <item m="1" x="5842"/>
        <item m="1" x="5955"/>
        <item m="1" x="6641"/>
        <item m="1" x="1026"/>
        <item m="1" x="165"/>
        <item m="1" x="452"/>
        <item m="1" x="2475"/>
        <item m="1" x="943"/>
        <item m="1" x="7370"/>
        <item m="1" x="1287"/>
        <item m="1" x="668"/>
        <item m="1" x="2416"/>
        <item m="1" x="3175"/>
        <item m="1" x="2373"/>
        <item m="1" x="2415"/>
        <item m="1" x="6492"/>
        <item m="1" x="6050"/>
        <item m="1" x="790"/>
        <item m="1" x="4474"/>
        <item m="1" x="2636"/>
        <item m="1" x="3117"/>
        <item m="1" x="5178"/>
        <item m="1" x="2997"/>
        <item m="1" x="1389"/>
        <item m="1" x="3354"/>
        <item m="1" x="7480"/>
        <item m="1" x="6575"/>
        <item m="1" x="6081"/>
        <item m="1" x="115"/>
        <item m="1" x="2"/>
        <item m="1" x="3512"/>
        <item m="1" x="286"/>
        <item m="1" x="4615"/>
        <item m="1" x="4297"/>
        <item m="1" x="1519"/>
        <item m="1" x="1019"/>
        <item m="1" x="1037"/>
        <item m="1" x="7530"/>
        <item m="1" x="7548"/>
        <item m="1" x="7003"/>
        <item m="1" x="4430"/>
        <item m="1" x="3275"/>
        <item m="1" x="4856"/>
        <item m="1" x="437"/>
        <item m="1" x="2026"/>
        <item m="1" x="5090"/>
        <item m="1" x="989"/>
        <item m="1" x="1906"/>
        <item m="1" x="5853"/>
        <item m="1" x="6785"/>
        <item m="1" x="2427"/>
        <item m="1" x="2888"/>
        <item m="1" x="3818"/>
        <item m="1" x="1135"/>
        <item m="1" x="2594"/>
        <item m="1" x="1573"/>
        <item m="1" x="2224"/>
        <item m="1" x="5845"/>
        <item m="1" x="6750"/>
        <item m="1" x="5960"/>
        <item m="1" x="4075"/>
        <item m="1" x="3058"/>
        <item m="1" x="7496"/>
        <item m="1" x="6577"/>
        <item m="1" x="2730"/>
        <item m="1" x="3998"/>
        <item m="1" x="5330"/>
        <item m="1" x="5091"/>
        <item m="1" x="3967"/>
        <item m="1" x="333"/>
        <item m="1" x="6997"/>
        <item m="1" x="838"/>
        <item m="1" x="3043"/>
        <item m="1" x="38"/>
        <item m="1" x="5913"/>
        <item m="1" x="6354"/>
        <item m="1" x="4219"/>
        <item m="1" x="1597"/>
        <item m="1" x="5479"/>
        <item m="1" x="2458"/>
        <item m="1" x="5183"/>
        <item m="1" x="428"/>
        <item m="1" x="4465"/>
        <item m="1" x="1218"/>
        <item m="1" x="6906"/>
        <item m="1" x="4915"/>
        <item m="1" x="7484"/>
        <item m="1" x="4833"/>
        <item m="1" x="808"/>
        <item m="1" x="2186"/>
        <item m="1" x="91"/>
        <item m="1" x="898"/>
        <item m="1" x="1708"/>
        <item m="1" x="5359"/>
        <item m="1" x="2813"/>
        <item m="1" x="3776"/>
        <item m="1" x="2129"/>
        <item m="1" x="2340"/>
        <item m="1" x="1154"/>
        <item m="1" x="4972"/>
        <item m="1" x="4718"/>
        <item m="1" x="5866"/>
        <item m="1" x="4725"/>
        <item m="1" x="7388"/>
        <item m="1" x="3764"/>
        <item m="1" x="1919"/>
        <item m="1" x="4666"/>
        <item m="1" x="896"/>
        <item m="1" x="1004"/>
        <item m="1" x="1186"/>
        <item m="1" x="6300"/>
        <item m="1" x="2010"/>
        <item m="1" x="6105"/>
        <item m="1" x="5813"/>
        <item m="1" x="1289"/>
        <item m="1" x="7164"/>
        <item m="1" x="2436"/>
        <item m="1" x="1065"/>
        <item m="1" x="6559"/>
        <item m="1" x="5522"/>
        <item m="1" x="1194"/>
        <item m="1" x="1957"/>
        <item m="1" x="7474"/>
        <item m="1" x="6462"/>
        <item m="1" x="5631"/>
        <item m="1" x="51"/>
        <item m="1" x="5676"/>
        <item m="1" x="5353"/>
        <item m="1" x="6630"/>
        <item m="1" x="6765"/>
        <item m="1" x="5936"/>
        <item m="1" x="3551"/>
        <item m="1" x="3323"/>
        <item m="1" x="3327"/>
        <item m="1" x="2518"/>
        <item m="1" x="6245"/>
        <item m="1" x="853"/>
        <item m="1" x="6713"/>
        <item m="1" x="1390"/>
        <item m="1" x="3865"/>
        <item m="1" x="5153"/>
        <item m="1" x="6796"/>
        <item m="1" x="3252"/>
        <item m="1" x="1764"/>
        <item m="1" x="1155"/>
        <item m="1" x="6514"/>
        <item m="1" x="4203"/>
        <item m="1" x="2479"/>
        <item m="1" x="84"/>
        <item m="1" x="4055"/>
        <item m="1" x="2609"/>
        <item m="1" x="470"/>
        <item m="1" x="279"/>
        <item m="1" x="6843"/>
        <item m="1" x="5300"/>
        <item m="1" x="5477"/>
        <item m="1" x="2500"/>
        <item m="1" x="1986"/>
        <item m="1" x="6178"/>
        <item m="1" x="2820"/>
        <item m="1" x="393"/>
        <item m="1" x="1362"/>
        <item m="1" x="578"/>
        <item m="1" x="3038"/>
        <item m="1" x="2917"/>
        <item m="1" x="3259"/>
        <item m="1" x="4326"/>
        <item m="1" x="4153"/>
        <item m="1" x="3430"/>
        <item m="1" x="6234"/>
        <item m="1" x="7162"/>
        <item m="1" x="6728"/>
        <item m="1" x="371"/>
        <item m="1" x="5321"/>
        <item m="1" x="1789"/>
        <item m="1" x="239"/>
        <item m="1" x="2320"/>
        <item m="1" x="6709"/>
        <item m="1" x="1378"/>
        <item m="1" x="3382"/>
        <item m="1" x="7265"/>
        <item m="1" x="679"/>
        <item m="1" x="6278"/>
        <item m="1" x="443"/>
        <item m="1" x="7249"/>
        <item m="1" x="1459"/>
        <item m="1" x="1091"/>
        <item m="1" x="6112"/>
        <item m="1" x="7010"/>
        <item m="1" x="5355"/>
        <item m="1" x="2756"/>
        <item m="1" x="3172"/>
        <item m="1" x="404"/>
        <item m="1" x="3742"/>
        <item m="1" x="3639"/>
        <item m="1" x="2798"/>
        <item m="1" x="2740"/>
        <item m="1" x="4469"/>
        <item m="1" x="5738"/>
        <item m="1" x="4353"/>
        <item m="1" x="1781"/>
        <item m="1" x="211"/>
        <item m="1" x="3501"/>
        <item m="1" x="3657"/>
        <item m="1" x="602"/>
        <item m="1" x="7431"/>
        <item m="1" x="5700"/>
        <item m="1" x="5518"/>
        <item m="1" x="5613"/>
        <item m="1" x="2421"/>
        <item m="1" x="3052"/>
        <item m="1" x="1338"/>
        <item m="1" x="6758"/>
        <item m="1" x="5899"/>
        <item m="1" x="6116"/>
        <item m="1" x="1006"/>
        <item m="1" x="5445"/>
        <item m="1" x="4896"/>
        <item m="1" x="7148"/>
        <item m="1" x="5373"/>
        <item m="1" x="34"/>
        <item m="1" x="1813"/>
        <item m="1" x="3925"/>
        <item m="1" x="1927"/>
        <item m="1" x="3148"/>
        <item m="1" x="6059"/>
        <item m="1" x="7222"/>
        <item m="1" x="5606"/>
        <item m="1" x="2576"/>
        <item m="1" x="4825"/>
        <item m="1" x="3073"/>
        <item m="1" x="1355"/>
        <item m="1" x="6383"/>
        <item m="1" x="5851"/>
        <item m="1" x="6228"/>
        <item m="1" x="6657"/>
        <item m="1" x="7456"/>
        <item m="1" x="3035"/>
        <item m="1" x="7107"/>
        <item m="1" x="6062"/>
        <item m="1" x="4840"/>
        <item m="1" x="7141"/>
        <item m="1" x="3792"/>
        <item m="1" x="738"/>
        <item m="1" x="3922"/>
        <item m="1" x="3199"/>
        <item m="1" x="3211"/>
        <item m="1" x="5478"/>
        <item m="1" x="5883"/>
        <item m="1" x="4257"/>
        <item m="1" x="6550"/>
        <item m="1" x="2107"/>
        <item m="1" x="1516"/>
        <item m="1" x="1413"/>
        <item m="1" x="5698"/>
        <item m="1" x="3006"/>
        <item m="1" x="2696"/>
        <item m="1" x="4308"/>
        <item m="1" x="2566"/>
        <item m="1" x="4271"/>
        <item m="1" x="2532"/>
        <item m="1" x="4867"/>
        <item m="1" x="2928"/>
        <item m="1" x="4098"/>
        <item m="1" x="2466"/>
        <item m="1" x="3928"/>
        <item m="1" x="2163"/>
        <item m="1" x="2781"/>
        <item m="1" x="5071"/>
        <item m="1" x="2331"/>
        <item m="1" x="6876"/>
        <item m="1" x="4610"/>
        <item m="1" x="7386"/>
        <item m="1" x="2142"/>
        <item m="1" x="147"/>
        <item m="1" x="5777"/>
        <item m="1" x="2812"/>
        <item m="1" x="6214"/>
        <item m="1" x="4904"/>
        <item m="1" x="2507"/>
        <item m="1" x="6959"/>
        <item m="1" x="3809"/>
        <item m="1" x="4392"/>
        <item m="1" x="983"/>
        <item m="1" x="4586"/>
        <item m="1" x="2263"/>
        <item m="1" x="7049"/>
        <item m="1" x="7420"/>
        <item m="1" x="7447"/>
        <item m="1" x="4991"/>
        <item m="1" x="2876"/>
        <item m="1" x="3519"/>
        <item m="1" x="6907"/>
        <item m="1" x="7231"/>
        <item m="1" x="3070"/>
        <item m="1" x="1854"/>
        <item m="1" x="972"/>
        <item m="1" x="2032"/>
        <item m="1" x="925"/>
        <item m="1" x="3920"/>
        <item m="1" x="6839"/>
        <item m="1" x="2148"/>
        <item m="1" x="3717"/>
        <item m="1" x="1732"/>
        <item m="1" x="6448"/>
        <item m="1" x="5441"/>
        <item m="1" x="3761"/>
        <item m="1" x="245"/>
        <item m="1" x="2259"/>
        <item m="1" x="6743"/>
        <item m="1" x="6965"/>
        <item m="1" x="4454"/>
        <item m="1" x="6558"/>
        <item m="1" x="2482"/>
        <item m="1" x="1279"/>
        <item m="1" x="6117"/>
        <item m="1" x="4411"/>
        <item m="1" x="2824"/>
        <item m="1" x="6000"/>
        <item m="1" x="2775"/>
        <item m="1" x="6671"/>
        <item m="1" x="1334"/>
        <item m="1" x="1253"/>
        <item m="1" x="6136"/>
        <item m="1" x="3504"/>
        <item m="1" x="2589"/>
        <item m="1" x="2300"/>
        <item m="1" x="3442"/>
        <item m="1" x="4851"/>
        <item m="1" x="4588"/>
        <item m="1" x="7587"/>
        <item m="1" x="7560"/>
        <item m="1" x="5854"/>
        <item m="1" x="5035"/>
        <item m="1" x="7314"/>
        <item m="1" x="6747"/>
        <item m="1" x="6819"/>
        <item m="1" x="37"/>
        <item m="1" x="1099"/>
        <item m="1" x="3996"/>
        <item m="1" x="762"/>
        <item m="1" x="1774"/>
        <item m="1" x="389"/>
        <item m="1" x="5880"/>
        <item m="1" x="3698"/>
        <item m="1" x="4486"/>
        <item m="1" x="3386"/>
        <item m="1" x="6979"/>
        <item m="1" x="3549"/>
        <item m="1" x="4348"/>
        <item m="1" x="7042"/>
        <item m="1" x="6372"/>
        <item m="1" x="7233"/>
        <item m="1" x="1785"/>
        <item m="1" x="6023"/>
        <item m="1" x="4455"/>
        <item m="1" x="6680"/>
        <item m="1" x="816"/>
        <item m="1" x="4128"/>
        <item m="1" x="4092"/>
        <item m="1" x="3522"/>
        <item m="1" x="5403"/>
        <item m="1" x="7449"/>
        <item m="1" x="655"/>
        <item m="1" x="5419"/>
        <item m="1" x="6055"/>
        <item m="1" x="6351"/>
        <item m="1" x="5757"/>
        <item m="1" x="5036"/>
        <item m="1" x="7103"/>
        <item m="1" x="7450"/>
        <item m="1" x="1072"/>
        <item m="1" x="4655"/>
        <item m="1" x="5871"/>
        <item m="1" x="384"/>
        <item m="1" x="1561"/>
        <item m="1" x="479"/>
        <item m="1" x="3130"/>
        <item m="1" x="5333"/>
        <item m="1" x="5413"/>
        <item m="1" x="477"/>
        <item m="1" x="3183"/>
        <item m="1" x="4145"/>
        <item m="1" x="416"/>
        <item m="1" x="5249"/>
        <item m="1" x="2605"/>
        <item m="1" x="2534"/>
        <item m="1" x="64"/>
        <item m="1" x="5874"/>
        <item m="1" x="3625"/>
        <item m="1" x="4201"/>
        <item m="1" x="4955"/>
        <item m="1" x="7124"/>
        <item m="1" x="5572"/>
        <item m="1" x="571"/>
        <item m="1" x="95"/>
        <item m="1" x="5539"/>
        <item m="1" x="7369"/>
        <item m="1" x="60"/>
        <item m="1" x="4548"/>
        <item m="1" x="7395"/>
        <item m="1" x="5690"/>
        <item m="1" x="1009"/>
        <item m="1" x="6238"/>
        <item m="1" x="3862"/>
        <item m="1" x="4797"/>
        <item m="1" x="3187"/>
        <item m="1" x="6368"/>
        <item m="1" x="3127"/>
        <item m="1" x="4768"/>
        <item m="1" x="6744"/>
        <item m="1" x="7239"/>
        <item m="1" x="421"/>
        <item m="1" x="5390"/>
        <item m="1" x="1317"/>
        <item m="1" x="3740"/>
        <item m="1" x="7092"/>
        <item m="1" x="1051"/>
        <item m="1" x="7115"/>
        <item m="1" x="860"/>
        <item m="1" x="2901"/>
        <item m="1" x="6868"/>
        <item m="1" x="457"/>
        <item m="1" x="3605"/>
        <item m="1" x="289"/>
        <item m="1" x="3460"/>
        <item m="1" x="1235"/>
        <item m="1" x="4824"/>
        <item m="1" x="4639"/>
        <item m="1" x="1750"/>
        <item m="1" x="6045"/>
        <item m="1" x="1157"/>
        <item m="1" x="6509"/>
        <item m="1" x="696"/>
        <item m="1" x="1879"/>
        <item m="1" x="6036"/>
        <item m="1" x="3620"/>
        <item m="1" x="1060"/>
        <item m="1" x="481"/>
        <item m="1" x="377"/>
        <item m="1" x="5211"/>
        <item m="1" x="1739"/>
        <item m="1" x="3301"/>
        <item m="1" x="4246"/>
        <item m="1" x="1966"/>
        <item m="1" x="6194"/>
        <item m="1" x="1900"/>
        <item m="1" x="994"/>
        <item m="1" x="903"/>
        <item m="1" x="5137"/>
        <item m="1" x="495"/>
        <item m="1" x="869"/>
        <item m="1" x="3102"/>
        <item m="1" x="3648"/>
        <item m="1" x="1665"/>
        <item m="1" x="7537"/>
        <item m="1" x="4081"/>
        <item m="1" x="1094"/>
        <item m="1" x="6491"/>
        <item m="1" x="1267"/>
        <item m="1" x="4993"/>
        <item m="1" x="2430"/>
        <item m="1" x="1348"/>
        <item m="1" x="7287"/>
        <item m="1" x="858"/>
        <item m="1" x="6618"/>
        <item m="1" x="5870"/>
        <item m="1" x="4350"/>
        <item m="1" x="3640"/>
        <item m="1" x="6739"/>
        <item m="1" x="5832"/>
        <item m="1" x="475"/>
        <item m="1" x="2983"/>
        <item m="1" x="1064"/>
        <item m="1" x="4587"/>
        <item m="1" x="292"/>
        <item m="1" x="2499"/>
        <item m="1" x="4235"/>
        <item m="1" x="5590"/>
        <item m="1" x="3560"/>
        <item m="1" x="3210"/>
        <item m="1" x="6603"/>
        <item m="1" x="3635"/>
        <item m="1" x="2763"/>
        <item m="1" x="2977"/>
        <item m="1" x="3293"/>
        <item m="1" x="3348"/>
        <item m="1" x="6032"/>
        <item m="1" x="643"/>
        <item m="1" x="6315"/>
        <item m="1" x="1363"/>
        <item m="1" x="5528"/>
        <item m="1" x="3692"/>
        <item m="1" x="4652"/>
        <item m="1" x="7065"/>
        <item m="1" x="6658"/>
        <item m="1" x="5112"/>
        <item m="1" x="2180"/>
        <item m="1" x="992"/>
        <item m="1" x="3213"/>
        <item m="1" x="230"/>
        <item m="1" x="423"/>
        <item m="1" x="7477"/>
        <item m="1" x="4337"/>
        <item m="1" x="5742"/>
        <item m="1" x="2191"/>
        <item m="1" x="1982"/>
        <item m="1" x="6927"/>
        <item m="1" x="5653"/>
        <item m="1" x="375"/>
        <item m="1" x="1466"/>
        <item m="1" x="3725"/>
        <item m="1" x="7038"/>
        <item m="1" x="3284"/>
        <item m="1" x="6335"/>
        <item m="1" x="940"/>
        <item m="1" x="622"/>
        <item m="1" x="4879"/>
        <item m="1" x="6431"/>
        <item m="1" x="3927"/>
        <item m="1" x="6916"/>
        <item m="1" x="401"/>
        <item m="1" x="3562"/>
        <item m="1" x="1889"/>
        <item m="1" x="7213"/>
        <item m="1" x="5538"/>
        <item m="1" x="5299"/>
        <item m="1" x="4403"/>
        <item m="1" x="763"/>
        <item m="1" x="6752"/>
        <item m="1" x="6118"/>
        <item m="1" x="902"/>
        <item m="1" x="2984"/>
        <item m="1" x="2644"/>
        <item m="1" x="6447"/>
        <item m="1" x="5962"/>
        <item m="1" x="5837"/>
        <item m="1" x="6482"/>
        <item m="1" x="5122"/>
        <item m="1" x="6975"/>
        <item m="1" x="2362"/>
        <item m="1" x="3053"/>
        <item m="1" x="3653"/>
        <item m="1" x="7311"/>
        <item m="1" x="2579"/>
        <item m="1" x="194"/>
        <item m="1" x="3675"/>
        <item m="1" x="1633"/>
        <item m="1" x="5867"/>
        <item m="1" x="6781"/>
        <item m="1" x="3988"/>
        <item m="1" x="5240"/>
        <item m="1" x="3937"/>
        <item m="1" x="3904"/>
        <item m="1" x="995"/>
        <item m="1" x="4600"/>
        <item m="1" x="5575"/>
        <item m="1" x="1172"/>
        <item m="1" x="2607"/>
        <item m="1" x="897"/>
        <item m="1" x="1003"/>
        <item m="1" x="6992"/>
        <item m="1" x="1737"/>
        <item m="1" x="2771"/>
        <item m="1" x="6410"/>
        <item m="1" x="3991"/>
        <item m="1" x="6253"/>
        <item m="1" x="3942"/>
        <item m="1" x="1351"/>
        <item m="1" x="4943"/>
        <item m="1" x="3515"/>
        <item m="1" x="4838"/>
        <item m="1" x="445"/>
        <item m="1" x="2277"/>
        <item m="1" x="7317"/>
        <item m="1" x="2524"/>
        <item m="1" x="5107"/>
        <item m="1" x="3712"/>
        <item m="1" x="4358"/>
        <item m="1" x="6705"/>
        <item m="1" x="6793"/>
        <item m="1" x="43"/>
        <item m="1" x="7382"/>
        <item m="1" x="4518"/>
        <item m="1" x="3563"/>
        <item m="1" x="4013"/>
        <item m="1" x="6435"/>
        <item m="1" x="1740"/>
        <item m="1" x="2583"/>
        <item m="1" x="4470"/>
        <item m="1" x="3785"/>
        <item m="1" x="3003"/>
        <item m="1" x="5282"/>
        <item m="1" x="913"/>
        <item m="1" x="6953"/>
        <item m="1" x="146"/>
        <item m="1" x="4503"/>
        <item m="1" x="6455"/>
        <item m="1" x="5834"/>
        <item m="1" x="5629"/>
        <item m="1" x="5027"/>
        <item m="1" x="888"/>
        <item m="1" x="4400"/>
        <item m="1" x="706"/>
        <item m="1" x="4545"/>
        <item m="1" x="3861"/>
        <item m="1" x="1578"/>
        <item m="1" x="3393"/>
        <item m="1" x="4920"/>
        <item m="1" x="6493"/>
        <item m="1" x="5443"/>
        <item m="1" x="2766"/>
        <item m="1" x="3279"/>
        <item m="1" x="2195"/>
        <item m="1" x="3711"/>
        <item m="1" x="5847"/>
        <item m="1" x="5114"/>
        <item m="1" x="2657"/>
        <item m="1" x="1804"/>
        <item m="1" x="1661"/>
        <item m="1" x="3340"/>
        <item m="1" x="5157"/>
        <item m="1" x="5186"/>
        <item m="1" x="5165"/>
        <item m="1" x="487"/>
        <item m="1" x="7167"/>
        <item m="1" x="5006"/>
        <item m="1" x="2354"/>
        <item m="1" x="3845"/>
        <item m="1" x="6701"/>
        <item m="1" x="7472"/>
        <item m="1" x="1888"/>
        <item m="1" x="4513"/>
        <item m="1" x="3383"/>
        <item m="1" x="1607"/>
        <item m="1" x="6256"/>
        <item m="1" x="5625"/>
        <item m="1" x="5986"/>
        <item m="1" x="4195"/>
        <item m="1" x="6459"/>
        <item m="1" x="1422"/>
        <item m="1" x="7309"/>
        <item m="1" x="3708"/>
        <item m="1" x="4036"/>
        <item m="1" x="4602"/>
        <item m="1" x="7144"/>
        <item m="1" x="5275"/>
        <item m="1" x="6536"/>
        <item m="1" x="5922"/>
        <item m="1" x="2833"/>
        <item m="1" x="1649"/>
        <item m="1" x="561"/>
        <item m="1" x="4202"/>
        <item m="1" x="4959"/>
        <item m="1" x="3096"/>
        <item m="1" x="1328"/>
        <item m="1" x="4734"/>
        <item m="1" x="3513"/>
        <item m="1" x="3758"/>
        <item m="1" x="208"/>
        <item m="1" x="4680"/>
        <item m="1" x="1630"/>
        <item m="1" x="4812"/>
        <item m="1" x="2008"/>
        <item m="1" x="4309"/>
        <item m="1" x="1725"/>
        <item m="1" x="7478"/>
        <item m="1" x="4172"/>
        <item m="1" x="867"/>
        <item m="1" x="3975"/>
        <item m="1" x="2285"/>
        <item m="1" x="1754"/>
        <item m="1" x="1667"/>
        <item m="1" x="7212"/>
        <item m="1" x="4622"/>
        <item m="1" x="7470"/>
        <item m="1" x="3083"/>
        <item m="1" x="5052"/>
        <item m="1" x="2629"/>
        <item m="1" x="6389"/>
        <item m="1" x="638"/>
        <item m="1" x="5985"/>
        <item m="1" x="6693"/>
        <item m="1" x="3741"/>
        <item m="1" x="3707"/>
        <item m="1" x="784"/>
        <item m="1" x="1445"/>
        <item m="1" x="2989"/>
        <item m="1" x="2385"/>
        <item m="1" x="1815"/>
        <item m="1" x="2007"/>
        <item m="1" x="4425"/>
        <item m="1" x="2255"/>
        <item m="1" x="3973"/>
        <item m="1" x="269"/>
        <item m="1" x="6600"/>
        <item m="1" x="3493"/>
        <item m="1" x="3774"/>
        <item m="1" x="1188"/>
        <item m="1" x="620"/>
        <item m="1" x="6759"/>
        <item m="1" x="4843"/>
        <item m="1" x="4084"/>
        <item m="1" x="814"/>
        <item m="1" x="399"/>
        <item m="1" x="2681"/>
        <item m="1" x="59"/>
        <item m="1" x="5808"/>
        <item m="1" x="3826"/>
        <item m="1" x="174"/>
        <item m="1" x="5722"/>
        <item m="1" x="7384"/>
        <item m="1" x="3573"/>
        <item m="1" x="5166"/>
        <item m="1" x="2516"/>
        <item m="1" x="5374"/>
        <item m="1" x="2890"/>
        <item m="1" x="7259"/>
        <item m="1" x="4870"/>
        <item m="1" x="6538"/>
        <item m="1" x="2619"/>
        <item m="1" x="123"/>
        <item m="1" x="3685"/>
        <item m="1" x="3745"/>
        <item m="1" x="3013"/>
        <item m="1" x="899"/>
        <item m="1" x="5723"/>
        <item m="1" x="2855"/>
        <item m="1" x="2736"/>
        <item m="1" x="5433"/>
        <item m="1" x="2202"/>
        <item m="1" x="3910"/>
        <item m="1" x="336"/>
        <item m="1" x="5495"/>
        <item m="1" x="4866"/>
        <item m="1" x="5319"/>
        <item m="1" x="1937"/>
        <item m="1" x="6712"/>
        <item m="1" x="4881"/>
        <item m="1" x="3141"/>
        <item m="1" x="3133"/>
        <item m="1" x="5830"/>
        <item m="1" x="3652"/>
        <item m="1" x="3263"/>
        <item m="1" x="5833"/>
        <item m="1" x="6877"/>
        <item m="1" x="4147"/>
        <item m="1" x="6806"/>
        <item m="1" x="6476"/>
        <item m="1" x="1508"/>
        <item m="1" x="6745"/>
        <item m="1" x="3566"/>
        <item m="1" x="634"/>
        <item m="1" x="4069"/>
        <item m="1" x="4759"/>
        <item m="1" x="4250"/>
        <item m="1" x="4966"/>
        <item m="1" x="6782"/>
        <item m="1" x="4860"/>
        <item m="1" x="2201"/>
        <item m="1" x="5435"/>
        <item m="1" x="1811"/>
        <item m="1" x="79"/>
        <item m="1" x="756"/>
        <item m="1" x="1998"/>
        <item m="1" x="4317"/>
        <item m="1" x="6340"/>
        <item m="1" x="3465"/>
        <item m="1" x="6069"/>
        <item m="1" x="6039"/>
        <item m="1" x="1357"/>
        <item m="1" x="3396"/>
        <item m="1" x="2113"/>
        <item m="1" x="7225"/>
        <item m="1" x="4502"/>
        <item m="1" x="4811"/>
        <item m="1" x="7252"/>
        <item m="1" x="6221"/>
        <item m="1" x="170"/>
        <item m="1" x="4115"/>
        <item m="1" x="3583"/>
        <item m="1" x="3287"/>
        <item m="1" x="199"/>
        <item m="1" x="7180"/>
        <item m="1" x="4693"/>
        <item m="1" x="6642"/>
        <item m="1" x="290"/>
        <item m="1" x="4254"/>
        <item m="1" x="196"/>
        <item m="1" x="3415"/>
        <item m="1" x="4553"/>
        <item m="1" x="436"/>
        <item m="1" x="185"/>
        <item m="1" x="6159"/>
        <item m="1" x="3890"/>
        <item m="1" x="4182"/>
        <item m="1" x="3496"/>
        <item m="1" x="5393"/>
        <item m="1" x="3649"/>
        <item m="1" x="6311"/>
        <item m="1" x="5279"/>
        <item m="1" x="1756"/>
        <item m="1" x="4461"/>
        <item m="1" x="6175"/>
        <item m="1" x="3134"/>
        <item m="1" x="5525"/>
        <item m="1" x="6442"/>
        <item m="1" x="1836"/>
        <item m="1" x="3274"/>
        <item m="1" x="2341"/>
        <item m="1" x="1786"/>
        <item m="1" x="496"/>
        <item m="1" x="951"/>
        <item m="1" x="6523"/>
        <item m="1" x="444"/>
        <item m="1" x="285"/>
        <item m="1" x="7137"/>
        <item m="1" x="4589"/>
        <item m="1" x="284"/>
        <item m="1" x="2893"/>
        <item m="1" x="1660"/>
        <item m="1" x="1382"/>
        <item m="1" x="6182"/>
        <item m="1" x="1059"/>
        <item m="1" x="343"/>
        <item m="1" x="6725"/>
        <item m="1" x="7598"/>
        <item m="1" x="1397"/>
        <item m="1" x="3246"/>
        <item m="1" x="6530"/>
        <item m="1" x="6330"/>
        <item m="1" x="361"/>
        <item m="1" x="618"/>
        <item m="1" x="6529"/>
        <item m="1" x="3684"/>
        <item m="1" x="3631"/>
        <item m="1" x="3732"/>
        <item m="1" x="1988"/>
        <item m="1" x="6567"/>
        <item m="1" x="5363"/>
        <item m="1" x="3467"/>
        <item m="1" x="6733"/>
        <item m="1" x="7270"/>
        <item m="1" x="4043"/>
        <item m="1" x="2207"/>
        <item m="1" x="5100"/>
        <item m="1" x="5412"/>
        <item m="1" x="1755"/>
        <item m="1" x="3699"/>
        <item m="1" x="7381"/>
        <item m="1" x="3071"/>
        <item m="1" x="4142"/>
        <item m="1" x="3859"/>
        <item m="1" x="3295"/>
        <item m="1" x="1600"/>
        <item m="1" x="733"/>
        <item m="1" x="3843"/>
        <item m="1" x="1520"/>
        <item m="1" x="6659"/>
        <item m="1" x="7424"/>
        <item m="1" x="2988"/>
        <item m="1" x="150"/>
        <item m="1" x="2920"/>
        <item m="1" x="3215"/>
        <item m="1" x="6620"/>
        <item m="1" x="4583"/>
        <item m="1" x="5681"/>
        <item m="1" x="4577"/>
        <item m="1" x="2448"/>
        <item m="1" x="3391"/>
        <item m="1" x="2058"/>
        <item m="1" x="2352"/>
        <item m="1" x="5270"/>
        <item m="1" x="5068"/>
        <item m="1" x="7011"/>
        <item m="1" x="5039"/>
        <item m="1" x="5243"/>
        <item m="1" x="1463"/>
        <item m="1" x="4659"/>
        <item m="1" x="2992"/>
        <item m="1" x="7234"/>
        <item m="1" x="3262"/>
        <item m="1" x="1335"/>
        <item m="1" x="1273"/>
        <item m="1" x="1593"/>
        <item m="1" x="7362"/>
        <item m="1" x="7559"/>
        <item m="1" x="4937"/>
        <item m="1" x="4149"/>
        <item m="1" x="6208"/>
        <item m="1" x="5009"/>
        <item m="1" x="5493"/>
        <item m="1" x="1845"/>
        <item m="1" x="5384"/>
        <item m="1" x="1949"/>
        <item m="1" x="3782"/>
        <item m="1" x="5771"/>
        <item m="1" x="757"/>
        <item m="1" x="4901"/>
        <item m="1" x="3276"/>
        <item m="1" x="7155"/>
        <item m="1" x="1129"/>
        <item m="1" x="4957"/>
        <item m="1" x="7089"/>
        <item m="1" x="2887"/>
        <item m="1" x="1834"/>
        <item m="1" x="6730"/>
        <item m="1" x="7561"/>
        <item m="1" x="4368"/>
        <item m="1" x="663"/>
        <item m="1" x="6125"/>
        <item m="1" x="5394"/>
        <item m="1" x="61"/>
        <item m="1" x="6209"/>
        <item m="1" x="3066"/>
        <item m="1" x="2156"/>
        <item m="1" x="6098"/>
        <item m="1" x="6132"/>
        <item m="1" x="1803"/>
        <item m="1" x="1324"/>
        <item m="1" x="919"/>
        <item m="1" x="711"/>
        <item m="1" x="1995"/>
        <item m="1" x="4057"/>
        <item m="1" x="1123"/>
        <item m="1" x="692"/>
        <item m="1" x="81"/>
        <item m="1" x="326"/>
        <item m="1" x="1543"/>
        <item m="1" x="4684"/>
        <item m="1" x="3891"/>
        <item m="1" x="5420"/>
        <item m="1" x="3804"/>
        <item m="1" x="6325"/>
        <item m="1" x="3027"/>
        <item m="1" x="4888"/>
        <item m="1" x="3145"/>
        <item m="1" x="425"/>
        <item m="1" x="2603"/>
        <item m="1" x="6919"/>
        <item m="1" x="4048"/>
        <item m="1" x="761"/>
        <item m="1" x="5799"/>
        <item m="1" x="2539"/>
        <item m="1" x="233"/>
        <item m="1" x="7210"/>
        <item m="1" x="2196"/>
        <item m="1" x="5628"/>
        <item m="1" x="4807"/>
        <item m="1" x="5368"/>
        <item m="1" x="1877"/>
        <item m="1" x="6700"/>
        <item m="1" x="4861"/>
        <item m="1" x="6692"/>
        <item m="1" x="364"/>
        <item m="1" x="4431"/>
        <item m="1" x="954"/>
        <item m="1" x="5293"/>
        <item m="1" x="2870"/>
        <item m="1" x="372"/>
        <item m="1" x="7547"/>
        <item m="1" x="3341"/>
        <item m="1" x="2299"/>
        <item m="1" x="128"/>
        <item m="1" x="3475"/>
        <item m="1" x="4903"/>
        <item m="1" x="7054"/>
        <item m="1" x="4026"/>
        <item m="1" x="1622"/>
        <item m="1" x="2426"/>
        <item m="1" x="177"/>
        <item m="1" x="4328"/>
        <item m="1" x="3471"/>
        <item m="1" x="7565"/>
        <item m="1" x="6768"/>
        <item m="1" x="5414"/>
        <item m="1" x="4462"/>
        <item m="1" x="4373"/>
        <item m="1" x="7013"/>
        <item m="1" x="5265"/>
        <item m="1" x="3908"/>
        <item m="1" x="6596"/>
        <item m="1" x="2461"/>
        <item m="1" x="7552"/>
        <item m="1" x="6385"/>
        <item m="1" x="1760"/>
        <item m="1" x="546"/>
        <item m="1" x="7131"/>
        <item m="1" x="3388"/>
        <item m="1" x="6610"/>
        <item m="1" x="5507"/>
        <item m="1" x="228"/>
        <item m="1" x="1814"/>
        <item m="1" x="4756"/>
        <item m="1" x="916"/>
        <item m="1" x="6409"/>
        <item m="1" x="4769"/>
        <item m="1" x="3456"/>
        <item m="1" x="3574"/>
        <item m="1" x="2173"/>
        <item m="1" x="799"/>
        <item m="1" x="4188"/>
        <item m="1" x="996"/>
        <item m="1" x="3114"/>
        <item m="1" x="6848"/>
        <item m="1" x="5993"/>
        <item m="1" x="4549"/>
        <item m="1" x="779"/>
        <item m="1" x="929"/>
        <item m="1" x="2760"/>
        <item m="1" x="2037"/>
        <item m="1" x="305"/>
        <item m="1" x="868"/>
        <item m="1" x="1163"/>
        <item m="1" x="4401"/>
        <item m="1" x="7411"/>
        <item m="1" x="1694"/>
        <item m="1" x="734"/>
        <item m="1" x="3659"/>
        <item m="1" x="6628"/>
        <item m="1" x="2160"/>
        <item m="1" x="5085"/>
        <item m="1" x="4264"/>
        <item m="1" x="3158"/>
        <item m="1" x="4273"/>
        <item m="1" x="3412"/>
        <item m="1" x="1432"/>
        <item m="1" x="3106"/>
        <item m="1" x="6376"/>
        <item m="1" x="315"/>
        <item m="1" x="5552"/>
        <item m="1" x="1534"/>
        <item m="1" x="4194"/>
        <item m="1" x="609"/>
        <item m="1" x="6184"/>
        <item m="1" x="7406"/>
        <item m="1" x="1637"/>
        <item m="1" x="5964"/>
        <item m="1" x="4648"/>
        <item m="1" x="474"/>
        <item m="1" x="1474"/>
        <item m="1" x="6071"/>
        <item m="1" x="5175"/>
        <item m="1" x="93"/>
        <item m="1" x="5581"/>
        <item m="1" x="2660"/>
        <item m="1" x="1010"/>
        <item m="1" x="483"/>
        <item m="1" x="2774"/>
        <item m="1" x="4064"/>
        <item m="1" x="6721"/>
        <item m="1" x="5303"/>
        <item m="1" x="7571"/>
        <item m="1" x="566"/>
        <item m="1" x="1263"/>
        <item m="1" x="7269"/>
        <item m="1" x="7335"/>
        <item m="1" x="3672"/>
        <item m="1" x="6022"/>
        <item m="1" x="7346"/>
        <item m="1" x="3047"/>
        <item m="1" x="2630"/>
        <item m="1" x="6986"/>
        <item m="1" x="113"/>
        <item m="1" x="1232"/>
        <item m="1" x="4016"/>
        <item m="1" x="959"/>
        <item m="1" x="6718"/>
        <item m="1" x="5016"/>
        <item m="1" x="6735"/>
        <item m="1" x="2124"/>
        <item m="1" x="6717"/>
        <item m="1" x="2088"/>
        <item m="1" x="3099"/>
        <item m="1" x="4992"/>
        <item m="1" x="3561"/>
        <item m="1" x="3461"/>
        <item m="1" x="4719"/>
        <item m="1" x="684"/>
        <item m="1" x="7352"/>
        <item m="1" x="1897"/>
        <item m="1" x="5707"/>
        <item m="1" x="6947"/>
        <item m="1" x="287"/>
        <item m="1" x="178"/>
        <item m="1" x="2151"/>
        <item m="1" x="200"/>
        <item m="1" x="3129"/>
        <item m="1" x="2926"/>
        <item m="1" x="3870"/>
        <item m="1" x="3607"/>
        <item m="1" x="1107"/>
        <item m="1" x="3322"/>
        <item m="1" x="1151"/>
        <item m="1" x="641"/>
        <item m="1" x="4592"/>
        <item m="1" x="2428"/>
        <item m="1" x="7525"/>
        <item m="1" x="2704"/>
        <item m="1" x="5200"/>
        <item m="1" x="2460"/>
        <item m="1" x="3810"/>
        <item m="1" x="4210"/>
        <item m="1" x="410"/>
        <item m="1" x="3963"/>
        <item m="1" x="4137"/>
        <item m="1" x="1569"/>
        <item m="1" x="4732"/>
        <item m="1" x="612"/>
        <item m="1" x="6320"/>
        <item m="1" x="1518"/>
        <item m="1" x="2422"/>
        <item m="1" x="1464"/>
        <item m="1" x="3498"/>
        <item m="1" x="3876"/>
        <item m="1" x="4012"/>
        <item m="1" x="4688"/>
        <item m="1" x="4733"/>
        <item m="1" x="3601"/>
        <item m="1" x="4206"/>
        <item m="1" x="5460"/>
        <item m="1" x="7301"/>
        <item m="1" x="4742"/>
        <item m="1" x="5855"/>
        <item m="1" x="4138"/>
        <item m="1" x="4938"/>
        <item m="1" x="1901"/>
        <item m="1" x="1456"/>
        <item m="1" x="5789"/>
        <item m="1" x="7101"/>
        <item m="1" x="1490"/>
        <item m="1" x="5744"/>
        <item m="1" x="2360"/>
        <item m="1" x="2554"/>
        <item m="1" x="6565"/>
        <item m="1" x="1098"/>
        <item m="1" x="136"/>
        <item m="1" x="1358"/>
        <item m="1" x="3637"/>
        <item m="1" x="3899"/>
        <item m="1" x="4778"/>
        <item m="1" x="100"/>
        <item m="1" x="2565"/>
        <item m="1" x="6886"/>
        <item m="1" x="7592"/>
        <item m="1" x="3931"/>
        <item m="1" x="5362"/>
        <item m="1" x="5440"/>
        <item m="1" x="3987"/>
        <item m="1" x="3798"/>
        <item m="1" x="1426"/>
        <item m="1" x="1039"/>
        <item m="1" x="2655"/>
        <item m="1" x="3507"/>
        <item m="1" x="3695"/>
        <item m="1" x="5294"/>
        <item m="1" x="1404"/>
        <item m="1" x="1717"/>
        <item m="1" x="7313"/>
        <item m="1" x="3856"/>
        <item m="1" x="2553"/>
        <item m="1" x="1710"/>
        <item m="1" x="5652"/>
        <item m="1" x="2722"/>
        <item m="1" x="3321"/>
        <item m="1" x="1120"/>
        <item m="1" x="1987"/>
        <item m="1" x="2552"/>
        <item m="1" x="554"/>
        <item m="1" x="2713"/>
        <item m="1" x="5877"/>
        <item m="1" x="27"/>
        <item m="1" x="2502"/>
        <item m="1" x="5274"/>
        <item m="1" x="5093"/>
        <item m="1" x="2108"/>
        <item m="1" x="6813"/>
        <item m="1" x="3095"/>
        <item m="1" x="4974"/>
        <item m="1" x="1975"/>
        <item m="1" x="4038"/>
        <item m="1" x="2914"/>
        <item m="1" x="209"/>
        <item m="1" x="3495"/>
        <item m="1" x="4108"/>
        <item m="1" x="6001"/>
        <item m="1" x="4744"/>
        <item m="1" x="6808"/>
        <item m="1" x="4286"/>
        <item m="1" x="2933"/>
        <item m="1" x="3868"/>
        <item m="1" x="3204"/>
        <item m="1" x="28"/>
        <item m="1" x="7539"/>
        <item m="1" x="3969"/>
        <item m="1" x="6426"/>
        <item m="1" x="4946"/>
        <item m="1" x="1032"/>
        <item m="1" x="6170"/>
        <item m="1" x="430"/>
        <item m="1" x="3244"/>
        <item m="1" x="4080"/>
        <item m="1" x="7208"/>
        <item m="1" x="1462"/>
        <item m="1" x="3817"/>
        <item m="1" x="6576"/>
        <item m="1" x="250"/>
        <item m="1" x="521"/>
        <item m="1" x="6189"/>
        <item m="1" x="5001"/>
        <item m="1" x="4999"/>
        <item m="1" x="613"/>
        <item m="1" x="604"/>
        <item m="1" x="225"/>
        <item m="1" x="5354"/>
        <item m="1" x="5932"/>
        <item m="1" x="3306"/>
        <item m="1" x="7327"/>
        <item m="1" x="7136"/>
        <item m="1" x="949"/>
        <item m="1" x="2103"/>
        <item m="1" x="1560"/>
        <item m="1" x="580"/>
        <item m="1" x="3429"/>
        <item m="1" x="6085"/>
        <item m="1" x="3671"/>
        <item m="1" x="6290"/>
        <item m="1" x="4911"/>
        <item m="1" x="5511"/>
        <item m="1" x="4114"/>
        <item m="1" x="3173"/>
        <item m="1" x="6490"/>
        <item m="1" x="5943"/>
        <item m="1" x="5770"/>
        <item m="1" x="1118"/>
        <item m="1" x="2358"/>
        <item m="1" x="551"/>
        <item m="1" x="249"/>
        <item m="1" x="2835"/>
        <item m="1" x="4045"/>
        <item m="1" x="1875"/>
        <item m="1" x="5958"/>
        <item m="1" x="82"/>
        <item m="1" x="705"/>
        <item m="1" x="730"/>
        <item m="1" x="7551"/>
        <item m="1" x="1819"/>
        <item m="1" x="6770"/>
        <item m="1" x="1314"/>
        <item m="1" x="1038"/>
        <item m="1" x="4820"/>
        <item m="1" x="1128"/>
        <item m="1" x="6434"/>
        <item m="1" x="1947"/>
        <item m="1" x="1722"/>
        <item m="1" x="2459"/>
        <item m="1" x="1087"/>
        <item m="1" x="1067"/>
        <item m="1" x="6097"/>
        <item m="1" x="2267"/>
        <item m="1" x="5161"/>
        <item m="1" x="6574"/>
        <item m="1" x="4747"/>
        <item m="1" x="2665"/>
        <item m="1" x="5938"/>
        <item m="1" x="1922"/>
        <item m="1" x="6020"/>
        <item m="1" x="5949"/>
        <item m="1" x="3594"/>
        <item m="1" x="3628"/>
        <item m="1" x="2503"/>
        <item m="1" x="2967"/>
        <item m="1" x="5340"/>
        <item m="1" x="6065"/>
        <item m="1" x="4525"/>
        <item m="1" x="1451"/>
        <item m="1" x="3677"/>
        <item m="1" x="6262"/>
        <item m="1" x="3167"/>
        <item m="1" x="3139"/>
        <item m="1" x="7289"/>
        <item m="1" x="2882"/>
        <item m="1" x="767"/>
        <item m="1" x="6684"/>
        <item m="1" x="794"/>
        <item m="1" x="3787"/>
        <item m="1" x="1871"/>
        <item m="1" x="1503"/>
        <item m="1" x="5565"/>
        <item m="1" x="1762"/>
        <item m="1" x="5582"/>
        <item m="1" x="569"/>
        <item m="1" x="2272"/>
        <item m="1" x="4248"/>
        <item m="1" x="7464"/>
        <item m="1" x="1145"/>
        <item m="1" x="3755"/>
        <item m="1" x="3647"/>
        <item m="1" x="4293"/>
        <item m="1" x="6754"/>
        <item m="1" x="4869"/>
        <item m="1" x="3094"/>
        <item m="1" x="6909"/>
        <item m="1" x="6143"/>
        <item m="1" x="7585"/>
        <item m="1" x="1458"/>
        <item m="1" x="7513"/>
        <item m="1" x="4477"/>
        <item m="1" x="1001"/>
        <item m="1" x="5680"/>
        <item m="1" x="1385"/>
        <item m="1" x="3036"/>
        <item m="1" x="5724"/>
        <item m="1" x="5953"/>
        <item m="1" x="6787"/>
        <item m="1" x="2622"/>
        <item m="1" x="4919"/>
        <item m="1" x="1921"/>
        <item m="1" x="4061"/>
        <item m="1" x="5824"/>
        <item m="1" x="735"/>
        <item m="1" x="5651"/>
        <item m="1" x="5737"/>
        <item m="1" x="2446"/>
        <item m="1" x="1495"/>
        <item m="1" x="4739"/>
        <item m="1" x="776"/>
        <item m="1" x="4047"/>
        <item m="1" x="1847"/>
        <item m="1" x="5395"/>
        <item m="1" x="7414"/>
        <item m="1" x="6887"/>
        <item m="1" x="5619"/>
        <item m="1" x="5605"/>
        <item m="1" x="162"/>
        <item m="1" x="7392"/>
        <item m="1" x="493"/>
        <item m="1" x="5968"/>
        <item m="1" x="937"/>
        <item m="1" x="548"/>
        <item m="1" x="2929"/>
        <item m="1" x="4724"/>
        <item m="1" x="3063"/>
        <item m="1" x="7429"/>
        <item m="1" x="6181"/>
        <item m="1" x="2868"/>
        <item m="1" x="918"/>
        <item m="1" x="5123"/>
        <item m="1" x="2577"/>
        <item m="1" x="4890"/>
        <item m="1" x="7577"/>
        <item m="1" x="5436"/>
        <item m="1" x="6088"/>
        <item m="1" x="5338"/>
        <item m="1" x="661"/>
        <item m="1" x="16"/>
        <item m="1" x="4059"/>
        <item m="1" x="1681"/>
        <item m="1" x="6038"/>
        <item m="1" x="3289"/>
        <item m="1" x="4939"/>
        <item m="1" x="229"/>
        <item m="1" x="1237"/>
        <item m="1" x="4341"/>
        <item m="1" x="1683"/>
        <item m="1" x="6237"/>
        <item m="1" x="965"/>
        <item m="1" x="3242"/>
        <item m="1" x="2197"/>
        <item m="1" x="3177"/>
        <item m="1" x="3999"/>
        <item m="1" x="3441"/>
        <item m="1" x="5054"/>
        <item m="1" x="1841"/>
        <item m="1" x="2987"/>
        <item m="1" x="1773"/>
        <item m="1" x="75"/>
        <item m="1" x="4213"/>
        <item m="1" x="744"/>
        <item m="1" x="2544"/>
        <item m="1" x="4704"/>
        <item m="1" x="3935"/>
        <item m="1" x="7410"/>
        <item m="1" x="491"/>
        <item m="1" x="6342"/>
        <item m="1" x="553"/>
        <item m="1" x="3269"/>
        <item m="1" x="2233"/>
        <item m="1" x="2347"/>
        <item m="1" x="3374"/>
        <item m="1" x="3997"/>
        <item m="1" x="5730"/>
        <item m="1" x="4956"/>
        <item m="1" x="933"/>
        <item m="1" x="2295"/>
        <item m="1" x="1553"/>
        <item m="1" x="5418"/>
        <item m="1" x="3786"/>
        <item m="1" x="5549"/>
        <item m="1" x="6894"/>
        <item m="1" x="2931"/>
        <item m="1" x="1488"/>
        <item m="1" x="507"/>
        <item m="1" x="5570"/>
        <item m="1" x="2454"/>
        <item m="1" x="5788"/>
        <item m="1" x="6865"/>
        <item m="1" x="1114"/>
        <item m="1" x="3115"/>
        <item m="1" x="5823"/>
        <item m="1" x="2419"/>
        <item m="1" x="4171"/>
        <item m="1" x="6475"/>
        <item m="1" x="3520"/>
        <item m="1" x="2474"/>
        <item m="1" x="562"/>
        <item m="1" x="497"/>
        <item m="1" x="3074"/>
        <item m="1" x="1705"/>
        <item m="1" x="7518"/>
        <item m="1" x="2392"/>
        <item m="1" x="112"/>
        <item m="1" x="5287"/>
        <item m="1" x="2645"/>
        <item m="1" x="3426"/>
        <item m="1" x="6355"/>
        <item m="1" x="456"/>
        <item m="1" x="3568"/>
        <item m="1" x="2137"/>
        <item m="1" x="4330"/>
        <item m="1" x="4859"/>
        <item m="1" x="3239"/>
        <item m="1" x="5060"/>
        <item m="1" x="197"/>
        <item m="1" x="320"/>
        <item m="1" x="3769"/>
        <item m="1" x="6471"/>
        <item m="1" x="4837"/>
        <item m="1" x="1682"/>
        <item m="1" x="5341"/>
        <item m="1" x="4334"/>
        <item m="1" x="720"/>
        <item m="1" x="3933"/>
        <item m="1" x="4033"/>
        <item m="1" x="3592"/>
        <item m="1" x="3151"/>
        <item m="1" x="2064"/>
        <item m="1" x="5192"/>
        <item m="1" x="1499"/>
        <item m="1" x="3034"/>
        <item m="1" x="3401"/>
        <item m="1" x="603"/>
        <item m="1" x="5033"/>
        <item m="1" x="7205"/>
        <item m="1" x="4113"/>
        <item m="1" x="144"/>
        <item m="1" x="1492"/>
        <item m="1" x="4073"/>
        <item m="1" x="1095"/>
        <item m="1" x="4541"/>
        <item m="1" x="982"/>
        <item m="1" x="4354"/>
        <item m="1" x="201"/>
        <item m="1" x="6160"/>
        <item m="1" x="1663"/>
        <item m="1" x="2509"/>
        <item m="1" x="2139"/>
        <item m="1" x="3731"/>
        <item m="1" x="480"/>
        <item m="1" x="5534"/>
        <item m="1" x="4683"/>
        <item m="1" x="1245"/>
        <item m="1" x="4900"/>
        <item m="1" x="1142"/>
        <item m="1" x="2283"/>
        <item m="1" x="5919"/>
        <item m="1" x="1303"/>
        <item m="1" x="1733"/>
        <item m="1" x="5331"/>
        <item m="1" x="1295"/>
        <item m="1" x="4650"/>
        <item m="1" x="5399"/>
        <item m="1" x="4414"/>
        <item m="1" x="529"/>
        <item m="1" x="7541"/>
        <item m="1" x="4527"/>
        <item m="1" x="4752"/>
        <item m="1" x="2484"/>
        <item m="1" x="6161"/>
        <item m="1" x="2174"/>
        <item m="1" x="7129"/>
        <item m="1" x="608"/>
        <item m="1" x="5952"/>
        <item m="1" x="5659"/>
        <item m="1" x="5335"/>
        <item m="1" x="4574"/>
        <item m="1" x="346"/>
        <item m="1" x="6933"/>
        <item m="1" x="5450"/>
        <item m="1" x="2940"/>
        <item m="1" x="367"/>
        <item m="1" x="2753"/>
        <item m="1" x="6438"/>
        <item m="1" x="1581"/>
        <item m="1" x="4268"/>
        <item m="1" x="1564"/>
        <item m="1" x="715"/>
        <item m="1" x="5621"/>
        <item m="1" x="674"/>
        <item m="1" x="5800"/>
        <item m="1" x="5603"/>
        <item m="1" x="5862"/>
        <item m="1" x="5543"/>
        <item m="1" x="2964"/>
        <item m="1" x="3105"/>
        <item m="1" x="5647"/>
        <item m="1" x="101"/>
        <item m="1" x="339"/>
        <item m="1" x="7062"/>
        <item m="1" x="5220"/>
        <item m="1" x="3719"/>
        <item m="1" x="2138"/>
        <item m="1" x="175"/>
        <item m="1" x="5149"/>
        <item m="1" x="7159"/>
        <item m="1" x="223"/>
        <item m="1" x="5780"/>
        <item m="1" x="2222"/>
        <item m="1" x="747"/>
        <item m="1" x="2447"/>
        <item m="1" x="1190"/>
        <item m="1" x="6673"/>
        <item m="1" x="4189"/>
        <item m="1" x="600"/>
        <item m="1" x="1222"/>
        <item m="1" x="4456"/>
        <item m="1" x="3679"/>
        <item m="1" x="4635"/>
        <item m="1" x="6738"/>
        <item m="1" x="3056"/>
        <item m="1" x="1831"/>
        <item m="1" x="7006"/>
        <item m="1" x="6537"/>
        <item m="1" x="7029"/>
        <item m="1" x="3901"/>
        <item m="1" x="5352"/>
        <item m="1" x="5729"/>
        <item m="1" x="1306"/>
        <item m="1" x="3392"/>
        <item m="1" x="1544"/>
        <item m="1" x="4585"/>
        <item m="1" x="7050"/>
        <item m="1" x="5891"/>
        <item m="1" x="4091"/>
        <item m="1" x="4713"/>
        <item m="1" x="2866"/>
        <item m="1" x="4953"/>
        <item m="1" x="2149"/>
        <item m="1" x="1356"/>
        <item m="1" x="2548"/>
        <item m="1" x="5104"/>
        <item m="1" x="7499"/>
        <item m="1" x="5881"/>
        <item m="1" x="369"/>
        <item m="1" x="5252"/>
        <item m="1" x="191"/>
        <item m="1" x="2286"/>
        <item m="1" x="5348"/>
        <item m="1" x="140"/>
        <item m="1" x="7446"/>
        <item m="1" x="5741"/>
        <item m="1" x="2496"/>
        <item m="1" x="1468"/>
        <item m="1" x="7501"/>
        <item m="1" x="7160"/>
        <item m="1" x="791"/>
        <item m="1" x="5102"/>
        <item m="1" x="4263"/>
        <item m="1" x="2242"/>
        <item m="1" x="6981"/>
        <item m="1" x="1421"/>
        <item m="1" x="3955"/>
        <item m="1" x="4287"/>
        <item m="1" x="301"/>
        <item m="1" x="6769"/>
        <item m="1" x="4949"/>
        <item m="1" x="152"/>
        <item m="1" x="4399"/>
        <item m="1" x="6223"/>
        <item m="1" x="1653"/>
        <item m="1" x="1566"/>
        <item m="1" x="6811"/>
        <item m="1" x="3420"/>
        <item m="1" x="4319"/>
        <item m="1" x="3982"/>
        <item m="1" x="6773"/>
        <item m="1" x="2084"/>
        <item m="1" x="5745"/>
        <item m="1" x="862"/>
        <item m="1" x="5810"/>
        <item m="1" x="4249"/>
        <item m="1" x="4359"/>
        <item m="1" x="322"/>
        <item m="1" x="3737"/>
        <item m="1" x="2217"/>
        <item m="1" x="6366"/>
        <item m="1" x="3842"/>
        <item m="1" x="7257"/>
        <item m="1" x="5302"/>
        <item m="1" x="4216"/>
        <item m="1" x="4279"/>
        <item m="1" x="4500"/>
        <item m="1" x="6901"/>
        <item m="1" x="2200"/>
        <item m="1" x="1563"/>
        <item m="1" x="4777"/>
        <item m="1" x="7000"/>
        <item m="1" x="698"/>
        <item m="1" x="3221"/>
        <item m="1" x="35"/>
        <item m="1" x="6708"/>
        <item m="1" x="6791"/>
        <item m="1" x="3591"/>
        <item m="1" x="6255"/>
        <item m="1" x="3206"/>
        <item m="1" x="4096"/>
        <item m="1" x="6587"/>
        <item m="1" x="6415"/>
        <item m="1" x="6841"/>
        <item m="1" x="3302"/>
        <item m="1" x="2757"/>
        <item m="1" x="2506"/>
        <item m="1" x="4480"/>
        <item m="1" x="4528"/>
        <item m="1" x="6058"/>
        <item m="1" x="1551"/>
        <item m="1" x="6595"/>
        <item m="1" x="5640"/>
        <item m="1" x="1979"/>
        <item m="1" x="1924"/>
        <item m="1" x="3822"/>
        <item m="1" x="1923"/>
        <item m="1" x="5105"/>
        <item m="1" x="6350"/>
        <item m="1" x="3203"/>
        <item m="1" x="5234"/>
        <item m="1" x="5758"/>
        <item m="1" x="6670"/>
        <item m="1" x="5144"/>
        <item m="1" x="2230"/>
        <item m="1" x="7105"/>
        <item m="1" x="7035"/>
        <item m="1" x="1272"/>
        <item m="1" x="4180"/>
        <item m="1" x="1525"/>
        <item m="1" x="5892"/>
        <item m="1" x="6627"/>
        <item m="1" x="4540"/>
        <item m="1" x="5595"/>
        <item m="1" x="2748"/>
        <item m="1" x="345"/>
        <item m="1" x="4573"/>
        <item m="1" x="7082"/>
        <item m="1" x="7151"/>
        <item m="1" x="6176"/>
        <item m="1" x="5727"/>
        <item m="1" x="5381"/>
        <item m="1" x="3463"/>
        <item m="1" x="4129"/>
        <item m="1" x="5829"/>
        <item m="1" x="4852"/>
        <item m="1" x="2612"/>
        <item m="1" x="4663"/>
        <item m="1" x="1035"/>
        <item m="1" x="3940"/>
        <item m="1" x="12"/>
        <item m="1" x="3850"/>
        <item m="1" x="6371"/>
        <item m="1" x="2420"/>
        <item m="1" x="1974"/>
        <item m="1" x="1727"/>
        <item m="1" x="5743"/>
        <item m="1" x="376"/>
        <item m="1" x="4803"/>
        <item m="1" x="6832"/>
        <item m="1" x="4979"/>
        <item m="1" x="4388"/>
        <item m="1" x="7528"/>
        <item m="1" x="5585"/>
        <item m="1" x="6454"/>
        <item m="1" x="3873"/>
        <item m="1" x="2913"/>
        <item m="1" x="3735"/>
        <item m="1" x="4432"/>
        <item m="1" x="1542"/>
        <item m="1" x="6364"/>
        <item m="1" x="2271"/>
        <item m="1" x="1719"/>
        <item m="1" x="4435"/>
        <item m="1" x="3182"/>
        <item m="1" x="5766"/>
        <item m="1" x="2895"/>
        <item m="1" x="3041"/>
        <item m="1" x="4555"/>
        <item m="1" x="3557"/>
        <item m="1" x="5947"/>
        <item m="1" x="4746"/>
        <item m="1" x="6145"/>
        <item m="1" x="4817"/>
        <item m="1" x="3564"/>
        <item m="1" x="797"/>
        <item m="1" x="825"/>
        <item m="1" x="295"/>
        <item m="1" x="6096"/>
        <item m="1" x="7408"/>
        <item m="1" x="1193"/>
        <item m="1" x="4040"/>
        <item m="1" x="4485"/>
        <item m="1" x="5451"/>
        <item m="1" x="2666"/>
        <item m="1" x="6753"/>
        <item m="1" x="5519"/>
        <item m="1" x="5557"/>
        <item m="1" x="1536"/>
        <item m="1" x="1830"/>
        <item m="1" x="5905"/>
        <item m="1" x="726"/>
        <item m="1" x="4794"/>
        <item m="1" x="4269"/>
        <item m="1" x="1858"/>
        <item m="1" x="3976"/>
        <item m="1" x="4787"/>
        <item m="1" x="370"/>
        <item m="1" x="3089"/>
        <item m="1" x="2412"/>
        <item m="1" x="5888"/>
        <item m="1" x="1528"/>
        <item m="1" x="5484"/>
        <item m="1" x="3131"/>
        <item m="1" x="1848"/>
        <item m="1" x="7322"/>
        <item m="1" x="1084"/>
        <item m="1" x="3622"/>
        <item m="1" x="4561"/>
        <item m="1" x="4407"/>
        <item m="1" x="6639"/>
        <item m="1" x="5145"/>
        <item m="1" x="6254"/>
        <item m="1" x="3390"/>
        <item m="1" x="5046"/>
        <item m="1" x="468"/>
        <item m="1" x="1428"/>
        <item m="1" x="7457"/>
        <item m="1" x="6024"/>
        <item m="1" x="7012"/>
        <item m="1" x="1857"/>
        <item m="1" x="1646"/>
        <item m="1" x="4882"/>
        <item m="1" x="5929"/>
        <item m="1" x="7196"/>
        <item m="1" x="4764"/>
        <item m="1" x="7326"/>
        <item m="1" x="4481"/>
        <item m="1" x="2831"/>
        <item m="1" x="3398"/>
        <item m="1" x="7149"/>
        <item m="1" x="164"/>
        <item m="1" x="6236"/>
        <item m="1" x="1246"/>
        <item m="1" x="3587"/>
        <item m="1" x="6681"/>
        <item m="1" x="5380"/>
        <item m="1" x="6849"/>
        <item m="1" x="6524"/>
        <item m="1" x="4616"/>
        <item m="1" x="1115"/>
        <item m="1" x="378"/>
        <item m="1" x="829"/>
        <item m="1" x="1285"/>
        <item m="1" x="6643"/>
        <item m="1" x="4660"/>
        <item m="1" x="3683"/>
        <item m="1" x="800"/>
        <item m="1" x="3241"/>
        <item m="1" x="4143"/>
        <item m="1" x="4436"/>
        <item m="1" x="188"/>
        <item m="1" x="3824"/>
        <item m="1" x="1219"/>
        <item m="1" x="2902"/>
        <item m="1" x="2317"/>
        <item m="1" x="7493"/>
        <item m="1" x="2850"/>
        <item m="1" x="6177"/>
        <item m="1" x="1577"/>
        <item m="1" x="1061"/>
        <item m="1" x="818"/>
        <item m="1" x="1165"/>
        <item m="1" x="6737"/>
        <item m="1" x="6748"/>
        <item m="1" x="6361"/>
        <item m="1" x="328"/>
        <item m="1" x="6479"/>
        <item m="1" x="5244"/>
        <item m="1" x="2449"/>
        <item m="1" x="1713"/>
        <item m="1" x="2874"/>
        <item m="1" x="2122"/>
        <item m="1" x="5310"/>
        <item m="1" x="5998"/>
        <item m="1" x="3617"/>
        <item m="1" x="7490"/>
        <item m="1" x="3304"/>
        <item m="1" x="877"/>
        <item m="1" x="3356"/>
        <item m="1" x="6268"/>
        <item m="1" x="6987"/>
        <item m="1" x="4554"/>
        <item m="1" x="6706"/>
        <item m="1" x="6107"/>
        <item m="1" x="3773"/>
        <item m="1" x="6980"/>
        <item m="1" x="2974"/>
        <item m="1" x="5160"/>
        <item m="1" x="3629"/>
        <item m="1" x="2613"/>
        <item m="1" x="1294"/>
        <item m="1" x="5323"/>
        <item m="1" x="2783"/>
        <item m="1" x="4912"/>
        <item m="1" x="3547"/>
        <item m="1" x="4007"/>
        <item m="1" x="4492"/>
        <item m="1" x="6094"/>
        <item m="1" x="6369"/>
        <item m="1" x="6823"/>
        <item m="1" x="621"/>
        <item m="1" x="4331"/>
        <item m="1" x="6922"/>
        <item m="1" x="542"/>
        <item m="1" x="7276"/>
        <item m="1" x="2318"/>
        <item m="1" x="7534"/>
        <item m="1" x="6464"/>
        <item m="1" x="4967"/>
        <item m="1" x="4741"/>
        <item m="1" x="4506"/>
        <item m="1" x="6904"/>
        <item m="1" x="1261"/>
        <item m="1" x="5987"/>
        <item m="1" x="3425"/>
        <item m="1" x="770"/>
        <item m="1" x="7096"/>
        <item m="1" x="2658"/>
        <item m="1" x="1301"/>
        <item m="1" x="3281"/>
        <item m="1" x="7517"/>
        <item m="1" x="1365"/>
        <item m="1" x="6281"/>
        <item m="1" x="3593"/>
        <item m="1" x="2564"/>
        <item m="1" x="2330"/>
        <item m="1" x="4366"/>
        <item m="1" x="2162"/>
        <item m="1" x="6542"/>
        <item m="1" x="5218"/>
        <item m="1" x="658"/>
        <item m="1" x="4699"/>
        <item m="1" x="2033"/>
        <item m="1" x="6544"/>
        <item m="1" x="3494"/>
        <item m="1" x="2481"/>
        <item m="1" x="3879"/>
        <item m="1" x="987"/>
        <item m="1" x="973"/>
        <item m="1" x="3511"/>
        <item m="1" x="6631"/>
        <item m="1" x="3836"/>
        <item m="1" x="5861"/>
        <item m="1" x="7516"/>
        <item m="1" x="469"/>
        <item m="1" x="5682"/>
        <item m="1" x="820"/>
        <item m="1" x="2492"/>
        <item m="1" x="4918"/>
        <item m="1" x="2028"/>
        <item m="1" x="4686"/>
        <item m="1" x="5179"/>
        <item m="1" x="5214"/>
        <item m="1" x="6571"/>
        <item m="1" x="1662"/>
        <item m="1" x="4458"/>
        <item m="1" x="3702"/>
        <item m="1" x="2282"/>
        <item m="1" x="3584"/>
        <item m="1" x="697"/>
        <item m="1" x="1209"/>
        <item m="1" x="1880"/>
        <item m="1" x="5627"/>
        <item m="1" x="2520"/>
        <item m="1" x="351"/>
        <item m="1" x="4168"/>
        <item m="1" x="1795"/>
        <item m="1" x="3616"/>
        <item m="1" x="4184"/>
        <item m="1" x="5747"/>
        <item m="1" x="4701"/>
        <item m="1" x="6903"/>
        <item m="1" x="271"/>
        <item m="1" x="3424"/>
        <item m="1" x="2076"/>
        <item m="1" x="6539"/>
        <item m="1" x="5668"/>
        <item m="1" x="6619"/>
        <item m="1" x="7398"/>
        <item m="1" x="3544"/>
        <item m="1" x="1380"/>
        <item m="1" x="4418"/>
        <item m="1" x="3882"/>
        <item m="1" x="520"/>
        <item m="1" x="3600"/>
        <item m="1" x="6485"/>
        <item m="1" x="3752"/>
        <item m="1" x="510"/>
        <item m="1" x="2301"/>
        <item m="1" x="5411"/>
        <item m="1" x="5550"/>
        <item m="1" x="3860"/>
        <item m="1" x="593"/>
        <item m="1" x="5003"/>
        <item m="1" x="1820"/>
        <item m="1" x="6074"/>
        <item m="1" x="7238"/>
        <item m="1" x="2323"/>
        <item m="1" x="7278"/>
        <item m="1" x="4390"/>
        <item m="1" x="6089"/>
        <item m="1" x="2319"/>
        <item m="1" x="7295"/>
        <item m="1" x="4276"/>
        <item m="1" x="2817"/>
        <item m="1" x="4119"/>
        <item m="1" x="7691"/>
        <item m="1" x="2877"/>
        <item m="1" x="4760"/>
        <item m="1" x="2580"/>
        <item m="1" x="3190"/>
        <item m="1" x="350"/>
        <item m="1" x="7881"/>
        <item m="1" x="6078"/>
        <item m="1" x="4582"/>
        <item m="1" x="5193"/>
        <item m="1" x="232"/>
        <item m="1" x="5019"/>
        <item m="1" x="6428"/>
        <item m="1" x="2768"/>
        <item m="1" x="1016"/>
        <item m="1" x="218"/>
        <item m="1" x="192"/>
        <item m="1" x="7819"/>
        <item m="1" x="2599"/>
        <item m="1" x="4850"/>
        <item m="1" x="7722"/>
        <item m="1" x="6732"/>
        <item m="1" x="3971"/>
        <item m="1" x="2803"/>
        <item m="1" x="256"/>
        <item m="1" x="5935"/>
        <item m="1" x="6751"/>
        <item m="1" x="4011"/>
        <item m="1" x="217"/>
        <item m="1" x="969"/>
        <item m="1" x="945"/>
        <item m="1" x="3135"/>
        <item m="1" x="2094"/>
        <item m="1" x="432"/>
        <item m="1" x="227"/>
        <item m="1" x="4412"/>
        <item m="1" x="2830"/>
        <item m="1" x="1909"/>
        <item m="1" x="6002"/>
        <item m="1" x="2754"/>
        <item m="1" x="974"/>
        <item m="1" x="3503"/>
        <item m="1" x="6046"/>
        <item m="1" x="3405"/>
        <item m="1" x="4193"/>
        <item m="1" x="3433"/>
        <item m="1" x="6767"/>
        <item m="1" x="4806"/>
        <item m="1" x="3387"/>
        <item m="1" x="5622"/>
        <item m="1" x="3569"/>
        <item m="1" x="6284"/>
        <item m="1" x="7637"/>
        <item m="1" x="798"/>
        <item m="1" x="5852"/>
        <item m="1" x="1645"/>
        <item m="1" x="7503"/>
        <item m="1" x="1832"/>
        <item m="1" x="4605"/>
        <item m="1" x="5008"/>
        <item m="1" x="3858"/>
        <item m="1" x="7460"/>
        <item m="1" x="813"/>
        <item m="1" x="310"/>
        <item m="1" x="5695"/>
        <item m="1" x="7970"/>
        <item m="1" x="2275"/>
        <item m="1" x="4102"/>
        <item m="1" x="7954"/>
        <item m="1" x="7933"/>
        <item m="1" x="7803"/>
        <item m="1" x="7973"/>
        <item m="1" x="3614"/>
        <item m="1" x="7721"/>
        <item m="1" x="7919"/>
        <item m="1" x="584"/>
        <item m="1" x="7621"/>
        <item m="1" x="7018"/>
        <item m="1" x="6928"/>
        <item m="1" x="2359"/>
        <item m="1" x="7023"/>
        <item m="1" x="7689"/>
        <item m="1" x="5410"/>
        <item m="1" x="7976"/>
        <item m="1" x="6501"/>
        <item m="1" x="5259"/>
        <item m="1" x="4466"/>
        <item m="1" x="1939"/>
        <item m="1" x="7761"/>
        <item m="1" x="3443"/>
        <item m="1" x="5062"/>
        <item m="1" x="7883"/>
        <item m="1" x="5989"/>
        <item m="1" x="5480"/>
        <item m="1" x="7643"/>
        <item m="1" x="4205"/>
        <item m="1" x="7923"/>
        <item m="1" x="7649"/>
        <item m="1" x="2677"/>
        <item m="1" x="4148"/>
        <item m="1" x="7785"/>
        <item m="1" x="7717"/>
        <item m="1" x="5043"/>
        <item m="1" x="4200"/>
        <item m="1" x="1689"/>
        <item m="1" x="7253"/>
        <item m="1" x="7639"/>
        <item m="1" x="5136"/>
        <item m="1" x="7724"/>
        <item m="1" x="4767"/>
        <item m="1" x="5979"/>
        <item m="1" x="6292"/>
        <item m="1" x="7648"/>
        <item m="1" x="7960"/>
        <item m="1" x="7636"/>
        <item m="1" x="7734"/>
        <item m="1" x="4495"/>
        <item m="1" x="7782"/>
        <item m="1" x="7741"/>
        <item m="1" x="7687"/>
        <item m="1" x="7867"/>
        <item m="1" x="4793"/>
        <item m="1" x="7775"/>
        <item m="1" x="3416"/>
        <item m="1" x="1547"/>
        <item m="1" x="3181"/>
        <item m="1" x="7837"/>
        <item m="1" x="725"/>
        <item m="1" x="7597"/>
        <item m="1" x="4333"/>
        <item m="1" x="403"/>
        <item m="1" x="7965"/>
        <item m="1" x="7174"/>
        <item m="1" x="7625"/>
        <item m="1" x="649"/>
        <item m="1" x="5226"/>
        <item m="1" x="7986"/>
        <item m="1" x="7696"/>
        <item m="1" x="7713"/>
        <item m="1" x="7823"/>
        <item m="1" x="2965"/>
        <item m="1" x="7850"/>
        <item m="1" x="3505"/>
        <item m="1" x="7675"/>
        <item m="1" x="7645"/>
        <item m="1" x="7666"/>
        <item m="1" x="26"/>
        <item m="1" x="7595"/>
        <item m="1" x="4107"/>
        <item m="1" x="4280"/>
        <item m="1" x="7655"/>
        <item m="1" x="7041"/>
        <item m="1" x="3051"/>
        <item m="1" x="7913"/>
        <item m="1" x="216"/>
        <item m="1" x="7856"/>
        <item m="1" x="1867"/>
        <item m="1" x="806"/>
        <item m="1" x="4397"/>
        <item m="1" x="231"/>
        <item m="1" x="930"/>
        <item m="1" x="7603"/>
        <item m="1" x="4668"/>
        <item m="1" x="5281"/>
        <item m="1" x="70"/>
        <item m="1" x="7644"/>
        <item m="1" x="7651"/>
        <item m="1" x="2266"/>
        <item m="1" x="647"/>
        <item m="1" x="5273"/>
        <item m="1" x="3261"/>
        <item m="1" x="7796"/>
        <item m="1" x="1149"/>
        <item m="1" x="5402"/>
        <item m="1" x="7617"/>
        <item m="1" x="6672"/>
        <item m="1" x="7704"/>
        <item m="1" x="7550"/>
        <item m="1" x="6936"/>
        <item m="1" x="7634"/>
        <item m="1" x="4158"/>
        <item m="1" x="2208"/>
        <item m="1" x="7792"/>
        <item m="1" x="2120"/>
        <item m="1" x="2635"/>
        <item m="1" x="3532"/>
        <item m="1" x="5896"/>
        <item m="1" x="7739"/>
        <item m="1" x="7865"/>
        <item m="1" x="7047"/>
        <item m="1" x="7940"/>
        <item m="1" x="7866"/>
        <item m="1" x="7684"/>
        <item m="1" x="5612"/>
        <item m="1" x="5559"/>
        <item m="1" x="6248"/>
        <item m="1" x="7836"/>
        <item m="1" x="7043"/>
        <item m="1" x="7071"/>
        <item m="1" x="5537"/>
        <item m="1" x="2791"/>
        <item m="1" x="3104"/>
        <item m="1" x="1767"/>
        <item m="1" x="585"/>
        <item m="1" x="7984"/>
        <item m="1" x="386"/>
        <item m="1" x="4086"/>
        <item m="1" x="7777"/>
        <item m="1" x="6988"/>
        <item m="1" x="831"/>
        <item m="1" x="7748"/>
        <item m="1" x="2146"/>
        <item m="1" x="237"/>
        <item m="1" x="7515"/>
        <item m="1" x="7275"/>
        <item m="1" x="5574"/>
        <item m="1" x="2157"/>
        <item m="1" x="3184"/>
        <item m="1" x="7829"/>
        <item m="1" x="7768"/>
        <item m="1" x="4173"/>
        <item m="1" x="5513"/>
        <item m="1" x="670"/>
        <item m="1" x="5017"/>
        <item m="1" x="1134"/>
        <item m="1" x="1738"/>
        <item m="1" x="1545"/>
        <item m="1" x="7672"/>
        <item m="1" x="7629"/>
        <item m="1" x="6674"/>
        <item m="1" x="7339"/>
        <item m="1" x="7911"/>
        <item m="1" x="7729"/>
        <item m="1" x="7999"/>
        <item m="1" x="2334"/>
        <item m="1" x="3140"/>
        <item m="1" x="5515"/>
        <item m="1" x="186"/>
        <item m="1" x="782"/>
        <item m="1" x="7868"/>
        <item m="1" x="7925"/>
        <item m="1" x="3413"/>
        <item m="1" x="2112"/>
        <item m="1" x="7331"/>
        <item m="1" x="2093"/>
        <item m="1" x="7910"/>
        <item m="1" x="1119"/>
        <item m="1" x="5696"/>
        <item m="1" x="7710"/>
        <item m="1" x="3754"/>
        <item m="1" x="2092"/>
        <item m="1" x="5566"/>
        <item m="1" x="7756"/>
        <item m="1" x="7638"/>
        <item m="1" x="7904"/>
        <item m="1" x="2650"/>
        <item m="1" x="1791"/>
        <item m="1" x="4700"/>
        <item m="1" x="7116"/>
        <item m="1" x="7816"/>
        <item m="1" x="67"/>
        <item m="1" x="7682"/>
        <item m="1" x="7744"/>
        <item m="1" x="3490"/>
        <item m="1" x="755"/>
        <item m="1" x="7937"/>
        <item m="1" x="4649"/>
        <item m="1" x="4051"/>
        <item m="1" x="7716"/>
        <item m="1" x="5648"/>
        <item m="1" x="7943"/>
        <item m="1" x="6858"/>
        <item m="1" x="7726"/>
        <item m="1" x="7952"/>
        <item m="1" x="966"/>
        <item m="1" x="7992"/>
        <item m="1" x="2029"/>
        <item m="1" x="1075"/>
        <item m="1" x="2403"/>
        <item m="1" x="2705"/>
        <item m="1" x="845"/>
        <item m="1" x="7907"/>
        <item m="1" x="7994"/>
        <item m="1" x="7146"/>
        <item m="1" x="6912"/>
        <item m="1" x="5237"/>
        <item m="1" x="3665"/>
        <item m="1" x="7968"/>
        <item m="1" x="7725"/>
        <item m="1" x="3789"/>
        <item m="1" x="4933"/>
        <item m="1" x="7828"/>
        <item m="1" x="7757"/>
        <item m="1" x="1643"/>
        <item m="1" x="3678"/>
        <item m="1" x="7795"/>
        <item m="1" x="3624"/>
        <item m="1" x="7947"/>
        <item m="1" x="3959"/>
        <item m="1" x="7877"/>
        <item m="1" x="7912"/>
        <item m="1" x="7918"/>
        <item m="1" x="6726"/>
        <item m="1" x="3414"/>
        <item m="1" x="7504"/>
        <item m="1" x="7195"/>
        <item m="1" x="7150"/>
        <item m="1" x="4942"/>
        <item m="1" x="5233"/>
        <item m="1" x="4656"/>
        <item m="1" x="7928"/>
        <item m="1" x="7674"/>
        <item m="1" x="941"/>
        <item m="1" x="1498"/>
        <item m="1" x="4878"/>
        <item m="1" x="3872"/>
        <item m="1" x="7702"/>
        <item m="1" x="5638"/>
        <item m="1" x="7685"/>
        <item m="1" x="4284"/>
        <item m="1" x="3777"/>
        <item m="1" x="4697"/>
        <item m="1" x="7714"/>
        <item m="1" x="7797"/>
        <item m="1" x="3567"/>
        <item m="1" x="7594"/>
        <item m="1" x="7878"/>
        <item m="1" x="2808"/>
        <item m="1" x="7610"/>
        <item m="1" x="7921"/>
        <item m="1" x="7291"/>
        <item m="1" x="1388"/>
        <item m="1" x="2399"/>
        <item m="1" x="6113"/>
        <item m="1" x="5644"/>
        <item m="1" x="4698"/>
        <item m="1" x="3739"/>
        <item m="1" x="7964"/>
        <item m="1" x="7820"/>
        <item m="1" x="3152"/>
        <item m="1" x="7898"/>
        <item m="1" x="5517"/>
        <item m="1" x="2912"/>
        <item m="1" x="552"/>
        <item m="1" x="1482"/>
        <item m="1" x="7590"/>
        <item m="1" x="3407"/>
        <item m="1" x="3514"/>
        <item m="1" x="2790"/>
        <item m="1" x="7593"/>
        <item m="1" x="7900"/>
        <item m="1" x="7831"/>
        <item m="1" x="55"/>
        <item m="1" x="7750"/>
        <item m="1" x="2826"/>
        <item m="1" x="2294"/>
        <item m="1" x="5342"/>
        <item m="1" x="7743"/>
        <item m="1" x="6242"/>
        <item m="1" x="1823"/>
        <item m="1" x="5944"/>
        <item m="1" x="4383"/>
        <item m="1" x="7841"/>
        <item m="1" x="6527"/>
        <item m="1" x="4669"/>
        <item m="1" x="1650"/>
        <item m="1" x="5295"/>
        <item m="1" x="2568"/>
        <item m="1" x="157"/>
        <item m="1" x="7942"/>
        <item m="1" x="1933"/>
        <item m="1" x="6579"/>
        <item m="1" x="6923"/>
        <item m="1" x="7759"/>
        <item m="1" x="5516"/>
        <item m="1" x="4784"/>
        <item m="1" x="7895"/>
        <item m="1" x="7956"/>
        <item m="1" x="6946"/>
        <item m="1" x="7662"/>
        <item m="1" x="880"/>
        <item m="1" x="4728"/>
        <item m="1" x="7755"/>
        <item m="1" x="7799"/>
        <item m="1" x="7783"/>
        <item m="1" x="3144"/>
        <item m="1" x="7620"/>
        <item m="1" x="1548"/>
        <item m="1" x="7723"/>
        <item m="1" x="7880"/>
        <item m="1" x="7938"/>
        <item m="1" x="7948"/>
        <item m="1" x="7626"/>
        <item m="1" x="4156"/>
        <item m="1" x="7787"/>
        <item m="1" x="7624"/>
        <item m="1" x="1680"/>
        <item m="1" x="7975"/>
        <item m="1" x="2945"/>
        <item m="1" x="3007"/>
        <item m="1" x="2442"/>
        <item m="1" x="7872"/>
        <item m="1" x="7870"/>
        <item m="1" x="7581"/>
        <item m="1" x="2381"/>
        <item m="1" x="4625"/>
        <item m="1" x="7690"/>
        <item m="1" x="5611"/>
        <item m="1" x="6508"/>
        <item m="1" x="7611"/>
        <item m="1" x="7752"/>
        <item m="1" x="617"/>
        <item m="1" x="7708"/>
        <item m="1" x="7781"/>
        <item m="1" x="3002"/>
        <item m="1" x="7767"/>
        <item m="1" x="7981"/>
        <item m="1" x="7884"/>
        <item m="1" x="6966"/>
        <item m="1" x="7924"/>
        <item m="1" x="7969"/>
        <item m="1" x="4473"/>
        <item m="1" x="4343"/>
        <item m="1" x="2051"/>
        <item m="1" x="7325"/>
        <item m="1" x="4973"/>
        <item m="1" x="7760"/>
        <item m="1" x="7486"/>
        <item m="1" x="5838"/>
        <item m="1" x="7818"/>
        <item m="1" x="7657"/>
        <item m="1" x="1869"/>
        <item m="1" x="7887"/>
        <item m="1" x="7915"/>
        <item m="1" x="7840"/>
        <item m="1" x="7671"/>
        <item m="1" x="1638"/>
        <item m="1" x="7438"/>
        <item m="1" x="2631"/>
        <item m="1" x="6337"/>
        <item m="1" x="7758"/>
        <item m="1" x="7985"/>
        <item m="1" x="5678"/>
        <item m="1" x="7996"/>
        <item m="1" x="7945"/>
        <item m="1" x="7660"/>
        <item m="1" x="1784"/>
        <item m="1" x="7659"/>
        <item m="1" x="2770"/>
        <item m="1" x="5726"/>
        <item m="1" x="1414"/>
        <item m="1" x="7926"/>
        <item m="1" x="4253"/>
        <item m="1" x="7461"/>
        <item m="1" x="7736"/>
        <item m="1" x="7077"/>
        <item m="1" x="2276"/>
        <item m="1" x="2894"/>
        <item m="1" x="7892"/>
        <item m="1" x="7612"/>
        <item m="1" x="2686"/>
        <item m="1" x="78"/>
        <item m="1" x="7801"/>
        <item m="1" x="7104"/>
        <item m="1" x="6833"/>
        <item m="1" x="2371"/>
        <item m="1" x="5461"/>
        <item m="1" x="5840"/>
        <item m="1" x="7896"/>
        <item m="1" x="1838"/>
        <item m="1" x="7773"/>
        <item m="1" x="1339"/>
        <item m="1" x="640"/>
        <item m="1" x="7616"/>
        <item m="1" x="5910"/>
        <item m="1" x="1489"/>
        <item m="1" x="2070"/>
        <item m="1" x="6468"/>
        <item m="1" x="7711"/>
        <item m="1" x="1164"/>
        <item m="1" x="2155"/>
        <item m="1" x="7051"/>
        <item m="1" x="7802"/>
        <item m="1" x="2958"/>
        <item m="1" x="5689"/>
        <item m="1" x="7641"/>
        <item m="1" x="6704"/>
        <item m="1" x="3472"/>
        <item m="1" x="3337"/>
        <item m="1" x="7953"/>
        <item m="1" x="2369"/>
        <item m="1" x="7825"/>
        <item m="1" x="7885"/>
        <item m="1" x="7650"/>
        <item m="1" x="7788"/>
        <item m="1" x="7989"/>
        <item m="1" x="7588"/>
        <item m="1" x="291"/>
        <item m="1" x="2218"/>
        <item m="1" x="7753"/>
        <item m="1" x="7686"/>
        <item m="1" x="184"/>
        <item m="1" x="2797"/>
        <item m="1" x="5271"/>
        <item m="1" x="2837"/>
        <item m="1" x="4460"/>
        <item m="1" x="635"/>
        <item m="1" x="685"/>
        <item m="1" x="7282"/>
        <item m="1" x="3366"/>
        <item m="1" x="7983"/>
        <item m="1" x="6908"/>
        <item m="1" x="5280"/>
        <item m="1" x="522"/>
        <item m="1" x="557"/>
        <item m="1" x="6166"/>
        <item m="1" x="7698"/>
        <item m="1" x="7614"/>
        <item m="1" x="7718"/>
        <item m="1" x="7827"/>
        <item m="1" x="7727"/>
        <item m="1" x="6584"/>
        <item m="1" x="6263"/>
        <item m="1" x="5349"/>
        <item m="1" x="4074"/>
        <item m="1" x="5646"/>
        <item m="1" x="13"/>
        <item m="1" x="1381"/>
        <item m="1" x="1187"/>
        <item m="1" x="6727"/>
        <item m="1" x="7794"/>
        <item m="1" x="3385"/>
        <item m="1" x="7862"/>
        <item m="1" x="1541"/>
        <item m="1" x="7679"/>
        <item m="1" x="4379"/>
        <item m="1" x="7894"/>
        <item m="1" x="6427"/>
        <item m="1" x="7601"/>
        <item m="1" x="7334"/>
        <item m="1" x="7747"/>
        <item m="1" x="1"/>
        <item m="1" x="3883"/>
        <item m="1" x="3062"/>
        <item m="1" x="2443"/>
        <item m="1" x="6665"/>
        <item m="1" x="4402"/>
        <item m="1" x="2215"/>
        <item m="1" x="748"/>
        <item m="1" x="7845"/>
        <item m="1" x="7899"/>
        <item m="1" x="7618"/>
        <item m="1" x="5389"/>
        <item m="1" x="3767"/>
        <item m="1" x="4217"/>
        <item m="1" x="7931"/>
        <item m="1" x="5385"/>
        <item m="1" x="7599"/>
        <item m="1" x="7834"/>
        <item m="1" x="7990"/>
        <item m="1" x="7604"/>
        <item m="1" x="268"/>
        <item m="1" x="2971"/>
        <item m="1" x="7676"/>
        <item m="1" x="2123"/>
        <item m="1" x="7955"/>
        <item m="1" x="5790"/>
        <item m="1" x="4274"/>
        <item m="1" x="6545"/>
        <item m="1" x="7776"/>
        <item m="1" x="4227"/>
        <item m="1" x="7888"/>
        <item m="1" x="5067"/>
        <item m="1" x="388"/>
        <item m="1" x="6123"/>
        <item m="1" x="2796"/>
        <item m="1" x="7770"/>
        <item m="1" x="7886"/>
        <item m="1" x="7086"/>
        <item m="1" x="7847"/>
        <item m="1" x="2764"/>
        <item m="1" x="3061"/>
        <item m="1" x="7889"/>
        <item m="1" x="1228"/>
        <item m="1" x="1008"/>
        <item m="1" x="6357"/>
        <item m="1" x="852"/>
        <item m="1" x="543"/>
        <item m="1" x="7791"/>
        <item m="1" x="7839"/>
        <item m="1" x="2236"/>
        <item m="1" x="7979"/>
        <item m="1" x="252"/>
        <item m="1" x="462"/>
        <item m="1" x="2246"/>
        <item m="1" x="2972"/>
        <item m="1" x="7613"/>
        <item m="1" x="2734"/>
        <item m="1" x="1976"/>
        <item m="1" x="4467"/>
        <item m="1" x="7735"/>
        <item m="1" x="7946"/>
        <item m="1" x="6522"/>
        <item m="1" x="1280"/>
        <item m="1" x="1584"/>
        <item m="1" x="7746"/>
        <item m="1" x="3638"/>
        <item m="1" x="3950"/>
        <item m="1" x="7582"/>
        <item m="1" x="7905"/>
        <item m="1" x="7786"/>
        <item m="1" x="330"/>
        <item m="1" x="6114"/>
        <item m="1" x="156"/>
        <item m="1" x="7763"/>
        <item m="1" x="7130"/>
        <item m="1" x="6621"/>
        <item m="1" x="2132"/>
        <item m="1" x="981"/>
        <item m="1" x="5296"/>
        <item m="1" x="6792"/>
        <item m="1" x="2860"/>
        <item m="1" x="7642"/>
        <item m="1" x="1970"/>
        <item m="1" x="2849"/>
        <item m="1" x="817"/>
        <item m="1" x="2769"/>
        <item m="1" x="7977"/>
        <item m="1" x="7817"/>
        <item m="1" x="7667"/>
        <item m="1" x="1254"/>
        <item m="1" x="7732"/>
        <item m="1" x="3334"/>
        <item m="1" x="7669"/>
        <item m="1" x="7995"/>
        <item m="1" x="5920"/>
        <item m="1" x="5018"/>
        <item m="1" x="7772"/>
        <item m="1" x="7849"/>
        <item m="1" x="7974"/>
        <item m="1" x="4544"/>
        <item m="1" x="7765"/>
        <item m="1" x="7771"/>
        <item m="1" x="7893"/>
        <item m="1" x="7843"/>
        <item m="1" x="7730"/>
        <item m="1" x="5108"/>
        <item m="1" x="6137"/>
        <item m="1" x="1491"/>
        <item m="1" x="3107"/>
        <item m="1" x="5807"/>
        <item m="1" x="847"/>
        <item m="1" x="7863"/>
        <item m="1" x="1243"/>
        <item m="1" x="7908"/>
        <item m="1" x="7972"/>
        <item m="1" x="7855"/>
        <item m="1" x="7835"/>
        <item m="1" x="2305"/>
        <item m="1" x="5472"/>
        <item m="1" x="6757"/>
        <item m="1" x="2355"/>
        <item m="1" x="1745"/>
        <item m="1" x="6035"/>
        <item m="1" x="3174"/>
        <item m="1" x="6169"/>
        <item m="1" x="7053"/>
        <item m="1" x="449"/>
        <item m="1" x="3531"/>
        <item m="1" x="7190"/>
        <item m="1" x="1837"/>
        <item m="1" x="1327"/>
        <item m="1" x="1977"/>
        <item m="1" x="6888"/>
        <item m="1" x="3087"/>
        <item m="1" x="5045"/>
        <item m="1" x="114"/>
        <item m="1" x="1675"/>
        <item m="1" x="2144"/>
        <item m="1" x="1504"/>
        <item m="1" x="7031"/>
        <item m="1" x="1340"/>
        <item m="1" x="7220"/>
        <item m="1" x="7574"/>
        <item m="1" x="1917"/>
        <item m="1" x="3402"/>
        <item m="1" x="2573"/>
        <item m="1" x="5697"/>
        <item m="1" x="2625"/>
        <item m="1" x="1697"/>
        <item m="1" x="594"/>
        <item m="1" x="4721"/>
        <item m="1" x="5814"/>
        <item m="1" x="729"/>
        <item m="1" x="7364"/>
        <item m="1" x="5562"/>
        <item m="1" x="1221"/>
        <item m="1" x="2433"/>
        <item m="1" x="5251"/>
        <item m="1" x="2368"/>
        <item m="1" x="4727"/>
        <item m="1" x="6392"/>
        <item m="1" x="3189"/>
        <item m="1" x="3389"/>
        <item m="1" x="6193"/>
        <item m="1" x="129"/>
        <item m="1" x="2955"/>
        <item m="1" x="751"/>
        <item m="1" x="2367"/>
        <item m="1" x="4410"/>
        <item m="1" x="6854"/>
        <item m="1" x="6873"/>
        <item m="1" x="6217"/>
        <item m="1" x="5684"/>
        <item m="1" x="4065"/>
        <item m="1" x="2228"/>
        <item m="1" x="3606"/>
        <item m="1" x="104"/>
        <item m="1" x="1647"/>
        <item m="1" x="3781"/>
        <item m="1" x="3934"/>
        <item m="1" x="5442"/>
        <item m="1" x="7443"/>
        <item m="1" x="1387"/>
        <item m="1" x="4924"/>
        <item m="1" x="2542"/>
        <item m="1" x="1085"/>
        <item m="1" x="4311"/>
        <item m="1" x="821"/>
        <item m="1" x="329"/>
        <item m="1" x="7358"/>
        <item m="1" x="5292"/>
        <item m="1" x="2978"/>
        <item m="1" x="3010"/>
        <item m="1" x="7179"/>
        <item m="1" x="3796"/>
        <item m="1" x="5977"/>
        <item m="1" x="6895"/>
        <item m="1" x="5719"/>
        <item m="1" x="1257"/>
        <item m="1" x="303"/>
        <item m="1" x="4406"/>
        <item m="1" x="306"/>
        <item m="1" x="4335"/>
        <item m="1" x="7508"/>
        <item m="1" x="2465"/>
        <item m="1" x="3291"/>
        <item m="1" x="4097"/>
        <item m="1" x="5150"/>
        <item m="1" x="6051"/>
        <item m="1" x="4476"/>
        <item m="1" x="5453"/>
        <item m="1" x="1723"/>
        <item m="1" x="4641"/>
        <item m="1" x="6931"/>
        <item m="1" x="2069"/>
        <item m="1" x="2401"/>
        <item m="1" x="3479"/>
        <item m="1" x="6202"/>
        <item m="1" x="5623"/>
        <item m="1" x="6163"/>
        <item m="1" x="5284"/>
        <item m="1" x="2083"/>
        <item m="1" x="4207"/>
        <item m="1" x="1045"/>
        <item m="1" x="7060"/>
        <item m="1" x="712"/>
        <item m="1" x="1493"/>
        <item m="1" x="6341"/>
        <item m="1" x="866"/>
        <item m="1" x="1620"/>
        <item m="1" x="5927"/>
        <item m="1" x="7075"/>
        <item m="1" x="6481"/>
        <item m="1" x="6689"/>
        <item m="1" x="4571"/>
        <item m="1" x="6967"/>
        <item m="1" x="5032"/>
        <item m="1" x="3518"/>
        <item m="1" x="6915"/>
        <item m="1" x="4139"/>
        <item m="1" x="5466"/>
        <item m="1" x="1659"/>
        <item m="1" x="5202"/>
        <item m="1" x="6859"/>
        <item m="1" x="1568"/>
        <item m="1" x="1654"/>
        <item m="1" x="5026"/>
        <item m="1" x="6879"/>
        <item m="1" x="1073"/>
        <item m="1" x="5372"/>
        <item m="1" x="5591"/>
        <item m="1" x="6592"/>
        <item m="1" x="6404"/>
        <item m="1" x="3113"/>
        <item m="1" x="408"/>
        <item m="1" x="6044"/>
        <item m="1" x="3548"/>
        <item m="1" x="5455"/>
        <item m="1" x="1076"/>
        <item m="1" x="598"/>
        <item m="1" x="718"/>
        <item m="1" x="5210"/>
        <item m="1" x="4504"/>
        <item m="1" x="4997"/>
        <item m="1" x="5007"/>
        <item m="1" x="2204"/>
        <item m="1" x="4395"/>
        <item m="1" x="4191"/>
        <item m="1" x="5677"/>
        <item m="1" x="6669"/>
        <item m="1" x="1628"/>
        <item m="1" x="1278"/>
        <item m="1" x="3718"/>
        <item m="1" x="1783"/>
        <item m="1" x="3001"/>
        <item m="1" x="7192"/>
        <item m="1" x="1373"/>
        <item m="1" x="1608"/>
        <item m="1" x="6605"/>
        <item m="1" x="2020"/>
        <item m="1" x="3300"/>
        <item m="1" x="7345"/>
        <item m="1" x="6703"/>
        <item m="1" x="7321"/>
        <item m="1" x="2350"/>
        <item m="1" x="6866"/>
        <item m="1" x="77"/>
        <item m="1" x="4601"/>
        <item m="1" x="5061"/>
        <item m="1" x="6486"/>
        <item m="1" x="5579"/>
        <item m="1" x="5072"/>
        <item m="1" x="5188"/>
        <item m="1" x="7224"/>
        <item m="1" x="2836"/>
        <item m="1" x="505"/>
        <item m="1" x="1635"/>
        <item m="1" x="1862"/>
        <item m="1" x="1318"/>
        <item m="1" x="6637"/>
        <item m="1" x="4381"/>
        <item m="1" x="2678"/>
        <item m="1" x="4094"/>
        <item m="1" x="6190"/>
        <item m="1" x="1258"/>
        <item m="1" x="683"/>
        <item m="1" x="7542"/>
        <item m="1" x="6510"/>
        <item m="1" x="7307"/>
        <item m="1" x="3400"/>
        <item m="1" x="1227"/>
        <item m="1" x="5980"/>
        <item m="1" x="1457"/>
        <item m="1" x="5212"/>
        <item m="1" x="2247"/>
        <item m="1" x="1322"/>
        <item m="1" x="6102"/>
        <item m="1" x="1394"/>
        <item m="1" x="3771"/>
        <item m="1" x="2711"/>
        <item m="1" x="6458"/>
        <item m="1" x="1264"/>
        <item m="1" x="4239"/>
        <item m="1" x="7920"/>
        <item m="1" x="1826"/>
        <item m="1" x="7715"/>
        <item m="1" x="1806"/>
        <item m="1" x="795"/>
        <item m="1" x="3305"/>
        <item m="1" x="3936"/>
        <item m="1" x="2572"/>
        <item m="1" x="2751"/>
        <item m="1" x="7700"/>
        <item m="1" x="844"/>
        <item m="1" x="1423"/>
        <item m="1" x="7930"/>
        <item m="1" x="5463"/>
        <item m="1" x="6778"/>
        <item m="1" x="2772"/>
        <item m="1" x="3889"/>
        <item m="1" x="2844"/>
        <item m="1" x="7838"/>
        <item m="1" x="2809"/>
        <item m="1" x="7861"/>
        <item m="1" x="3800"/>
        <item m="1" x="7993"/>
        <item m="1" x="7631"/>
        <item m="1" x="7218"/>
        <item m="1" x="7762"/>
        <item m="1" x="7988"/>
        <item m="1" x="3483"/>
        <item m="1" x="5269"/>
        <item m="1" x="7766"/>
        <item m="1" x="1843"/>
        <item m="1" x="4849"/>
        <item m="1" x="7635"/>
        <item m="1" x="1425"/>
        <item m="1" x="7683"/>
        <item m="1" x="2057"/>
        <item m="1" x="1025"/>
        <item m="1" x="7971"/>
        <item m="1" x="1071"/>
        <item m="1" x="7596"/>
        <item m="1" x="7959"/>
        <item m="1" x="3521"/>
        <item m="1" x="7890"/>
        <item m="1" x="7876"/>
        <item m="1" x="2488"/>
        <item m="1" x="836"/>
        <item m="1" x="7934"/>
        <item m="1" x="5449"/>
        <item m="1" x="7961"/>
        <item m="1" x="5332"/>
        <item m="1" x="5895"/>
        <item m="1" x="1002"/>
        <item m="1" x="7720"/>
        <item m="1" x="7859"/>
        <item m="1" x="4841"/>
        <item m="1" x="6324"/>
        <item m="1" x="1398"/>
        <item m="1" x="677"/>
        <item m="1" x="7811"/>
        <item m="1" x="7951"/>
        <item m="1" x="1433"/>
        <item m="1" x="7944"/>
        <item m="1" x="646"/>
        <item m="1" x="7731"/>
        <item m="1" x="7790"/>
        <item m="1" x="7864"/>
        <item m="1" x="7712"/>
        <item m="1" x="3806"/>
        <item m="1" x="1768"/>
        <item m="1" x="4815"/>
        <item m="1" x="3458"/>
        <item m="1" x="4438"/>
        <item m="1" x="7707"/>
        <item m="1" x="5254"/>
        <item m="1" x="7822"/>
        <item m="1" x="2700"/>
        <item m="1" x="1513"/>
        <item m="1" x="7851"/>
        <item m="1" x="5415"/>
        <item m="1" x="6652"/>
        <item m="1" x="5643"/>
        <item m="1" x="3980"/>
        <item m="1" x="7668"/>
        <item m="1" x="1158"/>
        <item m="1" x="7860"/>
        <item m="1" x="6827"/>
        <item m="1" x="7789"/>
        <item m="1" x="1956"/>
        <item m="1" x="6880"/>
        <item m="1" x="2688"/>
        <item m="1" x="7646"/>
        <item m="1" x="7661"/>
        <item m="1" x="7901"/>
        <item m="1" x="5143"/>
        <item m="1" x="1668"/>
        <item m="1" x="7842"/>
        <item m="1" x="7848"/>
        <item m="1" x="7623"/>
        <item m="1" x="7852"/>
        <item m="1" x="7633"/>
        <item m="1" x="2239"/>
        <item m="1" x="272"/>
        <item m="1" x="3533"/>
        <item m="1" x="4222"/>
        <item m="1" x="4611"/>
        <item m="1" x="7779"/>
        <item m="1" x="2071"/>
        <item m="1" x="7963"/>
        <item m="1" x="7875"/>
        <item m="1" x="3598"/>
        <item m="1" x="728"/>
        <item m="1" x="7677"/>
        <item m="1" x="3399"/>
        <item m="1" x="138"/>
        <item m="1" x="7980"/>
        <item m="1" x="7678"/>
        <item m="1" x="7699"/>
        <item m="1" x="4785"/>
        <item m="1" x="1757"/>
        <item m="1" x="7745"/>
        <item m="1" x="7706"/>
        <item m="1" x="7793"/>
        <item m="1" x="7871"/>
        <item m="1" x="6695"/>
        <item m="1" x="1617"/>
        <item m="1" x="7962"/>
        <item m="1" x="7982"/>
        <item m="1" x="7869"/>
        <item m="1" x="1341"/>
        <item m="1" x="7656"/>
        <item m="1" x="1928"/>
        <item m="1" x="7628"/>
        <item m="1" x="5031"/>
        <item m="1" x="2856"/>
        <item m="1" x="3361"/>
        <item m="1" x="7813"/>
        <item m="1" x="5716"/>
        <item m="1" x="6870"/>
        <item m="1" x="5821"/>
        <item m="1" x="7681"/>
        <item m="1" x="4441"/>
        <item m="1" x="7250"/>
        <item m="1" x="856"/>
        <item m="1" x="7922"/>
        <item m="1" x="1238"/>
        <item m="1" x="7798"/>
        <item m="1" x="7695"/>
        <item m="1" x="2013"/>
        <item m="1" x="5662"/>
        <item m="1" x="6277"/>
        <item m="1" x="851"/>
        <item m="1" x="7800"/>
        <item m="1" x="5826"/>
        <item m="1" x="3930"/>
        <item m="1" x="7738"/>
        <item m="1" x="7936"/>
        <item m="1" x="7740"/>
        <item m="1" x="2001"/>
        <item m="1" x="7754"/>
        <item m="1" x="442"/>
        <item m="1" x="3881"/>
        <item m="1" x="7902"/>
        <item m="1" x="6280"/>
        <item m="1" x="1442"/>
        <item m="1" x="7737"/>
        <item m="1" x="1887"/>
        <item m="1" x="7914"/>
        <item m="1" x="2315"/>
        <item m="1" x="5375"/>
        <item m="1" x="25"/>
        <item m="1" x="7967"/>
        <item m="1" x="3546"/>
        <item m="1" x="7966"/>
        <item m="1" x="695"/>
        <item m="1" x="7987"/>
        <item m="1" x="7193"/>
        <item m="1" x="1470"/>
        <item m="1" x="7932"/>
        <item m="1" x="2549"/>
        <item m="1" x="7283"/>
        <item m="1" x="7609"/>
        <item m="1" x="4218"/>
        <item m="1" x="7891"/>
        <item m="1" x="7806"/>
        <item m="1" x="4947"/>
        <item m="1" x="6824"/>
        <item m="1" x="7673"/>
        <item m="1" x="3469"/>
        <item m="1" x="1718"/>
        <item m="1" x="3097"/>
        <item m="1" x="6666"/>
        <item m="1" x="3160"/>
        <item m="1" x="7917"/>
        <item m="1" x="4321"/>
        <item m="1" x="6269"/>
        <item m="1" x="7749"/>
        <item m="1" x="7622"/>
        <item m="1" x="7998"/>
        <item m="1" x="2611"/>
        <item m="1" x="3716"/>
        <item m="1" x="7857"/>
        <item m="1" x="2183"/>
        <item m="1" x="7693"/>
        <item m="1" x="1453"/>
        <item m="1" x="4140"/>
        <item m="1" x="7939"/>
        <item m="1" x="4160"/>
        <item m="1" x="6994"/>
        <item m="1" x="7619"/>
        <item m="1" x="3779"/>
        <item m="1" x="3704"/>
        <item m="1" x="6838"/>
        <item m="1" x="7807"/>
        <item m="1" x="3185"/>
        <item m="1" x="7997"/>
        <item m="1" x="1476"/>
        <item m="1" x="3256"/>
        <item m="1" x="7844"/>
        <item m="1" x="1034"/>
        <item m="1" x="7441"/>
        <item m="1" x="2994"/>
        <item m="1" x="4277"/>
        <item m="1" x="4883"/>
        <item m="1" x="5131"/>
        <item m="1" x="7567"/>
        <item m="1" x="4237"/>
        <item m="1" x="1941"/>
        <item m="1" x="4134"/>
        <item m="1" x="7927"/>
        <item m="1" x="7778"/>
        <item m="1" x="2952"/>
        <item m="1" x="3270"/>
        <item m="1" x="7090"/>
        <item m="1" x="5312"/>
        <item m="1" x="7882"/>
        <item m="1" x="7589"/>
        <item m="1" x="2335"/>
        <item m="1" x="7605"/>
        <item m="1" x="7591"/>
        <item m="1" x="7774"/>
        <item m="1" x="4902"/>
        <item m="1" x="5812"/>
        <item m="1" x="2273"/>
        <item m="1" x="6358"/>
        <item m="1" x="7135"/>
        <item m="1" x="7858"/>
        <item m="1" x="5370"/>
        <item m="1" x="7640"/>
        <item m="1" x="7728"/>
        <item m="1" x="7814"/>
        <item m="1" x="3227"/>
        <item m="1" x="5635"/>
        <item m="1" x="2376"/>
        <item m="1" x="7804"/>
        <item m="1" x="6590"/>
        <item m="1" x="7607"/>
        <item m="1" x="7812"/>
        <item m="1" x="7810"/>
        <item m="1" x="1015"/>
        <item m="1" x="7897"/>
        <item m="1" x="7846"/>
        <item m="1" x="7830"/>
        <item m="1" x="4580"/>
        <item m="1" x="4977"/>
        <item m="1" x="6882"/>
        <item m="1" x="7742"/>
        <item m="1" x="3286"/>
        <item m="1" x="932"/>
        <item m="1" x="662"/>
        <item m="1" x="1132"/>
        <item m="1" x="7950"/>
        <item m="1" x="1777"/>
        <item m="1" x="7935"/>
        <item m="1" x="5946"/>
        <item m="1" x="402"/>
        <item m="1" x="2396"/>
        <item m="1" x="7808"/>
        <item m="1" x="3929"/>
        <item m="1" x="2969"/>
        <item m="1" x="986"/>
        <item m="1" x="7764"/>
        <item m="1" x="7467"/>
        <item m="1" x="7697"/>
        <item m="1" x="6422"/>
        <item m="1" x="7315"/>
        <item m="1" x="7514"/>
        <item m="1" x="6303"/>
        <item m="1" x="1309"/>
        <item m="1" x="238"/>
        <item m="1" x="7670"/>
        <item m="1" x="450"/>
        <item m="1" x="7909"/>
        <item m="1" x="2593"/>
        <item m="1" x="7488"/>
        <item m="1" x="2581"/>
        <item m="1" x="7654"/>
        <item m="1" x="7705"/>
        <item m="1" x="7627"/>
        <item m="1" x="7505"/>
        <item m="1" x="3077"/>
        <item m="1" x="7632"/>
        <item m="1" x="6446"/>
        <item m="1" x="5688"/>
        <item m="1" x="7663"/>
        <item m="1" x="1994"/>
        <item m="1" x="1092"/>
        <item m="1" x="1546"/>
        <item m="1" x="7586"/>
        <item m="1" x="7608"/>
        <item m="1" x="7805"/>
        <item m="1" x="2892"/>
        <item m="1" x="3332"/>
        <item m="1" x="7476"/>
        <item m="1" x="7769"/>
        <item m="1" x="7826"/>
        <item m="1" x="7903"/>
        <item m="1" x="4029"/>
        <item m="1" x="3728"/>
        <item m="1" x="7688"/>
        <item m="1" x="3369"/>
        <item m="1" x="4584"/>
        <item m="1" x="6477"/>
        <item m="1" x="704"/>
        <item m="1" x="1216"/>
        <item m="1" x="1527"/>
        <item m="1" x="1549"/>
        <item m="1" x="1083"/>
        <item m="1" x="1884"/>
        <item m="1" x="2121"/>
        <item m="1" x="5846"/>
        <item m="1" x="7949"/>
        <item m="1" x="7652"/>
        <item m="1" x="4617"/>
        <item m="1" x="7709"/>
        <item m="1" x="3110"/>
        <item m="1" x="5667"/>
        <item m="1" x="4233"/>
        <item m="1" x="7143"/>
        <item m="1" x="7751"/>
        <item m="1" x="7692"/>
        <item m="1" x="7719"/>
        <item m="1" x="5699"/>
        <item m="1" x="7701"/>
        <item m="1" x="7833"/>
        <item m="1" x="4560"/>
        <item m="1" x="7615"/>
        <item m="1" x="5322"/>
        <item m="1" x="7665"/>
        <item m="1" x="3727"/>
        <item m="1" x="7200"/>
        <item m="1" x="7680"/>
        <item m="1" x="3539"/>
        <item m="1" x="4675"/>
        <item m="1" x="7957"/>
        <item m="1" x="7664"/>
        <item m="1" x="7032"/>
        <item m="1" x="5760"/>
        <item m="1" x="1606"/>
        <item m="1" x="7821"/>
        <item m="1" x="6566"/>
        <item m="1" x="7824"/>
        <item m="1" x="4731"/>
        <item m="1" x="7175"/>
        <item m="1" x="5945"/>
        <item m="1" x="7653"/>
        <item m="1" x="2175"/>
        <item m="1" x="4753"/>
        <item m="1" x="132"/>
        <item m="1" x="1587"/>
        <item m="1" x="871"/>
        <item m="1" x="7873"/>
        <item m="1" x="7780"/>
        <item m="1" x="4427"/>
        <item m="1" x="5288"/>
        <item m="1" x="7809"/>
        <item m="1" x="7658"/>
        <item m="1" x="4471"/>
        <item m="1" x="4876"/>
        <item m="1" x="7978"/>
        <item m="1" x="7815"/>
        <item m="1" x="4875"/>
        <item m="1" x="7784"/>
        <item m="1" x="907"/>
        <item m="1" x="141"/>
        <item m="1" x="2251"/>
        <item m="1" x="7879"/>
        <item m="1" x="5532"/>
        <item m="1" x="6653"/>
        <item m="1" x="7991"/>
        <item m="1" x="7606"/>
        <item m="1" x="7832"/>
        <item m="1" x="7854"/>
        <item m="1" x="3015"/>
        <item m="1" x="4845"/>
        <item m="1" x="6899"/>
        <item m="1" x="854"/>
        <item m="1" x="1191"/>
        <item m="1" x="7853"/>
        <item m="1" x="7647"/>
        <item m="1" x="7929"/>
        <item m="1" x="2457"/>
        <item m="1" x="49"/>
        <item m="1" x="7958"/>
        <item m="1" x="7874"/>
        <item m="1" x="7630"/>
        <item m="1" x="7941"/>
        <item m="1" x="4593"/>
        <item m="1" x="7602"/>
        <item m="1" x="2779"/>
        <item m="1" x="601"/>
        <item m="1" x="7733"/>
        <item m="1" x="5498"/>
        <item m="1" x="3499"/>
        <item m="1" x="5584"/>
        <item m="1" x="7703"/>
        <item m="1" x="7600"/>
        <item m="1" x="7694"/>
        <item m="1" x="7244"/>
        <item m="1" x="7906"/>
        <item m="1" x="3492"/>
        <item m="1" x="2980"/>
        <item m="1" x="1298"/>
        <item m="1" x="5408"/>
        <item m="1" x="79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5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defaultSubtotal="0">
      <items count="8000">
        <item m="1" x="4472"/>
        <item m="1" x="7023"/>
        <item m="1" x="5286"/>
        <item m="1" x="3844"/>
        <item x="0"/>
        <item m="1" x="2532"/>
        <item m="1" x="6854"/>
        <item m="1" x="4188"/>
        <item m="1" x="1480"/>
        <item m="1" x="5983"/>
        <item m="1" x="4158"/>
        <item m="1" x="535"/>
        <item m="1" x="3357"/>
        <item m="1" x="7080"/>
        <item m="1" x="3014"/>
        <item m="1" x="6336"/>
        <item m="1" x="7376"/>
        <item m="1" x="3520"/>
        <item m="1" x="4986"/>
        <item m="1" x="6628"/>
        <item m="1" x="3306"/>
        <item m="1" x="6552"/>
        <item m="1" x="338"/>
        <item m="1" x="6680"/>
        <item m="1" x="1751"/>
        <item m="1" x="5824"/>
        <item m="1" x="267"/>
        <item m="1" x="1410"/>
        <item m="1" x="174"/>
        <item m="1" x="1359"/>
        <item m="1" x="4336"/>
        <item m="1" x="1449"/>
        <item m="1" x="518"/>
        <item m="1" x="2425"/>
        <item m="1" x="5139"/>
        <item m="1" x="160"/>
        <item m="1" x="7052"/>
        <item m="1" x="6759"/>
        <item m="1" x="412"/>
        <item m="1" x="5930"/>
        <item m="1" x="6165"/>
        <item m="1" x="4364"/>
        <item m="1" x="2931"/>
        <item m="1" x="5622"/>
        <item m="1" x="1649"/>
        <item m="1" x="6792"/>
        <item m="1" x="3785"/>
        <item m="1" x="6700"/>
        <item m="1" x="2019"/>
        <item m="1" x="1319"/>
        <item m="1" x="6855"/>
        <item m="1" x="5410"/>
        <item m="1" x="5564"/>
        <item m="1" x="3300"/>
        <item m="1" x="2209"/>
        <item m="1" x="573"/>
        <item m="1" x="5407"/>
        <item m="1" x="1444"/>
        <item m="1" x="3426"/>
        <item m="1" x="5543"/>
        <item m="1" x="2094"/>
        <item m="1" x="5088"/>
        <item m="1" x="2551"/>
        <item m="1" x="2397"/>
        <item m="1" x="2387"/>
        <item m="1" x="1887"/>
        <item m="1" x="7056"/>
        <item m="1" x="380"/>
        <item m="1" x="5512"/>
        <item m="1" x="2096"/>
        <item m="1" x="3827"/>
        <item m="1" x="2175"/>
        <item m="1" x="1754"/>
        <item m="1" x="2169"/>
        <item m="1" x="3215"/>
        <item m="1" x="3836"/>
        <item m="1" x="344"/>
        <item m="1" x="4018"/>
        <item m="1" x="1384"/>
        <item m="1" x="3945"/>
        <item m="1" x="3572"/>
        <item m="1" x="379"/>
        <item m="1" x="3716"/>
        <item m="1" x="1006"/>
        <item m="1" x="5705"/>
        <item m="1" x="2867"/>
        <item m="1" x="5607"/>
        <item m="1" x="1050"/>
        <item m="1" x="3346"/>
        <item m="1" x="3788"/>
        <item m="1" x="2945"/>
        <item m="1" x="2108"/>
        <item m="1" x="993"/>
        <item m="1" x="3962"/>
        <item m="1" x="7203"/>
        <item m="1" x="5179"/>
        <item m="1" x="7393"/>
        <item m="1" x="5674"/>
        <item m="1" x="6306"/>
        <item m="1" x="5253"/>
        <item m="1" x="1762"/>
        <item m="1" x="2465"/>
        <item m="1" x="741"/>
        <item m="1" x="4625"/>
        <item m="1" x="5577"/>
        <item m="1" x="2569"/>
        <item m="1" x="5788"/>
        <item m="1" x="1695"/>
        <item m="1" x="4302"/>
        <item m="1" x="5725"/>
        <item m="1" x="1553"/>
        <item m="1" x="5539"/>
        <item m="1" x="646"/>
        <item m="1" x="2174"/>
        <item m="1" x="5767"/>
        <item m="1" x="1164"/>
        <item m="1" x="5567"/>
        <item m="1" x="4279"/>
        <item m="1" x="1890"/>
        <item m="1" x="1284"/>
        <item m="1" x="3594"/>
        <item m="1" x="3640"/>
        <item m="1" x="5121"/>
        <item m="1" x="1588"/>
        <item m="1" x="775"/>
        <item m="1" x="2990"/>
        <item m="1" x="7065"/>
        <item m="1" x="689"/>
        <item m="1" x="187"/>
        <item m="1" x="7265"/>
        <item m="1" x="3319"/>
        <item m="1" x="1504"/>
        <item m="1" x="471"/>
        <item m="1" x="1031"/>
        <item m="1" x="4390"/>
        <item m="1" x="6849"/>
        <item m="1" x="5740"/>
        <item m="1" x="7287"/>
        <item m="1" x="6000"/>
        <item m="1" x="1262"/>
        <item m="1" x="5708"/>
        <item m="1" x="2893"/>
        <item m="1" x="4016"/>
        <item m="1" x="195"/>
        <item m="1" x="6148"/>
        <item m="1" x="6172"/>
        <item m="1" x="4348"/>
        <item m="1" x="3755"/>
        <item m="1" x="4728"/>
        <item m="1" x="1932"/>
        <item m="1" x="489"/>
        <item m="1" x="7049"/>
        <item m="1" x="5785"/>
        <item m="1" x="2171"/>
        <item m="1" x="5547"/>
        <item m="1" x="3783"/>
        <item m="1" x="4485"/>
        <item m="1" x="1660"/>
        <item m="1" x="3139"/>
        <item m="1" x="5873"/>
        <item m="1" x="485"/>
        <item m="1" x="3434"/>
        <item m="1" x="1084"/>
        <item m="1" x="3187"/>
        <item m="1" x="2134"/>
        <item m="1" x="4048"/>
        <item m="1" x="1074"/>
        <item m="1" x="4298"/>
        <item m="1" x="313"/>
        <item m="1" x="1293"/>
        <item m="1" x="1918"/>
        <item m="1" x="5979"/>
        <item m="1" x="1801"/>
        <item m="1" x="107"/>
        <item m="1" x="874"/>
        <item m="1" x="955"/>
        <item m="1" x="7415"/>
        <item m="1" x="5218"/>
        <item m="1" x="6286"/>
        <item m="1" x="219"/>
        <item m="1" x="2249"/>
        <item m="1" x="3616"/>
        <item m="1" x="2836"/>
        <item m="1" x="6758"/>
        <item m="1" x="538"/>
        <item m="1" x="2621"/>
        <item m="1" x="995"/>
        <item m="1" x="6994"/>
        <item m="1" x="3709"/>
        <item m="1" x="7354"/>
        <item m="1" x="519"/>
        <item m="1" x="2202"/>
        <item m="1" x="821"/>
        <item m="1" x="340"/>
        <item m="1" x="1024"/>
        <item m="1" x="5661"/>
        <item m="1" x="3742"/>
        <item m="1" x="4240"/>
        <item m="1" x="2128"/>
        <item m="1" x="5112"/>
        <item m="1" x="7006"/>
        <item m="1" x="6134"/>
        <item m="1" x="6737"/>
        <item m="1" x="1299"/>
        <item m="1" x="3472"/>
        <item m="1" x="1947"/>
        <item m="1" x="2920"/>
        <item m="1" x="312"/>
        <item m="1" x="1330"/>
        <item m="1" x="7274"/>
        <item m="1" x="7539"/>
        <item m="1" x="1852"/>
        <item m="1" x="2451"/>
        <item m="1" x="4521"/>
        <item m="1" x="4626"/>
        <item m="1" x="2336"/>
        <item m="1" x="6513"/>
        <item m="1" x="7295"/>
        <item m="1" x="1982"/>
        <item m="1" x="4386"/>
        <item m="1" x="6898"/>
        <item m="1" x="6402"/>
        <item m="1" x="2613"/>
        <item m="1" x="264"/>
        <item m="1" x="3803"/>
        <item m="1" x="4270"/>
        <item m="1" x="3477"/>
        <item m="1" x="3134"/>
        <item m="1" x="1151"/>
        <item m="1" x="2732"/>
        <item m="1" x="3720"/>
        <item m="1" x="6454"/>
        <item m="1" x="7360"/>
        <item m="1" x="4484"/>
        <item m="1" x="3687"/>
        <item m="1" x="1423"/>
        <item m="1" x="6344"/>
        <item m="1" x="2555"/>
        <item m="1" x="6752"/>
        <item m="1" x="4754"/>
        <item m="1" x="6462"/>
        <item m="1" x="5780"/>
        <item m="1" x="2829"/>
        <item m="1" x="7026"/>
        <item m="1" x="6283"/>
        <item m="1" x="3566"/>
        <item m="1" x="88"/>
        <item m="1" x="2119"/>
        <item m="1" x="5716"/>
        <item m="1" x="2032"/>
        <item m="1" x="588"/>
        <item m="1" x="4713"/>
        <item m="1" x="6009"/>
        <item m="1" x="5300"/>
        <item m="1" x="6457"/>
        <item m="1" x="2656"/>
        <item m="1" x="4817"/>
        <item m="1" x="2129"/>
        <item m="1" x="4799"/>
        <item m="1" x="2196"/>
        <item m="1" x="2552"/>
        <item m="1" x="3958"/>
        <item m="1" x="869"/>
        <item m="1" x="5197"/>
        <item m="1" x="2820"/>
        <item m="1" x="3147"/>
        <item m="1" x="6734"/>
        <item m="1" x="686"/>
        <item m="1" x="7392"/>
        <item m="1" x="3442"/>
        <item m="1" x="4238"/>
        <item m="1" x="4532"/>
        <item m="1" x="4815"/>
        <item m="1" x="486"/>
        <item m="1" x="975"/>
        <item m="1" x="6985"/>
        <item m="1" x="5231"/>
        <item m="1" x="3798"/>
        <item m="1" x="4444"/>
        <item m="1" x="4258"/>
        <item m="1" x="7077"/>
        <item m="1" x="3852"/>
        <item m="1" x="1206"/>
        <item m="1" x="4174"/>
        <item m="1" x="3302"/>
        <item m="1" x="5678"/>
        <item m="1" x="2685"/>
        <item m="1" x="5337"/>
        <item m="1" x="545"/>
        <item m="1" x="4"/>
        <item m="1" x="2858"/>
        <item m="1" x="745"/>
        <item m="1" x="168"/>
        <item m="1" x="1943"/>
        <item m="1" x="4322"/>
        <item m="1" x="6997"/>
        <item m="1" x="4313"/>
        <item m="1" x="7447"/>
        <item m="1" x="3404"/>
        <item m="1" x="7348"/>
        <item m="1" x="5079"/>
        <item m="1" x="6608"/>
        <item m="1" x="2610"/>
        <item m="1" x="1035"/>
        <item m="1" x="1394"/>
        <item m="1" x="782"/>
        <item m="1" x="1789"/>
        <item m="1" x="3305"/>
        <item m="1" x="2658"/>
        <item m="1" x="5977"/>
        <item m="1" x="4099"/>
        <item m="1" x="764"/>
        <item m="1" x="5706"/>
        <item m="1" x="4204"/>
        <item m="1" x="6899"/>
        <item m="1" x="3223"/>
        <item m="1" x="5435"/>
        <item m="1" x="6522"/>
        <item m="1" x="2368"/>
        <item m="1" x="2646"/>
        <item m="1" x="6871"/>
        <item m="1" x="5042"/>
        <item m="1" x="1260"/>
        <item m="1" x="4602"/>
        <item m="1" x="3073"/>
        <item m="1" x="4963"/>
        <item m="1" x="5135"/>
        <item m="1" x="6186"/>
        <item m="1" x="769"/>
        <item m="1" x="418"/>
        <item m="1" x="3068"/>
        <item m="1" x="5715"/>
        <item m="1" x="3081"/>
        <item m="1" x="4008"/>
        <item m="1" x="5314"/>
        <item m="1" x="5531"/>
        <item m="1" x="2876"/>
        <item m="1" x="5571"/>
        <item m="1" x="3983"/>
        <item m="1" x="1138"/>
        <item m="1" x="4652"/>
        <item m="1" x="6785"/>
        <item m="1" x="1244"/>
        <item m="1" x="73"/>
        <item m="1" x="1897"/>
        <item m="1" x="2768"/>
        <item m="1" x="4066"/>
        <item m="1" x="2393"/>
        <item m="1" x="1173"/>
        <item m="1" x="3462"/>
        <item m="1" x="6051"/>
        <item m="1" x="6609"/>
        <item m="1" x="1950"/>
        <item m="1" x="6919"/>
        <item m="1" x="6033"/>
        <item m="1" x="3006"/>
        <item m="1" x="2663"/>
        <item m="1" x="2951"/>
        <item m="1" x="431"/>
        <item m="1" x="7329"/>
        <item m="1" x="4534"/>
        <item m="1" x="5842"/>
        <item m="1" x="6159"/>
        <item m="1" x="6123"/>
        <item m="1" x="2046"/>
        <item m="1" x="4159"/>
        <item m="1" x="1917"/>
        <item m="1" x="6095"/>
        <item m="1" x="1746"/>
        <item m="1" x="6333"/>
        <item m="1" x="1301"/>
        <item m="1" x="528"/>
        <item m="1" x="108"/>
        <item m="1" x="5258"/>
        <item m="1" x="2478"/>
        <item m="1" x="4562"/>
        <item m="1" x="5759"/>
        <item m="1" x="3722"/>
        <item m="1" x="2404"/>
        <item m="1" x="2087"/>
        <item m="1" x="1324"/>
        <item m="1" x="6294"/>
        <item m="1" x="2615"/>
        <item m="1" x="1651"/>
        <item m="1" x="5987"/>
        <item m="1" x="952"/>
        <item m="1" x="5346"/>
        <item m="1" x="259"/>
        <item m="1" x="2955"/>
        <item m="1" x="4072"/>
        <item m="1" x="1874"/>
        <item m="1" x="6200"/>
        <item m="1" x="1621"/>
        <item m="1" x="5328"/>
        <item m="1" x="6414"/>
        <item m="1" x="6019"/>
        <item m="1" x="86"/>
        <item m="1" x="6913"/>
        <item m="1" x="4131"/>
        <item m="1" x="2036"/>
        <item m="1" x="92"/>
        <item m="1" x="7050"/>
        <item m="1" x="7442"/>
        <item m="1" x="6701"/>
        <item m="1" x="1212"/>
        <item m="1" x="2127"/>
        <item m="1" x="4179"/>
        <item m="1" x="3946"/>
        <item m="1" x="3405"/>
        <item m="1" x="4192"/>
        <item m="1" x="3017"/>
        <item m="1" x="5878"/>
        <item m="1" x="4996"/>
        <item m="1" x="3828"/>
        <item m="1" x="5488"/>
        <item m="1" x="6687"/>
        <item m="1" x="6507"/>
        <item m="1" x="3757"/>
        <item m="1" x="5953"/>
        <item m="1" x="2516"/>
        <item m="1" x="5192"/>
        <item m="1" x="5545"/>
        <item m="1" x="6343"/>
        <item m="1" x="5676"/>
        <item m="1" x="6803"/>
        <item m="1" x="3036"/>
        <item m="1" x="3447"/>
        <item m="1" x="2692"/>
        <item m="1" x="1475"/>
        <item m="1" x="694"/>
        <item m="1" x="411"/>
        <item m="1" x="1937"/>
        <item m="1" x="2377"/>
        <item m="1" x="7174"/>
        <item m="1" x="5551"/>
        <item m="1" x="3744"/>
        <item m="1" x="2180"/>
        <item m="1" x="4791"/>
        <item m="1" x="4442"/>
        <item m="1" x="6263"/>
        <item m="1" x="1548"/>
        <item m="1" x="1306"/>
        <item m="1" x="7533"/>
        <item m="1" x="3444"/>
        <item m="1" x="2553"/>
        <item m="1" x="1671"/>
        <item m="1" x="7371"/>
        <item m="1" x="5083"/>
        <item m="1" x="2859"/>
        <item m="1" x="103"/>
        <item m="1" x="2045"/>
        <item m="1" x="6393"/>
        <item m="1" x="6193"/>
        <item m="1" x="2097"/>
        <item m="1" x="3618"/>
        <item m="1" x="4855"/>
        <item m="1" x="5971"/>
        <item m="1" x="6077"/>
        <item m="1" x="5922"/>
        <item m="1" x="7469"/>
        <item m="1" x="3880"/>
        <item m="1" x="7395"/>
        <item m="1" x="3204"/>
        <item m="1" x="1791"/>
        <item m="1" x="5654"/>
        <item m="1" x="2291"/>
        <item m="1" x="1436"/>
        <item m="1" x="4568"/>
        <item m="1" x="2510"/>
        <item m="1" x="46"/>
        <item m="1" x="4172"/>
        <item m="1" x="3591"/>
        <item m="1" x="7316"/>
        <item m="1" x="6403"/>
        <item m="1" x="6246"/>
        <item m="1" x="1495"/>
        <item m="1" x="7156"/>
        <item m="1" x="3503"/>
        <item m="1" x="6941"/>
        <item m="1" x="4813"/>
        <item m="1" x="2120"/>
        <item m="1" x="6260"/>
        <item m="1" x="1923"/>
        <item m="1" x="235"/>
        <item m="1" x="3161"/>
        <item m="1" x="7304"/>
        <item m="1" x="3225"/>
        <item m="1" x="20"/>
        <item m="1" x="3154"/>
        <item m="1" x="4423"/>
        <item m="1" x="6307"/>
        <item m="1" x="3023"/>
        <item m="1" x="1894"/>
        <item m="1" x="7037"/>
        <item m="1" x="1790"/>
        <item m="1" x="577"/>
        <item m="1" x="1816"/>
        <item m="1" x="1276"/>
        <item m="1" x="4832"/>
        <item m="1" x="6714"/>
        <item m="1" x="6008"/>
        <item m="1" x="2875"/>
        <item m="1" x="4413"/>
        <item m="1" x="1313"/>
        <item m="1" x="1705"/>
        <item m="1" x="3290"/>
        <item m="1" x="3565"/>
        <item m="1" x="5970"/>
        <item m="1" x="6817"/>
        <item m="1" x="3459"/>
        <item m="1" x="903"/>
        <item m="1" x="3839"/>
        <item m="1" x="4514"/>
        <item m="1" x="6418"/>
        <item m="1" x="4523"/>
        <item m="1" x="398"/>
        <item m="1" x="7060"/>
        <item m="1" x="1323"/>
        <item m="1" x="4165"/>
        <item m="1" x="5330"/>
        <item m="1" x="2687"/>
        <item m="1" x="2161"/>
        <item m="1" x="6429"/>
        <item m="1" x="5465"/>
        <item m="1" x="1605"/>
        <item m="1" x="721"/>
        <item m="1" x="7185"/>
        <item m="1" x="1287"/>
        <item m="1" x="4388"/>
        <item m="1" x="420"/>
        <item m="1" x="4704"/>
        <item m="1" x="433"/>
        <item m="1" x="2814"/>
        <item m="1" x="2027"/>
        <item m="1" x="6900"/>
        <item m="1" x="7474"/>
        <item m="1" x="6309"/>
        <item m="1" x="6713"/>
        <item m="1" x="3003"/>
        <item m="1" x="673"/>
        <item m="1" x="1519"/>
        <item m="1" x="5956"/>
        <item m="1" x="2301"/>
        <item m="1" x="2616"/>
        <item m="1" x="85"/>
        <item m="1" x="5459"/>
        <item m="1" x="7525"/>
        <item m="1" x="7342"/>
        <item m="1" x="2797"/>
        <item m="1" x="5364"/>
        <item m="1" x="5920"/>
        <item m="1" x="1900"/>
        <item m="1" x="6290"/>
        <item m="1" x="3034"/>
        <item m="1" x="5989"/>
        <item m="1" x="1467"/>
        <item m="1" x="1628"/>
        <item m="1" x="4128"/>
        <item m="1" x="3423"/>
        <item m="1" x="597"/>
        <item m="1" x="4690"/>
        <item m="1" x="5614"/>
        <item m="1" x="1386"/>
        <item m="1" x="1088"/>
        <item m="1" x="5115"/>
        <item m="1" x="2572"/>
        <item m="1" x="6180"/>
        <item m="1" x="7558"/>
        <item m="1" x="4232"/>
        <item m="1" x="2734"/>
        <item m="1" x="591"/>
        <item m="1" x="6782"/>
        <item m="1" x="6107"/>
        <item m="1" x="7186"/>
        <item m="1" x="2688"/>
        <item m="1" x="7160"/>
        <item m="1" x="1385"/>
        <item m="1" x="2693"/>
        <item m="1" x="276"/>
        <item m="1" x="7187"/>
        <item m="1" x="4535"/>
        <item m="1" x="7061"/>
        <item m="1" x="6764"/>
        <item m="1" x="7390"/>
        <item m="1" x="4431"/>
        <item m="1" x="907"/>
        <item m="1" x="2636"/>
        <item m="1" x="2418"/>
        <item m="1" x="941"/>
        <item m="1" x="358"/>
        <item m="1" x="224"/>
        <item m="1" x="2093"/>
        <item m="1" x="6175"/>
        <item m="1" x="4406"/>
        <item m="1" x="7216"/>
        <item m="1" x="1345"/>
        <item m="1" x="6532"/>
        <item m="1" x="2633"/>
        <item m="1" x="7002"/>
        <item m="1" x="7579"/>
        <item m="1" x="4931"/>
        <item m="1" x="3475"/>
        <item m="1" x="6071"/>
        <item m="1" x="6544"/>
        <item m="1" x="7534"/>
        <item m="1" x="4651"/>
        <item m="1" x="2083"/>
        <item m="1" x="3053"/>
        <item m="1" x="25"/>
        <item m="1" x="4044"/>
        <item m="1" x="3952"/>
        <item m="1" x="6664"/>
        <item m="1" x="7125"/>
        <item m="1" x="2781"/>
        <item m="1" x="1994"/>
        <item m="1" x="4778"/>
        <item m="1" x="1590"/>
        <item m="1" x="690"/>
        <item m="1" x="2330"/>
        <item m="1" x="3950"/>
        <item m="1" x="7438"/>
        <item m="1" x="494"/>
        <item m="1" x="7562"/>
        <item m="1" x="612"/>
        <item m="1" x="1646"/>
        <item m="1" x="3538"/>
        <item m="1" x="2372"/>
        <item m="1" x="4443"/>
        <item m="1" x="3240"/>
        <item m="1" x="1787"/>
        <item m="1" x="565"/>
        <item m="1" x="6292"/>
        <item m="1" x="6197"/>
        <item m="1" x="4372"/>
        <item m="1" x="2004"/>
        <item m="1" x="6928"/>
        <item m="1" x="4742"/>
        <item m="1" x="3370"/>
        <item m="1" x="4969"/>
        <item m="1" x="6373"/>
        <item m="1" x="1225"/>
        <item m="1" x="2605"/>
        <item m="1" x="5864"/>
        <item m="1" x="6365"/>
        <item m="1" x="5369"/>
        <item m="1" x="7199"/>
        <item m="1" x="6684"/>
        <item m="1" x="3451"/>
        <item m="1" x="4182"/>
        <item m="1" x="5119"/>
        <item m="1" x="5238"/>
        <item m="1" x="5082"/>
        <item m="1" x="7566"/>
        <item m="1" x="3020"/>
        <item m="1" x="6221"/>
        <item m="1" x="6201"/>
        <item m="1" x="5404"/>
        <item m="1" x="4858"/>
        <item m="1" x="3882"/>
        <item m="1" x="6711"/>
        <item m="1" x="6768"/>
        <item m="1" x="57"/>
        <item m="1" x="2480"/>
        <item m="1" x="163"/>
        <item m="1" x="3630"/>
        <item m="1" x="786"/>
        <item m="1" x="4569"/>
        <item m="1" x="3814"/>
        <item m="1" x="266"/>
        <item m="1" x="5161"/>
        <item m="1" x="2952"/>
        <item m="1" x="4960"/>
        <item m="1" x="5807"/>
        <item m="1" x="1103"/>
        <item m="1" x="2258"/>
        <item m="1" x="1561"/>
        <item m="1" x="4342"/>
        <item m="1" x="5999"/>
        <item m="1" x="3545"/>
        <item m="1" x="4662"/>
        <item m="1" x="6112"/>
        <item m="1" x="2472"/>
        <item m="1" x="5509"/>
        <item m="1" x="4113"/>
        <item m="1" x="4808"/>
        <item m="1" x="6300"/>
        <item m="1" x="3896"/>
        <item m="1" x="6086"/>
        <item m="1" x="6518"/>
        <item m="1" x="4894"/>
        <item m="1" x="2956"/>
        <item m="1" x="1376"/>
        <item m="1" x="2970"/>
        <item m="1" x="3627"/>
        <item m="1" x="5308"/>
        <item m="1" x="3806"/>
        <item m="1" x="2126"/>
        <item m="1" x="2136"/>
        <item m="1" x="2921"/>
        <item m="1" x="1012"/>
        <item m="1" x="4393"/>
        <item m="1" x="2103"/>
        <item m="1" x="3042"/>
        <item m="1" x="2914"/>
        <item m="1" x="7300"/>
        <item m="1" x="212"/>
        <item m="1" x="6916"/>
        <item m="1" x="3956"/>
        <item m="1" x="4790"/>
        <item m="1" x="1047"/>
        <item m="1" x="7301"/>
        <item m="1" x="243"/>
        <item m="1" x="6692"/>
        <item m="1" x="7029"/>
        <item m="1" x="1713"/>
        <item m="1" x="4316"/>
        <item m="1" x="6640"/>
        <item m="1" x="7059"/>
        <item m="1" x="5669"/>
        <item m="1" x="4003"/>
        <item m="1" x="4019"/>
        <item m="1" x="2737"/>
        <item m="1" x="3676"/>
        <item m="1" x="6693"/>
        <item m="1" x="2694"/>
        <item m="1" x="7135"/>
        <item m="1" x="419"/>
        <item m="1" x="1286"/>
        <item m="1" x="6718"/>
        <item m="1" x="3469"/>
        <item m="1" x="5004"/>
        <item m="1" x="2273"/>
        <item m="1" x="986"/>
        <item m="1" x="950"/>
        <item m="1" x="4779"/>
        <item m="1" x="4312"/>
        <item m="1" x="1254"/>
        <item m="1" x="576"/>
        <item m="1" x="6321"/>
        <item m="1" x="2030"/>
        <item m="1" x="1697"/>
        <item m="1" x="3622"/>
        <item m="1" x="4847"/>
        <item m="1" x="1051"/>
        <item m="1" x="3241"/>
        <item m="1" x="5154"/>
        <item m="1" x="6562"/>
        <item m="1" x="484"/>
        <item m="1" x="6883"/>
        <item m="1" x="898"/>
        <item m="1" x="7190"/>
        <item m="1" x="3861"/>
        <item m="1" x="6248"/>
        <item m="1" x="464"/>
        <item m="1" x="1924"/>
        <item m="1" x="6084"/>
        <item m="1" x="1599"/>
        <item m="1" x="780"/>
        <item m="1" x="3484"/>
        <item m="1" x="627"/>
        <item m="1" x="7333"/>
        <item m="1" x="2038"/>
        <item m="1" x="6987"/>
        <item m="1" x="1459"/>
        <item m="1" x="282"/>
        <item m="1" x="2733"/>
        <item m="1" x="4635"/>
        <item m="1" x="2231"/>
        <item m="1" x="3379"/>
        <item m="1" x="6152"/>
        <item m="1" x="4289"/>
        <item m="1" x="334"/>
        <item m="1" x="7261"/>
        <item m="1" x="4627"/>
        <item m="1" x="6408"/>
        <item m="1" x="6233"/>
        <item m="1" x="3060"/>
        <item m="1" x="7347"/>
        <item m="1" x="5360"/>
        <item m="1" x="5035"/>
        <item m="1" x="656"/>
        <item m="1" x="1610"/>
        <item m="1" x="4529"/>
        <item m="1" x="732"/>
        <item m="1" x="309"/>
        <item m="1" x="1870"/>
        <item m="1" x="2590"/>
        <item m="1" x="1491"/>
        <item m="1" x="2711"/>
        <item m="1" x="6573"/>
        <item m="1" x="3553"/>
        <item m="1" x="1723"/>
        <item m="1" x="892"/>
        <item m="1" x="41"/>
        <item m="1" x="1424"/>
        <item m="1" x="2777"/>
        <item m="1" x="7117"/>
        <item m="1" x="1199"/>
        <item m="1" x="5242"/>
        <item m="1" x="5084"/>
        <item m="1" x="5312"/>
        <item m="1" x="2157"/>
        <item m="1" x="660"/>
        <item m="1" x="4304"/>
        <item m="1" x="3456"/>
        <item m="1" x="3939"/>
        <item m="1" x="5602"/>
        <item m="1" x="625"/>
        <item m="1" x="504"/>
        <item m="1" x="885"/>
        <item m="1" x="3237"/>
        <item m="1" x="24"/>
        <item m="1" x="5080"/>
        <item m="1" x="1882"/>
        <item m="1" x="5880"/>
        <item m="1" x="4596"/>
        <item m="1" x="5550"/>
        <item m="1" x="809"/>
        <item m="1" x="3775"/>
        <item m="1" x="294"/>
        <item m="1" x="1335"/>
        <item m="1" x="1946"/>
        <item m="1" x="1298"/>
        <item m="1" x="2499"/>
        <item m="1" x="3717"/>
        <item m="1" x="862"/>
        <item m="1" x="5473"/>
        <item m="1" x="3533"/>
        <item m="1" x="1771"/>
        <item m="1" x="651"/>
        <item m="1" x="1177"/>
        <item m="1" x="5309"/>
        <item m="1" x="6169"/>
        <item m="1" x="4460"/>
        <item m="1" x="3141"/>
        <item m="1" x="645"/>
        <item m="1" x="590"/>
        <item m="1" x="1618"/>
        <item m="1" x="2637"/>
        <item m="1" x="2439"/>
        <item m="1" x="7421"/>
        <item m="1" x="4349"/>
        <item m="1" x="7025"/>
        <item m="1" x="122"/>
        <item m="1" x="6727"/>
        <item m="1" x="3188"/>
        <item m="1" x="5966"/>
        <item m="1" x="1023"/>
        <item m="1" x="190"/>
        <item m="1" x="6147"/>
        <item m="1" x="3208"/>
        <item m="1" x="4038"/>
        <item m="1" x="5359"/>
        <item m="1" x="4337"/>
        <item m="1" x="2052"/>
        <item m="1" x="6417"/>
        <item m="1" x="6619"/>
        <item m="1" x="356"/>
        <item m="1" x="4029"/>
        <item m="1" x="3972"/>
        <item m="1" x="6555"/>
        <item m="1" x="6125"/>
        <item m="1" x="4226"/>
        <item m="1" x="5587"/>
        <item m="1" x="3479"/>
        <item m="1" x="5646"/>
        <item m="1" x="5374"/>
        <item m="1" x="1478"/>
        <item m="1" x="5123"/>
        <item m="1" x="6401"/>
        <item m="1" x="2531"/>
        <item m="1" x="1612"/>
        <item m="1" x="6739"/>
        <item m="1" x="534"/>
        <item m="1" x="118"/>
        <item m="1" x="1808"/>
        <item m="1" x="4929"/>
        <item m="1" x="6398"/>
        <item m="1" x="261"/>
        <item m="1" x="1202"/>
        <item m="1" x="1684"/>
        <item m="1" x="94"/>
        <item m="1" x="5598"/>
        <item m="1" x="4242"/>
        <item m="1" x="3206"/>
        <item m="1" x="4936"/>
        <item m="1" x="6032"/>
        <item m="1" x="737"/>
        <item m="1" x="7072"/>
        <item m="1" x="3684"/>
        <item m="1" x="6986"/>
        <item m="1" x="7268"/>
        <item m="1" x="5798"/>
        <item m="1" x="4772"/>
        <item m="1" x="4679"/>
        <item m="1" x="1952"/>
        <item m="1" x="3693"/>
        <item m="1" x="4628"/>
        <item m="1" x="427"/>
        <item m="1" x="5620"/>
        <item m="1" x="4712"/>
        <item m="1" x="5233"/>
        <item m="1" x="1984"/>
        <item m="1" x="247"/>
        <item m="1" x="2191"/>
        <item m="1" x="5831"/>
        <item m="1" x="2506"/>
        <item m="1" x="1372"/>
        <item m="1" x="6743"/>
        <item m="1" x="1393"/>
        <item m="1" x="6778"/>
        <item m="1" x="7247"/>
        <item m="1" x="4864"/>
        <item m="1" x="3901"/>
        <item m="1" x="4590"/>
        <item m="1" x="6229"/>
        <item m="1" x="5508"/>
        <item m="1" x="4420"/>
        <item m="1" x="7005"/>
        <item m="1" x="1399"/>
        <item m="1" x="3897"/>
        <item m="1" x="6920"/>
        <item m="1" x="6948"/>
        <item m="1" x="6869"/>
        <item m="1" x="5462"/>
        <item m="1" x="6830"/>
        <item m="1" x="5153"/>
        <item m="1" x="5533"/>
        <item m="1" x="10"/>
        <item m="1" x="2602"/>
        <item m="1" x="4898"/>
        <item m="1" x="4119"/>
        <item m="1" x="2395"/>
        <item m="1" x="1437"/>
        <item m="1" x="331"/>
        <item m="1" x="6526"/>
        <item m="1" x="5294"/>
        <item m="1" x="3603"/>
        <item m="1" x="5015"/>
        <item m="1" x="1368"/>
        <item m="1" x="2048"/>
        <item m="1" x="4668"/>
        <item m="1" x="2674"/>
        <item m="1" x="7142"/>
        <item m="1" x="2295"/>
        <item m="1" x="2331"/>
        <item m="1" x="7136"/>
        <item m="1" x="2541"/>
        <item m="1" x="5484"/>
        <item m="1" x="6497"/>
        <item m="1" x="2659"/>
        <item m="1" x="6527"/>
        <item m="1" x="7405"/>
        <item m="1" x="7067"/>
        <item m="1" x="7038"/>
        <item m="1" x="4009"/>
        <item m="1" x="3730"/>
        <item m="1" x="909"/>
        <item m="1" x="539"/>
        <item m="1" x="1155"/>
        <item m="1" x="2512"/>
        <item m="1" x="2079"/>
        <item m="1" x="2078"/>
        <item m="1" x="681"/>
        <item m="1" x="3576"/>
        <item m="1" x="3519"/>
        <item m="1" x="1957"/>
        <item m="1" x="1053"/>
        <item m="1" x="6237"/>
        <item m="1" x="2965"/>
        <item m="1" x="1278"/>
        <item m="1" x="3266"/>
        <item m="1" x="3446"/>
        <item m="1" x="2754"/>
        <item m="1" x="5947"/>
        <item m="1" x="965"/>
        <item m="1" x="1620"/>
        <item m="1" x="700"/>
        <item m="1" x="1741"/>
        <item m="1" x="2716"/>
        <item m="1" x="4574"/>
        <item m="1" x="5347"/>
        <item m="1" x="490"/>
        <item m="1" x="6859"/>
        <item m="1" x="4853"/>
        <item m="1" x="1970"/>
        <item m="1" x="1543"/>
        <item m="1" x="5837"/>
        <item m="1" x="7242"/>
        <item m="1" x="3948"/>
        <item m="1" x="4948"/>
        <item m="1" x="3366"/>
        <item m="1" x="2386"/>
        <item m="1" x="1365"/>
        <item m="1" x="6302"/>
        <item m="1" x="3201"/>
        <item m="1" x="407"/>
        <item m="1" x="6338"/>
        <item m="1" x="2363"/>
        <item m="1" x="6542"/>
        <item m="1" x="4170"/>
        <item m="1" x="4989"/>
        <item m="1" x="5921"/>
        <item m="1" x="3938"/>
        <item m="1" x="5496"/>
        <item m="1" x="5687"/>
        <item m="1" x="4857"/>
        <item m="1" x="506"/>
        <item m="1" x="4161"/>
        <item m="1" x="1853"/>
        <item m="1" x="1275"/>
        <item m="1" x="80"/>
        <item m="1" x="105"/>
        <item m="1" x="911"/>
        <item m="1" x="6012"/>
        <item m="1" x="6184"/>
        <item m="1" x="5822"/>
        <item m="1" x="3435"/>
        <item m="1" x="4256"/>
        <item m="1" x="435"/>
        <item m="1" x="5643"/>
        <item m="1" x="2638"/>
        <item m="1" x="6893"/>
        <item m="1" x="3711"/>
        <item m="1" x="2806"/>
        <item m="1" x="931"/>
        <item m="1" x="5449"/>
        <item m="1" x="631"/>
        <item m="1" x="6234"/>
        <item m="1" x="1363"/>
        <item m="1" x="5619"/>
        <item m="1" x="7008"/>
        <item m="1" x="7363"/>
        <item m="1" x="7238"/>
        <item m="1" x="723"/>
        <item m="1" x="4373"/>
        <item m="1" x="2384"/>
        <item m="1" x="3865"/>
        <item m="1" x="4368"/>
        <item m="1" x="2903"/>
        <item m="1" x="2980"/>
        <item m="1" x="1769"/>
        <item m="1" x="513"/>
        <item m="1" x="600"/>
        <item m="1" x="1721"/>
        <item m="1" x="1474"/>
        <item m="1" x="6150"/>
        <item m="1" x="1133"/>
        <item m="1" x="5426"/>
        <item m="1" x="6166"/>
        <item m="1" x="5085"/>
        <item m="1" x="1503"/>
        <item m="1" x="5558"/>
        <item m="1" x="1091"/>
        <item m="1" x="470"/>
        <item m="1" x="626"/>
        <item m="1" x="520"/>
        <item m="1" x="4634"/>
        <item m="1" x="1135"/>
        <item m="1" x="6078"/>
        <item m="1" x="4262"/>
        <item m="1" x="2138"/>
        <item m="1" x="2151"/>
        <item m="1" x="1193"/>
        <item m="1" x="4071"/>
        <item m="1" x="6665"/>
        <item m="1" x="5961"/>
        <item m="1" x="5902"/>
        <item m="1" x="5498"/>
        <item m="1" x="5929"/>
        <item m="1" x="3199"/>
        <item m="1" x="6625"/>
        <item m="1" x="2542"/>
        <item m="1" x="2525"/>
        <item m="1" x="7490"/>
        <item m="1" x="713"/>
        <item m="1" x="6533"/>
        <item m="1" x="2160"/>
        <item m="1" x="2540"/>
        <item m="1" x="2446"/>
        <item m="1" x="6791"/>
        <item m="1" x="6122"/>
        <item m="1" x="6569"/>
        <item m="1" x="440"/>
        <item m="1" x="2341"/>
        <item m="1" x="3811"/>
        <item m="1" x="7332"/>
        <item m="1" x="584"/>
        <item m="1" x="7581"/>
        <item m="1" x="3096"/>
        <item m="1" x="4578"/>
        <item m="1" x="6451"/>
        <item m="1" x="6932"/>
        <item m="1" x="4301"/>
        <item m="1" x="5198"/>
        <item m="1" x="6653"/>
        <item m="1" x="2745"/>
        <item m="1" x="83"/>
        <item m="1" x="400"/>
        <item m="1" x="4971"/>
        <item m="1" x="6157"/>
        <item m="1" x="5662"/>
        <item m="1" x="3476"/>
        <item m="1" x="1692"/>
        <item m="1" x="6328"/>
        <item m="1" x="5597"/>
        <item m="1" x="5968"/>
        <item m="1" x="7554"/>
        <item m="1" x="906"/>
        <item m="1" x="7312"/>
        <item m="1" x="3069"/>
        <item m="1" x="502"/>
        <item m="1" x="157"/>
        <item m="1" x="7169"/>
        <item m="1" x="944"/>
        <item m="1" x="396"/>
        <item m="1" x="22"/>
        <item m="1" x="666"/>
        <item m="1" x="7063"/>
        <item m="1" x="3994"/>
        <item m="1" x="5187"/>
        <item m="1" x="6954"/>
        <item m="1" x="872"/>
        <item m="1" x="2459"/>
        <item m="1" x="634"/>
        <item m="1" x="3959"/>
        <item m="1" x="6915"/>
        <item m="1" x="6155"/>
        <item m="1" x="4842"/>
        <item m="1" x="226"/>
        <item m="1" x="415"/>
        <item m="1" x="7269"/>
        <item m="1" x="2741"/>
        <item m="1" x="3414"/>
        <item m="1" x="2381"/>
        <item m="1" x="2257"/>
        <item m="1" x="6960"/>
        <item m="1" x="2684"/>
        <item m="1" x="4563"/>
        <item m="1" x="1615"/>
        <item m="1" x="1742"/>
        <item m="1" x="5757"/>
        <item m="1" x="1488"/>
        <item m="1" x="6254"/>
        <item m="1" x="4273"/>
        <item m="1" x="638"/>
        <item m="1" x="1693"/>
        <item m="1" x="4862"/>
        <item m="1" x="3209"/>
        <item m="1" x="4707"/>
        <item m="1" x="4621"/>
        <item m="1" x="3540"/>
        <item m="1" x="3964"/>
        <item m="1" x="3429"/>
        <item m="1" x="2261"/>
        <item m="1" x="1830"/>
        <item m="1" x="839"/>
        <item m="1" x="6089"/>
        <item m="1" x="2383"/>
        <item m="1" x="4844"/>
        <item m="1" x="1663"/>
        <item m="1" x="4830"/>
        <item m="1" x="3638"/>
        <item m="1" x="68"/>
        <item m="1" x="1481"/>
        <item m="1" x="5339"/>
        <item m="1" x="3289"/>
        <item m="1" x="3650"/>
        <item m="1" x="2488"/>
        <item m="1" x="4567"/>
        <item m="1" x="1037"/>
        <item m="1" x="6024"/>
        <item m="1" x="4687"/>
        <item m="1" x="5470"/>
        <item m="1" x="1552"/>
        <item m="1" x="53"/>
        <item m="1" x="2182"/>
        <item m="1" x="3480"/>
        <item m="1" x="7120"/>
        <item m="1" x="5738"/>
        <item m="1" x="3763"/>
        <item m="1" x="316"/>
        <item m="1" x="2398"/>
        <item m="1" x="1255"/>
        <item m="1" x="2565"/>
        <item m="1" x="3250"/>
        <item m="1" x="6823"/>
        <item m="1" x="5479"/>
        <item m="1" x="3850"/>
        <item m="1" x="5467"/>
        <item m="1" x="2581"/>
        <item m="1" x="7398"/>
        <item m="1" x="5721"/>
        <item m="1" x="7425"/>
        <item m="1" x="4517"/>
        <item m="1" x="936"/>
        <item m="1" x="4927"/>
        <item m="1" x="7461"/>
        <item m="1" x="7252"/>
        <item m="1" x="2123"/>
        <item m="1" x="5527"/>
        <item m="1" x="703"/>
        <item m="1" x="5760"/>
        <item m="1" x="4211"/>
        <item m="1" x="1908"/>
        <item m="1" x="3665"/>
        <item m="1" x="2724"/>
        <item m="1" x="1566"/>
        <item m="1" x="5978"/>
        <item m="1" x="3523"/>
        <item m="1" x="7418"/>
        <item m="1" x="4782"/>
        <item m="1" x="251"/>
        <item m="1" x="417"/>
        <item m="1" x="1975"/>
        <item m="1" x="7205"/>
        <item m="1" x="5016"/>
        <item m="1" x="4760"/>
        <item m="1" x="5010"/>
        <item m="1" x="323"/>
        <item m="1" x="2216"/>
        <item m="1" x="6636"/>
        <item m="1" x="4536"/>
        <item m="1" x="3778"/>
        <item m="1" x="2943"/>
        <item m="1" x="901"/>
        <item m="1" x="5510"/>
        <item m="1" x="5327"/>
        <item m="1" x="69"/>
        <item m="1" x="3291"/>
        <item m="1" x="4607"/>
        <item m="1" x="1128"/>
        <item m="1" x="6308"/>
        <item m="1" x="1234"/>
        <item m="1" x="2779"/>
        <item m="1" x="4606"/>
        <item m="1" x="5501"/>
        <item m="1" x="6154"/>
        <item m="1" x="6892"/>
        <item m="1" x="3432"/>
        <item m="1" x="791"/>
        <item m="1" x="6959"/>
        <item m="1" x="5554"/>
        <item m="1" x="5534"/>
        <item m="1" x="3155"/>
        <item m="1" x="2445"/>
        <item m="1" x="3669"/>
        <item m="1" x="1833"/>
        <item m="1" x="6202"/>
        <item m="1" x="4252"/>
        <item m="1" x="3752"/>
        <item m="1" x="1899"/>
        <item m="1" x="6940"/>
        <item m="1" x="3375"/>
        <item m="1" x="3820"/>
        <item m="1" x="1463"/>
        <item m="1" x="5814"/>
        <item m="1" x="6512"/>
        <item m="1" x="4676"/>
        <item m="1" x="6536"/>
        <item m="1" x="4624"/>
        <item m="1" x="550"/>
        <item m="1" x="2833"/>
        <item m="1" x="3947"/>
        <item m="1" x="3168"/>
        <item m="1" x="5525"/>
        <item m="1" x="4445"/>
        <item m="1" x="6696"/>
        <item m="1" x="996"/>
        <item m="1" x="3403"/>
        <item m="1" x="2675"/>
        <item m="1" x="7272"/>
        <item m="1" x="606"/>
        <item m="1" x="1221"/>
        <item m="1" x="2277"/>
        <item m="1" x="1977"/>
        <item m="1" x="1448"/>
        <item m="1" x="954"/>
        <item m="1" x="2666"/>
        <item m="1" x="1477"/>
        <item m="1" x="5078"/>
        <item m="1" x="3243"/>
        <item m="1" x="7498"/>
        <item m="1" x="5170"/>
        <item m="1" x="4672"/>
        <item m="1" x="2545"/>
        <item m="1" x="3313"/>
        <item m="1" x="6506"/>
        <item m="1" x="1800"/>
        <item m="1" x="33"/>
        <item m="1" x="447"/>
        <item m="1" x="4058"/>
        <item m="1" x="708"/>
        <item m="1" x="6648"/>
        <item m="1" x="1626"/>
        <item m="1" x="1953"/>
        <item m="1" x="7482"/>
        <item m="1" x="6439"/>
        <item m="1" x="2350"/>
        <item m="1" x="6384"/>
        <item m="1" x="4341"/>
        <item m="1" x="4885"/>
        <item m="1" x="5724"/>
        <item m="1" x="3464"/>
        <item m="1" x="3886"/>
        <item m="1" x="207"/>
        <item m="1" x="1963"/>
        <item m="1" x="7286"/>
        <item m="1" x="814"/>
        <item m="1" x="4120"/>
        <item m="1" x="426"/>
        <item m="1" x="19"/>
        <item m="1" x="2304"/>
        <item m="1" x="6862"/>
        <item m="1" x="5014"/>
        <item m="1" x="501"/>
        <item m="1" x="5612"/>
        <item m="1" x="4062"/>
        <item m="1" x="3955"/>
        <item m="1" x="4649"/>
        <item m="1" x="2968"/>
        <item m="1" x="3318"/>
        <item m="1" x="3807"/>
        <item m="1" x="4125"/>
        <item m="1" x="1668"/>
        <item m="1" x="1108"/>
        <item m="1" x="4200"/>
        <item m="1" x="6245"/>
        <item m="1" x="4780"/>
        <item m="1" x="1906"/>
        <item m="1" x="664"/>
        <item m="1" x="7109"/>
        <item m="1" x="3859"/>
        <item m="1" x="2236"/>
        <item m="1" x="5064"/>
        <item m="1" x="3368"/>
        <item m="1" x="5874"/>
        <item m="1" x="5148"/>
        <item m="1" x="2318"/>
        <item m="1" x="1706"/>
        <item m="1" x="3345"/>
        <item m="1" x="4785"/>
        <item m="1" x="561"/>
        <item m="1" x="2314"/>
        <item m="1" x="4162"/>
        <item m="1" x="3180"/>
        <item m="1" x="5394"/>
        <item m="1" x="139"/>
        <item m="1" x="2849"/>
        <item m="1" x="172"/>
        <item m="1" x="836"/>
        <item m="1" x="1735"/>
        <item m="1" x="3304"/>
        <item m="1" x="1690"/>
        <item m="1" x="6836"/>
        <item m="1" x="439"/>
        <item m="1" x="2834"/>
        <item m="1" x="6790"/>
        <item m="1" x="4225"/>
        <item m="1" x="7338"/>
        <item m="1" x="3094"/>
        <item m="1" x="5923"/>
        <item m="1" x="2822"/>
        <item m="1" x="3522"/>
        <item m="1" x="4975"/>
        <item m="1" x="4166"/>
        <item m="1" x="58"/>
        <item m="1" x="4259"/>
        <item m="1" x="575"/>
        <item m="1" x="6136"/>
        <item m="1" x="2592"/>
        <item m="1" x="831"/>
        <item m="1" x="5834"/>
        <item m="1" x="5111"/>
        <item m="1" x="1650"/>
        <item m="1" x="1439"/>
        <item m="1" x="96"/>
        <item m="1" x="465"/>
        <item m="1" x="6649"/>
        <item m="1" x="4916"/>
        <item m="1" x="6352"/>
        <item m="1" x="2894"/>
        <item m="1" x="4155"/>
        <item m="1" x="2297"/>
        <item m="1" x="5320"/>
        <item m="1" x="6070"/>
        <item m="1" x="3984"/>
        <item m="1" x="5388"/>
        <item m="1" x="6599"/>
        <item m="1" x="6259"/>
        <item m="1" x="5384"/>
        <item m="1" x="2186"/>
        <item m="1" x="7310"/>
        <item m="1" x="5572"/>
        <item m="1" x="6458"/>
        <item m="1" x="3365"/>
        <item m="1" x="6880"/>
        <item m="1" x="2942"/>
        <item m="1" x="3878"/>
        <item m="1" x="7377"/>
        <item m="1" x="4208"/>
        <item m="1" x="1642"/>
        <item m="1" x="6858"/>
        <item m="1" x="1304"/>
        <item m="1" x="1126"/>
        <item m="1" x="2612"/>
        <item m="1" x="2213"/>
        <item m="1" x="3138"/>
        <item m="1" x="2811"/>
        <item m="1" x="3729"/>
        <item m="1" x="1564"/>
        <item m="1" x="3532"/>
        <item m="1" x="3031"/>
        <item m="1" x="5894"/>
        <item m="1" x="161"/>
        <item m="1" x="4553"/>
        <item m="1" x="6763"/>
        <item m="1" x="5530"/>
        <item m="1" x="4508"/>
        <item m="1" x="6271"/>
        <item m="1" x="1200"/>
        <item m="1" x="4968"/>
        <item m="1" x="4566"/>
        <item m="1" x="7507"/>
        <item m="1" x="189"/>
        <item m="1" x="5544"/>
        <item m="1" x="2934"/>
        <item m="1" x="758"/>
        <item m="1" x="840"/>
        <item m="1" x="5424"/>
        <item m="1" x="274"/>
        <item m="1" x="7411"/>
        <item m="1" x="4987"/>
        <item m="1" x="546"/>
        <item m="1" x="275"/>
        <item m="1" x="1196"/>
        <item m="1" x="7285"/>
        <item m="1" x="5590"/>
        <item m="1" x="2874"/>
        <item m="1" x="6313"/>
        <item m="1" x="2234"/>
        <item m="1" x="2935"/>
        <item m="1" x="4465"/>
        <item m="1" x="2500"/>
        <item m="1" x="1891"/>
        <item m="1" x="4770"/>
        <item m="1" x="3232"/>
        <item m="1" x="360"/>
        <item m="1" x="1922"/>
        <item m="1" x="7103"/>
        <item m="1" x="3193"/>
        <item m="1" x="765"/>
        <item m="1" x="4925"/>
        <item m="1" x="4421"/>
        <item m="1" x="7419"/>
        <item m="1" x="1820"/>
        <item m="1" x="7476"/>
        <item m="1" x="6550"/>
        <item m="1" x="7145"/>
        <item m="1" x="2335"/>
        <item m="1" x="6574"/>
        <item m="1" x="1405"/>
        <item m="1" x="3940"/>
        <item m="1" x="1905"/>
        <item m="1" x="55"/>
        <item m="1" x="3083"/>
        <item m="1" x="6999"/>
        <item m="1" x="2568"/>
        <item m="1" x="2841"/>
        <item m="1" x="2721"/>
        <item m="1" x="6481"/>
        <item m="1" x="5026"/>
        <item m="1" x="2790"/>
        <item m="1" x="5210"/>
        <item m="1" x="3329"/>
        <item m="1" x="5105"/>
        <item m="1" x="5593"/>
        <item m="1" x="7361"/>
        <item m="1" x="466"/>
        <item m="1" x="5093"/>
        <item m="1" x="1574"/>
        <item m="1" x="1107"/>
        <item m="1" x="6111"/>
        <item m="1" x="1336"/>
        <item m="1" x="680"/>
        <item m="1" x="7082"/>
        <item m="1" x="6601"/>
        <item m="1" x="6318"/>
        <item m="1" x="6181"/>
        <item m="1" x="1681"/>
        <item m="1" x="849"/>
        <item m="1" x="7359"/>
        <item m="1" x="1442"/>
        <item m="1" x="4419"/>
        <item m="1" x="4150"/>
        <item m="1" x="5442"/>
        <item m="1" x="6156"/>
        <item m="1" x="5503"/>
        <item m="1" x="5149"/>
        <item m="1" x="4640"/>
        <item m="1" x="5319"/>
        <item m="1" x="4447"/>
        <item m="1" x="653"/>
        <item m="1" x="6329"/>
        <item m="1" x="2073"/>
        <item m="1" x="3077"/>
        <item m="1" x="3678"/>
        <item m="1" x="492"/>
        <item m="1" x="6224"/>
        <item m="1" x="1824"/>
        <item m="1" x="4980"/>
        <item m="1" x="568"/>
        <item m="1" x="476"/>
        <item m="1" x="298"/>
        <item m="1" x="6081"/>
        <item m="1" x="785"/>
        <item m="1" x="2242"/>
        <item m="1" x="1354"/>
        <item m="1" x="450"/>
        <item m="1" x="7541"/>
        <item m="1" x="4002"/>
        <item m="1" x="4085"/>
        <item m="1" x="2070"/>
        <item m="1" x="4708"/>
        <item m="1" x="3110"/>
        <item m="1" x="6993"/>
        <item m="1" x="1505"/>
        <item m="1" x="5117"/>
        <item m="1" x="3158"/>
        <item m="1" x="4227"/>
        <item m="1" x="3336"/>
        <item m="1" x="7464"/>
        <item m="1" x="6356"/>
        <item m="1" x="4268"/>
        <item m="1" x="7441"/>
        <item m="1" x="3745"/>
        <item m="1" x="6262"/>
        <item m="1" x="3550"/>
        <item m="1" x="4848"/>
        <item m="1" x="1569"/>
        <item m="1" x="5581"/>
        <item m="1" x="4636"/>
        <item m="1" x="6139"/>
        <item m="1" x="981"/>
        <item m="1" x="3200"/>
        <item m="1" x="7280"/>
        <item m="1" x="2482"/>
        <item m="1" x="3015"/>
        <item m="1" x="4100"/>
        <item m="1" x="1111"/>
        <item m="1" x="3639"/>
        <item m="1" x="6332"/>
        <item m="1" x="2317"/>
        <item m="1" x="3184"/>
        <item m="1" x="583"/>
        <item m="1" x="6416"/>
        <item m="1" x="1728"/>
        <item m="1" x="135"/>
        <item m="1" x="6327"/>
        <item m="1" x="5713"/>
        <item m="1" x="2789"/>
        <item m="1" x="5582"/>
        <item m="1" x="6938"/>
        <item m="1" x="3210"/>
        <item m="1" x="387"/>
        <item m="1" x="7259"/>
        <item m="1" x="4964"/>
        <item m="1" x="4685"/>
        <item m="1" x="6818"/>
        <item m="1" x="3483"/>
        <item m="1" x="4998"/>
        <item m="1" x="5729"/>
        <item m="1" x="6603"/>
        <item m="1" x="202"/>
        <item m="1" x="1981"/>
        <item m="1" x="774"/>
        <item m="1" x="4727"/>
        <item m="1" x="7221"/>
        <item m="1" x="2069"/>
        <item m="1" x="3767"/>
        <item m="1" x="5892"/>
        <item m="1" x="3818"/>
        <item m="1" x="5660"/>
        <item m="1" x="4207"/>
        <item m="1" x="296"/>
        <item m="1" x="1197"/>
        <item m="1" x="4892"/>
        <item m="1" x="3441"/>
        <item m="1" x="3573"/>
        <item m="1" x="4417"/>
        <item m="1" x="2698"/>
        <item m="1" x="7091"/>
        <item m="1" x="5199"/>
        <item m="1" x="71"/>
        <item m="1" x="3452"/>
        <item m="1" x="7417"/>
        <item m="1" x="6029"/>
        <item m="1" x="7569"/>
        <item m="1" x="2984"/>
        <item m="1" x="1218"/>
        <item m="1" x="6205"/>
        <item m="1" x="3621"/>
        <item m="1" x="4015"/>
        <item m="1" x="2023"/>
        <item m="1" x="1595"/>
        <item m="1" x="4941"/>
        <item m="1" x="6874"/>
        <item m="1" x="134"/>
        <item m="1" x="4512"/>
        <item m="1" x="4905"/>
        <item m="1" x="2088"/>
        <item m="1" x="2154"/>
        <item m="1" x="2263"/>
        <item m="1" x="7223"/>
        <item m="1" x="382"/>
        <item m="1" x="891"/>
        <item m="1" x="5909"/>
        <item m="1" x="3874"/>
        <item m="1" x="1764"/>
        <item m="1" x="6075"/>
        <item m="1" x="717"/>
        <item m="1" x="3332"/>
        <item m="1" x="2496"/>
        <item m="1" x="2112"/>
        <item m="1" x="4360"/>
        <item m="1" x="5914"/>
        <item m="1" x="6635"/>
        <item m="1" x="6187"/>
        <item m="1" x="4756"/>
        <item m="1" x="2799"/>
        <item m="1" x="4024"/>
        <item m="1" x="7356"/>
        <item m="1" x="2484"/>
        <item m="1" x="413"/>
        <item m="1" x="3148"/>
        <item m="1" x="6685"/>
        <item m="1" x="169"/>
        <item m="1" x="1346"/>
        <item m="1" x="3592"/>
        <item m="1" x="6517"/>
        <item m="1" x="7030"/>
        <item m="1" x="424"/>
        <item m="1" x="5175"/>
        <item m="1" x="5584"/>
        <item m="1" x="6468"/>
        <item m="1" x="2671"/>
        <item m="1" x="7493"/>
        <item m="1" x="5917"/>
        <item m="1" x="4880"/>
        <item m="1" x="6980"/>
        <item m="1" x="4659"/>
        <item m="1" x="3079"/>
        <item m="1" x="4147"/>
        <item m="1" x="4130"/>
        <item m="1" x="2961"/>
        <item m="1" x="7034"/>
        <item m="1" x="2662"/>
        <item m="1" x="2517"/>
        <item m="1" x="1722"/>
        <item m="1" x="1469"/>
        <item m="1" x="2241"/>
        <item m="1" x="6277"/>
        <item m="1" x="4893"/>
        <item m="1" x="1895"/>
        <item m="1" x="6765"/>
        <item m="1" x="5185"/>
        <item m="1" x="3705"/>
        <item m="1" x="2526"/>
        <item m="1" x="7366"/>
        <item m="1" x="2118"/>
        <item m="1" x="569"/>
        <item m="1" x="4827"/>
        <item m="1" x="236"/>
        <item m="1" x="7126"/>
        <item m="1" x="6419"/>
        <item m="1" x="5827"/>
        <item m="1" x="7256"/>
        <item m="1" x="5141"/>
        <item m="1" x="319"/>
        <item m="1" x="4807"/>
        <item m="1" x="3271"/>
        <item m="1" x="2946"/>
        <item m="1" x="3706"/>
        <item m="1" x="2198"/>
        <item m="1" x="5472"/>
        <item m="1" x="7068"/>
        <item m="1" x="3659"/>
        <item m="1" x="688"/>
        <item m="1" x="3224"/>
        <item m="1" x="4320"/>
        <item m="1" x="863"/>
        <item m="1" x="1685"/>
        <item m="1" x="6213"/>
        <item m="1" x="4369"/>
        <item m="1" x="1235"/>
        <item m="1" x="2750"/>
        <item m="1" x="7378"/>
        <item m="1" x="210"/>
        <item m="1" x="6891"/>
        <item m="1" x="6816"/>
        <item m="1" x="1466"/>
        <item m="1" x="2524"/>
        <item m="1" x="2109"/>
        <item m="1" x="5389"/>
        <item m="1" x="1934"/>
        <item m="1" x="460"/>
        <item m="1" x="687"/>
        <item m="1" x="7273"/>
        <item m="1" x="5081"/>
        <item m="1" x="1043"/>
        <item m="1" x="5216"/>
        <item m="1" x="6353"/>
        <item m="1" x="6935"/>
        <item m="1" x="355"/>
        <item m="1" x="3221"/>
        <item m="1" x="4692"/>
        <item m="1" x="4436"/>
        <item m="1" x="311"/>
        <item m="1" x="2432"/>
        <item m="1" x="6666"/>
        <item m="1" x="2580"/>
        <item m="1" x="1592"/>
        <item m="1" x="6658"/>
        <item m="1" x="2207"/>
        <item m="1" x="1775"/>
        <item m="1" x="2060"/>
        <item m="1" x="3734"/>
        <item m="1" x="6819"/>
        <item m="1" x="6690"/>
        <item m="1" x="6116"/>
        <item m="1" x="746"/>
        <item m="1" x="366"/>
        <item m="1" x="509"/>
        <item m="1" x="3276"/>
        <item m="1" x="5828"/>
        <item m="1" x="128"/>
        <item m="1" x="3560"/>
        <item m="1" x="6046"/>
        <item m="1" x="4899"/>
        <item m="1" x="2199"/>
        <item m="1" x="2411"/>
        <item m="1" x="4405"/>
        <item m="1" x="6382"/>
        <item m="1" x="2082"/>
        <item m="1" x="4564"/>
        <item m="1" x="3211"/>
        <item m="1" x="2707"/>
        <item m="1" x="3758"/>
        <item m="1" x="4148"/>
        <item m="1" x="102"/>
        <item m="1" x="5592"/>
        <item m="1" x="4865"/>
        <item m="1" x="4571"/>
        <item m="1" x="4090"/>
        <item m="1" x="2918"/>
        <item m="1" x="4053"/>
        <item m="1" x="5809"/>
        <item m="1" x="3551"/>
        <item m="1" x="908"/>
        <item m="1" x="923"/>
        <item m="1" x="5409"/>
        <item m="1" x="1717"/>
        <item m="1" x="1768"/>
        <item m="1" x="5239"/>
        <item m="1" x="1098"/>
        <item m="1" x="4195"/>
        <item m="1" x="5251"/>
        <item m="1" x="6930"/>
        <item m="1" x="739"/>
        <item m="1" x="4096"/>
        <item m="1" x="1250"/>
        <item m="1" x="3371"/>
        <item m="1" x="7113"/>
        <item m="1" x="1095"/>
        <item m="1" x="2726"/>
        <item m="1" x="2380"/>
        <item m="1" x="4233"/>
        <item m="1" x="7480"/>
        <item m="1" x="4118"/>
        <item m="1" x="3348"/>
        <item m="1" x="7428"/>
        <item m="1" x="6261"/>
        <item m="1" x="5557"/>
        <item m="1" x="1411"/>
        <item m="1" x="3748"/>
        <item m="1" x="6037"/>
        <item m="1" x="1237"/>
        <item m="1" x="7407"/>
        <item m="1" x="5795"/>
        <item m="1" x="7508"/>
        <item m="1" x="2760"/>
        <item m="1" x="6287"/>
        <item m="1" x="1701"/>
        <item m="1" x="7088"/>
        <item m="1" x="6296"/>
        <item m="1" x="1263"/>
        <item m="1" x="6634"/>
        <item m="1" x="5707"/>
        <item m="1" x="8"/>
        <item m="1" x="6441"/>
        <item m="1" x="7351"/>
        <item m="1" x="1617"/>
        <item m="1" x="649"/>
        <item m="1" x="3416"/>
        <item m="1" x="1325"/>
        <item m="1" x="3696"/>
        <item m="1" x="2857"/>
        <item m="1" x="1352"/>
        <item m="1" x="2463"/>
        <item m="1" x="6952"/>
        <item m="1" x="3249"/>
        <item m="1" x="179"/>
        <item m="1" x="5786"/>
        <item m="1" x="5755"/>
        <item m="1" x="1942"/>
        <item m="1" x="4597"/>
        <item m="1" x="4834"/>
        <item m="1" x="3343"/>
        <item m="1" x="7306"/>
        <item m="1" x="5053"/>
        <item m="1" x="1092"/>
        <item m="1" x="3726"/>
        <item m="1" x="7324"/>
        <item m="1" x="6017"/>
        <item m="1" x="4000"/>
        <item m="1" x="3312"/>
        <item m="1" x="7262"/>
        <item m="1" x="1443"/>
        <item m="1" x="7368"/>
        <item m="1" x="6565"/>
        <item m="1" x="3809"/>
        <item m="1" x="7456"/>
        <item m="1" x="6699"/>
        <item m="1" x="198"/>
        <item m="1" x="7115"/>
        <item m="1" x="7171"/>
        <item m="1" x="3954"/>
        <item m="1" x="3690"/>
        <item m="1" x="3792"/>
        <item m="1" x="7401"/>
        <item m="1" x="4294"/>
        <item m="1" x="6853"/>
        <item m="1" x="1765"/>
        <item m="1" x="4290"/>
        <item m="1" x="3686"/>
        <item m="1" x="6381"/>
        <item m="1" x="5799"/>
        <item m="1" x="5340"/>
        <item m="1" x="6464"/>
        <item m="1" x="4416"/>
        <item m="1" x="2357"/>
        <item m="1" x="3670"/>
        <item m="1" x="6812"/>
        <item m="1" x="7278"/>
        <item m="1" x="6504"/>
        <item m="1" x="2178"/>
        <item m="1" x="97"/>
        <item m="1" x="5476"/>
        <item m="1" x="3743"/>
        <item m="1" x="1689"/>
        <item m="1" x="4917"/>
        <item m="1" x="6779"/>
        <item m="1" x="3529"/>
        <item m="1" x="3968"/>
        <item m="1" x="7399"/>
        <item m="1" x="810"/>
        <item m="1" x="6496"/>
        <item m="1" x="354"/>
        <item m="1" x="7204"/>
        <item m="1" x="2899"/>
        <item m="1" x="5628"/>
        <item m="1" x="5354"/>
        <item m="1" x="1398"/>
        <item m="1" x="994"/>
        <item m="1" x="2147"/>
        <item m="1" x="987"/>
        <item m="1" x="6022"/>
        <item m="1" x="2181"/>
        <item m="1" x="2042"/>
        <item m="1" x="7450"/>
        <item m="1" x="6637"/>
        <item m="1" x="145"/>
        <item m="1" x="3683"/>
        <item m="1" x="3666"/>
        <item m="1" x="2164"/>
        <item m="1" x="7584"/>
        <item m="1" x="5609"/>
        <item m="1" x="1270"/>
        <item m="1" x="4787"/>
        <item m="1" x="1496"/>
        <item m="1" x="5224"/>
        <item m="1" x="4910"/>
        <item m="1" x="7556"/>
        <item m="1" x="1576"/>
        <item m="1" x="4288"/>
        <item m="1" x="2406"/>
        <item m="1" x="4669"/>
        <item m="1" x="2603"/>
        <item m="1" x="2714"/>
        <item m="1" x="183"/>
        <item m="1" x="7189"/>
        <item m="1" x="802"/>
        <item m="1" x="1427"/>
        <item m="1" x="5912"/>
        <item m="1" x="5271"/>
        <item m="1" x="3247"/>
        <item m="1" x="3052"/>
        <item m="1" x="4539"/>
        <item m="1" x="3710"/>
        <item m="1" x="5063"/>
        <item m="1" x="5833"/>
        <item m="1" x="3909"/>
        <item m="1" x="4985"/>
        <item m="1" x="6838"/>
        <item m="1" x="4543"/>
        <item m="1" x="3251"/>
        <item m="1" x="3008"/>
        <item m="1" x="4361"/>
        <item m="1" x="6050"/>
        <item m="1" x="1582"/>
        <item m="1" x="4978"/>
        <item m="1" x="1307"/>
        <item m="1" x="4926"/>
        <item m="1" x="1737"/>
        <item m="1" x="4025"/>
        <item m="1" x="5280"/>
        <item m="1" x="5184"/>
        <item m="1" x="7184"/>
        <item m="1" x="5120"/>
        <item m="1" x="3697"/>
        <item m="1" x="6561"/>
        <item m="1" x="7501"/>
        <item m="1" x="4276"/>
        <item m="1" x="6363"/>
        <item m="1" x="2582"/>
        <item m="1" x="2696"/>
        <item m="1" x="5013"/>
        <item m="1" x="3443"/>
        <item m="1" x="1156"/>
        <item m="1" x="6873"/>
        <item m="1" x="6423"/>
        <item m="1" x="7299"/>
        <item m="1" x="1842"/>
        <item m="1" x="4835"/>
        <item m="1" x="6474"/>
        <item m="1" x="383"/>
        <item m="1" x="5259"/>
        <item m="1" x="2283"/>
        <item m="1" x="1935"/>
        <item m="1" x="1840"/>
        <item m="1" x="5980"/>
        <item m="1" x="3170"/>
        <item m="1" x="4774"/>
        <item m="1" x="517"/>
        <item m="1" x="3996"/>
        <item m="1" x="273"/>
        <item m="1" x="5765"/>
        <item m="1" x="6963"/>
        <item m="1" x="3765"/>
        <item m="1" x="3760"/>
        <item m="1" x="1623"/>
        <item m="1" x="6556"/>
        <item m="1" x="3038"/>
        <item m="1" x="5736"/>
        <item m="1" x="3511"/>
        <item m="1" x="4976"/>
        <item m="1" x="722"/>
        <item m="1" x="4797"/>
        <item m="1" x="499"/>
        <item m="1" x="6127"/>
        <item m="1" x="6345"/>
        <item m="1" x="3273"/>
        <item m="1" x="924"/>
        <item m="1" x="4480"/>
        <item m="1" x="3261"/>
        <item m="1" x="1700"/>
        <item m="1" x="3326"/>
        <item m="1" x="2873"/>
        <item m="1" x="7293"/>
        <item m="1" x="288"/>
        <item m="1" x="3660"/>
        <item m="1" x="21"/>
        <item m="1" x="4494"/>
        <item m="1" x="4733"/>
        <item m="1" x="5926"/>
        <item m="1" x="4021"/>
        <item m="1" x="3013"/>
        <item m="1" x="7121"/>
        <item m="1" x="4921"/>
        <item m="1" x="7111"/>
        <item m="1" x="3486"/>
        <item m="1" x="2203"/>
        <item m="1" x="5474"/>
        <item m="1" x="1243"/>
        <item m="1" x="3701"/>
        <item m="1" x="5560"/>
        <item m="1" x="3185"/>
        <item m="1" x="5329"/>
        <item m="1" x="5183"/>
        <item m="1" x="6149"/>
        <item m="1" x="7453"/>
        <item m="1" x="6953"/>
        <item m="1" x="2440"/>
        <item m="1" x="972"/>
        <item m="1" x="4616"/>
        <item m="1" x="2253"/>
        <item m="1" x="7275"/>
        <item m="1" x="3222"/>
        <item m="1" x="7159"/>
        <item m="1" x="5177"/>
        <item m="1" x="3658"/>
        <item m="1" x="1634"/>
        <item m="1" x="4683"/>
        <item m="1" x="5118"/>
        <item m="1" x="4107"/>
        <item m="1" x="2880"/>
        <item m="1" x="4305"/>
        <item m="1" x="6158"/>
        <item m="1" x="1886"/>
        <item m="1" x="7350"/>
        <item m="1" x="1026"/>
        <item m="1" x="4491"/>
        <item m="1" x="5754"/>
        <item m="1" x="1226"/>
        <item m="1" x="4825"/>
        <item m="1" x="2124"/>
        <item m="1" x="3350"/>
        <item m="1" x="7116"/>
        <item m="1" x="6606"/>
        <item m="1" x="1210"/>
        <item m="1" x="7263"/>
        <item m="1" x="3908"/>
        <item m="1" x="1682"/>
        <item m="1" x="4186"/>
        <item m="1" x="6222"/>
        <item m="1" x="7085"/>
        <item m="1" x="925"/>
        <item m="1" x="1912"/>
        <item m="1" x="1585"/>
        <item m="1" x="12"/>
        <item m="1" x="3702"/>
        <item m="1" x="3943"/>
        <item m="1" x="111"/>
        <item m="1" x="3960"/>
        <item m="1" x="7084"/>
        <item m="1" x="2847"/>
        <item m="1" x="4872"/>
        <item m="1" x="156"/>
        <item m="1" x="373"/>
        <item m="1" x="2591"/>
        <item m="1" x="2557"/>
        <item m="1" x="2907"/>
        <item m="1" x="4689"/>
        <item m="1" x="2561"/>
        <item m="1" x="5477"/>
        <item m="1" x="374"/>
        <item m="1" x="7092"/>
        <item m="1" x="7237"/>
        <item m="1" x="4638"/>
        <item m="1" x="5363"/>
        <item m="1" x="7577"/>
        <item m="1" x="5393"/>
        <item m="1" x="3935"/>
        <item m="1" x="299"/>
        <item m="1" x="4088"/>
        <item m="1" x="1549"/>
        <item m="1" x="2107"/>
        <item m="1" x="3242"/>
        <item m="1" x="2594"/>
        <item m="1" x="659"/>
        <item m="1" x="2447"/>
        <item m="1" x="3662"/>
        <item m="1" x="4239"/>
        <item m="1" x="6394"/>
        <item m="1" x="6069"/>
        <item m="1" x="7243"/>
        <item m="1" x="1280"/>
        <item m="1" x="1019"/>
        <item m="1" x="1904"/>
        <item m="1" x="325"/>
        <item m="1" x="5913"/>
        <item m="1" x="3910"/>
        <item m="1" x="4547"/>
        <item m="1" x="5528"/>
        <item m="1" x="847"/>
        <item m="1" x="5057"/>
        <item m="1" x="5043"/>
        <item m="1" x="4083"/>
        <item m="1" x="5002"/>
        <item m="1" x="5390"/>
        <item m="1" x="4530"/>
        <item m="1" x="4873"/>
        <item m="1" x="1664"/>
        <item m="1" x="5164"/>
        <item m="1" x="2686"/>
        <item m="1" x="2424"/>
        <item m="1" x="4935"/>
        <item m="1" x="6876"/>
        <item m="1" x="5719"/>
        <item m="1" x="1961"/>
        <item m="1" x="2837"/>
        <item m="1" x="4694"/>
        <item m="1" x="2111"/>
        <item m="1" x="1593"/>
        <item m="1" x="7131"/>
        <item m="1" x="1106"/>
        <item m="1" x="4665"/>
        <item m="1" x="348"/>
        <item m="1" x="6887"/>
        <item m="1" x="3160"/>
        <item m="1" x="2866"/>
        <item m="1" x="3111"/>
        <item m="1" x="5495"/>
        <item m="1" x="6311"/>
        <item m="1" x="2309"/>
        <item m="1" x="1550"/>
        <item m="1" x="459"/>
        <item m="1" x="2521"/>
        <item m="1" x="4300"/>
        <item m="1" x="5478"/>
        <item m="1" x="3816"/>
        <item m="1" x="878"/>
        <item m="1" x="4335"/>
        <item m="1" x="7375"/>
        <item m="1" x="4257"/>
        <item m="1" x="1420"/>
        <item m="1" x="1036"/>
        <item m="1" x="3858"/>
        <item m="1" x="397"/>
        <item m="1" x="1038"/>
        <item m="1" x="3220"/>
        <item m="1" x="3040"/>
        <item m="1" x="3869"/>
        <item m="1" x="5645"/>
        <item m="1" x="7180"/>
        <item m="1" x="220"/>
        <item m="1" x="2289"/>
        <item m="1" x="3863"/>
        <item m="1" x="7414"/>
        <item m="1" x="3779"/>
        <item m="1" x="4205"/>
        <item m="1" x="3900"/>
        <item m="1" x="2433"/>
        <item m="1" x="6967"/>
        <item m="1" x="4528"/>
        <item m="1" x="2579"/>
        <item m="1" x="2705"/>
        <item m="1" x="308"/>
        <item m="1" x="204"/>
        <item m="1" x="1500"/>
        <item m="1" x="2843"/>
        <item m="1" x="3999"/>
        <item m="1" x="155"/>
        <item m="1" x="1112"/>
        <item m="1" x="1190"/>
        <item m="1" x="3518"/>
        <item m="1" x="1409"/>
        <item m="1" x="5976"/>
        <item m="1" x="1320"/>
        <item m="1" x="4031"/>
        <item m="1" x="6466"/>
        <item m="1" x="5131"/>
        <item m="1" x="3905"/>
        <item m="1" x="1524"/>
        <item m="1" x="3581"/>
        <item m="1" x="4680"/>
        <item m="1" x="5565"/>
        <item m="1" x="3352"/>
        <item m="1" x="3197"/>
        <item m="1" x="4520"/>
        <item m="1" x="803"/>
        <item m="1" x="1630"/>
        <item m="1" x="6508"/>
        <item m="1" x="2015"/>
        <item m="1" x="6433"/>
        <item m="1" x="1042"/>
        <item m="1" x="3033"/>
        <item m="1" x="6827"/>
        <item m="1" x="2690"/>
        <item m="1" x="5712"/>
        <item m="1" x="3719"/>
        <item m="1" x="4050"/>
        <item m="1" x="6495"/>
        <item m="1" x="860"/>
        <item m="1" x="3773"/>
        <item m="1" x="5556"/>
        <item m="1" x="3016"/>
        <item m="1" x="4402"/>
        <item m="1" x="4922"/>
        <item m="1" x="2756"/>
        <item m="1" x="3427"/>
        <item m="1" x="6894"/>
        <item m="1" x="3481"/>
        <item m="1" x="825"/>
        <item m="1" x="5861"/>
        <item m="1" x="719"/>
        <item m="1" x="6016"/>
        <item m="1" x="2824"/>
        <item m="1" x="6031"/>
        <item m="1" x="515"/>
        <item m="1" x="6615"/>
        <item m="1" x="2410"/>
        <item m="1" x="2744"/>
        <item m="1" x="7513"/>
        <item m="1" x="943"/>
        <item m="1" x="2026"/>
        <item m="1" x="4343"/>
        <item m="1" x="1362"/>
        <item m="1" x="6471"/>
        <item m="1" x="3048"/>
        <item m="1" x="3431"/>
        <item m="1" x="6802"/>
        <item m="1" x="4507"/>
        <item m="1" x="2146"/>
        <item m="1" x="4747"/>
        <item m="1" x="65"/>
        <item m="1" x="2957"/>
        <item m="1" x="6820"/>
        <item m="1" x="4077"/>
        <item m="1" x="3212"/>
        <item m="1" x="2493"/>
        <item m="1" x="5245"/>
        <item m="1" x="1377"/>
        <item m="1" x="4353"/>
        <item m="1" x="3157"/>
        <item m="1" x="4828"/>
        <item m="1" x="2165"/>
        <item m="1" x="5048"/>
        <item m="1" x="2842"/>
        <item m="1" x="4222"/>
        <item m="1" x="2976"/>
        <item m="1" x="6923"/>
        <item m="1" x="2475"/>
        <item m="1" x="2402"/>
        <item m="1" x="1752"/>
        <item m="1" x="1174"/>
        <item m="1" x="551"/>
        <item m="1" x="3162"/>
        <item m="1" x="542"/>
        <item m="1" x="6804"/>
        <item m="1" x="3270"/>
        <item m="1" x="1404"/>
        <item m="1" x="2375"/>
        <item m="1" x="2773"/>
        <item m="1" x="7013"/>
        <item m="1" x="5275"/>
        <item m="1" x="240"/>
        <item m="1" x="7209"/>
        <item m="1" x="2600"/>
        <item m="1" x="4605"/>
        <item m="1" x="5399"/>
        <item m="1" x="5165"/>
        <item m="1" x="4744"/>
        <item m="1" x="7503"/>
        <item m="1" x="2657"/>
        <item m="1" x="1902"/>
        <item m="1" x="1604"/>
        <item m="1" x="390"/>
        <item m="1" x="1305"/>
        <item m="1" x="6380"/>
        <item m="1" x="3057"/>
        <item m="1" x="2892"/>
        <item m="1" x="6276"/>
        <item m="1" x="1403"/>
        <item m="1" x="512"/>
        <item m="1" x="5180"/>
        <item m="1" x="3450"/>
        <item m="1" x="2262"/>
        <item m="1" x="1207"/>
        <item m="1" x="7048"/>
        <item m="1" x="3521"/>
        <item m="1" x="6421"/>
        <item m="1" x="1951"/>
        <item m="1" x="541"/>
        <item m="1" x="6670"/>
        <item m="1" x="1826"/>
        <item m="1" x="4450"/>
        <item m="1" x="6020"/>
        <item m="1" x="5514"/>
        <item m="1" x="4886"/>
        <item m="1" x="3549"/>
        <item m="1" x="3699"/>
        <item m="1" x="672"/>
        <item m="1" x="933"/>
        <item m="1" x="4674"/>
        <item m="1" x="1455"/>
        <item m="1" x="3445"/>
        <item m="1" x="6094"/>
        <item m="1" x="6922"/>
        <item m="1" x="7257"/>
        <item m="1" x="1291"/>
        <item m="1" x="5348"/>
        <item m="1" x="7175"/>
        <item m="1" x="367"/>
        <item m="1" x="6064"/>
        <item m="1" x="429"/>
        <item m="1" x="4220"/>
        <item m="1" x="304"/>
        <item m="1" x="6520"/>
        <item m="1" x="598"/>
        <item m="1" x="6440"/>
        <item m="1" x="6745"/>
        <item m="1" x="3331"/>
        <item m="1" x="3978"/>
        <item m="1" x="4923"/>
        <item m="1" x="2762"/>
        <item m="1" x="5005"/>
        <item m="1" x="3841"/>
        <item m="1" x="3217"/>
        <item m="1" x="2802"/>
        <item m="1" x="4395"/>
        <item m="1" x="3830"/>
        <item m="1" x="2642"/>
        <item m="1" x="3604"/>
        <item m="1" x="2376"/>
        <item m="1" x="2219"/>
        <item m="1" x="2338"/>
        <item m="1" x="6498"/>
        <item m="1" x="1625"/>
        <item m="1" x="6669"/>
        <item m="1" x="3292"/>
        <item m="1" x="2618"/>
        <item m="1" x="959"/>
        <item m="1" x="760"/>
        <item m="1" x="364"/>
        <item m="1" x="875"/>
        <item m="1" x="5173"/>
        <item m="1" x="6092"/>
        <item m="1" x="3084"/>
        <item m="1" x="2715"/>
        <item m="1" x="724"/>
        <item m="1" x="1277"/>
        <item m="1" x="7239"/>
        <item m="1" x="2917"/>
        <item m="1" x="4434"/>
        <item m="1" x="1603"/>
        <item m="1" x="531"/>
        <item m="1" x="1858"/>
        <item m="1" x="6971"/>
        <item m="1" x="1096"/>
        <item m="1" x="826"/>
        <item m="1" x="3607"/>
        <item m="1" x="5023"/>
        <item m="1" x="3026"/>
        <item m="1" x="1511"/>
        <item m="1" x="559"/>
        <item m="1" x="7157"/>
        <item m="1" x="6788"/>
        <item m="1" x="4897"/>
        <item m="1" x="7530"/>
        <item m="1" x="2810"/>
        <item m="1" x="7074"/>
        <item m="1" x="2233"/>
        <item m="1" x="3454"/>
        <item m="1" x="2928"/>
        <item m="1" x="1837"/>
        <item m="1" x="5931"/>
        <item m="1" x="6060"/>
        <item m="1" x="6375"/>
        <item m="1" x="932"/>
        <item m="1" x="4061"/>
        <item m="1" x="4688"/>
        <item m="1" x="6992"/>
        <item m="1" x="4357"/>
        <item m="1" x="5279"/>
        <item m="1" x="3307"/>
        <item m="1" x="3796"/>
        <item m="1" x="3995"/>
        <item m="1" x="4183"/>
        <item m="1" x="5779"/>
        <item m="1" x="6305"/>
        <item m="1" x="2254"/>
        <item m="1" x="3746"/>
        <item m="1" x="1608"/>
        <item m="1" x="2145"/>
        <item m="1" x="5250"/>
        <item m="1" x="1147"/>
        <item m="1" x="6323"/>
        <item m="1" x="350"/>
        <item m="1" x="7291"/>
        <item m="1" x="162"/>
        <item m="1" x="1584"/>
        <item m="1" x="2462"/>
        <item m="1" x="2623"/>
        <item m="1" x="5881"/>
        <item m="1" x="4173"/>
        <item m="1" x="5025"/>
        <item m="1" x="6709"/>
        <item m="1" x="766"/>
        <item m="1" x="1339"/>
        <item m="1" x="667"/>
        <item m="1" x="2388"/>
        <item m="1" x="574"/>
        <item m="1" x="1271"/>
        <item m="1" x="2065"/>
        <item m="1" x="7173"/>
        <item m="1" x="5933"/>
        <item m="1" x="2492"/>
        <item m="1" x="4821"/>
        <item m="1" x="2220"/>
        <item m="1" x="4527"/>
        <item m="1" x="5823"/>
        <item m="1" x="6212"/>
        <item m="1" x="4589"/>
        <item m="1" x="4244"/>
        <item m="1" x="4962"/>
        <item m="1" x="317"/>
        <item m="1" x="1888"/>
        <item m="1" x="1589"/>
        <item m="1" x="5659"/>
        <item m="1" x="5055"/>
        <item m="1" x="3058"/>
        <item m="1" x="1176"/>
        <item m="1" x="1812"/>
        <item m="1" x="5524"/>
        <item m="1" x="3120"/>
        <item m="1" x="1392"/>
        <item m="1" x="6199"/>
        <item m="1" x="3646"/>
        <item m="1" x="6996"/>
        <item m="1" x="454"/>
        <item m="1" x="3942"/>
        <item m="1" x="5100"/>
        <item m="1" x="7219"/>
        <item m="1" x="62"/>
        <item m="1" x="6475"/>
        <item m="1" x="2329"/>
        <item m="1" x="6388"/>
        <item m="1" x="5996"/>
        <item m="1" x="5805"/>
        <item m="1" x="3390"/>
        <item m="1" x="1907"/>
        <item m="1" x="7282"/>
        <item m="1" x="709"/>
        <item m="1" x="2979"/>
        <item m="1" x="5166"/>
        <item m="1" x="2354"/>
        <item m="1" x="2809"/>
        <item m="1" x="1586"/>
        <item m="1" x="736"/>
        <item m="1" x="5266"/>
        <item m="1" x="3903"/>
        <item m="1" x="3810"/>
        <item m="1" x="337"/>
        <item m="1" x="6310"/>
        <item m="1" x="32"/>
        <item m="1" x="1531"/>
        <item m="1" x="1401"/>
        <item m="1" x="1884"/>
        <item m="1" x="2736"/>
        <item m="1" x="5810"/>
        <item m="1" x="4095"/>
        <item m="1" x="3324"/>
        <item m="1" x="1938"/>
        <item m="1" x="3105"/>
        <item m="1" x="222"/>
        <item m="1" x="7511"/>
        <item m="1" x="3085"/>
        <item m="1" x="6207"/>
        <item m="1" x="6453"/>
        <item m="1" x="1145"/>
        <item m="1" x="2550"/>
        <item m="1" x="3340"/>
        <item m="1" x="912"/>
        <item m="1" x="6488"/>
        <item m="1" x="263"/>
        <item m="1" x="2089"/>
        <item m="1" x="4117"/>
        <item m="1" x="89"/>
        <item m="1" x="7181"/>
        <item m="1" x="607"/>
        <item m="1" x="2535"/>
        <item m="1" x="6135"/>
        <item m="1" x="1154"/>
        <item m="1" x="7098"/>
        <item m="1" x="6216"/>
        <item m="1" x="2205"/>
        <item m="1" x="5945"/>
        <item m="1" x="6174"/>
        <item m="1" x="6467"/>
        <item m="1" x="2206"/>
        <item m="1" x="4544"/>
        <item m="1" x="349"/>
        <item m="1" x="2818"/>
        <item m="1" x="1342"/>
        <item m="1" x="341"/>
        <item m="1" x="877"/>
        <item m="1" x="6437"/>
        <item m="1" x="2133"/>
        <item m="1" x="7488"/>
        <item m="1" x="1928"/>
        <item m="1" x="3401"/>
        <item m="1" x="52"/>
        <item m="1" x="5717"/>
        <item m="1" x="3802"/>
        <item m="1" x="7430"/>
        <item m="1" x="5468"/>
        <item m="1" x="2800"/>
        <item m="1" x="899"/>
        <item m="1" x="6360"/>
        <item m="1" x="6624"/>
        <item m="1" x="716"/>
        <item m="1" x="2794"/>
        <item m="1" x="7196"/>
        <item m="1" x="4509"/>
        <item m="1" x="6719"/>
        <item m="1" x="2434"/>
        <item m="1" x="2225"/>
        <item m="1" x="4889"/>
        <item m="1" x="1117"/>
        <item m="1" x="2457"/>
        <item m="1" x="3259"/>
        <item m="1" x="5157"/>
        <item m="1" x="4580"/>
        <item m="1" x="3933"/>
        <item m="1" x="5353"/>
        <item m="1" x="5722"/>
        <item m="1" x="6232"/>
        <item m="1" x="3637"/>
        <item m="1" x="6979"/>
        <item m="1" x="7141"/>
        <item m="1" x="5862"/>
        <item m="1" x="4531"/>
        <item m="1" x="2854"/>
        <item m="1" x="3975"/>
        <item m="1" x="5367"/>
        <item m="1" x="5403"/>
        <item m="1" x="4287"/>
        <item m="1" x="2669"/>
        <item m="1" x="3989"/>
        <item m="1" x="7078"/>
        <item m="1" x="654"/>
        <item m="1" x="3245"/>
        <item m="1" x="5244"/>
        <item m="1" x="7466"/>
        <item m="1" x="3585"/>
        <item m="1" x="682"/>
        <item m="1" x="4012"/>
        <item m="1" x="5412"/>
        <item m="1" x="4425"/>
        <item m="1" x="3369"/>
        <item m="1" x="1105"/>
        <item m="1" x="7150"/>
        <item m="1" x="1818"/>
        <item m="1" x="6413"/>
        <item m="1" x="2435"/>
        <item m="1" x="7244"/>
        <item m="1" x="571"/>
        <item m="1" x="4988"/>
        <item m="1" x="3677"/>
        <item m="1" x="4598"/>
        <item m="1" x="1525"/>
        <item m="1" x="548"/>
        <item m="1" x="5883"/>
        <item m="1" x="4055"/>
        <item m="1" x="4970"/>
        <item m="1" x="4375"/>
        <item m="1" x="1864"/>
        <item m="1" x="2784"/>
        <item m="1" x="7155"/>
        <item m="1" x="4800"/>
        <item m="1" x="1988"/>
        <item m="1" x="5400"/>
        <item m="1" x="2102"/>
        <item m="1" x="4762"/>
        <item m="1" x="1841"/>
        <item m="1" x="1309"/>
        <item m="1" x="2627"/>
        <item m="1" x="3353"/>
        <item m="1" x="1045"/>
        <item m="1" x="6473"/>
        <item m="1" x="7434"/>
        <item m="1" x="1007"/>
        <item m="1" x="2846"/>
        <item m="1" x="6316"/>
        <item m="1" x="2458"/>
        <item m="1" x="1636"/>
        <item m="1" x="1910"/>
        <item m="1" x="4074"/>
        <item m="1" x="1257"/>
        <item m="1" x="6847"/>
        <item m="1" x="500"/>
        <item m="1" x="5059"/>
        <item m="1" x="2783"/>
        <item m="1" x="1171"/>
        <item m="1" x="2322"/>
        <item m="1" x="6895"/>
        <item m="1" x="7455"/>
        <item m="1" x="5675"/>
        <item m="1" x="7432"/>
        <item m="1" x="4812"/>
        <item m="1" x="1441"/>
        <item m="1" x="1389"/>
        <item m="1" x="6450"/>
        <item m="1" x="3061"/>
        <item m="1" x="2370"/>
        <item m="1" x="6762"/>
        <item m="1" x="2514"/>
        <item m="1" x="3628"/>
        <item m="1" x="5143"/>
        <item m="1" x="5461"/>
        <item m="1" x="6681"/>
        <item m="1" x="3917"/>
        <item m="1" x="884"/>
        <item m="1" x="6001"/>
        <item m="1" x="2302"/>
        <item m="1" x="1229"/>
        <item m="1" x="3002"/>
        <item m="1" x="6349"/>
        <item m="1" x="3608"/>
        <item m="1" x="1"/>
        <item m="1" x="6958"/>
        <item m="1" x="1927"/>
        <item m="1" x="16"/>
        <item m="1" x="592"/>
        <item m="1" x="4249"/>
        <item m="1" x="7218"/>
        <item m="1" x="6484"/>
        <item m="1" x="2473"/>
        <item m="1" x="2753"/>
        <item m="1" x="6704"/>
        <item m="1" x="753"/>
        <item m="1" x="3890"/>
        <item m="1" x="2523"/>
        <item m="1" x="2682"/>
        <item m="1" x="2007"/>
        <item m="1" x="5208"/>
        <item m="1" x="5133"/>
        <item m="1" x="7555"/>
        <item m="1" x="2941"/>
        <item m="1" x="5193"/>
        <item m="1" x="6317"/>
        <item m="1" x="6698"/>
        <item m="1" x="4906"/>
        <item m="1" x="7349"/>
        <item m="1" x="2667"/>
        <item m="1" x="624"/>
        <item m="1" x="3843"/>
        <item m="1" x="6249"/>
        <item m="1" x="2359"/>
        <item m="1" x="1921"/>
        <item m="1" x="514"/>
        <item m="1" x="1756"/>
        <item m="1" x="1851"/>
        <item m="1" x="3005"/>
        <item m="1" x="3440"/>
        <item m="1" x="2505"/>
        <item m="1" x="3892"/>
        <item m="1" x="989"/>
        <item m="1" x="2796"/>
        <item m="1" x="1959"/>
        <item m="1" x="3071"/>
        <item m="1" x="5108"/>
        <item m="1" x="6617"/>
        <item m="1" x="7"/>
        <item m="1" x="2158"/>
        <item m="1" x="3309"/>
        <item m="1" x="4952"/>
        <item m="1" x="5605"/>
        <item m="1" x="6074"/>
        <item m="1" x="4344"/>
        <item m="1" x="841"/>
        <item m="1" x="300"/>
        <item m="1" x="5600"/>
        <item m="1" x="6284"/>
        <item m="1" x="5750"/>
        <item m="1" x="4283"/>
        <item m="1" x="1954"/>
        <item m="1" x="4495"/>
        <item m="1" x="3093"/>
        <item m="1" x="804"/>
        <item m="1" x="7137"/>
        <item m="1" x="6018"/>
        <item m="1" x="5156"/>
        <item m="1" x="3894"/>
        <item m="1" x="7402"/>
        <item m="1" x="4511"/>
        <item m="1" x="5868"/>
        <item m="1" x="1758"/>
        <item m="1" x="566"/>
        <item m="1" x="6093"/>
        <item m="1" x="7073"/>
        <item m="1" x="215"/>
        <item m="1" x="587"/>
        <item m="1" x="914"/>
        <item m="1" x="7176"/>
        <item m="1" x="771"/>
        <item m="1" x="6036"/>
        <item m="1" x="2718"/>
        <item m="1" x="7040"/>
        <item m="1" x="2912"/>
        <item m="1" x="2518"/>
        <item m="1" x="5844"/>
        <item m="1" x="3911"/>
        <item m="1" x="3537"/>
        <item m="1" x="4043"/>
        <item m="1" x="3412"/>
        <item m="1" x="6079"/>
        <item m="1" x="5049"/>
        <item m="1" x="4297"/>
        <item m="1" x="5350"/>
        <item m="1" x="5235"/>
        <item m="1" x="919"/>
        <item m="1" x="2306"/>
        <item m="1" x="1580"/>
        <item m="1" x="5056"/>
        <item m="1" x="4561"/>
        <item m="1" x="5513"/>
        <item m="1" x="23"/>
        <item m="1" x="4700"/>
        <item m="1" x="4292"/>
        <item m="1" x="3590"/>
        <item m="1" x="2212"/>
        <item m="1" x="3751"/>
        <item m="1" x="2870"/>
        <item m="1" x="244"/>
        <item m="1" x="6725"/>
        <item m="1" x="4163"/>
        <item m="1" x="2303"/>
        <item m="1" x="1220"/>
        <item m="1" x="7201"/>
        <item m="1" x="3881"/>
        <item m="1" x="1865"/>
        <item m="1" x="6503"/>
        <item m="1" x="5895"/>
        <item m="1" x="482"/>
        <item m="1" x="6604"/>
        <item m="1" x="3530"/>
        <item m="1" x="845"/>
        <item m="1" x="5202"/>
        <item m="1" x="2554"/>
        <item m="1" x="5613"/>
        <item m="1" x="2008"/>
        <item m="1" x="3761"/>
        <item m="1" x="5615"/>
        <item m="1" x="6109"/>
        <item m="1" x="1015"/>
        <item m="1" x="3597"/>
        <item m="1" x="297"/>
        <item m="1" x="5069"/>
        <item m="1" x="3373"/>
        <item m="1" x="4160"/>
        <item m="1" x="3571"/>
        <item m="1" x="445"/>
        <item m="1" x="6951"/>
        <item m="1" x="1960"/>
        <item m="1" x="3926"/>
        <item m="1" x="4479"/>
        <item m="1" x="5073"/>
        <item m="1" x="5045"/>
        <item m="1" x="1083"/>
        <item m="1" x="5486"/>
        <item m="1" x="5758"/>
        <item m="1" x="7575"/>
        <item m="1" x="5667"/>
        <item m="1" x="6424"/>
        <item m="1" x="800"/>
        <item m="1" x="2906"/>
        <item m="1" x="3998"/>
        <item m="1" x="4219"/>
        <item m="1" x="6943"/>
        <item m="1" x="6501"/>
        <item m="1" x="4820"/>
        <item m="1" x="463"/>
        <item m="1" x="6085"/>
        <item m="1" x="5349"/>
        <item m="1" x="7523"/>
        <item m="1" x="6541"/>
        <item m="1" x="5401"/>
        <item m="1" x="1494"/>
        <item m="1" x="5601"/>
        <item m="1" x="5887"/>
        <item m="1" x="7454"/>
        <item m="1" x="1843"/>
        <item m="1" x="4907"/>
        <item m="1" x="3473"/>
        <item m="1" x="665"/>
        <item m="1" x="7557"/>
        <item m="1" x="3074"/>
        <item m="1" x="7248"/>
        <item m="1" x="902"/>
        <item m="1" x="6214"/>
        <item m="1" x="5222"/>
        <item m="1" x="7446"/>
        <item m="1" x="3102"/>
        <item m="1" x="165"/>
        <item m="1" x="6594"/>
        <item m="1" x="1846"/>
        <item m="1" x="3842"/>
        <item m="1" x="5908"/>
        <item m="1" x="7179"/>
        <item m="1" x="1163"/>
        <item m="1" x="5763"/>
        <item m="1" x="4046"/>
        <item m="1" x="6243"/>
        <item m="1" x="1847"/>
        <item m="1" x="3363"/>
        <item m="1" x="2222"/>
        <item m="1" x="2933"/>
        <item m="1" x="5029"/>
        <item m="1" x="6110"/>
        <item m="1" x="1166"/>
        <item m="1" x="3652"/>
        <item m="1" x="6519"/>
        <item m="1" x="2911"/>
        <item m="1" x="3113"/>
        <item m="1" x="278"/>
        <item m="1" x="1148"/>
        <item m="1" x="632"/>
        <item m="1" x="6267"/>
        <item m="1" x="707"/>
        <item m="1" x="652"/>
        <item m="1" x="1759"/>
        <item m="1" x="4057"/>
        <item m="1" x="5419"/>
        <item m="1" x="6266"/>
        <item m="1" x="5074"/>
        <item m="1" x="363"/>
        <item m="1" x="357"/>
        <item m="1" x="180"/>
        <item m="1" x="5668"/>
        <item m="1" x="784"/>
        <item m="1" x="381"/>
        <item m="1" x="6386"/>
        <item m="1" x="1440"/>
        <item m="1" x="3072"/>
        <item m="1" x="3257"/>
        <item m="1" x="7521"/>
        <item m="1" x="7009"/>
        <item m="1" x="7206"/>
        <item m="1" x="6942"/>
        <item m="1" x="6142"/>
        <item m="1" x="7255"/>
        <item m="1" x="2878"/>
        <item m="1" x="3296"/>
        <item m="1" x="3888"/>
        <item m="1" x="2399"/>
        <item m="1" x="6505"/>
        <item m="1" x="917"/>
        <item m="1" x="1433"/>
        <item m="1" x="5323"/>
        <item m="1" x="4139"/>
        <item m="1" x="742"/>
        <item m="1" x="2654"/>
        <item m="1" x="935"/>
        <item m="1" x="4157"/>
        <item m="1" x="2365"/>
        <item m="1" x="5863"/>
        <item m="1" x="4769"/>
        <item m="1" x="4677"/>
        <item m="1" x="63"/>
        <item m="1" x="750"/>
        <item m="1" x="4724"/>
        <item m="1" x="3651"/>
        <item m="1" x="1792"/>
        <item m="1" x="498"/>
        <item m="1" x="2817"/>
        <item m="1" x="4441"/>
        <item m="1" x="321"/>
        <item m="1" x="392"/>
        <item m="1" x="4645"/>
        <item m="1" x="7208"/>
        <item m="1" x="7095"/>
        <item m="1" x="3548"/>
        <item m="1" x="2520"/>
        <item m="1" x="4011"/>
        <item m="1" x="905"/>
        <item m="1" x="3800"/>
        <item m="1" x="2757"/>
        <item m="1" x="4781"/>
        <item m="1" x="6579"/>
        <item m="1" x="4944"/>
        <item m="1" x="1282"/>
        <item m="1" x="3824"/>
        <item m="1" x="4622"/>
        <item m="1" x="768"/>
        <item m="1" x="2987"/>
        <item m="1" x="537"/>
        <item m="1" x="508"/>
        <item m="1" x="838"/>
        <item m="1" x="6590"/>
        <item m="1" x="6406"/>
        <item m="1" x="3323"/>
        <item m="1" x="1205"/>
        <item m="1" x="6021"/>
        <item m="1" x="4642"/>
        <item m="1" x="2930"/>
        <item m="1" x="1559"/>
        <item m="1" x="4958"/>
        <item m="1" x="4930"/>
        <item m="1" x="7083"/>
        <item m="1" x="2077"/>
        <item m="1" x="1242"/>
        <item m="1" x="7381"/>
        <item m="1" x="772"/>
        <item m="1" x="4367"/>
        <item m="1" x="1018"/>
        <item m="1" x="5058"/>
        <item m="1" x="5946"/>
        <item m="1" x="5429"/>
        <item m="1" x="4884"/>
        <item m="1" x="4863"/>
        <item m="1" x="2285"/>
        <item m="1" x="241"/>
        <item m="1" x="2072"/>
        <item m="1" x="2081"/>
        <item m="1" x="150"/>
        <item m="1" x="359"/>
        <item m="1" x="833"/>
        <item m="1" x="3351"/>
        <item m="1" x="353"/>
        <item m="1" x="2723"/>
        <item m="1" x="6514"/>
        <item m="1" x="5683"/>
        <item m="1" x="3937"/>
        <item m="1" x="6101"/>
        <item m="1" x="4908"/>
        <item m="1" x="6400"/>
        <item m="1" x="5171"/>
        <item m="1" x="283"/>
        <item m="1" x="5673"/>
        <item m="1" x="5204"/>
        <item m="1" x="5087"/>
        <item m="1" x="234"/>
        <item m="1" x="2576"/>
        <item m="1" x="6129"/>
        <item m="1" x="1609"/>
        <item m="1" x="6726"/>
        <item m="1" x="1794"/>
        <item m="1" x="3430"/>
        <item m="1" x="7166"/>
        <item m="1" x="1473"/>
        <item m="1" x="6656"/>
        <item m="1" x="5379"/>
        <item m="1" x="3997"/>
        <item m="1" x="7232"/>
        <item m="1" x="2448"/>
        <item m="1" x="4801"/>
        <item m="1" x="4641"/>
        <item m="1" x="5122"/>
        <item m="1" x="3129"/>
        <item m="1" x="7168"/>
        <item m="1" x="3418"/>
        <item m="1" x="2788"/>
        <item m="1" x="6627"/>
        <item m="1" x="3044"/>
        <item m="1" x="2678"/>
        <item m="1" x="5573"/>
        <item m="1" x="2284"/>
        <item m="1" x="5160"/>
        <item m="1" x="5854"/>
        <item m="1" x="6168"/>
        <item m="1" x="6777"/>
        <item m="1" x="5637"/>
        <item m="1" x="6430"/>
        <item m="1" x="1780"/>
        <item m="1" x="3114"/>
        <item m="1" x="5126"/>
        <item m="1" x="7229"/>
        <item m="1" x="2391"/>
        <item m="1" x="1607"/>
        <item m="1" x="1239"/>
        <item m="1" x="2358"/>
        <item m="1" x="5209"/>
        <item m="1" x="1772"/>
        <item m="1" x="4533"/>
        <item m="1" x="5318"/>
        <item m="1" x="6613"/>
        <item m="1" x="608"/>
        <item m="1" x="5226"/>
        <item m="1" x="3024"/>
        <item m="1" x="4084"/>
        <item m="1" x="7018"/>
        <item m="1" x="3101"/>
        <item m="1" x="6516"/>
        <item m="1" x="4098"/>
        <item m="1" x="701"/>
        <item m="1" x="5158"/>
        <item m="1" x="1719"/>
        <item m="1" x="5919"/>
        <item m="1" x="5903"/>
        <item m="1" x="4809"/>
        <item m="1" x="76"/>
        <item m="1" x="6143"/>
        <item m="1" x="4630"/>
        <item m="1" x="2977"/>
        <item m="1" x="4014"/>
        <item m="1" x="5142"/>
        <item m="1" x="3482"/>
        <item m="1" x="7357"/>
        <item m="1" x="5207"/>
        <item m="1" x="3246"/>
        <item m="1" x="6132"/>
        <item m="1" x="120"/>
        <item m="1" x="5877"/>
        <item m="1" x="6822"/>
        <item m="1" x="3471"/>
        <item m="1" x="3214"/>
        <item m="1" x="3629"/>
        <item m="1" x="3906"/>
        <item m="1" x="6151"/>
        <item m="1" x="18"/>
        <item m="1" x="4595"/>
        <item m="1" x="1985"/>
        <item m="1" x="6153"/>
        <item m="1" x="2305"/>
        <item m="1" x="1727"/>
        <item m="1" x="743"/>
        <item m="1" x="740"/>
        <item m="1" x="1868"/>
        <item m="1" x="7386"/>
        <item m="1" x="1696"/>
        <item m="1" x="6298"/>
        <item m="1" x="2827"/>
        <item m="1" x="6204"/>
        <item m="1" x="4577"/>
        <item m="1" x="3308"/>
        <item m="1" x="5232"/>
        <item m="1" x="1245"/>
        <item m="1" x="478"/>
        <item m="1" x="808"/>
        <item m="1" x="4418"/>
        <item m="1" x="4670"/>
        <item m="1" x="5548"/>
        <item m="1" x="2989"/>
        <item m="1" x="4177"/>
        <item m="1" x="5518"/>
        <item m="1" x="6399"/>
        <item m="1" x="5450"/>
        <item m="1" x="4984"/>
        <item m="1" x="6015"/>
        <item m="1" x="2286"/>
        <item m="1" x="3825"/>
        <item m="1" x="6010"/>
        <item m="1" x="4382"/>
        <item m="1" x="2140"/>
        <item m="1" x="1396"/>
        <item m="1" x="1400"/>
        <item m="1" x="4210"/>
        <item m="1" x="2011"/>
        <item m="1" x="5988"/>
        <item m="1" x="5261"/>
        <item m="1" x="6689"/>
        <item m="1" x="87"/>
        <item m="1" x="6966"/>
        <item m="1" x="1532"/>
        <item m="1" x="5038"/>
        <item m="1" x="5506"/>
        <item m="1" x="7550"/>
        <item m="1" x="4410"/>
        <item m="1" x="5447"/>
        <item m="1" x="7323"/>
        <item m="1" x="5709"/>
        <item m="1" x="6828"/>
        <item m="1" x="6564"/>
        <item m="1" x="7472"/>
        <item m="1" x="4854"/>
        <item m="1" x="7532"/>
        <item m="1" x="1353"/>
        <item m="1" x="2868"/>
        <item m="1" x="2619"/>
        <item m="1" x="699"/>
        <item m="1" x="4498"/>
        <item m="1" x="2090"/>
        <item m="1" x="6774"/>
        <item m="1" x="2948"/>
        <item m="1" x="1499"/>
        <item m="1" x="4739"/>
        <item m="1" x="1228"/>
        <item m="1" x="3281"/>
        <item m="1" x="2490"/>
        <item m="1" x="4354"/>
        <item m="1" x="2563"/>
        <item m="1" x="7000"/>
        <item m="1" x="3344"/>
        <item m="1" x="3570"/>
        <item m="1" x="5800"/>
        <item m="1" x="3374"/>
        <item m="1" x="5853"/>
        <item m="1" x="2838"/>
        <item m="1" x="6056"/>
        <item m="1" x="6273"/>
        <item m="1" x="4094"/>
        <item m="1" x="7367"/>
        <item m="1" x="391"/>
        <item m="1" x="3614"/>
        <item m="1" x="2840"/>
        <item m="1" x="2471"/>
        <item m="1" x="5491"/>
        <item m="1" x="3186"/>
        <item m="1" x="578"/>
        <item m="1" x="125"/>
        <item m="1" x="1264"/>
        <item m="1" x="778"/>
        <item m="1" x="3433"/>
        <item m="1" x="2290"/>
        <item m="1" x="4299"/>
        <item m="1" x="3826"/>
        <item m="1" x="6067"/>
        <item m="1" x="5493"/>
        <item m="1" x="5433"/>
        <item m="1" x="5113"/>
        <item m="1" x="3355"/>
        <item m="1" x="6581"/>
        <item m="1" x="7423"/>
        <item m="1" x="7230"/>
        <item m="1" x="2742"/>
        <item m="1" x="1964"/>
        <item m="1" x="888"/>
        <item m="1" x="1434"/>
        <item m="1" x="4516"/>
        <item m="1" x="7289"/>
        <item m="1" x="4263"/>
        <item m="1" x="6663"/>
        <item m="1" x="6374"/>
        <item m="1" x="7576"/>
        <item m="1" x="4430"/>
        <item m="1" x="5269"/>
        <item m="1" x="1178"/>
        <item m="1" x="4718"/>
        <item m="1" x="1428"/>
        <item m="1" x="3832"/>
        <item m="1" x="4078"/>
        <item m="1" x="4891"/>
        <item m="1" x="2271"/>
        <item m="1" x="5310"/>
        <item m="1" x="3398"/>
        <item m="1" x="3360"/>
        <item m="1" x="6082"/>
        <item m="1" x="3797"/>
        <item m="1" x="4141"/>
        <item m="1" x="2622"/>
        <item m="1" x="5471"/>
        <item m="1" x="960"/>
        <item m="1" x="4555"/>
        <item m="1" x="5219"/>
        <item m="1" x="3739"/>
        <item m="1" x="3258"/>
        <item m="1" x="6553"/>
        <item m="1" x="324"/>
        <item m="1" x="6141"/>
        <item m="1" x="2296"/>
        <item m="1" x="5500"/>
        <item m="1" x="5928"/>
        <item m="1" x="5332"/>
        <item m="1" x="854"/>
        <item m="1" x="4115"/>
        <item m="1" x="1678"/>
        <item m="1" x="4414"/>
        <item m="1" x="806"/>
        <item m="1" x="4475"/>
        <item m="1" x="657"/>
        <item m="1" x="2712"/>
        <item m="1" x="4909"/>
        <item m="1" x="2926"/>
        <item m="1" x="727"/>
        <item m="1" x="4560"/>
        <item m="1" x="2634"/>
        <item m="1" x="4374"/>
        <item m="1" x="2719"/>
        <item m="1" x="6449"/>
        <item m="1" x="51"/>
        <item m="1" x="811"/>
        <item m="1" x="3230"/>
        <item m="1" x="4496"/>
        <item m="1" x="7267"/>
        <item m="1" x="6831"/>
        <item m="1" x="7087"/>
        <item m="1" x="6557"/>
        <item m="1" x="2823"/>
        <item m="1" x="1465"/>
        <item m="1" x="132"/>
        <item m="1" x="1694"/>
        <item m="1" x="2299"/>
        <item m="1" x="5849"/>
        <item m="1" x="3091"/>
        <item m="1" x="3335"/>
        <item m="1" x="2017"/>
        <item m="1" x="2403"/>
        <item m="1" x="6275"/>
        <item m="1" x="5841"/>
        <item m="1" x="5408"/>
        <item m="1" x="5889"/>
        <item m="1" x="1570"/>
        <item m="1" x="4706"/>
        <item m="1" x="5808"/>
        <item m="1" x="6811"/>
        <item m="1" x="6955"/>
        <item m="1" x="4358"/>
        <item m="1" x="829"/>
        <item m="1" x="1131"/>
        <item m="1" x="6121"/>
        <item m="1" x="4122"/>
        <item m="1" x="3606"/>
        <item m="1" x="7435"/>
        <item m="1" x="6957"/>
        <item m="1" x="5964"/>
        <item m="1" x="6852"/>
        <item m="1" x="3239"/>
        <item m="1" x="6339"/>
        <item m="1" x="1073"/>
        <item m="1" x="2159"/>
        <item m="1" x="3932"/>
        <item m="1" x="4675"/>
        <item m="1" x="1998"/>
        <item m="1" x="2422"/>
        <item m="1" x="1081"/>
        <item m="1" x="4446"/>
        <item m="1" x="1729"/>
        <item m="1" x="5264"/>
        <item m="1" x="5936"/>
        <item m="1" x="3156"/>
        <item m="1" x="1672"/>
        <item m="1" x="1198"/>
        <item m="1" x="4321"/>
        <item m="1" x="7379"/>
        <item m="1" x="3657"/>
        <item m="1" x="3461"/>
        <item m="1" x="5752"/>
        <item m="1" x="1121"/>
        <item m="1" x="1509"/>
        <item m="1" x="1680"/>
        <item m="1" x="4303"/>
        <item m="1" x="7102"/>
        <item m="1" x="5381"/>
        <item m="1" x="5370"/>
        <item m="1" x="6272"/>
        <item m="1" x="5289"/>
        <item m="1" x="1813"/>
        <item m="1" x="759"/>
        <item m="1" x="1579"/>
        <item m="1" x="5797"/>
        <item m="1" x="2053"/>
        <item m="1" x="5311"/>
        <item m="1" x="5134"/>
        <item m="1" x="2703"/>
        <item m="1" x="5865"/>
        <item m="1" x="4228"/>
        <item m="1" x="3406"/>
        <item m="1" x="6592"/>
        <item m="1" x="4333"/>
        <item m="1" x="4318"/>
        <item m="1" x="2722"/>
        <item m="1" x="1454"/>
        <item m="1" x="409"/>
        <item m="1" x="3656"/>
        <item m="1" x="5431"/>
        <item m="1" x="5194"/>
        <item m="1" x="3235"/>
        <item m="1" x="2251"/>
        <item m="1" x="3116"/>
        <item m="1" x="1395"/>
        <item m="1" x="2238"/>
        <item m="1" x="4127"/>
        <item m="1" x="3376"/>
        <item m="1" x="5658"/>
        <item m="1" x="2450"/>
        <item m="1" x="2185"/>
        <item m="1" x="6173"/>
        <item m="1" x="2230"/>
        <item m="1" x="452"/>
        <item m="1" x="2536"/>
        <item m="1" x="2162"/>
        <item m="1" x="1417"/>
        <item m="1" x="2901"/>
        <item m="1" x="7305"/>
        <item m="1" x="6322"/>
        <item m="1" x="848"/>
        <item m="1" x="5440"/>
        <item m="1" x="5241"/>
        <item m="1" x="5077"/>
        <item m="1" x="4715"/>
        <item m="1" x="2055"/>
        <item m="1" x="1002"/>
        <item m="1" x="342"/>
        <item m="1" x="1652"/>
        <item m="1" x="7570"/>
        <item m="1" x="4610"/>
        <item m="1" x="1296"/>
        <item m="1" x="7089"/>
        <item m="1" x="141"/>
        <item m="1" x="2994"/>
        <item m="1" x="6902"/>
        <item m="1" x="170"/>
        <item m="1" x="4829"/>
        <item m="1" x="5870"/>
        <item m="1" x="6348"/>
        <item m="1" x="5549"/>
        <item m="1" x="4359"/>
        <item m="1" x="2528"/>
        <item m="1" x="5691"/>
        <item m="1" x="5065"/>
        <item m="1" x="248"/>
        <item m="1" x="2040"/>
        <item m="1" x="4836"/>
        <item m="1" x="3075"/>
        <item m="1" x="2321"/>
        <item m="1" x="2670"/>
        <item m="1" x="5536"/>
        <item m="1" x="5228"/>
        <item m="1" x="6946"/>
        <item m="1" x="3531"/>
        <item m="1" x="2041"/>
        <item m="1" x="6242"/>
        <item m="1" x="2098"/>
        <item m="1" x="7164"/>
        <item m="1" x="2923"/>
        <item m="1" x="1598"/>
        <item m="1" x="3647"/>
        <item m="1" x="1873"/>
        <item m="1" x="4362"/>
        <item m="1" x="293"/>
        <item m="1" x="2031"/>
        <item m="1" x="147"/>
        <item m="1" x="1745"/>
        <item m="1" x="6145"/>
        <item m="1" x="2356"/>
        <item m="1" x="1744"/>
        <item m="1" x="4961"/>
        <item m="1" x="2954"/>
        <item m="1" x="611"/>
        <item m="1" x="2367"/>
        <item m="1" x="1866"/>
        <item m="1" x="2556"/>
        <item m="1" x="2727"/>
        <item m="1" x="714"/>
        <item m="1" x="2416"/>
        <item m="1" x="4311"/>
        <item m="1" x="3228"/>
        <item m="1" x="5212"/>
        <item m="1" x="3732"/>
        <item m="1" x="827"/>
        <item m="1" x="4384"/>
        <item m="1" x="1310"/>
        <item m="1" x="2066"/>
        <item m="1" x="4611"/>
        <item m="1" x="5791"/>
        <item m="1" x="1049"/>
        <item m="1" x="3642"/>
        <item m="1" x="3547"/>
        <item m="1" x="6717"/>
        <item m="1" x="3328"/>
        <item m="1" x="1461"/>
        <item m="1" x="5385"/>
        <item m="1" x="6489"/>
        <item m="1" x="1885"/>
        <item m="1" x="3583"/>
        <item m="1" x="3575"/>
        <item m="1" x="533"/>
        <item m="1" x="1783"/>
        <item m="1" x="2037"/>
        <item m="1" x="2183"/>
        <item m="1" x="2546"/>
        <item m="1" x="6490"/>
        <item m="1" x="1686"/>
        <item m="1" x="5899"/>
        <item m="1" x="4371"/>
        <item m="1" x="974"/>
        <item m="1" x="462"/>
        <item m="1" x="5986"/>
        <item m="1" x="5906"/>
        <item m="1" x="47"/>
        <item m="1" x="2881"/>
        <item m="1" x="947"/>
        <item m="1" x="6253"/>
        <item m="1" x="9"/>
        <item m="1" x="842"/>
        <item m="1" x="1809"/>
        <item m="1" x="6252"/>
        <item m="1" x="6040"/>
        <item m="1" x="2326"/>
        <item m="1" x="5636"/>
        <item m="1" x="2860"/>
        <item m="1" x="556"/>
        <item m="1" x="4339"/>
        <item m="1" x="675"/>
        <item m="1" x="5559"/>
        <item m="1" x="4264"/>
        <item m="1" x="6420"/>
        <item m="1" x="6589"/>
        <item m="1" x="2417"/>
        <item m="1" x="1472"/>
        <item m="1" x="5993"/>
        <item m="1" x="3218"/>
        <item m="1" x="3422"/>
        <item m="1" x="1101"/>
        <item m="1" x="6976"/>
        <item m="1" x="4548"/>
        <item m="1" x="5772"/>
        <item m="1" x="3692"/>
        <item m="1" x="4216"/>
        <item m="1" x="6228"/>
        <item m="1" x="2958"/>
        <item m="1" x="1633"/>
        <item m="1" x="4565"/>
        <item m="1" x="3449"/>
        <item m="1" x="1565"/>
        <item m="1" x="1431"/>
        <item m="1" x="6776"/>
        <item m="1" x="4449"/>
        <item m="1" x="473"/>
        <item m="1" x="99"/>
        <item m="1" x="1665"/>
        <item m="1" x="7391"/>
        <item m="1" x="4831"/>
        <item m="1" x="7303"/>
        <item m="1" x="1157"/>
        <item m="1" x="5427"/>
        <item m="1" x="3303"/>
        <item m="1" x="5174"/>
        <item m="1" x="4241"/>
        <item m="1" x="2006"/>
        <item m="1" x="5140"/>
        <item m="1" x="7097"/>
        <item m="1" x="2280"/>
        <item m="1" x="7105"/>
        <item m="1" x="6163"/>
        <item m="1" x="4761"/>
        <item m="1" x="7188"/>
        <item m="1" x="1479"/>
        <item m="1" x="5430"/>
        <item m="1" x="710"/>
        <item m="1" x="2468"/>
        <item m="1" x="4454"/>
        <item m="1" x="7365"/>
        <item m="1" x="6766"/>
        <item m="1" x="5190"/>
        <item m="1" x="1972"/>
        <item m="1" x="4112"/>
        <item m="1" x="5265"/>
        <item m="1" x="3012"/>
        <item m="1" x="958"/>
        <item m="1" x="5825"/>
        <item m="1" x="1945"/>
        <item m="1" x="6211"/>
        <item m="1" x="6299"/>
        <item m="1" x="1175"/>
        <item m="1" x="1862"/>
        <item m="1" x="72"/>
        <item m="1" x="4629"/>
        <item m="1" x="4151"/>
        <item m="1" x="7193"/>
        <item m="1" x="5997"/>
        <item m="1" x="1169"/>
        <item m="1" x="7545"/>
        <item m="1" x="1819"/>
        <item m="1" x="4126"/>
        <item m="1" x="6839"/>
        <item m="1" x="7436"/>
        <item m="1" x="5307"/>
        <item m="1" x="4643"/>
        <item m="1" x="4146"/>
        <item m="1" x="536"/>
        <item m="1" x="3183"/>
        <item m="1" x="5041"/>
        <item m="1" x="2428"/>
        <item m="1" x="973"/>
        <item m="1" x="6927"/>
        <item m="1" x="1402"/>
        <item m="1" x="4308"/>
        <item m="1" x="1315"/>
        <item m="1" x="1058"/>
        <item m="1" x="5169"/>
        <item m="1" x="6189"/>
        <item m="1" x="4593"/>
        <item m="1" x="4101"/>
        <item m="1" x="7234"/>
        <item m="1" x="4067"/>
        <item m="1" x="2028"/>
        <item m="1" x="5769"/>
        <item m="1" x="2585"/>
        <item m="1" x="5756"/>
        <item m="1" x="2533"/>
        <item m="1" x="984"/>
        <item m="1" x="4040"/>
        <item m="1" x="856"/>
        <item m="1" x="1930"/>
        <item m="1" x="3829"/>
        <item m="1" x="6044"/>
        <item m="1" x="671"/>
        <item m="1" x="7373"/>
        <item m="1" x="3086"/>
        <item m="1" x="2016"/>
        <item m="1" x="7424"/>
        <item m="1" x="7484"/>
        <item m="1" x="1545"/>
        <item m="1" x="1638"/>
        <item m="1" x="1857"/>
        <item m="1" x="5128"/>
        <item m="1" x="6814"/>
        <item m="1" x="3941"/>
        <item m="1" x="6848"/>
        <item m="1" x="2401"/>
        <item m="1" x="127"/>
        <item m="1" x="5101"/>
        <item m="1" x="6614"/>
        <item m="1" x="2300"/>
        <item m="1" x="6045"/>
        <item m="1" x="2644"/>
        <item m="1" x="6857"/>
        <item m="1" x="1170"/>
        <item m="1" x="7330"/>
        <item m="1" x="3625"/>
        <item m="1" x="1009"/>
        <item m="1" x="6842"/>
        <item m="1" x="2816"/>
        <item m="1" x="1568"/>
        <item m="1" x="2143"/>
        <item m="1" x="6461"/>
        <item m="1" x="691"/>
        <item m="1" x="2856"/>
        <item m="1" x="4253"/>
        <item m="1" x="3311"/>
        <item m="1" x="3822"/>
        <item m="1" x="4116"/>
        <item m="1" x="277"/>
        <item m="1" x="6610"/>
        <item m="1" x="126"/>
        <item m="1" x="66"/>
        <item m="1" x="3915"/>
        <item m="1" x="6863"/>
        <item m="1" x="5096"/>
        <item m="1" x="4255"/>
        <item m="1" x="1573"/>
        <item m="1" x="6002"/>
        <item m="1" x="3285"/>
        <item m="1" x="246"/>
        <item m="1" x="1856"/>
        <item m="1" x="422"/>
        <item m="1" x="1302"/>
        <item m="1" x="1028"/>
        <item m="1" x="1224"/>
        <item m="1" x="980"/>
        <item m="1" x="3872"/>
        <item m="1" x="6059"/>
        <item m="1" x="4293"/>
        <item m="1" x="1061"/>
        <item m="1" x="5031"/>
        <item m="1" x="7520"/>
        <item m="1" x="1016"/>
        <item m="1" x="2091"/>
        <item m="1" x="4617"/>
        <item m="1" x="6549"/>
        <item m="1" x="1367"/>
        <item m="1" x="1471"/>
        <item m="1" x="1057"/>
        <item m="1" x="524"/>
        <item m="1" x="6395"/>
        <item m="1" x="5820"/>
        <item m="1" x="7112"/>
        <item m="1" x="3835"/>
        <item m="1" x="693"/>
        <item m="1" x="3358"/>
        <item m="1" x="2067"/>
        <item m="1" x="4004"/>
        <item m="1" x="1506"/>
        <item m="1" x="823"/>
        <item m="1" x="945"/>
        <item m="1" x="3265"/>
        <item m="1" x="6303"/>
        <item m="1" x="3194"/>
        <item m="1" x="2344"/>
        <item m="1" x="3833"/>
        <item m="1" x="3654"/>
        <item m="1" x="2635"/>
        <item m="1" x="7031"/>
        <item m="1" x="920"/>
        <item m="1" x="1203"/>
        <item m="1" x="7568"/>
        <item m="1" x="4401"/>
        <item m="1" x="6650"/>
        <item m="1" x="4994"/>
        <item m="1" x="4280"/>
        <item m="1" x="6011"/>
        <item m="1" x="3065"/>
        <item m="1" x="1247"/>
        <item m="1" x="4928"/>
        <item m="1" x="7341"/>
        <item m="1" x="5975"/>
        <item m="1" x="1501"/>
        <item m="1" x="864"/>
        <item m="1" x="1944"/>
        <item m="1" x="5425"/>
        <item m="1" x="1734"/>
        <item m="1" x="6837"/>
        <item m="1" x="1215"/>
        <item m="1" x="5905"/>
        <item m="1" x="1860"/>
        <item m="1" x="4047"/>
        <item m="1" x="1209"/>
        <item m="1" x="2805"/>
        <item m="1" x="7527"/>
        <item m="1" x="3786"/>
        <item m="1" x="2246"/>
        <item m="1" x="6063"/>
        <item m="1" x="5783"/>
        <item m="1" x="4594"/>
        <item m="1" x="615"/>
        <item m="1" x="1698"/>
        <item m="1" x="7470"/>
        <item m="1" x="3338"/>
        <item m="1" x="1142"/>
        <item m="1" x="822"/>
        <item m="1" x="2578"/>
        <item m="1" x="5321"/>
        <item m="1" x="2596"/>
        <item m="1" x="2255"/>
        <item m="1" x="6445"/>
        <item m="1" x="2267"/>
        <item m="1" x="3664"/>
        <item m="1" x="6732"/>
        <item m="1" x="260"/>
        <item m="1" x="5938"/>
        <item m="1" x="4549"/>
        <item m="1" x="5317"/>
        <item m="1" x="7129"/>
        <item m="1" x="6072"/>
        <item m="1" x="4476"/>
        <item m="1" x="1337"/>
        <item m="1" x="6217"/>
        <item m="1" x="5907"/>
        <item m="1" x="2489"/>
        <item m="1" x="1583"/>
        <item m="1" x="858"/>
        <item m="1" x="5743"/>
        <item m="1" x="2665"/>
        <item m="1" x="4490"/>
        <item m="1" x="4775"/>
        <item m="1" x="1936"/>
        <item m="1" x="1533"/>
        <item m="1" x="3275"/>
        <item m="1" x="5000"/>
        <item m="1" x="2728"/>
        <item m="1" x="6198"/>
        <item m="1" x="2689"/>
        <item m="1" x="5575"/>
        <item m="1" x="242"/>
        <item m="1" x="2522"/>
        <item m="1" x="3145"/>
        <item m="1" x="589"/>
        <item m="1" x="3264"/>
        <item m="1" x="5698"/>
        <item m="1" x="2530"/>
        <item m="1" x="7225"/>
        <item m="1" x="6587"/>
        <item m="1" x="3794"/>
        <item m="1" x="6800"/>
        <item m="1" x="5267"/>
        <item m="1" x="6972"/>
        <item m="1" x="2224"/>
        <item m="1" x="5891"/>
        <item m="1" x="3512"/>
        <item m="1" x="4871"/>
        <item m="1" x="1285"/>
        <item m="1" x="7353"/>
        <item m="1" x="5457"/>
        <item m="1" x="792"/>
        <item m="1" x="6097"/>
        <item m="1" x="1065"/>
        <item m="1" x="2886"/>
        <item m="1" x="5076"/>
        <item m="1" x="7492"/>
        <item m="1" x="2999"/>
        <item m="1" x="1645"/>
        <item m="1" x="6965"/>
        <item m="1" x="1338"/>
        <item m="1" x="532"/>
        <item m="1" x="6904"/>
        <item m="1" x="5591"/>
        <item m="1" x="6824"/>
        <item m="1" x="1903"/>
        <item m="1" x="620"/>
        <item m="1" x="633"/>
        <item m="1" x="1995"/>
        <item m="1" x="7510"/>
        <item m="1" x="7143"/>
        <item m="1" x="2677"/>
        <item m="1" x="5090"/>
        <item m="1" x="3128"/>
        <item m="1" x="3918"/>
        <item m="1" x="921"/>
        <item m="1" x="5249"/>
        <item m="1" x="7319"/>
        <item m="1" x="6977"/>
        <item m="1" x="1132"/>
        <item m="1" x="3754"/>
        <item m="1" x="6547"/>
        <item m="1" x="6937"/>
        <item m="1" x="7161"/>
        <item m="1" x="2888"/>
        <item m="1" x="5768"/>
        <item m="1" x="4383"/>
        <item m="1" x="5127"/>
        <item m="1" x="1996"/>
        <item m="1" x="1786"/>
        <item m="1" x="1490"/>
        <item m="1" x="1877"/>
        <item m="1" x="332"/>
        <item m="1" x="2679"/>
        <item m="1" x="4022"/>
        <item m="1" x="773"/>
        <item m="1" x="1940"/>
        <item m="1" x="5739"/>
        <item m="1" x="1875"/>
        <item m="1" x="5664"/>
        <item m="1" x="5395"/>
        <item m="1" x="6988"/>
        <item m="1" x="2074"/>
        <item m="1" x="205"/>
        <item m="1" x="1412"/>
        <item m="1" x="939"/>
        <item m="1" x="5011"/>
        <item m="1" x="1290"/>
        <item m="1" x="5855"/>
        <item m="1" x="1191"/>
        <item m="1" x="6796"/>
        <item m="1" x="6436"/>
        <item m="1" x="669"/>
        <item m="1" x="1360"/>
        <item m="1" x="5342"/>
        <item m="1" x="6206"/>
        <item m="1" x="6781"/>
        <item m="1" x="557"/>
        <item m="1" x="1606"/>
        <item m="1" x="5787"/>
        <item m="1" x="4721"/>
        <item m="1" x="5789"/>
        <item m="1" x="1896"/>
        <item m="1" x="1991"/>
        <item m="1" x="5604"/>
        <item m="1" x="3301"/>
        <item m="1" x="2509"/>
        <item m="1" x="1815"/>
        <item m="1" x="6964"/>
        <item m="1" x="6583"/>
        <item m="1" x="525"/>
        <item m="1" x="2274"/>
        <item m="1" x="6140"/>
        <item m="1" x="5066"/>
        <item m="1" x="1122"/>
        <item m="1" x="6208"/>
        <item m="1" x="5441"/>
        <item m="1" x="7536"/>
        <item m="1" x="801"/>
        <item m="1" x="4612"/>
        <item m="1" x="4710"/>
        <item m="1" x="5806"/>
        <item m="1" x="1136"/>
        <item m="1" x="4788"/>
        <item m="1" x="4111"/>
        <item m="1" x="3577"/>
        <item m="1" x="6407"/>
        <item m="1" x="2057"/>
        <item m="1" x="1192"/>
        <item m="1" x="5562"/>
        <item m="1" x="6425"/>
        <item m="1" x="6832"/>
        <item m="1" x="3413"/>
        <item m="1" x="31"/>
        <item m="1" x="5766"/>
        <item m="1" x="394"/>
        <item m="1" x="7547"/>
        <item m="1" x="6584"/>
        <item m="1" x="2245"/>
        <item m="1" x="5051"/>
        <item m="1" x="458"/>
        <item m="1" x="2485"/>
        <item m="1" x="3979"/>
        <item m="1" x="4171"/>
        <item m="1" x="6865"/>
        <item m="1" x="2039"/>
        <item m="1" x="4106"/>
        <item m="1" x="5201"/>
        <item m="1" x="832"/>
        <item m="1" x="6723"/>
        <item m="1" x="754"/>
        <item m="1" x="5234"/>
        <item m="1" x="6626"/>
        <item m="1" x="3891"/>
        <item m="1" x="2092"/>
        <item m="1" x="5144"/>
        <item m="1" x="4440"/>
        <item m="1" x="7420"/>
        <item m="1" x="2227"/>
        <item m="1" x="1125"/>
        <item m="1" x="5776"/>
        <item m="1" x="1724"/>
        <item m="1" x="7499"/>
        <item m="1" x="3171"/>
        <item m="1" x="5263"/>
        <item m="1" x="3192"/>
        <item m="1" x="2101"/>
        <item m="1" x="6268"/>
        <item m="1" x="206"/>
        <item m="1" x="2431"/>
        <item m="1" x="6297"/>
        <item m="1" x="1430"/>
        <item m="1" x="257"/>
        <item m="1" x="4080"/>
        <item m="1" x="4818"/>
        <item m="1" x="3879"/>
        <item m="1" x="873"/>
        <item m="1" x="1547"/>
        <item m="1" x="2611"/>
        <item m="1" x="7062"/>
        <item m="1" x="5485"/>
        <item m="1" x="5568"/>
        <item m="1" x="1666"/>
        <item m="1" x="2680"/>
        <item m="1" x="5640"/>
        <item m="1" x="503"/>
        <item m="1" x="5490"/>
        <item m="1" x="2010"/>
        <item m="1" x="5200"/>
        <item m="1" x="7427"/>
        <item m="1" x="2993"/>
        <item m="1" x="871"/>
        <item m="1" x="2782"/>
        <item m="1" x="6907"/>
        <item m="1" x="5516"/>
        <item m="1" x="3725"/>
        <item m="1" x="6646"/>
        <item m="1" x="7071"/>
        <item m="1" x="6947"/>
        <item m="1" x="1025"/>
        <item m="1" x="6130"/>
        <item m="1" x="6131"/>
        <item m="1" x="5796"/>
        <item m="1" x="4377"/>
        <item m="1" x="4954"/>
        <item m="1" x="2342"/>
        <item m="1" x="5718"/>
        <item m="1" x="3372"/>
        <item m="1" x="7380"/>
        <item m="1" x="262"/>
        <item m="1" x="1195"/>
        <item m="1" x="4764"/>
        <item m="1" x="1835"/>
        <item m="1" x="113"/>
        <item m="1" x="637"/>
        <item m="1" x="119"/>
        <item m="1" x="4720"/>
        <item m="1" x="1556"/>
        <item m="1" x="6023"/>
        <item m="1" x="882"/>
        <item m="1" x="1357"/>
        <item m="1" x="5288"/>
        <item m="1" x="6799"/>
        <item m="1" x="5846"/>
        <item m="1" x="1208"/>
        <item m="1" x="6034"/>
        <item m="1" x="7128"/>
        <item m="1" x="5021"/>
        <item m="1" x="472"/>
        <item m="1" x="1099"/>
        <item m="1" x="1039"/>
        <item m="1" x="5802"/>
        <item m="1" x="302"/>
        <item m="1" x="1850"/>
        <item m="1" x="1268"/>
        <item m="1" x="7217"/>
        <item m="1" x="3124"/>
        <item m="1" x="1314"/>
        <item m="1" x="3986"/>
        <item m="1" x="4789"/>
        <item m="1" x="2307"/>
        <item m="1" x="3253"/>
        <item m="1" x="593"/>
        <item m="1" x="5420"/>
        <item m="1" x="7020"/>
        <item m="1" x="2390"/>
        <item m="1" x="5293"/>
        <item m="1" x="2035"/>
        <item m="1" x="6192"/>
        <item m="1" x="7512"/>
        <item m="1" x="702"/>
        <item m="1" x="788"/>
        <item m="1" x="5538"/>
        <item m="1" x="3163"/>
        <item m="1" x="640"/>
        <item m="1" x="3920"/>
        <item m="1" x="4934"/>
        <item m="1" x="5580"/>
        <item m="1" x="6444"/>
        <item m="1" x="7012"/>
        <item m="1" x="4945"/>
        <item m="1" x="6877"/>
        <item m="1" x="4773"/>
        <item m="1" x="5641"/>
        <item m="1" x="5744"/>
        <item m="1" x="6319"/>
        <item m="1" x="516"/>
        <item m="1" x="7528"/>
        <item m="1" x="3988"/>
        <item m="1" x="5176"/>
        <item m="1" x="2250"/>
        <item m="1" x="1201"/>
        <item m="1" x="1361"/>
        <item m="1" x="2730"/>
        <item m="1" x="270"/>
        <item m="1" x="1781"/>
        <item m="1" x="2974"/>
        <item m="1" x="5942"/>
        <item m="1" x="1408"/>
        <item m="1" x="3501"/>
        <item m="1" x="7328"/>
        <item m="1" x="527"/>
        <item m="1" x="6055"/>
        <item m="1" x="4554"/>
        <item m="1" x="4379"/>
        <item m="1" x="2848"/>
        <item m="1" x="1134"/>
        <item m="1" x="3899"/>
        <item m="1" x="7384"/>
        <item m="1" x="4412"/>
        <item m="1" x="6801"/>
        <item m="1" x="2464"/>
        <item m="1" x="2586"/>
        <item m="1" x="3146"/>
        <item m="1" x="1044"/>
        <item m="1" x="4798"/>
        <item m="1" x="5621"/>
        <item m="1" x="6391"/>
        <item m="1" x="4013"/>
        <item m="1" x="5432"/>
        <item m="1" x="2648"/>
        <item m="1" x="4063"/>
        <item m="1" x="2466"/>
        <item m="1" x="136"/>
        <item m="1" x="117"/>
        <item m="1" x="5811"/>
        <item m="1" x="2998"/>
        <item m="1" x="2467"/>
        <item m="1" x="3980"/>
        <item m="1" x="5024"/>
        <item m="1" x="3849"/>
        <item m="1" x="2629"/>
        <item m="1" x="4488"/>
        <item m="1" x="6241"/>
        <item m="1" x="2059"/>
        <item m="1" x="3322"/>
        <item m="1" x="15"/>
        <item m="1" x="3310"/>
        <item m="1" x="1347"/>
        <item m="1" x="3130"/>
        <item m="1" x="6944"/>
        <item m="1" x="2787"/>
        <item m="1" x="6600"/>
        <item m="1" x="2971"/>
        <item m="1" x="3871"/>
        <item m="1" x="7406"/>
        <item m="1" x="6833"/>
        <item m="1" x="676"/>
        <item m="1" x="2985"/>
        <item m="1" x="5260"/>
        <item m="1" x="2937"/>
        <item m="1" x="1878"/>
        <item m="1" x="2595"/>
        <item m="1" x="6052"/>
        <item m="1" x="3580"/>
        <item m="1" x="5710"/>
        <item m="1" x="7231"/>
        <item m="1" x="4983"/>
        <item m="1" x="1236"/>
        <item m="1" x="7524"/>
        <item m="1" x="4663"/>
        <item m="1" x="7374"/>
        <item m="1" x="3062"/>
        <item m="1" x="7522"/>
        <item m="1" x="106"/>
        <item m="1" x="2932"/>
        <item m="1" x="880"/>
        <item m="1" x="4381"/>
        <item m="1" x="5653"/>
        <item m="1" x="7467"/>
        <item m="1" x="6558"/>
        <item m="1" x="5492"/>
        <item m="1" x="2247"/>
        <item m="1" x="5281"/>
        <item m="1" x="4026"/>
        <item m="1" x="1446"/>
        <item m="1" x="1100"/>
        <item m="1" x="2702"/>
        <item m="1" x="1116"/>
        <item m="1" x="4822"/>
        <item m="1" x="7486"/>
        <item m="1" x="1551"/>
        <item m="1" x="361"/>
        <item m="1" x="1184"/>
        <item m="1" x="3868"/>
        <item m="1" x="2864"/>
        <item m="1" x="6088"/>
        <item m="1" x="3027"/>
        <item m="1" x="6631"/>
        <item m="1" x="2508"/>
        <item m="1" x="3912"/>
        <item m="1" x="6226"/>
        <item m="1" x="5211"/>
        <item m="1" x="2003"/>
        <item m="1" x="4391"/>
        <item m="1" x="4506"/>
        <item m="1" x="3887"/>
        <item m="1" x="2001"/>
        <item m="1" x="2281"/>
        <item m="1" x="121"/>
        <item m="1" x="4753"/>
        <item m="1" x="887"/>
        <item m="1" x="6912"/>
        <item m="1" x="3632"/>
        <item m="1" x="5012"/>
        <item m="1" x="1785"/>
        <item m="1" x="4224"/>
        <item m="1" x="6326"/>
        <item m="1" x="3151"/>
        <item m="1" x="2915"/>
        <item m="1" x="2709"/>
        <item m="1" x="3685"/>
        <item m="1" x="1523"/>
        <item m="1" x="6618"/>
        <item m="1" x="2481"/>
        <item m="1" x="6596"/>
        <item m="1" x="6066"/>
        <item m="1" x="6479"/>
        <item m="1" x="6396"/>
        <item m="1" x="6864"/>
        <item m="1" x="446"/>
        <item m="1" x="7228"/>
        <item m="1" x="4709"/>
        <item m="1" x="4352"/>
        <item m="1" x="131"/>
        <item m="1" x="3448"/>
        <item m="1" x="7437"/>
        <item m="1" x="5606"/>
        <item m="1" x="4266"/>
        <item m="1" x="7024"/>
        <item m="1" x="2272"/>
        <item m="1" x="7343"/>
        <item m="1" x="2609"/>
        <item m="1" x="4738"/>
        <item m="1" x="3278"/>
        <item m="1" x="1379"/>
        <item m="1" x="137"/>
        <item m="1" x="6638"/>
        <item m="1" x="5737"/>
        <item m="1" x="3966"/>
        <item m="1" x="385"/>
        <item m="1" x="6809"/>
        <item m="1" x="4660"/>
        <item m="1" x="2664"/>
        <item m="1" x="3117"/>
        <item m="1" x="3977"/>
        <item m="1" x="42"/>
        <item m="1" x="6586"/>
        <item m="1" x="1413"/>
        <item m="1" x="3229"/>
        <item m="1" x="4518"/>
        <item m="1" x="4052"/>
        <item m="1" x="5434"/>
        <item m="1" x="560"/>
        <item m="1" x="3339"/>
        <item m="1" x="6554"/>
        <item m="1" x="2214"/>
        <item m="1" x="5130"/>
        <item m="1" x="7457"/>
        <item m="1" x="5098"/>
        <item m="1" x="4765"/>
        <item m="1" x="4439"/>
        <item m="1" x="307"/>
        <item m="1" x="1797"/>
        <item m="1" x="967"/>
        <item m="1" x="4181"/>
        <item m="1" x="2013"/>
        <item m="1" x="1231"/>
        <item m="1" x="6379"/>
        <item m="1" x="4286"/>
        <item m="1" x="2071"/>
        <item m="1" x="74"/>
        <item m="1" x="3815"/>
        <item m="1" x="5505"/>
        <item m="1" x="2801"/>
        <item m="1" x="2896"/>
        <item m="1" x="6411"/>
        <item m="1" x="5677"/>
        <item m="1" x="6521"/>
        <item m="1" x="1340"/>
        <item m="1" x="3010"/>
        <item m="1" x="2813"/>
        <item m="1" x="3672"/>
        <item m="1" x="6370"/>
        <item m="1" x="883"/>
        <item m="1" x="1709"/>
        <item m="1" x="7172"/>
        <item m="1" x="2427"/>
        <item m="1" x="5689"/>
        <item m="1" x="7355"/>
        <item m="1" x="5603"/>
        <item m="1" x="1997"/>
        <item m="1" x="4082"/>
        <item m="1" x="1187"/>
        <item m="1" x="1161"/>
        <item m="1" x="6220"/>
        <item m="1" x="3554"/>
        <item m="1" x="1526"/>
        <item m="1" x="4237"/>
        <item m="1" x="2339"/>
        <item m="1" x="5451"/>
        <item m="1" x="4296"/>
        <item m="1" x="2651"/>
        <item m="1" x="253"/>
        <item m="1" x="2564"/>
        <item m="1" x="7372"/>
        <item m="1" x="5696"/>
        <item m="1" x="5972"/>
        <item m="1" x="4990"/>
        <item m="1" x="1251"/>
        <item m="1" x="2884"/>
        <item m="1" x="1331"/>
        <item m="1" x="1803"/>
        <item m="1" x="7100"/>
        <item m="1" x="11"/>
        <item m="1" x="961"/>
        <item m="1" x="7444"/>
        <item m="1" x="6844"/>
        <item m="1" x="3361"/>
        <item m="1" x="2337"/>
        <item m="1" x="2628"/>
        <item m="1" x="1619"/>
        <item m="1" x="7483"/>
        <item m="1" x="6570"/>
        <item m="1" x="2325"/>
        <item m="1" x="4065"/>
        <item m="1" x="2992"/>
        <item m="1" x="3497"/>
        <item m="1" x="7297"/>
        <item m="1" x="6057"/>
        <item m="1" x="6647"/>
        <item m="1" x="5331"/>
        <item m="1" x="629"/>
        <item m="1" x="834"/>
        <item m="1" x="5821"/>
        <item m="1" x="6529"/>
        <item m="1" x="1983"/>
        <item m="1" x="3641"/>
        <item m="1" x="1831"/>
        <item m="1" x="4874"/>
        <item m="1" x="6797"/>
        <item m="1" x="2632"/>
        <item m="1" x="434"/>
        <item m="1" x="255"/>
        <item m="1" x="281"/>
        <item m="1" x="5670"/>
        <item m="1" x="4502"/>
        <item m="1" x="4314"/>
        <item m="1" x="7281"/>
        <item m="1" x="5596"/>
        <item m="1" x="4493"/>
        <item m="1" x="6288"/>
        <item m="1" x="2944"/>
        <item m="1" x="1388"/>
        <item m="1" x="1294"/>
        <item m="1" x="1017"/>
        <item m="1" x="3770"/>
        <item m="1" x="6945"/>
        <item m="1" x="4193"/>
        <item m="1" x="3227"/>
        <item m="1" x="2163"/>
        <item m="1" x="1597"/>
        <item m="1" x="5"/>
        <item m="1" x="5380"/>
        <item m="1" x="3613"/>
        <item m="1" x="6387"/>
        <item m="1" x="5995"/>
        <item m="1" x="258"/>
        <item m="1" x="2243"/>
        <item m="1" x="7404"/>
        <item m="1" x="7191"/>
        <item m="1" x="4028"/>
        <item m="1" x="1577"/>
        <item m="1" x="4757"/>
        <item m="1" x="6548"/>
        <item m="1" x="4448"/>
        <item m="1" x="7130"/>
        <item m="1" x="6346"/>
        <item m="1" x="3356"/>
        <item m="1" x="5884"/>
        <item m="1" x="6974"/>
        <item m="1" x="953"/>
        <item m="1" x="4036"/>
        <item m="1" x="1516"/>
        <item m="1" x="6885"/>
        <item m="1" x="4230"/>
        <item m="1" x="7429"/>
        <item m="1" x="7537"/>
        <item m="1" x="6688"/>
        <item m="1" x="7496"/>
        <item m="1" x="2014"/>
        <item m="1" x="1955"/>
        <item m="1" x="2121"/>
        <item m="1" x="5188"/>
        <item m="1" x="795"/>
        <item m="1" x="3149"/>
        <item m="1" x="2598"/>
        <item m="1" x="7011"/>
        <item m="1" x="3823"/>
        <item m="1" x="1799"/>
        <item m="1" x="7340"/>
        <item m="1" x="6105"/>
        <item m="1" x="2187"/>
        <item m="1" x="7070"/>
        <item m="1" x="2938"/>
        <item m="1" x="540"/>
        <item m="1" x="4153"/>
        <item m="1" x="3718"/>
        <item m="1" x="893"/>
        <item m="1" x="6749"/>
        <item m="1" x="5372"/>
        <item m="1" x="6334"/>
        <item m="1" x="964"/>
        <item m="1" x="1883"/>
        <item m="1" x="4839"/>
        <item m="1" x="4895"/>
        <item m="1" x="40"/>
        <item m="1" x="2853"/>
        <item m="1" x="5816"/>
        <item m="1" x="2647"/>
        <item m="1" x="6102"/>
        <item m="1" x="1141"/>
        <item m="1" x="1063"/>
        <item m="1" x="6014"/>
        <item m="1" x="2780"/>
        <item m="1" x="3598"/>
        <item m="1" x="4703"/>
        <item m="1" x="2152"/>
        <item m="1" x="5256"/>
        <item m="1" x="4736"/>
        <item m="1" x="1670"/>
        <item m="1" x="7246"/>
        <item m="1" x="1069"/>
        <item m="1" x="3025"/>
        <item m="1" x="1246"/>
        <item m="1" x="1736"/>
        <item m="1" x="7585"/>
        <item m="1" x="2172"/>
        <item m="1" x="6500"/>
        <item m="1" x="5270"/>
        <item m="1" x="7101"/>
        <item m="1" x="4121"/>
        <item m="1" x="787"/>
        <item m="1" x="4136"/>
        <item m="1" x="6043"/>
        <item m="1" x="3808"/>
        <item m="1" x="98"/>
        <item m="1" x="7076"/>
        <item m="1" x="5778"/>
        <item m="1" x="2237"/>
        <item m="1" x="2486"/>
        <item m="1" x="6866"/>
        <item m="1" x="3190"/>
        <item m="1" x="1992"/>
        <item m="1" x="1139"/>
        <item m="1" x="6662"/>
        <item m="1" x="4995"/>
        <item m="1" x="2740"/>
        <item m="1" x="4035"/>
        <item m="1" x="6251"/>
        <item m="1" x="4329"/>
        <item m="1" x="5697"/>
        <item m="1" x="5099"/>
        <item m="1" x="2436"/>
        <item m="1" x="5304"/>
        <item m="1" x="976"/>
        <item m="1" x="1168"/>
        <item m="1" x="2902"/>
        <item m="1" x="1855"/>
        <item m="1" x="7213"/>
        <item m="1" x="6013"/>
        <item m="1" x="6807"/>
        <item m="1" x="1708"/>
        <item m="1" x="2349"/>
        <item m="1" x="318"/>
        <item m="1" x="6452"/>
        <item m="1" x="3019"/>
        <item m="1" x="1739"/>
        <item m="1" x="1807"/>
        <item m="1" x="7544"/>
        <item m="1" x="2862"/>
        <item m="1" x="749"/>
        <item m="1" x="181"/>
        <item m="1" x="1179"/>
        <item m="1" x="7249"/>
        <item m="1" x="4073"/>
        <item m="1" x="3043"/>
        <item m="1" x="1687"/>
        <item m="1" x="731"/>
        <item m="1" x="4748"/>
        <item m="1" x="1517"/>
        <item m="1" x="2192"/>
        <item m="1" x="1326"/>
        <item m="1" x="2538"/>
        <item m="1" x="7344"/>
        <item m="1" x="2332"/>
        <item m="1" x="3605"/>
        <item m="1" x="5136"/>
        <item m="1" x="1008"/>
        <item m="1" x="6975"/>
        <item m="1" x="1956"/>
        <item m="1" x="5230"/>
        <item m="1" x="4705"/>
        <item m="1" x="5955"/>
        <item m="1" x="1369"/>
        <item m="1" x="4803"/>
        <item m="1" x="5368"/>
        <item m="1" x="2106"/>
        <item m="1" x="4175"/>
        <item m="1" x="5172"/>
        <item m="1" x="3610"/>
        <item m="1" x="6378"/>
        <item m="1" x="4965"/>
        <item m="1" x="4804"/>
        <item m="1" x="628"/>
        <item m="1" x="5220"/>
        <item m="1" x="6642"/>
        <item m="1" x="1052"/>
        <item m="1" x="3172"/>
        <item m="1" x="3153"/>
        <item m="1" x="6235"/>
        <item m="1" x="1965"/>
        <item m="1" x="395"/>
        <item m="1" x="616"/>
        <item m="1" x="1844"/>
        <item m="1" x="7580"/>
        <item m="1" x="5428"/>
        <item m="1" x="110"/>
        <item m="1" x="2400"/>
        <item m="1" x="7003"/>
        <item m="1" x="3317"/>
        <item m="1" x="6443"/>
        <item m="1" x="2009"/>
        <item m="1" x="4194"/>
        <item m="1" x="3118"/>
        <item m="1" x="5455"/>
        <item m="1" x="1120"/>
        <item m="1" x="596"/>
        <item m="1" x="4456"/>
        <item m="1" x="2772"/>
        <item m="1" x="3574"/>
        <item m="1" x="6499"/>
        <item m="1" x="2373"/>
        <item m="1" x="7043"/>
        <item m="1" x="6611"/>
        <item m="1" x="1064"/>
        <item m="1" x="6652"/>
        <item m="1" x="4826"/>
        <item m="1" x="1793"/>
        <item m="1" x="4735"/>
        <item m="1" x="1077"/>
        <item m="1" x="5630"/>
        <item m="1" x="7564"/>
        <item m="1" x="193"/>
        <item m="1" x="3078"/>
        <item m="1" x="1072"/>
        <item m="1" x="2905"/>
        <item m="1" x="5507"/>
        <item m="1" x="4951"/>
        <item m="1" x="5679"/>
        <item m="1" x="511"/>
        <item m="1" x="1635"/>
        <item m="1" x="2710"/>
        <item m="1" x="6534"/>
        <item m="1" x="3112"/>
        <item m="1" x="928"/>
        <item m="1" x="151"/>
        <item m="1" x="7028"/>
        <item m="1" x="7294"/>
        <item m="1" x="7403"/>
        <item m="1" x="1317"/>
        <item m="1" x="643"/>
        <item m="1" x="5732"/>
        <item m="1" x="5634"/>
        <item m="1" x="4326"/>
        <item m="1" x="1143"/>
        <item m="1" x="6933"/>
        <item m="1" x="34"/>
        <item m="1" x="4575"/>
        <item m="1" x="7032"/>
        <item m="1" x="5225"/>
        <item m="1" x="4631"/>
        <item m="1" x="6926"/>
        <item m="1" x="2320"/>
        <item m="1" x="4017"/>
        <item m="1" x="7041"/>
        <item m="1" x="406"/>
        <item m="1" x="7211"/>
        <item m="1" x="1522"/>
        <item m="1" x="3226"/>
        <item m="1" x="3567"/>
        <item m="1" x="173"/>
        <item m="1" x="4486"/>
        <item m="1" x="777"/>
        <item m="1" x="2177"/>
        <item m="1" x="6004"/>
        <item m="1" x="1162"/>
        <item m="1" x="2900"/>
        <item m="1" x="6432"/>
        <item m="1" x="2895"/>
        <item m="1" x="2034"/>
        <item m="1" x="6805"/>
        <item m="1" x="5944"/>
        <item m="1" x="1508"/>
        <item m="1" x="1673"/>
        <item m="1" x="5981"/>
        <item m="1" x="7460"/>
        <item m="1" x="4644"/>
        <item m="1" x="5150"/>
        <item m="1" x="5753"/>
        <item m="1" x="4487"/>
        <item m="1" x="4656"/>
        <item m="1" x="3834"/>
        <item m="1" x="49"/>
        <item m="1" x="2346"/>
        <item m="1" x="4513"/>
        <item m="1" x="7337"/>
        <item m="1" x="6377"/>
        <item m="1" x="5070"/>
        <item m="1" x="4982"/>
        <item m="1" x="2204"/>
        <item m="1" x="4618"/>
        <item m="1" x="5782"/>
        <item m="1" x="5248"/>
        <item m="1" x="1989"/>
        <item m="1" x="529"/>
        <item m="1" x="5030"/>
        <item m="1" x="4868"/>
        <item m="1" x="2319"/>
        <item m="1" x="30"/>
        <item m="1" x="2170"/>
        <item m="1" x="2382"/>
        <item m="1" x="1265"/>
        <item m="1" x="4632"/>
        <item m="1" x="6274"/>
        <item m="1" x="6120"/>
        <item m="1" x="6773"/>
        <item m="1" x="2835"/>
        <item m="1" x="3022"/>
        <item m="1" x="630"/>
        <item m="1" x="3364"/>
        <item m="1" x="2641"/>
        <item m="1" x="1104"/>
        <item m="1" x="7148"/>
        <item m="1" x="7563"/>
        <item m="1" x="1976"/>
        <item m="1" x="5962"/>
        <item m="1" x="2919"/>
        <item m="1" x="5103"/>
        <item m="1" x="4504"/>
        <item m="1" x="1596"/>
        <item m="1" x="3399"/>
        <item m="1" x="2228"/>
        <item m="1" x="144"/>
        <item m="1" x="56"/>
        <item m="1" x="2668"/>
        <item m="1" x="1119"/>
        <item m="1" x="5939"/>
        <item m="1" x="4221"/>
        <item m="1" x="5974"/>
        <item m="1" x="6961"/>
        <item m="1" x="3584"/>
        <item m="1" x="5089"/>
        <item m="1" x="2738"/>
        <item m="1" x="3789"/>
        <item m="1" x="4771"/>
        <item m="1" x="3018"/>
        <item m="1" x="123"/>
        <item m="1" x="6"/>
        <item m="1" x="3011"/>
        <item m="1" x="1773"/>
        <item m="1" x="5129"/>
        <item m="1" x="3466"/>
        <item m="1" x="3505"/>
        <item m="1" x="214"/>
        <item m="1" x="2110"/>
        <item m="1" x="918"/>
        <item m="1" x="3260"/>
        <item m="1" x="1013"/>
        <item m="1" x="6679"/>
        <item m="1" x="2852"/>
        <item m="1" x="3216"/>
        <item m="1" x="5437"/>
        <item m="1" x="2963"/>
        <item m="1" x="4795"/>
        <item m="1" x="7439"/>
        <item m="1" x="4794"/>
        <item m="1" x="2747"/>
        <item m="1" x="327"/>
        <item m="1" x="4556"/>
        <item m="1" x="6289"/>
        <item m="1" x="6582"/>
        <item m="1" x="1001"/>
        <item m="1" x="949"/>
        <item m="1" x="2507"/>
        <item m="1" x="1714"/>
        <item m="1" x="5911"/>
        <item m="1" x="6405"/>
        <item m="1" x="453"/>
        <item m="1" x="3047"/>
        <item m="1" x="5777"/>
        <item m="1" x="6295"/>
        <item m="1" x="1432"/>
        <item m="1" x="4217"/>
        <item m="1" x="2771"/>
        <item m="1" x="2315"/>
        <item m="1" x="818"/>
        <item m="1" x="44"/>
        <item m="1" x="3492"/>
        <item m="1" x="3971"/>
        <item m="1" x="2282"/>
        <item m="1" x="4887"/>
        <item m="1" x="4693"/>
        <item m="1" x="2584"/>
        <item m="1" x="3504"/>
        <item m="1" x="4714"/>
        <item m="1" x="3283"/>
        <item m="1" x="414"/>
        <item m="1" x="968"/>
        <item m="1" x="1667"/>
        <item m="1" x="7495"/>
        <item m="1" x="6677"/>
        <item m="1" x="5801"/>
        <item m="1" x="7396"/>
        <item m="1" x="7122"/>
        <item m="1" x="438"/>
        <item m="1" x="1763"/>
        <item m="1" x="1075"/>
        <item m="1" x="6846"/>
        <item m="1" x="182"/>
        <item m="1" x="4505"/>
        <item m="1" x="2701"/>
        <item m="1" x="3104"/>
        <item m="1" x="4324"/>
        <item m="1" x="6227"/>
        <item m="1" x="1041"/>
        <item m="1" x="5773"/>
        <item m="1" x="2795"/>
        <item m="1" x="4914"/>
        <item m="1" x="5848"/>
        <item m="1" x="3142"/>
        <item m="1" x="2047"/>
        <item m="1" x="6563"/>
        <item m="1" x="1085"/>
        <item m="1" x="6030"/>
        <item m="1" x="3470"/>
        <item m="1" x="3115"/>
        <item m="1" x="1048"/>
        <item m="1" x="5227"/>
        <item m="1" x="335"/>
        <item m="1" x="177"/>
        <item m="1" x="3987"/>
        <item m="1" x="2939"/>
        <item m="1" x="5735"/>
        <item m="1" x="6359"/>
        <item m="1" x="7123"/>
        <item m="1" x="5316"/>
        <item m="1" x="6485"/>
        <item m="1" x="2064"/>
        <item m="1" x="3342"/>
        <item m="1" x="957"/>
        <item m="1" x="4750"/>
        <item m="1" x="3913"/>
        <item m="1" x="2775"/>
        <item m="1" x="1180"/>
        <item m="1" x="6981"/>
        <item m="1" x="3525"/>
        <item m="1" x="3417"/>
        <item m="1" x="2022"/>
        <item m="1" x="5890"/>
        <item m="1" x="6744"/>
        <item m="1" x="3389"/>
        <item m="1" x="3039"/>
        <item m="1" x="6362"/>
        <item m="1" x="3973"/>
        <item m="1" x="7318"/>
        <item m="1" x="4105"/>
        <item m="1" x="2739"/>
        <item m="1" x="5790"/>
        <item m="1" x="6722"/>
        <item m="1" x="4281"/>
        <item m="1" x="203"/>
        <item m="1" x="6280"/>
        <item m="1" x="1740"/>
        <item m="1" x="6347"/>
        <item m="1" x="4749"/>
        <item m="1" x="3599"/>
        <item m="1" x="5624"/>
        <item m="1" x="564"/>
        <item m="1" x="1076"/>
        <item m="1" x="1219"/>
        <item m="1" x="3951"/>
        <item m="1" x="7388"/>
        <item m="1" x="2649"/>
        <item m="1" x="2218"/>
        <item m="1" x="280"/>
        <item m="1" x="1165"/>
        <item m="1" x="6367"/>
        <item m="1" x="4366"/>
        <item m="1" x="3287"/>
        <item m="1" x="213"/>
        <item m="1" x="314"/>
        <item m="1" x="4846"/>
        <item m="1" x="4540"/>
        <item m="1" x="2949"/>
        <item m="1" x="3535"/>
        <item m="1" x="6651"/>
        <item m="1" x="7336"/>
        <item m="1" x="4461"/>
        <item m="1" x="3536"/>
        <item m="1" x="6678"/>
        <item m="1" x="678"/>
        <item m="1" x="488"/>
        <item m="1" x="1364"/>
        <item m="1" x="3321"/>
        <item m="1" x="2704"/>
        <item m="1" x="5649"/>
        <item m="1" x="45"/>
        <item m="1" x="5869"/>
        <item m="1" x="5022"/>
        <item m="1" x="5714"/>
        <item m="1" x="7124"/>
        <item m="1" x="4310"/>
        <item m="1" x="7114"/>
        <item m="1" x="1343"/>
        <item m="1" x="5460"/>
        <item m="1" x="752"/>
        <item m="1" x="3178"/>
        <item m="1" x="4932"/>
        <item m="1" x="5097"/>
        <item m="1" x="7320"/>
        <item m="1" x="1422"/>
        <item m="1" x="6104"/>
        <item m="1" x="5771"/>
        <item m="1" x="3741"/>
        <item m="1" x="5898"/>
        <item m="1" x="1429"/>
        <item m="1" x="1097"/>
        <item m="1" x="3907"/>
        <item m="1" x="3524"/>
        <item m="1" x="2379"/>
        <item m="1" x="4526"/>
        <item m="1" x="6470"/>
        <item m="1" x="5695"/>
        <item m="1" x="3135"/>
        <item m="1" x="1658"/>
        <item m="1" x="6412"/>
        <item m="1" x="7044"/>
        <item m="1" x="4519"/>
        <item m="1" x="4104"/>
        <item m="1" x="5039"/>
        <item m="1" x="6886"/>
        <item m="1" x="6397"/>
        <item m="1" x="1194"/>
        <item m="1" x="3392"/>
        <item m="1" x="7200"/>
        <item m="1" x="2904"/>
        <item m="1" x="4981"/>
        <item m="1" x="4701"/>
        <item m="1" x="109"/>
        <item m="1" x="5935"/>
        <item m="1" x="3663"/>
        <item m="1" x="1370"/>
        <item m="1" x="5050"/>
        <item m="1" x="3848"/>
        <item m="1" x="5075"/>
        <item m="1" x="7409"/>
        <item m="1" x="2044"/>
        <item m="1" x="1515"/>
        <item m="1" x="5638"/>
        <item m="1" x="1530"/>
        <item m="1" x="7021"/>
        <item m="1" x="5494"/>
        <item m="1" x="4033"/>
        <item m="1" x="5690"/>
        <item m="1" x="2371"/>
        <item m="1" x="5504"/>
        <item m="1" x="4734"/>
        <item m="1" x="4235"/>
        <item m="1" x="347"/>
        <item m="1" x="3495"/>
        <item m="1" x="1327"/>
        <item m="1" x="6657"/>
        <item m="1" x="3847"/>
        <item m="1" x="5292"/>
        <item m="1" x="5206"/>
        <item m="1" x="4671"/>
        <item m="1" x="6390"/>
        <item m="1" x="617"/>
        <item m="1" x="889"/>
        <item m="1" x="2643"/>
        <item m="1" x="4469"/>
        <item m="1" x="3790"/>
        <item m="1" x="6806"/>
        <item m="1" x="6128"/>
        <item m="1" x="2720"/>
        <item m="1" x="3889"/>
        <item m="1" x="90"/>
        <item m="1" x="3682"/>
        <item m="1" x="1703"/>
        <item m="1" x="4426"/>
        <item m="1" x="890"/>
        <item m="1" x="3689"/>
        <item m="1" x="2503"/>
        <item m="1" x="4940"/>
        <item m="1" x="4877"/>
        <item m="1" x="265"/>
        <item m="1" x="7546"/>
        <item m="1" x="3337"/>
        <item m="1" x="4619"/>
        <item m="1" x="3050"/>
        <item m="1" x="526"/>
        <item m="1" x="1973"/>
        <item m="1" x="4481"/>
        <item m="1" x="4950"/>
        <item m="1" x="4913"/>
        <item m="1" x="1679"/>
        <item m="1" x="6973"/>
        <item m="1" x="7298"/>
        <item m="1" x="221"/>
        <item m="1" x="254"/>
        <item m="1" x="6786"/>
        <item m="1" x="1269"/>
        <item m="1" x="5361"/>
        <item m="1" x="7019"/>
        <item m="1" x="4437"/>
        <item m="1" x="3846"/>
        <item m="1" x="5301"/>
        <item m="1" x="4604"/>
        <item m="1" x="153"/>
        <item m="1" x="4655"/>
        <item m="1" x="6314"/>
        <item m="1" x="4143"/>
        <item m="1" x="1022"/>
        <item m="1" x="1613"/>
        <item m="1" x="4346"/>
        <item m="1" x="5959"/>
        <item m="1" x="7308"/>
        <item m="1" x="4248"/>
        <item m="1" x="2697"/>
        <item m="1" x="37"/>
        <item m="1" x="6535"/>
        <item m="1" x="6231"/>
        <item m="1" x="2051"/>
        <item m="1" x="405"/>
        <item m="1" x="1528"/>
        <item m="1" x="2407"/>
        <item m="1" x="6196"/>
        <item m="1" x="2713"/>
        <item m="1" x="457"/>
        <item m="1" x="881"/>
        <item m="1" x="2054"/>
        <item m="1" x="5916"/>
        <item m="1" x="582"/>
        <item m="1" x="6616"/>
        <item m="1" x="2058"/>
        <item m="1" x="3189"/>
        <item m="1" x="7572"/>
        <item m="1" x="6331"/>
        <item m="1" x="2879"/>
        <item m="1" x="7573"/>
        <item m="1" x="2033"/>
        <item m="1" x="6571"/>
        <item m="1" x="7264"/>
        <item m="1" x="5665"/>
        <item m="1" x="580"/>
        <item m="1" x="1172"/>
        <item m="1" x="6188"/>
        <item m="1" x="1926"/>
        <item m="1" x="2589"/>
        <item m="1" x="5847"/>
        <item m="1" x="5960"/>
        <item m="1" x="6643"/>
        <item m="1" x="1021"/>
        <item m="1" x="167"/>
        <item m="1" x="451"/>
        <item m="1" x="2470"/>
        <item m="1" x="940"/>
        <item m="1" x="7370"/>
        <item m="1" x="1281"/>
        <item m="1" x="668"/>
        <item m="1" x="2409"/>
        <item m="1" x="3167"/>
        <item m="1" x="2366"/>
        <item m="1" x="2408"/>
        <item m="1" x="6493"/>
        <item m="1" x="6053"/>
        <item m="1" x="789"/>
        <item m="1" x="4471"/>
        <item m="1" x="2631"/>
        <item m="1" x="3109"/>
        <item m="1" x="5181"/>
        <item m="1" x="2991"/>
        <item m="1" x="1382"/>
        <item m="1" x="3347"/>
        <item m="1" x="7481"/>
        <item m="1" x="6576"/>
        <item m="1" x="6083"/>
        <item m="1" x="116"/>
        <item m="1" x="3"/>
        <item m="1" x="3507"/>
        <item m="1" x="286"/>
        <item m="1" x="4613"/>
        <item m="1" x="4295"/>
        <item m="1" x="1513"/>
        <item m="1" x="1014"/>
        <item m="1" x="1032"/>
        <item m="1" x="7531"/>
        <item m="1" x="7549"/>
        <item m="1" x="7007"/>
        <item m="1" x="4427"/>
        <item m="1" x="3268"/>
        <item m="1" x="4856"/>
        <item m="1" x="437"/>
        <item m="1" x="2018"/>
        <item m="1" x="5091"/>
        <item m="1" x="985"/>
        <item m="1" x="1898"/>
        <item m="1" x="5858"/>
        <item m="1" x="6787"/>
        <item m="1" x="2420"/>
        <item m="1" x="2883"/>
        <item m="1" x="3813"/>
        <item m="1" x="1130"/>
        <item m="1" x="2588"/>
        <item m="1" x="1567"/>
        <item m="1" x="2217"/>
        <item m="1" x="5850"/>
        <item m="1" x="6753"/>
        <item m="1" x="5965"/>
        <item m="1" x="4070"/>
        <item m="1" x="3051"/>
        <item m="1" x="7497"/>
        <item m="1" x="6578"/>
        <item m="1" x="2725"/>
        <item m="1" x="3992"/>
        <item m="1" x="5333"/>
        <item m="1" x="5092"/>
        <item m="1" x="3961"/>
        <item m="1" x="333"/>
        <item m="1" x="7001"/>
        <item m="1" x="837"/>
        <item m="1" x="3037"/>
        <item m="1" x="39"/>
        <item m="1" x="5918"/>
        <item m="1" x="6354"/>
        <item m="1" x="4215"/>
        <item m="1" x="1591"/>
        <item m="1" x="5482"/>
        <item m="1" x="2453"/>
        <item m="1" x="5186"/>
        <item m="1" x="428"/>
        <item m="1" x="4462"/>
        <item m="1" x="1213"/>
        <item m="1" x="6908"/>
        <item m="1" x="4915"/>
        <item m="1" x="7485"/>
        <item m="1" x="4833"/>
        <item m="1" x="807"/>
        <item m="1" x="2179"/>
        <item m="1" x="91"/>
        <item m="1" x="896"/>
        <item m="1" x="1702"/>
        <item m="1" x="5362"/>
        <item m="1" x="2808"/>
        <item m="1" x="3771"/>
        <item m="1" x="2122"/>
        <item m="1" x="2333"/>
        <item m="1" x="1149"/>
        <item m="1" x="4972"/>
        <item m="1" x="4716"/>
        <item m="1" x="5871"/>
        <item m="1" x="4723"/>
        <item m="1" x="7389"/>
        <item m="1" x="3759"/>
        <item m="1" x="1911"/>
        <item m="1" x="4664"/>
        <item m="1" x="894"/>
        <item m="1" x="1000"/>
        <item m="1" x="1181"/>
        <item m="1" x="6301"/>
        <item m="1" x="2002"/>
        <item m="1" x="6106"/>
        <item m="1" x="5818"/>
        <item m="1" x="1283"/>
        <item m="1" x="7167"/>
        <item m="1" x="2429"/>
        <item m="1" x="1060"/>
        <item m="1" x="6560"/>
        <item m="1" x="5526"/>
        <item m="1" x="1189"/>
        <item m="1" x="1949"/>
        <item m="1" x="7475"/>
        <item m="1" x="6463"/>
        <item m="1" x="5635"/>
        <item m="1" x="50"/>
        <item m="1" x="5680"/>
        <item m="1" x="5356"/>
        <item m="1" x="6632"/>
        <item m="1" x="6767"/>
        <item m="1" x="5941"/>
        <item m="1" x="3546"/>
        <item m="1" x="3316"/>
        <item m="1" x="3320"/>
        <item m="1" x="2513"/>
        <item m="1" x="6247"/>
        <item m="1" x="852"/>
        <item m="1" x="6716"/>
        <item m="1" x="1383"/>
        <item m="1" x="3860"/>
        <item m="1" x="5155"/>
        <item m="1" x="6798"/>
        <item m="1" x="3244"/>
        <item m="1" x="1757"/>
        <item m="1" x="1150"/>
        <item m="1" x="6515"/>
        <item m="1" x="4199"/>
        <item m="1" x="2474"/>
        <item m="1" x="84"/>
        <item m="1" x="4049"/>
        <item m="1" x="2604"/>
        <item m="1" x="469"/>
        <item m="1" x="279"/>
        <item m="1" x="6845"/>
        <item m="1" x="5303"/>
        <item m="1" x="5480"/>
        <item m="1" x="2495"/>
        <item m="1" x="1978"/>
        <item m="1" x="6179"/>
        <item m="1" x="2815"/>
        <item m="1" x="393"/>
        <item m="1" x="1355"/>
        <item m="1" x="579"/>
        <item m="1" x="3032"/>
        <item m="1" x="2913"/>
        <item m="1" x="3252"/>
        <item m="1" x="4323"/>
        <item m="1" x="4149"/>
        <item m="1" x="3425"/>
        <item m="1" x="6236"/>
        <item m="1" x="7165"/>
        <item m="1" x="6731"/>
        <item m="1" x="371"/>
        <item m="1" x="5324"/>
        <item m="1" x="1782"/>
        <item m="1" x="239"/>
        <item m="1" x="2313"/>
        <item m="1" x="6712"/>
        <item m="1" x="1371"/>
        <item m="1" x="3377"/>
        <item m="1" x="7266"/>
        <item m="1" x="679"/>
        <item m="1" x="6279"/>
        <item m="1" x="442"/>
        <item m="1" x="7250"/>
        <item m="1" x="1453"/>
        <item m="1" x="1086"/>
        <item m="1" x="6113"/>
        <item m="1" x="7014"/>
        <item m="1" x="5358"/>
        <item m="1" x="2751"/>
        <item m="1" x="3164"/>
        <item m="1" x="404"/>
        <item m="1" x="3738"/>
        <item m="1" x="3635"/>
        <item m="1" x="2793"/>
        <item m="1" x="2735"/>
        <item m="1" x="4466"/>
        <item m="1" x="5742"/>
        <item m="1" x="4350"/>
        <item m="1" x="1774"/>
        <item m="1" x="211"/>
        <item m="1" x="3496"/>
        <item m="1" x="3653"/>
        <item m="1" x="603"/>
        <item m="1" x="7433"/>
        <item m="1" x="5704"/>
        <item m="1" x="5522"/>
        <item m="1" x="5618"/>
        <item m="1" x="2414"/>
        <item m="1" x="6219"/>
        <item m="1" x="5904"/>
        <item m="1" x="6117"/>
        <item m="1" x="5448"/>
        <item m="1" x="4557"/>
        <item m="1" x="7151"/>
        <item m="1" x="5376"/>
        <item m="1" x="35"/>
        <item m="1" x="1804"/>
        <item m="1" x="3919"/>
        <item m="1" x="1919"/>
        <item m="1" x="3140"/>
        <item m="1" x="6062"/>
        <item m="1" x="7224"/>
        <item m="1" x="5611"/>
        <item m="1" x="2570"/>
        <item m="1" x="4824"/>
        <item m="1" x="3066"/>
        <item m="1" x="1348"/>
        <item m="1" x="6383"/>
        <item m="1" x="5856"/>
        <item m="1" x="6230"/>
        <item m="1" x="6659"/>
        <item m="1" x="7458"/>
        <item m="1" x="3029"/>
        <item m="1" x="7110"/>
        <item m="1" x="6065"/>
        <item m="1" x="4840"/>
        <item m="1" x="7144"/>
        <item m="1" x="3787"/>
        <item m="1" x="738"/>
        <item m="1" x="3916"/>
        <item m="1" x="3191"/>
        <item m="1" x="3203"/>
        <item m="1" x="5481"/>
        <item m="1" x="5888"/>
        <item m="1" x="4254"/>
        <item m="1" x="6551"/>
        <item m="1" x="2099"/>
        <item m="1" x="1510"/>
        <item m="1" x="1406"/>
        <item m="1" x="5702"/>
        <item m="1" x="3000"/>
        <item m="1" x="2691"/>
        <item m="1" x="4306"/>
        <item m="1" x="2560"/>
        <item m="1" x="4269"/>
        <item m="1" x="2527"/>
        <item m="1" x="4867"/>
        <item m="1" x="2924"/>
        <item m="1" x="4093"/>
        <item m="1" x="2461"/>
        <item m="1" x="3922"/>
        <item m="1" x="2156"/>
        <item m="1" x="2776"/>
        <item m="1" x="5071"/>
        <item m="1" x="2324"/>
        <item m="1" x="6878"/>
        <item m="1" x="4608"/>
        <item m="1" x="7387"/>
        <item m="1" x="2135"/>
        <item m="1" x="149"/>
        <item m="1" x="5781"/>
        <item m="1" x="2807"/>
        <item m="1" x="6215"/>
        <item m="1" x="4904"/>
        <item m="1" x="2502"/>
        <item m="1" x="6962"/>
        <item m="1" x="3804"/>
        <item m="1" x="4389"/>
        <item m="1" x="979"/>
        <item m="1" x="4585"/>
        <item m="1" x="2256"/>
        <item m="1" x="7053"/>
        <item m="1" x="7422"/>
        <item m="1" x="7449"/>
        <item m="1" x="4991"/>
        <item m="1" x="2871"/>
        <item m="1" x="3514"/>
        <item m="1" x="6909"/>
        <item m="1" x="7233"/>
        <item m="1" x="3063"/>
        <item m="1" x="1845"/>
        <item m="1" x="969"/>
        <item m="1" x="2024"/>
        <item m="1" x="922"/>
        <item m="1" x="3914"/>
        <item m="1" x="6841"/>
        <item m="1" x="2141"/>
        <item m="1" x="3713"/>
        <item m="1" x="1725"/>
        <item m="1" x="6448"/>
        <item m="1" x="5444"/>
        <item m="1" x="3756"/>
        <item m="1" x="245"/>
        <item m="1" x="2252"/>
        <item m="1" x="6746"/>
        <item m="1" x="6968"/>
        <item m="1" x="4451"/>
        <item m="1" x="6559"/>
        <item m="1" x="2477"/>
        <item m="1" x="1273"/>
        <item m="1" x="6118"/>
        <item m="1" x="4408"/>
        <item m="1" x="2819"/>
        <item m="1" x="6005"/>
        <item m="1" x="2770"/>
        <item m="1" x="6673"/>
        <item m="1" x="1328"/>
        <item m="1" x="1248"/>
        <item m="1" x="6137"/>
        <item m="1" x="3499"/>
        <item m="1" x="2583"/>
        <item m="1" x="2293"/>
        <item m="1" x="3438"/>
        <item m="1" x="4851"/>
        <item m="1" x="4587"/>
        <item m="1" x="7587"/>
        <item m="1" x="7560"/>
        <item m="1" x="5859"/>
        <item m="1" x="5036"/>
        <item m="1" x="7314"/>
        <item m="1" x="6750"/>
        <item m="1" x="6821"/>
        <item m="1" x="38"/>
        <item m="1" x="1094"/>
        <item m="1" x="3990"/>
        <item m="1" x="762"/>
        <item m="1" x="1767"/>
        <item m="1" x="389"/>
        <item m="1" x="5885"/>
        <item m="1" x="3694"/>
        <item m="1" x="4483"/>
        <item m="1" x="3381"/>
        <item m="1" x="6982"/>
        <item m="1" x="3544"/>
        <item m="1" x="4345"/>
        <item m="1" x="7046"/>
        <item m="1" x="6372"/>
        <item m="1" x="7235"/>
        <item m="1" x="1778"/>
        <item m="1" x="6027"/>
        <item m="1" x="4452"/>
        <item m="1" x="6682"/>
        <item m="1" x="815"/>
        <item m="1" x="4123"/>
        <item m="1" x="4087"/>
        <item m="1" x="3517"/>
        <item m="1" x="5406"/>
        <item m="1" x="7451"/>
        <item m="1" x="655"/>
        <item m="1" x="5422"/>
        <item m="1" x="6058"/>
        <item m="1" x="6351"/>
        <item m="1" x="5761"/>
        <item m="1" x="5037"/>
        <item m="1" x="7106"/>
        <item m="1" x="7452"/>
        <item m="1" x="1067"/>
        <item m="1" x="4653"/>
        <item m="1" x="5876"/>
        <item m="1" x="384"/>
        <item m="1" x="1555"/>
        <item m="1" x="479"/>
        <item m="1" x="3122"/>
        <item m="1" x="5336"/>
        <item m="1" x="5416"/>
        <item m="1" x="477"/>
        <item m="1" x="3175"/>
        <item m="1" x="4140"/>
        <item m="1" x="416"/>
        <item m="1" x="5252"/>
        <item m="1" x="2599"/>
        <item m="1" x="2529"/>
        <item m="1" x="64"/>
        <item m="1" x="5879"/>
        <item m="1" x="3620"/>
        <item m="1" x="4197"/>
        <item m="1" x="4955"/>
        <item m="1" x="7127"/>
        <item m="1" x="5576"/>
        <item m="1" x="572"/>
        <item m="1" x="95"/>
        <item m="1" x="5542"/>
        <item m="1" x="7369"/>
        <item m="1" x="60"/>
        <item m="1" x="4545"/>
        <item m="1" x="7397"/>
        <item m="1" x="5694"/>
        <item m="1" x="1004"/>
        <item m="1" x="6240"/>
        <item m="1" x="3857"/>
        <item m="1" x="4796"/>
        <item m="1" x="3179"/>
        <item m="1" x="6368"/>
        <item m="1" x="3119"/>
        <item m="1" x="4767"/>
        <item m="1" x="6747"/>
        <item m="1" x="7241"/>
        <item m="1" x="421"/>
        <item m="1" x="5392"/>
        <item m="1" x="1311"/>
        <item m="1" x="3736"/>
        <item m="1" x="7096"/>
        <item m="1" x="1046"/>
        <item m="1" x="7118"/>
        <item m="1" x="859"/>
        <item m="1" x="2897"/>
        <item m="1" x="6870"/>
        <item m="1" x="456"/>
        <item m="1" x="3600"/>
        <item m="1" x="289"/>
        <item m="1" x="3457"/>
        <item m="1" x="1230"/>
        <item m="1" x="4823"/>
        <item m="1" x="4637"/>
        <item m="1" x="1743"/>
        <item m="1" x="6048"/>
        <item m="1" x="1152"/>
        <item m="1" x="6510"/>
        <item m="1" x="696"/>
        <item m="1" x="1871"/>
        <item m="1" x="6039"/>
        <item m="1" x="3615"/>
        <item m="1" x="1055"/>
        <item m="1" x="481"/>
        <item m="1" x="377"/>
        <item m="1" x="5214"/>
        <item m="1" x="1732"/>
        <item m="1" x="3294"/>
        <item m="1" x="4243"/>
        <item m="1" x="1958"/>
        <item m="1" x="6195"/>
        <item m="1" x="1892"/>
        <item m="1" x="990"/>
        <item m="1" x="900"/>
        <item m="1" x="5138"/>
        <item m="1" x="495"/>
        <item m="1" x="868"/>
        <item m="1" x="3095"/>
        <item m="1" x="3644"/>
        <item m="1" x="1659"/>
        <item m="1" x="7538"/>
        <item m="1" x="4076"/>
        <item m="1" x="1089"/>
        <item m="1" x="6492"/>
        <item m="1" x="1261"/>
        <item m="1" x="4993"/>
        <item m="1" x="2423"/>
        <item m="1" x="1341"/>
        <item m="1" x="7288"/>
        <item m="1" x="857"/>
        <item m="1" x="6620"/>
        <item m="1" x="5875"/>
        <item m="1" x="4347"/>
        <item m="1" x="3636"/>
        <item m="1" x="6742"/>
        <item m="1" x="5838"/>
        <item m="1" x="475"/>
        <item m="1" x="2978"/>
        <item m="1" x="1059"/>
        <item m="1" x="4586"/>
        <item m="1" x="292"/>
        <item m="1" x="2494"/>
        <item m="1" x="4231"/>
        <item m="1" x="5594"/>
        <item m="1" x="3555"/>
        <item m="1" x="3202"/>
        <item m="1" x="6605"/>
        <item m="1" x="3631"/>
        <item m="1" x="2758"/>
        <item m="1" x="2972"/>
        <item m="1" x="3286"/>
        <item m="1" x="3341"/>
        <item m="1" x="6035"/>
        <item m="1" x="644"/>
        <item m="1" x="6315"/>
        <item m="1" x="1356"/>
        <item m="1" x="5532"/>
        <item m="1" x="3688"/>
        <item m="1" x="4650"/>
        <item m="1" x="7069"/>
        <item m="1" x="6660"/>
        <item m="1" x="5114"/>
        <item m="1" x="2173"/>
        <item m="1" x="988"/>
        <item m="1" x="3205"/>
        <item m="1" x="230"/>
        <item m="1" x="423"/>
        <item m="1" x="7478"/>
        <item m="1" x="4334"/>
        <item m="1" x="5746"/>
        <item m="1" x="2184"/>
        <item m="1" x="1974"/>
        <item m="1" x="6929"/>
        <item m="1" x="5657"/>
        <item m="1" x="375"/>
        <item m="1" x="1460"/>
        <item m="1" x="3721"/>
        <item m="1" x="7042"/>
        <item m="1" x="3277"/>
        <item m="1" x="6335"/>
        <item m="1" x="937"/>
        <item m="1" x="623"/>
        <item m="1" x="4879"/>
        <item m="1" x="6431"/>
        <item m="1" x="3921"/>
        <item m="1" x="6918"/>
        <item m="1" x="401"/>
        <item m="1" x="3557"/>
        <item m="1" x="1881"/>
        <item m="1" x="7215"/>
        <item m="1" x="5541"/>
        <item m="1" x="5302"/>
        <item m="1" x="4400"/>
        <item m="1" x="763"/>
        <item m="1" x="6755"/>
        <item m="1" x="6119"/>
        <item m="1" x="2639"/>
        <item m="1" x="6447"/>
        <item m="1" x="5967"/>
        <item m="1" x="6483"/>
        <item m="1" x="5124"/>
        <item m="1" x="6978"/>
        <item m="1" x="2355"/>
        <item m="1" x="3046"/>
        <item m="1" x="3649"/>
        <item m="1" x="7311"/>
        <item m="1" x="2573"/>
        <item m="1" x="194"/>
        <item m="1" x="3671"/>
        <item m="1" x="1627"/>
        <item m="1" x="5872"/>
        <item m="1" x="6783"/>
        <item m="1" x="3982"/>
        <item m="1" x="5243"/>
        <item m="1" x="3931"/>
        <item m="1" x="3898"/>
        <item m="1" x="991"/>
        <item m="1" x="4599"/>
        <item m="1" x="5579"/>
        <item m="1" x="1167"/>
        <item m="1" x="2601"/>
        <item m="1" x="895"/>
        <item m="1" x="999"/>
        <item m="1" x="6995"/>
        <item m="1" x="1730"/>
        <item m="1" x="2766"/>
        <item m="1" x="6410"/>
        <item m="1" x="3985"/>
        <item m="1" x="6255"/>
        <item m="1" x="3936"/>
        <item m="1" x="1344"/>
        <item m="1" x="4943"/>
        <item m="1" x="3510"/>
        <item m="1" x="4838"/>
        <item m="1" x="444"/>
        <item m="1" x="2270"/>
        <item m="1" x="7317"/>
        <item m="1" x="2519"/>
        <item m="1" x="5109"/>
        <item m="1" x="3708"/>
        <item m="1" x="4355"/>
        <item m="1" x="6707"/>
        <item m="1" x="6795"/>
        <item m="1" x="43"/>
        <item m="1" x="7383"/>
        <item m="1" x="4515"/>
        <item m="1" x="3558"/>
        <item m="1" x="4007"/>
        <item m="1" x="6435"/>
        <item m="1" x="1733"/>
        <item m="1" x="2577"/>
        <item m="1" x="4467"/>
        <item m="1" x="3780"/>
        <item m="1" x="2997"/>
        <item m="1" x="5285"/>
        <item m="1" x="910"/>
        <item m="1" x="6956"/>
        <item m="1" x="148"/>
        <item m="1" x="4500"/>
        <item m="1" x="6456"/>
        <item m="1" x="5840"/>
        <item m="1" x="5633"/>
        <item m="1" x="5028"/>
        <item m="1" x="886"/>
        <item m="1" x="4397"/>
        <item m="1" x="706"/>
        <item m="1" x="4542"/>
        <item m="1" x="3856"/>
        <item m="1" x="1572"/>
        <item m="1" x="3388"/>
        <item m="1" x="4920"/>
        <item m="1" x="6494"/>
        <item m="1" x="5446"/>
        <item m="1" x="2761"/>
        <item m="1" x="3272"/>
        <item m="1" x="2188"/>
        <item m="1" x="3707"/>
        <item m="1" x="5852"/>
        <item m="1" x="5116"/>
        <item m="1" x="2652"/>
        <item m="1" x="1796"/>
        <item m="1" x="1655"/>
        <item m="1" x="3333"/>
        <item m="1" x="5159"/>
        <item m="1" x="5189"/>
        <item m="1" x="5167"/>
        <item m="1" x="487"/>
        <item m="1" x="7170"/>
        <item m="1" x="5006"/>
        <item m="1" x="2347"/>
        <item m="1" x="3840"/>
        <item m="1" x="6703"/>
        <item m="1" x="7473"/>
        <item m="1" x="1880"/>
        <item m="1" x="4510"/>
        <item m="1" x="3378"/>
        <item m="1" x="1601"/>
        <item m="1" x="6258"/>
        <item m="1" x="5629"/>
        <item m="1" x="5991"/>
        <item m="1" x="4191"/>
        <item m="1" x="6460"/>
        <item m="1" x="1415"/>
        <item m="1" x="7309"/>
        <item m="1" x="3704"/>
        <item m="1" x="4030"/>
        <item m="1" x="4601"/>
        <item m="1" x="7147"/>
        <item m="1" x="5278"/>
        <item m="1" x="6537"/>
        <item m="1" x="5927"/>
        <item m="1" x="2828"/>
        <item m="1" x="1643"/>
        <item m="1" x="562"/>
        <item m="1" x="4198"/>
        <item m="1" x="4959"/>
        <item m="1" x="3089"/>
        <item m="1" x="1322"/>
        <item m="1" x="4732"/>
        <item m="1" x="3508"/>
        <item m="1" x="3753"/>
        <item m="1" x="208"/>
        <item m="1" x="4678"/>
        <item m="1" x="1624"/>
        <item m="1" x="4811"/>
        <item m="1" x="2000"/>
        <item m="1" x="4307"/>
        <item m="1" x="1718"/>
        <item m="1" x="7479"/>
        <item m="1" x="4168"/>
        <item m="1" x="866"/>
        <item m="1" x="3969"/>
        <item m="1" x="2278"/>
        <item m="1" x="1747"/>
        <item m="1" x="1661"/>
        <item m="1" x="7214"/>
        <item m="1" x="4620"/>
        <item m="1" x="7471"/>
        <item m="1" x="3076"/>
        <item m="1" x="5052"/>
        <item m="1" x="2624"/>
        <item m="1" x="6389"/>
        <item m="1" x="639"/>
        <item m="1" x="5990"/>
        <item m="1" x="6695"/>
        <item m="1" x="3737"/>
        <item m="1" x="3703"/>
        <item m="1" x="783"/>
        <item m="1" x="1438"/>
        <item m="1" x="2983"/>
        <item m="1" x="2378"/>
        <item m="1" x="1806"/>
        <item m="1" x="1999"/>
        <item m="1" x="4422"/>
        <item m="1" x="2248"/>
        <item m="1" x="3967"/>
        <item m="1" x="269"/>
        <item m="1" x="6602"/>
        <item m="1" x="3488"/>
        <item m="1" x="3769"/>
        <item m="1" x="1183"/>
        <item m="1" x="621"/>
        <item m="1" x="6761"/>
        <item m="1" x="4843"/>
        <item m="1" x="4079"/>
        <item m="1" x="813"/>
        <item m="1" x="399"/>
        <item m="1" x="2676"/>
        <item m="1" x="59"/>
        <item m="1" x="5813"/>
        <item m="1" x="3821"/>
        <item m="1" x="175"/>
        <item m="1" x="5726"/>
        <item m="1" x="7385"/>
        <item m="1" x="3568"/>
        <item m="1" x="5168"/>
        <item m="1" x="2511"/>
        <item m="1" x="5377"/>
        <item m="1" x="2885"/>
        <item m="1" x="7260"/>
        <item m="1" x="4870"/>
        <item m="1" x="6539"/>
        <item m="1" x="2614"/>
        <item m="1" x="124"/>
        <item m="1" x="3681"/>
        <item m="1" x="3740"/>
        <item m="1" x="3007"/>
        <item m="1" x="897"/>
        <item m="1" x="5727"/>
        <item m="1" x="2850"/>
        <item m="1" x="2731"/>
        <item m="1" x="5436"/>
        <item m="1" x="2195"/>
        <item m="1" x="3904"/>
        <item m="1" x="336"/>
        <item m="1" x="5499"/>
        <item m="1" x="4866"/>
        <item m="1" x="5322"/>
        <item m="1" x="1929"/>
        <item m="1" x="6715"/>
        <item m="1" x="4881"/>
        <item m="1" x="3133"/>
        <item m="1" x="3125"/>
        <item m="1" x="5836"/>
        <item m="1" x="3648"/>
        <item m="1" x="3256"/>
        <item m="1" x="5839"/>
        <item m="1" x="6879"/>
        <item m="1" x="4142"/>
        <item m="1" x="6808"/>
        <item m="1" x="6477"/>
        <item m="1" x="1502"/>
        <item m="1" x="6748"/>
        <item m="1" x="3561"/>
        <item m="1" x="635"/>
        <item m="1" x="4064"/>
        <item m="1" x="4758"/>
        <item m="1" x="4247"/>
        <item m="1" x="4966"/>
        <item m="1" x="6784"/>
        <item m="1" x="4860"/>
        <item m="1" x="2194"/>
        <item m="1" x="5438"/>
        <item m="1" x="1802"/>
        <item m="1" x="79"/>
        <item m="1" x="5094"/>
        <item m="1" x="756"/>
        <item m="1" x="1990"/>
        <item m="1" x="4315"/>
        <item m="1" x="6340"/>
        <item m="1" x="6042"/>
        <item m="1" x="1350"/>
        <item m="1" x="3391"/>
        <item m="1" x="2105"/>
        <item m="1" x="7227"/>
        <item m="1" x="4499"/>
        <item m="1" x="4810"/>
        <item m="1" x="7253"/>
        <item m="1" x="6223"/>
        <item m="1" x="171"/>
        <item m="1" x="4110"/>
        <item m="1" x="3578"/>
        <item m="1" x="3280"/>
        <item m="1" x="199"/>
        <item m="1" x="7183"/>
        <item m="1" x="4691"/>
        <item m="1" x="6644"/>
        <item m="1" x="290"/>
        <item m="1" x="4251"/>
        <item m="1" x="196"/>
        <item m="1" x="3410"/>
        <item m="1" x="4550"/>
        <item m="1" x="436"/>
        <item m="1" x="185"/>
        <item m="1" x="6160"/>
        <item m="1" x="3884"/>
        <item m="1" x="4178"/>
        <item m="1" x="3491"/>
        <item m="1" x="5396"/>
        <item m="1" x="3645"/>
        <item m="1" x="6312"/>
        <item m="1" x="5282"/>
        <item m="1" x="1749"/>
        <item m="1" x="4458"/>
        <item m="1" x="6176"/>
        <item m="1" x="3126"/>
        <item m="1" x="5529"/>
        <item m="1" x="6442"/>
        <item m="1" x="1827"/>
        <item m="1" x="3267"/>
        <item m="1" x="2334"/>
        <item m="1" x="1779"/>
        <item m="1" x="496"/>
        <item m="1" x="948"/>
        <item m="1" x="6524"/>
        <item m="1" x="443"/>
        <item m="1" x="285"/>
        <item m="1" x="7140"/>
        <item m="1" x="4588"/>
        <item m="1" x="284"/>
        <item m="1" x="2889"/>
        <item m="1" x="1654"/>
        <item m="1" x="1375"/>
        <item m="1" x="6183"/>
        <item m="1" x="1054"/>
        <item m="1" x="343"/>
        <item m="1" x="6728"/>
        <item m="1" x="7598"/>
        <item m="1" x="1390"/>
        <item m="1" x="3238"/>
        <item m="1" x="6531"/>
        <item m="1" x="6330"/>
        <item m="1" x="362"/>
        <item m="1" x="619"/>
        <item m="1" x="6530"/>
        <item m="1" x="3680"/>
        <item m="1" x="3626"/>
        <item m="1" x="3728"/>
        <item m="1" x="1980"/>
        <item m="1" x="6568"/>
        <item m="1" x="5366"/>
        <item m="1" x="3463"/>
        <item m="1" x="6736"/>
        <item m="1" x="7271"/>
        <item m="1" x="4037"/>
        <item m="1" x="2200"/>
        <item m="1" x="5102"/>
        <item m="1" x="5415"/>
        <item m="1" x="1748"/>
        <item m="1" x="3695"/>
        <item m="1" x="7382"/>
        <item m="1" x="3064"/>
        <item m="1" x="4137"/>
        <item m="1" x="3854"/>
        <item m="1" x="3288"/>
        <item m="1" x="1594"/>
        <item m="1" x="733"/>
        <item m="1" x="3838"/>
        <item m="1" x="1514"/>
        <item m="1" x="6661"/>
        <item m="1" x="7426"/>
        <item m="1" x="2982"/>
        <item m="1" x="152"/>
        <item m="1" x="2916"/>
        <item m="1" x="3207"/>
        <item m="1" x="6622"/>
        <item m="1" x="4582"/>
        <item m="1" x="5685"/>
        <item m="1" x="4576"/>
        <item m="1" x="2443"/>
        <item m="1" x="3386"/>
        <item m="1" x="2050"/>
        <item m="1" x="2345"/>
        <item m="1" x="5273"/>
        <item m="1" x="5068"/>
        <item m="1" x="7015"/>
        <item m="1" x="5040"/>
        <item m="1" x="5246"/>
        <item m="1" x="1457"/>
        <item m="1" x="4657"/>
        <item m="1" x="2986"/>
        <item m="1" x="7236"/>
        <item m="1" x="3255"/>
        <item m="1" x="1329"/>
        <item m="1" x="1267"/>
        <item m="1" x="1587"/>
        <item m="1" x="7362"/>
        <item m="1" x="7559"/>
        <item m="1" x="4937"/>
        <item m="1" x="4145"/>
        <item m="1" x="6209"/>
        <item m="1" x="5009"/>
        <item m="1" x="5497"/>
        <item m="1" x="1836"/>
        <item m="1" x="5386"/>
        <item m="1" x="1941"/>
        <item m="1" x="3777"/>
        <item m="1" x="5775"/>
        <item m="1" x="757"/>
        <item m="1" x="4901"/>
        <item m="1" x="3269"/>
        <item m="1" x="7158"/>
        <item m="1" x="1124"/>
        <item m="1" x="4957"/>
        <item m="1" x="7093"/>
        <item m="1" x="2882"/>
        <item m="1" x="1825"/>
        <item m="1" x="6733"/>
        <item m="1" x="7561"/>
        <item m="1" x="4365"/>
        <item m="1" x="663"/>
        <item m="1" x="6126"/>
        <item m="1" x="5397"/>
        <item m="1" x="61"/>
        <item m="1" x="6210"/>
        <item m="1" x="3059"/>
        <item m="1" x="2149"/>
        <item m="1" x="6100"/>
        <item m="1" x="6133"/>
        <item m="1" x="1795"/>
        <item m="1" x="1318"/>
        <item m="1" x="916"/>
        <item m="1" x="711"/>
        <item m="1" x="1987"/>
        <item m="1" x="4051"/>
        <item m="1" x="1118"/>
        <item m="1" x="692"/>
        <item m="1" x="81"/>
        <item m="1" x="326"/>
        <item m="1" x="1536"/>
        <item m="1" x="4682"/>
        <item m="1" x="3885"/>
        <item m="1" x="5423"/>
        <item m="1" x="3799"/>
        <item m="1" x="6325"/>
        <item m="1" x="3021"/>
        <item m="1" x="4888"/>
        <item m="1" x="3137"/>
        <item m="1" x="425"/>
        <item m="1" x="2597"/>
        <item m="1" x="6921"/>
        <item m="1" x="4042"/>
        <item m="1" x="761"/>
        <item m="1" x="5803"/>
        <item m="1" x="2534"/>
        <item m="1" x="233"/>
        <item m="1" x="7212"/>
        <item m="1" x="2189"/>
        <item m="1" x="5632"/>
        <item m="1" x="4806"/>
        <item m="1" x="5371"/>
        <item m="1" x="1869"/>
        <item m="1" x="6702"/>
        <item m="1" x="4861"/>
        <item m="1" x="6694"/>
        <item m="1" x="365"/>
        <item m="1" x="4428"/>
        <item m="1" x="951"/>
        <item m="1" x="5296"/>
        <item m="1" x="2865"/>
        <item m="1" x="372"/>
        <item m="1" x="7548"/>
        <item m="1" x="3334"/>
        <item m="1" x="2292"/>
        <item m="1" x="129"/>
        <item m="1" x="6595"/>
        <item m="1" x="4903"/>
        <item m="1" x="7058"/>
        <item m="1" x="4020"/>
        <item m="1" x="1616"/>
        <item m="1" x="2419"/>
        <item m="1" x="3436"/>
        <item m="1" x="4325"/>
        <item m="1" x="3467"/>
        <item m="1" x="7565"/>
        <item m="1" x="6770"/>
        <item m="1" x="5417"/>
        <item m="1" x="4459"/>
        <item m="1" x="4370"/>
        <item m="1" x="7017"/>
        <item m="1" x="5268"/>
        <item m="1" x="3902"/>
        <item m="1" x="6598"/>
        <item m="1" x="2456"/>
        <item m="1" x="7553"/>
        <item m="1" x="6385"/>
        <item m="1" x="1753"/>
        <item m="1" x="547"/>
        <item m="1" x="7134"/>
        <item m="1" x="3383"/>
        <item m="1" x="6612"/>
        <item m="1" x="5511"/>
        <item m="1" x="228"/>
        <item m="1" x="1805"/>
        <item m="1" x="4755"/>
        <item m="1" x="913"/>
        <item m="1" x="6409"/>
        <item m="1" x="4768"/>
        <item m="1" x="2430"/>
        <item m="1" x="3453"/>
        <item m="1" x="3569"/>
        <item m="1" x="2166"/>
        <item m="1" x="798"/>
        <item m="1" x="4184"/>
        <item m="1" x="992"/>
        <item m="1" x="3107"/>
        <item m="1" x="6850"/>
        <item m="1" x="5998"/>
        <item m="1" x="4546"/>
        <item m="1" x="779"/>
        <item m="1" x="926"/>
        <item m="1" x="2755"/>
        <item m="1" x="2029"/>
        <item m="1" x="305"/>
        <item m="1" x="867"/>
        <item m="1" x="1158"/>
        <item m="1" x="4398"/>
        <item m="1" x="7413"/>
        <item m="1" x="1688"/>
        <item m="1" x="734"/>
        <item m="1" x="3655"/>
        <item m="1" x="6630"/>
        <item m="1" x="2153"/>
        <item m="1" x="5086"/>
        <item m="1" x="4261"/>
        <item m="1" x="3150"/>
        <item m="1" x="4271"/>
        <item m="1" x="3407"/>
        <item m="1" x="1425"/>
        <item m="1" x="3099"/>
        <item m="1" x="6376"/>
        <item m="1" x="315"/>
        <item m="1" x="5555"/>
        <item m="1" x="1527"/>
        <item m="1" x="4190"/>
        <item m="1" x="610"/>
        <item m="1" x="6185"/>
        <item m="1" x="7408"/>
        <item m="1" x="1631"/>
        <item m="1" x="5969"/>
        <item m="1" x="4646"/>
        <item m="1" x="474"/>
        <item m="1" x="1468"/>
        <item m="1" x="6073"/>
        <item m="1" x="5178"/>
        <item m="1" x="93"/>
        <item m="1" x="5585"/>
        <item m="1" x="2655"/>
        <item m="1" x="1005"/>
        <item m="1" x="483"/>
        <item m="1" x="2769"/>
        <item m="1" x="4059"/>
        <item m="1" x="6724"/>
        <item m="1" x="5306"/>
        <item m="1" x="7571"/>
        <item m="1" x="567"/>
        <item m="1" x="1258"/>
        <item m="1" x="7270"/>
        <item m="1" x="7335"/>
        <item m="1" x="3668"/>
        <item m="1" x="6026"/>
        <item m="1" x="7346"/>
        <item m="1" x="3041"/>
        <item m="1" x="2625"/>
        <item m="1" x="6989"/>
        <item m="1" x="114"/>
        <item m="1" x="1227"/>
        <item m="1" x="4010"/>
        <item m="1" x="956"/>
        <item m="1" x="6721"/>
        <item m="1" x="5017"/>
        <item m="1" x="6738"/>
        <item m="1" x="2117"/>
        <item m="1" x="6720"/>
        <item m="1" x="2080"/>
        <item m="1" x="3092"/>
        <item m="1" x="4992"/>
        <item m="1" x="3556"/>
        <item m="1" x="3458"/>
        <item m="1" x="4717"/>
        <item m="1" x="684"/>
        <item m="1" x="7352"/>
        <item m="1" x="1889"/>
        <item m="1" x="5711"/>
        <item m="1" x="6950"/>
        <item m="1" x="287"/>
        <item m="1" x="178"/>
        <item m="1" x="2144"/>
        <item m="1" x="200"/>
        <item m="1" x="3121"/>
        <item m="1" x="2922"/>
        <item m="1" x="3864"/>
        <item m="1" x="3602"/>
        <item m="1" x="1102"/>
        <item m="1" x="3315"/>
        <item m="1" x="1146"/>
        <item m="1" x="642"/>
        <item m="1" x="4591"/>
        <item m="1" x="2421"/>
        <item m="1" x="7526"/>
        <item m="1" x="2699"/>
        <item m="1" x="5203"/>
        <item m="1" x="2455"/>
        <item m="1" x="3805"/>
        <item m="1" x="4206"/>
        <item m="1" x="410"/>
        <item m="1" x="3957"/>
        <item m="1" x="4132"/>
        <item m="1" x="1563"/>
        <item m="1" x="4730"/>
        <item m="1" x="613"/>
        <item m="1" x="6320"/>
        <item m="1" x="1512"/>
        <item m="1" x="2415"/>
        <item m="1" x="1458"/>
        <item m="1" x="3493"/>
        <item m="1" x="3870"/>
        <item m="1" x="4006"/>
        <item m="1" x="4686"/>
        <item m="1" x="4731"/>
        <item m="1" x="3596"/>
        <item m="1" x="4202"/>
        <item m="1" x="5463"/>
        <item m="1" x="7302"/>
        <item m="1" x="4741"/>
        <item m="1" x="5860"/>
        <item m="1" x="4133"/>
        <item m="1" x="4938"/>
        <item m="1" x="1893"/>
        <item m="1" x="1450"/>
        <item m="1" x="5793"/>
        <item m="1" x="7104"/>
        <item m="1" x="1484"/>
        <item m="1" x="5748"/>
        <item m="1" x="2353"/>
        <item m="1" x="2549"/>
        <item m="1" x="6566"/>
        <item m="1" x="1093"/>
        <item m="1" x="138"/>
        <item m="1" x="1351"/>
        <item m="1" x="3633"/>
        <item m="1" x="3893"/>
        <item m="1" x="4777"/>
        <item m="1" x="100"/>
        <item m="1" x="2559"/>
        <item m="1" x="6888"/>
        <item m="1" x="7592"/>
        <item m="1" x="3925"/>
        <item m="1" x="5365"/>
        <item m="1" x="5443"/>
        <item m="1" x="3981"/>
        <item m="1" x="3793"/>
        <item m="1" x="1419"/>
        <item m="1" x="1034"/>
        <item m="1" x="2650"/>
        <item m="1" x="3502"/>
        <item m="1" x="3691"/>
        <item m="1" x="5297"/>
        <item m="1" x="1397"/>
        <item m="1" x="1710"/>
        <item m="1" x="7313"/>
        <item m="1" x="3851"/>
        <item m="1" x="2548"/>
        <item m="1" x="1704"/>
        <item m="1" x="5656"/>
        <item m="1" x="2717"/>
        <item m="1" x="3314"/>
        <item m="1" x="1115"/>
        <item m="1" x="1979"/>
        <item m="1" x="2547"/>
        <item m="1" x="555"/>
        <item m="1" x="2708"/>
        <item m="1" x="5882"/>
        <item m="1" x="28"/>
        <item m="1" x="2497"/>
        <item m="1" x="5277"/>
        <item m="1" x="5095"/>
        <item m="1" x="2100"/>
        <item m="1" x="6815"/>
        <item m="1" x="3088"/>
        <item m="1" x="4974"/>
        <item m="1" x="1967"/>
        <item m="1" x="4032"/>
        <item m="1" x="2910"/>
        <item m="1" x="209"/>
        <item m="1" x="3490"/>
        <item m="1" x="4103"/>
        <item m="1" x="6006"/>
        <item m="1" x="4743"/>
        <item m="1" x="6810"/>
        <item m="1" x="4284"/>
        <item m="1" x="2929"/>
        <item m="1" x="3862"/>
        <item m="1" x="3196"/>
        <item m="1" x="29"/>
        <item m="1" x="7540"/>
        <item m="1" x="3963"/>
        <item m="1" x="6426"/>
        <item m="1" x="4946"/>
        <item m="1" x="1027"/>
        <item m="1" x="6171"/>
        <item m="1" x="430"/>
        <item m="1" x="3236"/>
        <item m="1" x="4075"/>
        <item m="1" x="7210"/>
        <item m="1" x="1456"/>
        <item m="1" x="3812"/>
        <item m="1" x="6577"/>
        <item m="1" x="250"/>
        <item m="1" x="522"/>
        <item m="1" x="6190"/>
        <item m="1" x="5001"/>
        <item m="1" x="4999"/>
        <item m="1" x="614"/>
        <item m="1" x="605"/>
        <item m="1" x="225"/>
        <item m="1" x="5357"/>
        <item m="1" x="5489"/>
        <item m="1" x="5937"/>
        <item m="1" x="3299"/>
        <item m="1" x="7327"/>
        <item m="1" x="7139"/>
        <item m="1" x="946"/>
        <item m="1" x="2095"/>
        <item m="1" x="1554"/>
        <item m="1" x="581"/>
        <item m="1" x="3424"/>
        <item m="1" x="6087"/>
        <item m="1" x="3667"/>
        <item m="1" x="6291"/>
        <item m="1" x="4911"/>
        <item m="1" x="5515"/>
        <item m="1" x="4109"/>
        <item m="1" x="3165"/>
        <item m="1" x="6491"/>
        <item m="1" x="5948"/>
        <item m="1" x="5774"/>
        <item m="1" x="1113"/>
        <item m="1" x="2351"/>
        <item m="1" x="552"/>
        <item m="1" x="249"/>
        <item m="1" x="2830"/>
        <item m="1" x="4039"/>
        <item m="1" x="1867"/>
        <item m="1" x="5963"/>
        <item m="1" x="82"/>
        <item m="1" x="705"/>
        <item m="1" x="730"/>
        <item m="1" x="7552"/>
        <item m="1" x="1810"/>
        <item m="1" x="6772"/>
        <item m="1" x="1308"/>
        <item m="1" x="1033"/>
        <item m="1" x="4819"/>
        <item m="1" x="1123"/>
        <item m="1" x="6434"/>
        <item m="1" x="1939"/>
        <item m="1" x="1715"/>
        <item m="1" x="2454"/>
        <item m="1" x="1082"/>
        <item m="1" x="1062"/>
        <item m="1" x="6099"/>
        <item m="1" x="2260"/>
        <item m="1" x="5163"/>
        <item m="1" x="6575"/>
        <item m="1" x="4746"/>
        <item m="1" x="2660"/>
        <item m="1" x="5943"/>
        <item m="1" x="1914"/>
        <item m="1" x="6025"/>
        <item m="1" x="5954"/>
        <item m="1" x="3589"/>
        <item m="1" x="3623"/>
        <item m="1" x="2498"/>
        <item m="1" x="2962"/>
        <item m="1" x="5343"/>
        <item m="1" x="6068"/>
        <item m="1" x="4522"/>
        <item m="1" x="1445"/>
        <item m="1" x="3673"/>
        <item m="1" x="6264"/>
        <item m="1" x="3159"/>
        <item m="1" x="3131"/>
        <item m="1" x="7290"/>
        <item m="1" x="2877"/>
        <item m="1" x="767"/>
        <item m="1" x="6686"/>
        <item m="1" x="793"/>
        <item m="1" x="3782"/>
        <item m="1" x="1863"/>
        <item m="1" x="1497"/>
        <item m="1" x="5569"/>
        <item m="1" x="1755"/>
        <item m="1" x="5586"/>
        <item m="1" x="570"/>
        <item m="1" x="2265"/>
        <item m="1" x="4245"/>
        <item m="1" x="7465"/>
        <item m="1" x="1140"/>
        <item m="1" x="3750"/>
        <item m="1" x="3643"/>
        <item m="1" x="4291"/>
        <item m="1" x="6757"/>
        <item m="1" x="4869"/>
        <item m="1" x="3087"/>
        <item m="1" x="6911"/>
        <item m="1" x="6144"/>
        <item m="1" x="1452"/>
        <item m="1" x="7514"/>
        <item m="1" x="4474"/>
        <item m="1" x="997"/>
        <item m="1" x="5684"/>
        <item m="1" x="1378"/>
        <item m="1" x="3030"/>
        <item m="1" x="5728"/>
        <item m="1" x="5958"/>
        <item m="1" x="6789"/>
        <item m="1" x="2617"/>
        <item m="1" x="4919"/>
        <item m="1" x="1913"/>
        <item m="1" x="4056"/>
        <item m="1" x="5830"/>
        <item m="1" x="735"/>
        <item m="1" x="5655"/>
        <item m="1" x="5741"/>
        <item m="1" x="2441"/>
        <item m="1" x="1489"/>
        <item m="1" x="4737"/>
        <item m="1" x="776"/>
        <item m="1" x="4041"/>
        <item m="1" x="1838"/>
        <item m="1" x="5398"/>
        <item m="1" x="7416"/>
        <item m="1" x="6889"/>
        <item m="1" x="5623"/>
        <item m="1" x="5610"/>
        <item m="1" x="164"/>
        <item m="1" x="7394"/>
        <item m="1" x="493"/>
        <item m="1" x="5973"/>
        <item m="1" x="934"/>
        <item m="1" x="549"/>
        <item m="1" x="2925"/>
        <item m="1" x="4722"/>
        <item m="1" x="3056"/>
        <item m="1" x="7431"/>
        <item m="1" x="6182"/>
        <item m="1" x="2863"/>
        <item m="1" x="915"/>
        <item m="1" x="5125"/>
        <item m="1" x="2571"/>
        <item m="1" x="4890"/>
        <item m="1" x="7578"/>
        <item m="1" x="5439"/>
        <item m="1" x="6090"/>
        <item m="1" x="5341"/>
        <item m="1" x="661"/>
        <item m="1" x="17"/>
        <item m="1" x="4054"/>
        <item m="1" x="1675"/>
        <item m="1" x="6041"/>
        <item m="1" x="3282"/>
        <item m="1" x="4939"/>
        <item m="1" x="229"/>
        <item m="1" x="1232"/>
        <item m="1" x="4338"/>
        <item m="1" x="1677"/>
        <item m="1" x="6239"/>
        <item m="1" x="962"/>
        <item m="1" x="3234"/>
        <item m="1" x="2190"/>
        <item m="1" x="3169"/>
        <item m="1" x="3993"/>
        <item m="1" x="3437"/>
        <item m="1" x="5054"/>
        <item m="1" x="1832"/>
        <item m="1" x="2981"/>
        <item m="1" x="1766"/>
        <item m="1" x="75"/>
        <item m="1" x="4209"/>
        <item m="1" x="744"/>
        <item m="1" x="2539"/>
        <item m="1" x="4702"/>
        <item m="1" x="3929"/>
        <item m="1" x="7412"/>
        <item m="1" x="491"/>
        <item m="1" x="6342"/>
        <item m="1" x="554"/>
        <item m="1" x="3262"/>
        <item m="1" x="2226"/>
        <item m="1" x="2340"/>
        <item m="1" x="3367"/>
        <item m="1" x="3991"/>
        <item m="1" x="5734"/>
        <item m="1" x="4956"/>
        <item m="1" x="930"/>
        <item m="1" x="2288"/>
        <item m="1" x="1546"/>
        <item m="1" x="5421"/>
        <item m="1" x="3781"/>
        <item m="1" x="5552"/>
        <item m="1" x="6896"/>
        <item m="1" x="2927"/>
        <item m="1" x="1482"/>
        <item m="1" x="507"/>
        <item m="1" x="5574"/>
        <item m="1" x="2449"/>
        <item m="1" x="5792"/>
        <item m="1" x="6867"/>
        <item m="1" x="1109"/>
        <item m="1" x="3108"/>
        <item m="1" x="5829"/>
        <item m="1" x="2412"/>
        <item m="1" x="4167"/>
        <item m="1" x="6476"/>
        <item m="1" x="3515"/>
        <item m="1" x="2469"/>
        <item m="1" x="563"/>
        <item m="1" x="497"/>
        <item m="1" x="3067"/>
        <item m="1" x="1699"/>
        <item m="1" x="7519"/>
        <item m="1" x="2385"/>
        <item m="1" x="112"/>
        <item m="1" x="5290"/>
        <item m="1" x="2640"/>
        <item m="1" x="3421"/>
        <item m="1" x="6355"/>
        <item m="1" x="455"/>
        <item m="1" x="3563"/>
        <item m="1" x="2130"/>
        <item m="1" x="4327"/>
        <item m="1" x="4859"/>
        <item m="1" x="3231"/>
        <item m="1" x="5060"/>
        <item m="1" x="197"/>
        <item m="1" x="320"/>
        <item m="1" x="3764"/>
        <item m="1" x="6472"/>
        <item m="1" x="4837"/>
        <item m="1" x="1676"/>
        <item m="1" x="5344"/>
        <item m="1" x="4331"/>
        <item m="1" x="720"/>
        <item m="1" x="3927"/>
        <item m="1" x="4027"/>
        <item m="1" x="3587"/>
        <item m="1" x="3143"/>
        <item m="1" x="2056"/>
        <item m="1" x="5195"/>
        <item m="1" x="1493"/>
        <item m="1" x="3028"/>
        <item m="1" x="3396"/>
        <item m="1" x="604"/>
        <item m="1" x="5034"/>
        <item m="1" x="7207"/>
        <item m="1" x="4108"/>
        <item m="1" x="146"/>
        <item m="1" x="1486"/>
        <item m="1" x="4068"/>
        <item m="1" x="1090"/>
        <item m="1" x="4538"/>
        <item m="1" x="978"/>
        <item m="1" x="4351"/>
        <item m="1" x="201"/>
        <item m="1" x="6161"/>
        <item m="1" x="1657"/>
        <item m="1" x="2504"/>
        <item m="1" x="2132"/>
        <item m="1" x="3727"/>
        <item m="1" x="480"/>
        <item m="1" x="5537"/>
        <item m="1" x="4681"/>
        <item m="1" x="1240"/>
        <item m="1" x="4900"/>
        <item m="1" x="1137"/>
        <item m="1" x="2276"/>
        <item m="1" x="5924"/>
        <item m="1" x="1297"/>
        <item m="1" x="1726"/>
        <item m="1" x="5334"/>
        <item m="1" x="1289"/>
        <item m="1" x="4648"/>
        <item m="1" x="5402"/>
        <item m="1" x="4411"/>
        <item m="1" x="530"/>
        <item m="1" x="7542"/>
        <item m="1" x="4524"/>
        <item m="1" x="4751"/>
        <item m="1" x="2479"/>
        <item m="1" x="6162"/>
        <item m="1" x="2167"/>
        <item m="1" x="7132"/>
        <item m="1" x="609"/>
        <item m="1" x="5957"/>
        <item m="1" x="5663"/>
        <item m="1" x="5338"/>
        <item m="1" x="4573"/>
        <item m="1" x="346"/>
        <item m="1" x="6936"/>
        <item m="1" x="5453"/>
        <item m="1" x="2936"/>
        <item m="1" x="368"/>
        <item m="1" x="2748"/>
        <item m="1" x="6438"/>
        <item m="1" x="1575"/>
        <item m="1" x="4265"/>
        <item m="1" x="1558"/>
        <item m="1" x="715"/>
        <item m="1" x="5625"/>
        <item m="1" x="674"/>
        <item m="1" x="5804"/>
        <item m="1" x="5608"/>
        <item m="1" x="5867"/>
        <item m="1" x="5546"/>
        <item m="1" x="2959"/>
        <item m="1" x="3098"/>
        <item m="1" x="5651"/>
        <item m="1" x="101"/>
        <item m="1" x="339"/>
        <item m="1" x="7066"/>
        <item m="1" x="5223"/>
        <item m="1" x="3715"/>
        <item m="1" x="2131"/>
        <item m="1" x="176"/>
        <item m="1" x="5151"/>
        <item m="1" x="7162"/>
        <item m="1" x="223"/>
        <item m="1" x="5784"/>
        <item m="1" x="2215"/>
        <item m="1" x="747"/>
        <item m="1" x="2442"/>
        <item m="1" x="1185"/>
        <item m="1" x="6675"/>
        <item m="1" x="4185"/>
        <item m="1" x="601"/>
        <item m="1" x="1217"/>
        <item m="1" x="4453"/>
        <item m="1" x="3675"/>
        <item m="1" x="4633"/>
        <item m="1" x="6741"/>
        <item m="1" x="3049"/>
        <item m="1" x="1822"/>
        <item m="1" x="7010"/>
        <item m="1" x="6538"/>
        <item m="1" x="7033"/>
        <item m="1" x="3895"/>
        <item m="1" x="5355"/>
        <item m="1" x="5733"/>
        <item m="1" x="1300"/>
        <item m="1" x="3387"/>
        <item m="1" x="1537"/>
        <item m="1" x="4584"/>
        <item m="1" x="7054"/>
        <item m="1" x="5896"/>
        <item m="1" x="4086"/>
        <item m="1" x="4711"/>
        <item m="1" x="2861"/>
        <item m="1" x="4953"/>
        <item m="1" x="2142"/>
        <item m="1" x="1349"/>
        <item m="1" x="2543"/>
        <item m="1" x="5106"/>
        <item m="1" x="7500"/>
        <item m="1" x="5886"/>
        <item m="1" x="369"/>
        <item m="1" x="5255"/>
        <item m="1" x="191"/>
        <item m="1" x="2279"/>
        <item m="1" x="5351"/>
        <item m="1" x="142"/>
        <item m="1" x="7448"/>
        <item m="1" x="5745"/>
        <item m="1" x="2491"/>
        <item m="1" x="1462"/>
        <item m="1" x="7502"/>
        <item m="1" x="7163"/>
        <item m="1" x="790"/>
        <item m="1" x="5104"/>
        <item m="1" x="4260"/>
        <item m="1" x="2235"/>
        <item m="1" x="6984"/>
        <item m="1" x="1414"/>
        <item m="1" x="3949"/>
        <item m="1" x="4285"/>
        <item m="1" x="301"/>
        <item m="1" x="6771"/>
        <item m="1" x="4949"/>
        <item m="1" x="154"/>
        <item m="1" x="4396"/>
        <item m="1" x="6225"/>
        <item m="1" x="1647"/>
        <item m="1" x="1560"/>
        <item m="1" x="6813"/>
        <item m="1" x="4896"/>
        <item m="1" x="3415"/>
        <item m="1" x="4317"/>
        <item m="1" x="3976"/>
        <item m="1" x="6775"/>
        <item m="1" x="2076"/>
        <item m="1" x="5749"/>
        <item m="1" x="861"/>
        <item m="1" x="5815"/>
        <item m="1" x="4246"/>
        <item m="1" x="4356"/>
        <item m="1" x="322"/>
        <item m="1" x="3733"/>
        <item m="1" x="2210"/>
        <item m="1" x="6366"/>
        <item m="1" x="3837"/>
        <item m="1" x="7258"/>
        <item m="1" x="5305"/>
        <item m="1" x="4212"/>
        <item m="1" x="4277"/>
        <item m="1" x="4497"/>
        <item m="1" x="6903"/>
        <item m="1" x="2193"/>
        <item m="1" x="1557"/>
        <item m="1" x="4776"/>
        <item m="1" x="7004"/>
        <item m="1" x="698"/>
        <item m="1" x="3213"/>
        <item m="1" x="36"/>
        <item m="1" x="6710"/>
        <item m="1" x="6793"/>
        <item m="1" x="3586"/>
        <item m="1" x="6257"/>
        <item m="1" x="3198"/>
        <item m="1" x="4091"/>
        <item m="1" x="6588"/>
        <item m="1" x="6415"/>
        <item m="1" x="6843"/>
        <item m="1" x="3295"/>
        <item m="1" x="2752"/>
        <item m="1" x="2501"/>
        <item m="1" x="4477"/>
        <item m="1" x="4525"/>
        <item m="1" x="6061"/>
        <item m="1" x="1544"/>
        <item m="1" x="6597"/>
        <item m="1" x="5644"/>
        <item m="1" x="1971"/>
        <item m="1" x="1916"/>
        <item m="1" x="3817"/>
        <item m="1" x="1915"/>
        <item m="1" x="5107"/>
        <item m="1" x="6350"/>
        <item m="1" x="3195"/>
        <item m="1" x="5237"/>
        <item m="1" x="5762"/>
        <item m="1" x="6672"/>
        <item m="1" x="5146"/>
        <item m="1" x="2223"/>
        <item m="1" x="7108"/>
        <item m="1" x="7039"/>
        <item m="1" x="1266"/>
        <item m="1" x="4176"/>
        <item m="1" x="1518"/>
        <item m="1" x="5897"/>
        <item m="1" x="6629"/>
        <item m="1" x="4537"/>
        <item m="1" x="5599"/>
        <item m="1" x="2743"/>
        <item m="1" x="345"/>
        <item m="1" x="4572"/>
        <item m="1" x="7086"/>
        <item m="1" x="7154"/>
        <item m="1" x="6177"/>
        <item m="1" x="5731"/>
        <item m="1" x="5383"/>
        <item m="1" x="3460"/>
        <item m="1" x="4124"/>
        <item m="1" x="5835"/>
        <item m="1" x="4852"/>
        <item m="1" x="2607"/>
        <item m="1" x="4661"/>
        <item m="1" x="1030"/>
        <item m="1" x="3934"/>
        <item m="1" x="13"/>
        <item m="1" x="3845"/>
        <item m="1" x="6371"/>
        <item m="1" x="2413"/>
        <item m="1" x="1966"/>
        <item m="1" x="1720"/>
        <item m="1" x="5747"/>
        <item m="1" x="376"/>
        <item m="1" x="4802"/>
        <item m="1" x="6834"/>
        <item m="1" x="4979"/>
        <item m="1" x="4385"/>
        <item m="1" x="7529"/>
        <item m="1" x="5589"/>
        <item m="1" x="6455"/>
        <item m="1" x="3867"/>
        <item m="1" x="2909"/>
        <item m="1" x="3731"/>
        <item m="1" x="4429"/>
        <item m="1" x="1535"/>
        <item m="1" x="6364"/>
        <item m="1" x="2264"/>
        <item m="1" x="1712"/>
        <item m="1" x="4432"/>
        <item m="1" x="3174"/>
        <item m="1" x="5770"/>
        <item m="1" x="2891"/>
        <item m="1" x="3035"/>
        <item m="1" x="4552"/>
        <item m="1" x="3552"/>
        <item m="1" x="5952"/>
        <item m="1" x="4745"/>
        <item m="1" x="6146"/>
        <item m="1" x="4816"/>
        <item m="1" x="3559"/>
        <item m="1" x="796"/>
        <item m="1" x="824"/>
        <item m="1" x="295"/>
        <item m="1" x="6098"/>
        <item m="1" x="7410"/>
        <item m="1" x="1188"/>
        <item m="1" x="4034"/>
        <item m="1" x="4482"/>
        <item m="1" x="5454"/>
        <item m="1" x="2661"/>
        <item m="1" x="6756"/>
        <item m="1" x="5523"/>
        <item m="1" x="5561"/>
        <item m="1" x="1529"/>
        <item m="1" x="1821"/>
        <item m="1" x="5910"/>
        <item m="1" x="726"/>
        <item m="1" x="4793"/>
        <item m="1" x="4267"/>
        <item m="1" x="1849"/>
        <item m="1" x="3970"/>
        <item m="1" x="4786"/>
        <item m="1" x="370"/>
        <item m="1" x="3082"/>
        <item m="1" x="2405"/>
        <item m="1" x="5893"/>
        <item m="1" x="1521"/>
        <item m="1" x="5487"/>
        <item m="1" x="3123"/>
        <item m="1" x="1839"/>
        <item m="1" x="7322"/>
        <item m="1" x="1079"/>
        <item m="1" x="3617"/>
        <item m="1" x="4559"/>
        <item m="1" x="4404"/>
        <item m="1" x="6641"/>
        <item m="1" x="5147"/>
        <item m="1" x="6256"/>
        <item m="1" x="3385"/>
        <item m="1" x="5047"/>
        <item m="1" x="467"/>
        <item m="1" x="1421"/>
        <item m="1" x="7459"/>
        <item m="1" x="6028"/>
        <item m="1" x="7016"/>
        <item m="1" x="1848"/>
        <item m="1" x="1640"/>
        <item m="1" x="4882"/>
        <item m="1" x="5934"/>
        <item m="1" x="7198"/>
        <item m="1" x="4763"/>
        <item m="1" x="7326"/>
        <item m="1" x="4478"/>
        <item m="1" x="2826"/>
        <item m="1" x="3393"/>
        <item m="1" x="7152"/>
        <item m="1" x="166"/>
        <item m="1" x="6238"/>
        <item m="1" x="1241"/>
        <item m="1" x="3582"/>
        <item m="1" x="6683"/>
        <item m="1" x="5382"/>
        <item m="1" x="6851"/>
        <item m="1" x="6525"/>
        <item m="1" x="4614"/>
        <item m="1" x="1110"/>
        <item m="1" x="378"/>
        <item m="1" x="828"/>
        <item m="1" x="1279"/>
        <item m="1" x="6645"/>
        <item m="1" x="4658"/>
        <item m="1" x="3679"/>
        <item m="1" x="799"/>
        <item m="1" x="3233"/>
        <item m="1" x="4138"/>
        <item m="1" x="4433"/>
        <item m="1" x="188"/>
        <item m="1" x="3819"/>
        <item m="1" x="1214"/>
        <item m="1" x="2898"/>
        <item m="1" x="2310"/>
        <item m="1" x="7494"/>
        <item m="1" x="2845"/>
        <item m="1" x="6178"/>
        <item m="1" x="1571"/>
        <item m="1" x="1056"/>
        <item m="1" x="817"/>
        <item m="1" x="1160"/>
        <item m="1" x="6740"/>
        <item m="1" x="6751"/>
        <item m="1" x="6361"/>
        <item m="1" x="328"/>
        <item m="1" x="6480"/>
        <item m="1" x="5247"/>
        <item m="1" x="2444"/>
        <item m="1" x="1707"/>
        <item m="1" x="2869"/>
        <item m="1" x="2115"/>
        <item m="1" x="5313"/>
        <item m="1" x="6003"/>
        <item m="1" x="3612"/>
        <item m="1" x="7491"/>
        <item m="1" x="3297"/>
        <item m="1" x="876"/>
        <item m="1" x="3349"/>
        <item m="1" x="6269"/>
        <item m="1" x="6990"/>
        <item m="1" x="4551"/>
        <item m="1" x="6708"/>
        <item m="1" x="6108"/>
        <item m="1" x="3768"/>
        <item m="1" x="6983"/>
        <item m="1" x="2969"/>
        <item m="1" x="5162"/>
        <item m="1" x="3624"/>
        <item m="1" x="2608"/>
        <item m="1" x="1288"/>
        <item m="1" x="5326"/>
        <item m="1" x="2778"/>
        <item m="1" x="4912"/>
        <item m="1" x="3542"/>
        <item m="1" x="4001"/>
        <item m="1" x="4489"/>
        <item m="1" x="6096"/>
        <item m="1" x="6369"/>
        <item m="1" x="6825"/>
        <item m="1" x="622"/>
        <item m="1" x="4328"/>
        <item m="1" x="6924"/>
        <item m="1" x="543"/>
        <item m="1" x="7277"/>
        <item m="1" x="2311"/>
        <item m="1" x="7535"/>
        <item m="1" x="6465"/>
        <item m="1" x="4967"/>
        <item m="1" x="4740"/>
        <item m="1" x="4503"/>
        <item m="1" x="6906"/>
        <item m="1" x="1256"/>
        <item m="1" x="5992"/>
        <item m="1" x="3420"/>
        <item m="1" x="770"/>
        <item m="1" x="7099"/>
        <item m="1" x="2653"/>
        <item m="1" x="1295"/>
        <item m="1" x="3274"/>
        <item m="1" x="7518"/>
        <item m="1" x="1358"/>
        <item m="1" x="6282"/>
        <item m="1" x="3588"/>
        <item m="1" x="2558"/>
        <item m="1" x="2323"/>
        <item m="1" x="4363"/>
        <item m="1" x="2155"/>
        <item m="1" x="6543"/>
        <item m="1" x="5221"/>
        <item m="1" x="658"/>
        <item m="1" x="4697"/>
        <item m="1" x="2025"/>
        <item m="1" x="6545"/>
        <item m="1" x="3489"/>
        <item m="1" x="2476"/>
        <item m="1" x="3873"/>
        <item m="1" x="983"/>
        <item m="1" x="970"/>
        <item m="1" x="3506"/>
        <item m="1" x="6633"/>
        <item m="1" x="3831"/>
        <item m="1" x="5866"/>
        <item m="1" x="7517"/>
        <item m="1" x="468"/>
        <item m="1" x="5686"/>
        <item m="1" x="819"/>
        <item m="1" x="2487"/>
        <item m="1" x="4918"/>
        <item m="1" x="2020"/>
        <item m="1" x="4684"/>
        <item m="1" x="5182"/>
        <item m="1" x="5217"/>
        <item m="1" x="6572"/>
        <item m="1" x="1656"/>
        <item m="1" x="4455"/>
        <item m="1" x="3698"/>
        <item m="1" x="2275"/>
        <item m="1" x="3579"/>
        <item m="1" x="697"/>
        <item m="1" x="1204"/>
        <item m="1" x="1872"/>
        <item m="1" x="5631"/>
        <item m="1" x="2515"/>
        <item m="1" x="352"/>
        <item m="1" x="4164"/>
        <item m="1" x="1788"/>
        <item m="1" x="3611"/>
        <item m="1" x="4180"/>
        <item m="1" x="5751"/>
        <item m="1" x="4699"/>
        <item m="1" x="6905"/>
        <item m="1" x="271"/>
        <item m="1" x="3419"/>
        <item m="1" x="2068"/>
        <item m="1" x="6540"/>
        <item m="1" x="5672"/>
        <item m="1" x="6621"/>
        <item m="1" x="7400"/>
        <item m="1" x="3539"/>
        <item m="1" x="1373"/>
        <item m="1" x="4415"/>
        <item m="1" x="3876"/>
        <item m="1" x="521"/>
        <item m="1" x="3595"/>
        <item m="1" x="6486"/>
        <item m="1" x="3747"/>
        <item m="1" x="510"/>
        <item m="1" x="2294"/>
        <item m="1" x="5414"/>
        <item m="1" x="5553"/>
        <item m="1" x="3855"/>
        <item m="1" x="594"/>
        <item m="1" x="5003"/>
        <item m="1" x="1811"/>
        <item m="1" x="6076"/>
        <item m="1" x="7240"/>
        <item m="1" x="2316"/>
        <item m="1" x="7279"/>
        <item m="1" x="4387"/>
        <item m="1" x="6091"/>
        <item m="1" x="2312"/>
        <item m="1" x="7296"/>
        <item m="1" x="4274"/>
        <item m="1" x="2812"/>
        <item m="1" x="4114"/>
        <item m="1" x="7691"/>
        <item m="1" x="2872"/>
        <item m="1" x="4759"/>
        <item m="1" x="2574"/>
        <item m="1" x="3182"/>
        <item m="1" x="351"/>
        <item m="1" x="7881"/>
        <item m="1" x="6080"/>
        <item m="1" x="4581"/>
        <item m="1" x="5196"/>
        <item m="1" x="232"/>
        <item m="1" x="5020"/>
        <item m="1" x="6428"/>
        <item m="1" x="2763"/>
        <item m="1" x="1011"/>
        <item m="1" x="218"/>
        <item m="1" x="192"/>
        <item m="1" x="7819"/>
        <item m="1" x="2593"/>
        <item m="1" x="4850"/>
        <item m="1" x="7722"/>
        <item m="1" x="6735"/>
        <item m="1" x="3965"/>
        <item m="1" x="2798"/>
        <item m="1" x="256"/>
        <item m="1" x="5940"/>
        <item m="1" x="6754"/>
        <item m="1" x="4005"/>
        <item m="1" x="217"/>
        <item m="1" x="966"/>
        <item m="1" x="942"/>
        <item m="1" x="3127"/>
        <item m="1" x="2086"/>
        <item m="1" x="432"/>
        <item m="1" x="227"/>
        <item m="1" x="4409"/>
        <item m="1" x="2825"/>
        <item m="1" x="1901"/>
        <item m="1" x="6007"/>
        <item m="1" x="2749"/>
        <item m="1" x="971"/>
        <item m="1" x="3498"/>
        <item m="1" x="6049"/>
        <item m="1" x="3400"/>
        <item m="1" x="4189"/>
        <item m="1" x="3428"/>
        <item m="1" x="6769"/>
        <item m="1" x="4805"/>
        <item m="1" x="3382"/>
        <item m="1" x="5626"/>
        <item m="1" x="3564"/>
        <item m="1" x="6285"/>
        <item m="1" x="7637"/>
        <item m="1" x="797"/>
        <item m="1" x="5857"/>
        <item m="1" x="1639"/>
        <item m="1" x="7504"/>
        <item m="1" x="1823"/>
        <item m="1" x="4603"/>
        <item m="1" x="5008"/>
        <item m="1" x="3853"/>
        <item m="1" x="7462"/>
        <item m="1" x="812"/>
        <item m="1" x="310"/>
        <item m="1" x="5699"/>
        <item m="1" x="7970"/>
        <item m="1" x="2268"/>
        <item m="1" x="4097"/>
        <item m="1" x="7954"/>
        <item m="1" x="7933"/>
        <item m="1" x="7803"/>
        <item m="1" x="7973"/>
        <item m="1" x="3609"/>
        <item m="1" x="7721"/>
        <item m="1" x="7919"/>
        <item m="1" x="585"/>
        <item m="1" x="7621"/>
        <item m="1" x="7022"/>
        <item m="1" x="6931"/>
        <item m="1" x="2352"/>
        <item m="1" x="7027"/>
        <item m="1" x="7689"/>
        <item m="1" x="5413"/>
        <item m="1" x="7976"/>
        <item m="1" x="6502"/>
        <item m="1" x="5262"/>
        <item m="1" x="4463"/>
        <item m="1" x="1931"/>
        <item m="1" x="7761"/>
        <item m="1" x="3439"/>
        <item m="1" x="5062"/>
        <item m="1" x="7883"/>
        <item m="1" x="5994"/>
        <item m="1" x="5483"/>
        <item m="1" x="7643"/>
        <item m="1" x="4201"/>
        <item m="1" x="7923"/>
        <item m="1" x="7649"/>
        <item m="1" x="2672"/>
        <item m="1" x="4144"/>
        <item m="1" x="7785"/>
        <item m="1" x="7717"/>
        <item m="1" x="5044"/>
        <item m="1" x="4196"/>
        <item m="1" x="1683"/>
        <item m="1" x="7254"/>
        <item m="1" x="7639"/>
        <item m="1" x="5137"/>
        <item m="1" x="7724"/>
        <item m="1" x="4766"/>
        <item m="1" x="5984"/>
        <item m="1" x="6293"/>
        <item m="1" x="7648"/>
        <item m="1" x="7960"/>
        <item m="1" x="7636"/>
        <item m="1" x="7734"/>
        <item m="1" x="4492"/>
        <item m="1" x="7782"/>
        <item m="1" x="7741"/>
        <item m="1" x="7687"/>
        <item m="1" x="7867"/>
        <item m="1" x="4792"/>
        <item m="1" x="7775"/>
        <item m="1" x="3411"/>
        <item m="1" x="1540"/>
        <item m="1" x="3173"/>
        <item m="1" x="7837"/>
        <item m="1" x="725"/>
        <item m="1" x="7597"/>
        <item m="1" x="4330"/>
        <item m="1" x="403"/>
        <item m="1" x="7965"/>
        <item m="1" x="7177"/>
        <item m="1" x="7625"/>
        <item m="1" x="650"/>
        <item m="1" x="5229"/>
        <item m="1" x="7986"/>
        <item m="1" x="7696"/>
        <item m="1" x="7713"/>
        <item m="1" x="7823"/>
        <item m="1" x="2960"/>
        <item m="1" x="7850"/>
        <item m="1" x="3500"/>
        <item m="1" x="7675"/>
        <item m="1" x="7645"/>
        <item m="1" x="7666"/>
        <item m="1" x="27"/>
        <item m="1" x="7595"/>
        <item m="1" x="4102"/>
        <item m="1" x="4278"/>
        <item m="1" x="7655"/>
        <item m="1" x="7045"/>
        <item m="1" x="3045"/>
        <item m="1" x="7913"/>
        <item m="1" x="216"/>
        <item m="1" x="7856"/>
        <item m="1" x="1859"/>
        <item m="1" x="805"/>
        <item m="1" x="4394"/>
        <item m="1" x="231"/>
        <item m="1" x="927"/>
        <item m="1" x="7603"/>
        <item m="1" x="4666"/>
        <item m="1" x="5284"/>
        <item m="1" x="70"/>
        <item m="1" x="7644"/>
        <item m="1" x="7651"/>
        <item m="1" x="2259"/>
        <item m="1" x="648"/>
        <item m="1" x="5276"/>
        <item m="1" x="3254"/>
        <item m="1" x="7796"/>
        <item m="1" x="1144"/>
        <item m="1" x="5405"/>
        <item m="1" x="7617"/>
        <item m="1" x="6674"/>
        <item m="1" x="7704"/>
        <item m="1" x="7551"/>
        <item m="1" x="6939"/>
        <item m="1" x="7634"/>
        <item m="1" x="4154"/>
        <item m="1" x="2201"/>
        <item m="1" x="7792"/>
        <item m="1" x="2113"/>
        <item m="1" x="2630"/>
        <item m="1" x="3527"/>
        <item m="1" x="5901"/>
        <item m="1" x="7739"/>
        <item m="1" x="7865"/>
        <item m="1" x="7051"/>
        <item m="1" x="7940"/>
        <item m="1" x="7866"/>
        <item m="1" x="7684"/>
        <item m="1" x="5617"/>
        <item m="1" x="5563"/>
        <item m="1" x="6250"/>
        <item m="1" x="7836"/>
        <item m="1" x="7047"/>
        <item m="1" x="7075"/>
        <item m="1" x="5540"/>
        <item m="1" x="2786"/>
        <item m="1" x="3097"/>
        <item m="1" x="1760"/>
        <item m="1" x="586"/>
        <item m="1" x="7984"/>
        <item m="1" x="386"/>
        <item m="1" x="4081"/>
        <item m="1" x="7777"/>
        <item m="1" x="6991"/>
        <item m="1" x="830"/>
        <item m="1" x="7748"/>
        <item m="1" x="2139"/>
        <item m="1" x="237"/>
        <item m="1" x="7516"/>
        <item m="1" x="7276"/>
        <item m="1" x="5578"/>
        <item m="1" x="2150"/>
        <item m="1" x="3176"/>
        <item m="1" x="7829"/>
        <item m="1" x="7768"/>
        <item m="1" x="4169"/>
        <item m="1" x="5517"/>
        <item m="1" x="670"/>
        <item m="1" x="5018"/>
        <item m="1" x="1129"/>
        <item m="1" x="1731"/>
        <item m="1" x="1538"/>
        <item m="1" x="7672"/>
        <item m="1" x="7629"/>
        <item m="1" x="6676"/>
        <item m="1" x="7339"/>
        <item m="1" x="7911"/>
        <item m="1" x="7729"/>
        <item m="1" x="7999"/>
        <item m="1" x="2327"/>
        <item m="1" x="3132"/>
        <item m="1" x="5519"/>
        <item m="1" x="186"/>
        <item m="1" x="781"/>
        <item m="1" x="7868"/>
        <item m="1" x="7925"/>
        <item m="1" x="3408"/>
        <item m="1" x="2104"/>
        <item m="1" x="7331"/>
        <item m="1" x="2085"/>
        <item m="1" x="7910"/>
        <item m="1" x="1114"/>
        <item m="1" x="5700"/>
        <item m="1" x="7710"/>
        <item m="1" x="3749"/>
        <item m="1" x="2084"/>
        <item m="1" x="5570"/>
        <item m="1" x="7756"/>
        <item m="1" x="7638"/>
        <item m="1" x="7904"/>
        <item m="1" x="2645"/>
        <item m="1" x="1784"/>
        <item m="1" x="4698"/>
        <item m="1" x="7119"/>
        <item m="1" x="7816"/>
        <item m="1" x="67"/>
        <item m="1" x="7682"/>
        <item m="1" x="7744"/>
        <item m="1" x="3485"/>
        <item m="1" x="755"/>
        <item m="1" x="7937"/>
        <item m="1" x="4647"/>
        <item m="1" x="4045"/>
        <item m="1" x="7716"/>
        <item m="1" x="5652"/>
        <item m="1" x="7943"/>
        <item m="1" x="6860"/>
        <item m="1" x="7726"/>
        <item m="1" x="7952"/>
        <item m="1" x="963"/>
        <item m="1" x="7992"/>
        <item m="1" x="2021"/>
        <item m="1" x="1070"/>
        <item m="1" x="2396"/>
        <item m="1" x="2700"/>
        <item m="1" x="844"/>
        <item m="1" x="7907"/>
        <item m="1" x="7994"/>
        <item m="1" x="7149"/>
        <item m="1" x="6914"/>
        <item m="1" x="5240"/>
        <item m="1" x="3661"/>
        <item m="1" x="7968"/>
        <item m="1" x="7725"/>
        <item m="1" x="3784"/>
        <item m="1" x="4933"/>
        <item m="1" x="7828"/>
        <item m="1" x="7757"/>
        <item m="1" x="1637"/>
        <item m="1" x="3674"/>
        <item m="1" x="7795"/>
        <item m="1" x="3619"/>
        <item m="1" x="7947"/>
        <item m="1" x="3953"/>
        <item m="1" x="7877"/>
        <item m="1" x="7912"/>
        <item m="1" x="7918"/>
        <item m="1" x="6729"/>
        <item m="1" x="3409"/>
        <item m="1" x="7505"/>
        <item m="1" x="7197"/>
        <item m="1" x="7153"/>
        <item m="1" x="4942"/>
        <item m="1" x="5236"/>
        <item m="1" x="4654"/>
        <item m="1" x="7928"/>
        <item m="1" x="7674"/>
        <item m="1" x="938"/>
        <item m="1" x="1492"/>
        <item m="1" x="4878"/>
        <item m="1" x="3866"/>
        <item m="1" x="7702"/>
        <item m="1" x="5642"/>
        <item m="1" x="7685"/>
        <item m="1" x="4282"/>
        <item m="1" x="3772"/>
        <item m="1" x="4695"/>
        <item m="1" x="7714"/>
        <item m="1" x="7797"/>
        <item m="1" x="3562"/>
        <item m="1" x="7594"/>
        <item m="1" x="7878"/>
        <item m="1" x="2803"/>
        <item m="1" x="7610"/>
        <item m="1" x="7921"/>
        <item m="1" x="7292"/>
        <item m="1" x="1381"/>
        <item m="1" x="2392"/>
        <item m="1" x="6114"/>
        <item m="1" x="5648"/>
        <item m="1" x="4696"/>
        <item m="1" x="3735"/>
        <item m="1" x="7964"/>
        <item m="1" x="7820"/>
        <item m="1" x="3144"/>
        <item m="1" x="7898"/>
        <item m="1" x="5521"/>
        <item m="1" x="2908"/>
        <item m="1" x="553"/>
        <item m="1" x="1476"/>
        <item m="1" x="7590"/>
        <item m="1" x="3402"/>
        <item m="1" x="3509"/>
        <item m="1" x="2785"/>
        <item m="1" x="7593"/>
        <item m="1" x="7900"/>
        <item m="1" x="7831"/>
        <item m="1" x="54"/>
        <item m="1" x="7750"/>
        <item m="1" x="2821"/>
        <item m="1" x="2287"/>
        <item m="1" x="5345"/>
        <item m="1" x="7743"/>
        <item m="1" x="6244"/>
        <item m="1" x="1814"/>
        <item m="1" x="5949"/>
        <item m="1" x="4380"/>
        <item m="1" x="7841"/>
        <item m="1" x="6528"/>
        <item m="1" x="4667"/>
        <item m="1" x="1644"/>
        <item m="1" x="5298"/>
        <item m="1" x="2562"/>
        <item m="1" x="159"/>
        <item m="1" x="7942"/>
        <item m="1" x="1925"/>
        <item m="1" x="6580"/>
        <item m="1" x="6925"/>
        <item m="1" x="7759"/>
        <item m="1" x="5520"/>
        <item m="1" x="4783"/>
        <item m="1" x="7895"/>
        <item m="1" x="7956"/>
        <item m="1" x="6949"/>
        <item m="1" x="7662"/>
        <item m="1" x="879"/>
        <item m="1" x="4726"/>
        <item m="1" x="7755"/>
        <item m="1" x="7799"/>
        <item m="1" x="7783"/>
        <item m="1" x="3136"/>
        <item m="1" x="7620"/>
        <item m="1" x="1541"/>
        <item m="1" x="7723"/>
        <item m="1" x="7880"/>
        <item m="1" x="7938"/>
        <item m="1" x="7948"/>
        <item m="1" x="7626"/>
        <item m="1" x="4152"/>
        <item m="1" x="7787"/>
        <item m="1" x="7624"/>
        <item m="1" x="1674"/>
        <item m="1" x="7975"/>
        <item m="1" x="2940"/>
        <item m="1" x="3001"/>
        <item m="1" x="2437"/>
        <item m="1" x="7872"/>
        <item m="1" x="7870"/>
        <item m="1" x="7582"/>
        <item m="1" x="2374"/>
        <item m="1" x="4623"/>
        <item m="1" x="7690"/>
        <item m="1" x="5616"/>
        <item m="1" x="6509"/>
        <item m="1" x="7611"/>
        <item m="1" x="7752"/>
        <item m="1" x="618"/>
        <item m="1" x="7708"/>
        <item m="1" x="7781"/>
        <item m="1" x="2996"/>
        <item m="1" x="7767"/>
        <item m="1" x="7981"/>
        <item m="1" x="7884"/>
        <item m="1" x="6969"/>
        <item m="1" x="7924"/>
        <item m="1" x="7969"/>
        <item m="1" x="4470"/>
        <item m="1" x="4340"/>
        <item m="1" x="2043"/>
        <item m="1" x="7325"/>
        <item m="1" x="4973"/>
        <item m="1" x="7760"/>
        <item m="1" x="7487"/>
        <item m="1" x="5843"/>
        <item m="1" x="7818"/>
        <item m="1" x="7657"/>
        <item m="1" x="1861"/>
        <item m="1" x="7887"/>
        <item m="1" x="7915"/>
        <item m="1" x="7840"/>
        <item m="1" x="7671"/>
        <item m="1" x="1632"/>
        <item m="1" x="7440"/>
        <item m="1" x="2626"/>
        <item m="1" x="6337"/>
        <item m="1" x="7758"/>
        <item m="1" x="7985"/>
        <item m="1" x="5682"/>
        <item m="1" x="7996"/>
        <item m="1" x="7945"/>
        <item m="1" x="7660"/>
        <item m="1" x="1777"/>
        <item m="1" x="7659"/>
        <item m="1" x="2765"/>
        <item m="1" x="5730"/>
        <item m="1" x="1407"/>
        <item m="1" x="7926"/>
        <item m="1" x="4250"/>
        <item m="1" x="7463"/>
        <item m="1" x="7736"/>
        <item m="1" x="7081"/>
        <item m="1" x="2269"/>
        <item m="1" x="2890"/>
        <item m="1" x="7892"/>
        <item m="1" x="7612"/>
        <item m="1" x="2681"/>
        <item m="1" x="78"/>
        <item m="1" x="7801"/>
        <item m="1" x="7107"/>
        <item m="1" x="6835"/>
        <item m="1" x="2364"/>
        <item m="1" x="5464"/>
        <item m="1" x="5845"/>
        <item m="1" x="7896"/>
        <item m="1" x="1829"/>
        <item m="1" x="7773"/>
        <item m="1" x="1332"/>
        <item m="1" x="641"/>
        <item m="1" x="7616"/>
        <item m="1" x="5915"/>
        <item m="1" x="1483"/>
        <item m="1" x="2062"/>
        <item m="1" x="6469"/>
        <item m="1" x="7711"/>
        <item m="1" x="1159"/>
        <item m="1" x="2148"/>
        <item m="1" x="7055"/>
        <item m="1" x="7802"/>
        <item m="1" x="2953"/>
        <item m="1" x="5693"/>
        <item m="1" x="7641"/>
        <item m="1" x="6706"/>
        <item m="1" x="3468"/>
        <item m="1" x="3330"/>
        <item m="1" x="7953"/>
        <item m="1" x="2362"/>
        <item m="1" x="7825"/>
        <item m="1" x="7885"/>
        <item m="1" x="7650"/>
        <item m="1" x="7788"/>
        <item m="1" x="7989"/>
        <item m="1" x="7588"/>
        <item m="1" x="291"/>
        <item m="1" x="2211"/>
        <item m="1" x="7753"/>
        <item m="1" x="7686"/>
        <item m="1" x="184"/>
        <item m="1" x="2792"/>
        <item m="1" x="5274"/>
        <item m="1" x="2832"/>
        <item m="1" x="4457"/>
        <item m="1" x="636"/>
        <item m="1" x="685"/>
        <item m="1" x="7283"/>
        <item m="1" x="3359"/>
        <item m="1" x="7983"/>
        <item m="1" x="6910"/>
        <item m="1" x="5283"/>
        <item m="1" x="523"/>
        <item m="1" x="558"/>
        <item m="1" x="6167"/>
        <item m="1" x="7698"/>
        <item m="1" x="7614"/>
        <item m="1" x="7718"/>
        <item m="1" x="7827"/>
        <item m="1" x="7727"/>
        <item m="1" x="6585"/>
        <item m="1" x="6265"/>
        <item m="1" x="5352"/>
        <item m="1" x="4069"/>
        <item m="1" x="5650"/>
        <item m="1" x="14"/>
        <item m="1" x="1374"/>
        <item m="1" x="1182"/>
        <item m="1" x="6730"/>
        <item m="1" x="7794"/>
        <item m="1" x="3380"/>
        <item m="1" x="7862"/>
        <item m="1" x="1534"/>
        <item m="1" x="7679"/>
        <item m="1" x="4376"/>
        <item m="1" x="7894"/>
        <item m="1" x="6427"/>
        <item m="1" x="7601"/>
        <item m="1" x="7334"/>
        <item m="1" x="7747"/>
        <item m="1" x="2"/>
        <item m="1" x="3877"/>
        <item m="1" x="3055"/>
        <item m="1" x="2438"/>
        <item m="1" x="6667"/>
        <item m="1" x="4399"/>
        <item m="1" x="2208"/>
        <item m="1" x="748"/>
        <item m="1" x="7845"/>
        <item m="1" x="7899"/>
        <item m="1" x="7618"/>
        <item m="1" x="5391"/>
        <item m="1" x="3762"/>
        <item m="1" x="4213"/>
        <item m="1" x="7931"/>
        <item m="1" x="5387"/>
        <item m="1" x="7599"/>
        <item m="1" x="7834"/>
        <item m="1" x="7990"/>
        <item m="1" x="7604"/>
        <item m="1" x="268"/>
        <item m="1" x="2966"/>
        <item m="1" x="7676"/>
        <item m="1" x="2116"/>
        <item m="1" x="7955"/>
        <item m="1" x="5794"/>
        <item m="1" x="4272"/>
        <item m="1" x="6546"/>
        <item m="1" x="7776"/>
        <item m="1" x="4223"/>
        <item m="1" x="7888"/>
        <item m="1" x="5067"/>
        <item m="1" x="388"/>
        <item m="1" x="6124"/>
        <item m="1" x="2791"/>
        <item m="1" x="7770"/>
        <item m="1" x="7886"/>
        <item m="1" x="7090"/>
        <item m="1" x="7847"/>
        <item m="1" x="2759"/>
        <item m="1" x="3054"/>
        <item m="1" x="7889"/>
        <item m="1" x="1223"/>
        <item m="1" x="1003"/>
        <item m="1" x="6357"/>
        <item m="1" x="851"/>
        <item m="1" x="544"/>
        <item m="1" x="7791"/>
        <item m="1" x="7839"/>
        <item m="1" x="2229"/>
        <item m="1" x="7979"/>
        <item m="1" x="252"/>
        <item m="1" x="461"/>
        <item m="1" x="2239"/>
        <item m="1" x="2967"/>
        <item m="1" x="7613"/>
        <item m="1" x="2729"/>
        <item m="1" x="1968"/>
        <item m="1" x="4464"/>
        <item m="1" x="7735"/>
        <item m="1" x="7946"/>
        <item m="1" x="6523"/>
        <item m="1" x="1274"/>
        <item m="1" x="1578"/>
        <item m="1" x="7746"/>
        <item m="1" x="3634"/>
        <item m="1" x="3944"/>
        <item m="1" x="7583"/>
        <item m="1" x="7905"/>
        <item m="1" x="7786"/>
        <item m="1" x="330"/>
        <item m="1" x="6115"/>
        <item m="1" x="158"/>
        <item m="1" x="7763"/>
        <item m="1" x="7133"/>
        <item m="1" x="6623"/>
        <item m="1" x="2125"/>
        <item m="1" x="977"/>
        <item m="1" x="5299"/>
        <item m="1" x="6794"/>
        <item m="1" x="2855"/>
        <item m="1" x="7642"/>
        <item m="1" x="1962"/>
        <item m="1" x="2844"/>
        <item m="1" x="816"/>
        <item m="1" x="2764"/>
        <item m="1" x="7977"/>
        <item m="1" x="7817"/>
        <item m="1" x="7667"/>
        <item m="1" x="1249"/>
        <item m="1" x="7732"/>
        <item m="1" x="3327"/>
        <item m="1" x="7669"/>
        <item m="1" x="7995"/>
        <item m="1" x="5925"/>
        <item m="1" x="5019"/>
        <item m="1" x="7772"/>
        <item m="1" x="7849"/>
        <item m="1" x="7974"/>
        <item m="1" x="4541"/>
        <item m="1" x="7765"/>
        <item m="1" x="7771"/>
        <item m="1" x="7893"/>
        <item m="1" x="7843"/>
        <item m="1" x="7730"/>
        <item m="1" x="5110"/>
        <item m="1" x="6138"/>
        <item m="1" x="1485"/>
        <item m="1" x="3100"/>
        <item m="1" x="5812"/>
        <item m="1" x="846"/>
        <item m="1" x="7863"/>
        <item m="1" x="1238"/>
        <item m="1" x="7908"/>
        <item m="1" x="7972"/>
        <item m="1" x="7855"/>
        <item m="1" x="7835"/>
        <item m="1" x="2298"/>
        <item m="1" x="5475"/>
        <item m="1" x="6760"/>
        <item m="1" x="2348"/>
        <item m="1" x="1738"/>
        <item m="1" x="6038"/>
        <item m="1" x="3166"/>
        <item m="1" x="6170"/>
        <item m="1" x="7057"/>
        <item m="1" x="448"/>
        <item m="1" x="3526"/>
        <item m="1" x="7192"/>
        <item m="1" x="1828"/>
        <item m="1" x="1321"/>
        <item m="1" x="1969"/>
        <item m="1" x="6890"/>
        <item m="1" x="3080"/>
        <item m="1" x="5046"/>
        <item m="1" x="115"/>
        <item m="1" x="1669"/>
        <item m="1" x="2137"/>
        <item m="1" x="1498"/>
        <item m="1" x="7035"/>
        <item m="1" x="1333"/>
        <item m="1" x="7222"/>
        <item m="1" x="7574"/>
        <item m="1" x="1909"/>
        <item m="1" x="3397"/>
        <item m="1" x="2567"/>
        <item m="1" x="5701"/>
        <item m="1" x="2620"/>
        <item m="1" x="1691"/>
        <item m="1" x="595"/>
        <item m="1" x="4719"/>
        <item m="1" x="5819"/>
        <item m="1" x="729"/>
        <item m="1" x="7364"/>
        <item m="1" x="5566"/>
        <item m="1" x="1216"/>
        <item m="1" x="2426"/>
        <item m="1" x="5254"/>
        <item m="1" x="2361"/>
        <item m="1" x="4725"/>
        <item m="1" x="6392"/>
        <item m="1" x="3181"/>
        <item m="1" x="3384"/>
        <item m="1" x="6194"/>
        <item m="1" x="130"/>
        <item m="1" x="2950"/>
        <item m="1" x="751"/>
        <item m="1" x="2360"/>
        <item m="1" x="4407"/>
        <item m="1" x="6856"/>
        <item m="1" x="6875"/>
        <item m="1" x="6218"/>
        <item m="1" x="5688"/>
        <item m="1" x="4060"/>
        <item m="1" x="2221"/>
        <item m="1" x="3601"/>
        <item m="1" x="104"/>
        <item m="1" x="1641"/>
        <item m="1" x="3776"/>
        <item m="1" x="3928"/>
        <item m="1" x="5445"/>
        <item m="1" x="7445"/>
        <item m="1" x="1380"/>
        <item m="1" x="4924"/>
        <item m="1" x="2537"/>
        <item m="1" x="1080"/>
        <item m="1" x="4309"/>
        <item m="1" x="820"/>
        <item m="1" x="329"/>
        <item m="1" x="7358"/>
        <item m="1" x="5295"/>
        <item m="1" x="2973"/>
        <item m="1" x="3004"/>
        <item m="1" x="7182"/>
        <item m="1" x="3791"/>
        <item m="1" x="5982"/>
        <item m="1" x="6897"/>
        <item m="1" x="5723"/>
        <item m="1" x="1252"/>
        <item m="1" x="303"/>
        <item m="1" x="4403"/>
        <item m="1" x="306"/>
        <item m="1" x="4332"/>
        <item m="1" x="7509"/>
        <item m="1" x="2460"/>
        <item m="1" x="3284"/>
        <item m="1" x="4092"/>
        <item m="1" x="5152"/>
        <item m="1" x="6054"/>
        <item m="1" x="4473"/>
        <item m="1" x="5456"/>
        <item m="1" x="1716"/>
        <item m="1" x="4639"/>
        <item m="1" x="6934"/>
        <item m="1" x="2061"/>
        <item m="1" x="2394"/>
        <item m="1" x="3474"/>
        <item m="1" x="6203"/>
        <item m="1" x="5627"/>
        <item m="1" x="6164"/>
        <item m="1" x="5287"/>
        <item m="1" x="2075"/>
        <item m="1" x="4203"/>
        <item m="1" x="1040"/>
        <item m="1" x="7064"/>
        <item m="1" x="712"/>
        <item m="1" x="1487"/>
        <item m="1" x="6341"/>
        <item m="1" x="865"/>
        <item m="1" x="1614"/>
        <item m="1" x="5932"/>
        <item m="1" x="7079"/>
        <item m="1" x="6482"/>
        <item m="1" x="6691"/>
        <item m="1" x="4570"/>
        <item m="1" x="6970"/>
        <item m="1" x="5033"/>
        <item m="1" x="3513"/>
        <item m="1" x="6917"/>
        <item m="1" x="4134"/>
        <item m="1" x="5469"/>
        <item m="1" x="1653"/>
        <item m="1" x="5205"/>
        <item m="1" x="6861"/>
        <item m="1" x="1562"/>
        <item m="1" x="1648"/>
        <item m="1" x="5027"/>
        <item m="1" x="6881"/>
        <item m="1" x="1068"/>
        <item m="1" x="5375"/>
        <item m="1" x="5595"/>
        <item m="1" x="6593"/>
        <item m="1" x="6404"/>
        <item m="1" x="3106"/>
        <item m="1" x="408"/>
        <item m="1" x="6047"/>
        <item m="1" x="3543"/>
        <item m="1" x="5458"/>
        <item m="1" x="1071"/>
        <item m="1" x="599"/>
        <item m="1" x="718"/>
        <item m="1" x="5213"/>
        <item m="1" x="4501"/>
        <item m="1" x="4997"/>
        <item m="1" x="5007"/>
        <item m="1" x="2197"/>
        <item m="1" x="4392"/>
        <item m="1" x="4187"/>
        <item m="1" x="5681"/>
        <item m="1" x="6671"/>
        <item m="1" x="1622"/>
        <item m="1" x="1272"/>
        <item m="1" x="3714"/>
        <item m="1" x="1776"/>
        <item m="1" x="2995"/>
        <item m="1" x="7194"/>
        <item m="1" x="1366"/>
        <item m="1" x="1602"/>
        <item m="1" x="6607"/>
        <item m="1" x="2012"/>
        <item m="1" x="3293"/>
        <item m="1" x="7345"/>
        <item m="1" x="6705"/>
        <item m="1" x="7321"/>
        <item m="1" x="2343"/>
        <item m="1" x="6868"/>
        <item m="1" x="77"/>
        <item m="1" x="4600"/>
        <item m="1" x="5061"/>
        <item m="1" x="6487"/>
        <item m="1" x="5583"/>
        <item m="1" x="5072"/>
        <item m="1" x="5191"/>
        <item m="1" x="7226"/>
        <item m="1" x="2831"/>
        <item m="1" x="505"/>
        <item m="1" x="1629"/>
        <item m="1" x="1854"/>
        <item m="1" x="1312"/>
        <item m="1" x="6639"/>
        <item m="1" x="4378"/>
        <item m="1" x="2673"/>
        <item m="1" x="4089"/>
        <item m="1" x="6191"/>
        <item m="1" x="1253"/>
        <item m="1" x="683"/>
        <item m="1" x="7543"/>
        <item m="1" x="6511"/>
        <item m="1" x="7307"/>
        <item m="1" x="3395"/>
        <item m="1" x="1222"/>
        <item m="1" x="5985"/>
        <item m="1" x="1451"/>
        <item m="1" x="5215"/>
        <item m="1" x="2240"/>
        <item m="1" x="1316"/>
        <item m="1" x="6103"/>
        <item m="1" x="1387"/>
        <item m="1" x="3766"/>
        <item m="1" x="2706"/>
        <item m="1" x="6459"/>
        <item m="1" x="1259"/>
        <item m="1" x="4236"/>
        <item m="1" x="7920"/>
        <item m="1" x="1817"/>
        <item m="1" x="7715"/>
        <item m="1" x="1798"/>
        <item m="1" x="794"/>
        <item m="1" x="3298"/>
        <item m="1" x="3930"/>
        <item m="1" x="2566"/>
        <item m="1" x="2746"/>
        <item m="1" x="7700"/>
        <item m="1" x="843"/>
        <item m="1" x="1416"/>
        <item m="1" x="7930"/>
        <item m="1" x="5466"/>
        <item m="1" x="6780"/>
        <item m="1" x="2767"/>
        <item m="1" x="3883"/>
        <item m="1" x="2839"/>
        <item m="1" x="7838"/>
        <item m="1" x="2804"/>
        <item m="1" x="7861"/>
        <item m="1" x="3795"/>
        <item m="1" x="7993"/>
        <item m="1" x="7631"/>
        <item m="1" x="7220"/>
        <item m="1" x="7762"/>
        <item m="1" x="7988"/>
        <item m="1" x="3478"/>
        <item m="1" x="5272"/>
        <item m="1" x="7766"/>
        <item m="1" x="1834"/>
        <item m="1" x="4849"/>
        <item m="1" x="7635"/>
        <item m="1" x="1418"/>
        <item m="1" x="7683"/>
        <item m="1" x="2049"/>
        <item m="1" x="1020"/>
        <item m="1" x="7971"/>
        <item m="1" x="1066"/>
        <item m="1" x="7596"/>
        <item m="1" x="7959"/>
        <item m="1" x="3516"/>
        <item m="1" x="7890"/>
        <item m="1" x="7876"/>
        <item m="1" x="2483"/>
        <item m="1" x="835"/>
        <item m="1" x="7934"/>
        <item m="1" x="5452"/>
        <item m="1" x="7961"/>
        <item m="1" x="5335"/>
        <item m="1" x="5900"/>
        <item m="1" x="998"/>
        <item m="1" x="7720"/>
        <item m="1" x="7859"/>
        <item m="1" x="4841"/>
        <item m="1" x="6324"/>
        <item m="1" x="1391"/>
        <item m="1" x="677"/>
        <item m="1" x="7811"/>
        <item m="1" x="7951"/>
        <item m="1" x="1426"/>
        <item m="1" x="7944"/>
        <item m="1" x="647"/>
        <item m="1" x="7731"/>
        <item m="1" x="7790"/>
        <item m="1" x="7864"/>
        <item m="1" x="7712"/>
        <item m="1" x="3801"/>
        <item m="1" x="1761"/>
        <item m="1" x="4814"/>
        <item m="1" x="3455"/>
        <item m="1" x="4435"/>
        <item m="1" x="7707"/>
        <item m="1" x="5257"/>
        <item m="1" x="7822"/>
        <item m="1" x="2695"/>
        <item m="1" x="1507"/>
        <item m="1" x="7851"/>
        <item m="1" x="5418"/>
        <item m="1" x="6654"/>
        <item m="1" x="5647"/>
        <item m="1" x="3974"/>
        <item m="1" x="7668"/>
        <item m="1" x="1153"/>
        <item m="1" x="7860"/>
        <item m="1" x="6829"/>
        <item m="1" x="7789"/>
        <item m="1" x="1948"/>
        <item m="1" x="6882"/>
        <item m="1" x="2683"/>
        <item m="1" x="7646"/>
        <item m="1" x="7661"/>
        <item m="1" x="7901"/>
        <item m="1" x="5145"/>
        <item m="1" x="1662"/>
        <item m="1" x="7842"/>
        <item m="1" x="7848"/>
        <item m="1" x="7623"/>
        <item m="1" x="7852"/>
        <item m="1" x="7633"/>
        <item m="1" x="2232"/>
        <item m="1" x="272"/>
        <item m="1" x="3528"/>
        <item m="1" x="4218"/>
        <item m="1" x="4609"/>
        <item m="1" x="7779"/>
        <item m="1" x="2063"/>
        <item m="1" x="7963"/>
        <item m="1" x="7875"/>
        <item m="1" x="3593"/>
        <item m="1" x="728"/>
        <item m="1" x="7677"/>
        <item m="1" x="3394"/>
        <item m="1" x="140"/>
        <item m="1" x="7980"/>
        <item m="1" x="7678"/>
        <item m="1" x="7699"/>
        <item m="1" x="4784"/>
        <item m="1" x="1750"/>
        <item m="1" x="7745"/>
        <item m="1" x="7706"/>
        <item m="1" x="7793"/>
        <item m="1" x="7871"/>
        <item m="1" x="6697"/>
        <item m="1" x="1611"/>
        <item m="1" x="7962"/>
        <item m="1" x="7982"/>
        <item m="1" x="7869"/>
        <item m="1" x="1334"/>
        <item m="1" x="7656"/>
        <item m="1" x="1920"/>
        <item m="1" x="7628"/>
        <item m="1" x="5032"/>
        <item m="1" x="2851"/>
        <item m="1" x="3354"/>
        <item m="1" x="7813"/>
        <item m="1" x="5720"/>
        <item m="1" x="6872"/>
        <item m="1" x="5826"/>
        <item m="1" x="7681"/>
        <item m="1" x="4438"/>
        <item m="1" x="7251"/>
        <item m="1" x="855"/>
        <item m="1" x="7922"/>
        <item m="1" x="1233"/>
        <item m="1" x="7798"/>
        <item m="1" x="7695"/>
        <item m="1" x="2005"/>
        <item m="1" x="5666"/>
        <item m="1" x="6278"/>
        <item m="1" x="850"/>
        <item m="1" x="7800"/>
        <item m="1" x="5832"/>
        <item m="1" x="3924"/>
        <item m="1" x="7738"/>
        <item m="1" x="7936"/>
        <item m="1" x="7740"/>
        <item m="1" x="1993"/>
        <item m="1" x="7754"/>
        <item m="1" x="441"/>
        <item m="1" x="3875"/>
        <item m="1" x="7902"/>
        <item m="1" x="6281"/>
        <item m="1" x="1435"/>
        <item m="1" x="7737"/>
        <item m="1" x="1879"/>
        <item m="1" x="7914"/>
        <item m="1" x="2308"/>
        <item m="1" x="5378"/>
        <item m="1" x="26"/>
        <item m="1" x="7967"/>
        <item m="1" x="3541"/>
        <item m="1" x="7966"/>
        <item m="1" x="695"/>
        <item m="1" x="7987"/>
        <item m="1" x="7195"/>
        <item m="1" x="1464"/>
        <item m="1" x="7932"/>
        <item m="1" x="2544"/>
        <item m="1" x="7284"/>
        <item m="1" x="7609"/>
        <item m="1" x="4214"/>
        <item m="1" x="7891"/>
        <item m="1" x="7806"/>
        <item m="1" x="4947"/>
        <item m="1" x="6826"/>
        <item m="1" x="7673"/>
        <item m="1" x="3465"/>
        <item m="1" x="1711"/>
        <item m="1" x="3090"/>
        <item m="1" x="6668"/>
        <item m="1" x="3152"/>
        <item m="1" x="7917"/>
        <item m="1" x="4319"/>
        <item m="1" x="6270"/>
        <item m="1" x="7749"/>
        <item m="1" x="7622"/>
        <item m="1" x="7998"/>
        <item m="1" x="2606"/>
        <item m="1" x="3712"/>
        <item m="1" x="7857"/>
        <item m="1" x="2176"/>
        <item m="1" x="7693"/>
        <item m="1" x="1447"/>
        <item m="1" x="4135"/>
        <item m="1" x="7939"/>
        <item m="1" x="4156"/>
        <item m="1" x="6998"/>
        <item m="1" x="7619"/>
        <item m="1" x="3774"/>
        <item m="1" x="3700"/>
        <item m="1" x="6840"/>
        <item m="1" x="7807"/>
        <item m="1" x="3177"/>
        <item m="1" x="7997"/>
        <item m="1" x="1470"/>
        <item m="1" x="3248"/>
        <item m="1" x="7844"/>
        <item m="1" x="1029"/>
        <item m="1" x="7443"/>
        <item m="1" x="2988"/>
        <item m="1" x="4275"/>
        <item m="1" x="4883"/>
        <item m="1" x="5132"/>
        <item m="1" x="7567"/>
        <item m="1" x="4234"/>
        <item m="1" x="1933"/>
        <item m="1" x="4129"/>
        <item m="1" x="7927"/>
        <item m="1" x="7778"/>
        <item m="1" x="2947"/>
        <item m="1" x="3263"/>
        <item m="1" x="7094"/>
        <item m="1" x="5315"/>
        <item m="1" x="7882"/>
        <item m="1" x="7589"/>
        <item m="1" x="2328"/>
        <item m="1" x="7605"/>
        <item m="1" x="7591"/>
        <item m="1" x="7774"/>
        <item m="1" x="4902"/>
        <item m="1" x="5817"/>
        <item m="1" x="2266"/>
        <item m="1" x="6358"/>
        <item m="1" x="7138"/>
        <item m="1" x="7858"/>
        <item m="1" x="5373"/>
        <item m="1" x="7640"/>
        <item m="1" x="7728"/>
        <item m="1" x="7814"/>
        <item m="1" x="3219"/>
        <item m="1" x="5639"/>
        <item m="1" x="2369"/>
        <item m="1" x="7804"/>
        <item m="1" x="6591"/>
        <item m="1" x="7607"/>
        <item m="1" x="7812"/>
        <item m="1" x="7810"/>
        <item m="1" x="1010"/>
        <item m="1" x="7897"/>
        <item m="1" x="7846"/>
        <item m="1" x="7830"/>
        <item m="1" x="4579"/>
        <item m="1" x="4977"/>
        <item m="1" x="6884"/>
        <item m="1" x="7742"/>
        <item m="1" x="3279"/>
        <item m="1" x="929"/>
        <item m="1" x="662"/>
        <item m="1" x="1127"/>
        <item m="1" x="7950"/>
        <item m="1" x="1770"/>
        <item m="1" x="7935"/>
        <item m="1" x="5951"/>
        <item m="1" x="402"/>
        <item m="1" x="2389"/>
        <item m="1" x="7808"/>
        <item m="1" x="3923"/>
        <item m="1" x="2964"/>
        <item m="1" x="982"/>
        <item m="1" x="7764"/>
        <item m="1" x="7468"/>
        <item m="1" x="7697"/>
        <item m="1" x="6422"/>
        <item m="1" x="7315"/>
        <item m="1" x="7515"/>
        <item m="1" x="6304"/>
        <item m="1" x="1303"/>
        <item m="1" x="238"/>
        <item m="1" x="7670"/>
        <item m="1" x="449"/>
        <item m="1" x="7909"/>
        <item m="1" x="2587"/>
        <item m="1" x="7489"/>
        <item m="1" x="2575"/>
        <item m="1" x="7654"/>
        <item m="1" x="7705"/>
        <item m="1" x="7627"/>
        <item m="1" x="7506"/>
        <item m="1" x="3070"/>
        <item m="1" x="7632"/>
        <item m="1" x="6446"/>
        <item m="1" x="5692"/>
        <item m="1" x="7663"/>
        <item m="1" x="1986"/>
        <item m="1" x="1087"/>
        <item m="1" x="1539"/>
        <item m="1" x="7586"/>
        <item m="1" x="7608"/>
        <item m="1" x="7805"/>
        <item m="1" x="2887"/>
        <item m="1" x="3325"/>
        <item m="1" x="7477"/>
        <item m="1" x="7769"/>
        <item m="1" x="7826"/>
        <item m="1" x="7903"/>
        <item m="1" x="4023"/>
        <item m="1" x="3724"/>
        <item m="1" x="7688"/>
        <item m="1" x="3362"/>
        <item m="1" x="4583"/>
        <item m="1" x="6478"/>
        <item m="1" x="704"/>
        <item m="1" x="1211"/>
        <item m="1" x="1520"/>
        <item m="1" x="1542"/>
        <item m="1" x="1078"/>
        <item m="1" x="1876"/>
        <item m="1" x="2114"/>
        <item m="1" x="5851"/>
        <item m="1" x="7949"/>
        <item m="1" x="7652"/>
        <item m="1" x="4615"/>
        <item m="1" x="7709"/>
        <item m="1" x="3103"/>
        <item m="1" x="5671"/>
        <item m="1" x="4229"/>
        <item m="1" x="7146"/>
        <item m="1" x="7751"/>
        <item m="1" x="7692"/>
        <item m="1" x="7719"/>
        <item m="1" x="5703"/>
        <item m="1" x="7701"/>
        <item m="1" x="7833"/>
        <item m="1" x="4558"/>
        <item m="1" x="7615"/>
        <item m="1" x="5325"/>
        <item m="1" x="7665"/>
        <item m="1" x="3723"/>
        <item m="1" x="7202"/>
        <item m="1" x="7680"/>
        <item m="1" x="3534"/>
        <item m="1" x="4673"/>
        <item m="1" x="7957"/>
        <item m="1" x="7664"/>
        <item m="1" x="7036"/>
        <item m="1" x="5764"/>
        <item m="1" x="1600"/>
        <item m="1" x="7821"/>
        <item m="1" x="6567"/>
        <item m="1" x="7824"/>
        <item m="1" x="4729"/>
        <item m="1" x="7178"/>
        <item m="1" x="5950"/>
        <item m="1" x="7653"/>
        <item m="1" x="2168"/>
        <item m="1" x="4752"/>
        <item m="1" x="133"/>
        <item m="1" x="1581"/>
        <item m="1" x="870"/>
        <item m="1" x="7873"/>
        <item m="1" x="7780"/>
        <item m="1" x="4424"/>
        <item m="1" x="5291"/>
        <item m="1" x="7809"/>
        <item m="1" x="7658"/>
        <item m="1" x="4468"/>
        <item m="1" x="4876"/>
        <item m="1" x="7978"/>
        <item m="1" x="7815"/>
        <item m="1" x="4875"/>
        <item m="1" x="7784"/>
        <item m="1" x="904"/>
        <item m="1" x="143"/>
        <item m="1" x="2244"/>
        <item m="1" x="7879"/>
        <item m="1" x="5535"/>
        <item m="1" x="6655"/>
        <item m="1" x="7991"/>
        <item m="1" x="7606"/>
        <item m="1" x="7832"/>
        <item m="1" x="7854"/>
        <item m="1" x="3009"/>
        <item m="1" x="4845"/>
        <item m="1" x="6901"/>
        <item m="1" x="853"/>
        <item m="1" x="1186"/>
        <item m="1" x="7853"/>
        <item m="1" x="7647"/>
        <item m="1" x="7929"/>
        <item m="1" x="2452"/>
        <item m="1" x="48"/>
        <item m="1" x="7958"/>
        <item m="1" x="7874"/>
        <item m="1" x="7630"/>
        <item m="1" x="7941"/>
        <item m="1" x="4592"/>
        <item m="1" x="7602"/>
        <item m="1" x="2774"/>
        <item m="1" x="602"/>
        <item m="1" x="7733"/>
        <item m="1" x="5502"/>
        <item m="1" x="3494"/>
        <item m="1" x="5588"/>
        <item m="1" x="7703"/>
        <item m="1" x="7600"/>
        <item m="1" x="7694"/>
        <item m="1" x="7245"/>
        <item m="1" x="7906"/>
        <item m="1" x="3487"/>
        <item m="1" x="2975"/>
        <item m="1" x="1292"/>
        <item m="1" x="5411"/>
        <item m="1" x="79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m="1" x="1"/>
        <item m="1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149">
        <item m="1" x="10"/>
        <item m="1" x="15"/>
        <item m="1" x="43"/>
        <item m="1" x="51"/>
        <item m="1" x="99"/>
        <item m="1" x="32"/>
        <item m="1" x="123"/>
        <item m="1" x="36"/>
        <item m="1" x="61"/>
        <item x="0"/>
        <item m="1" x="88"/>
        <item m="1" x="148"/>
        <item m="1" x="35"/>
        <item m="1" x="21"/>
        <item m="1" x="115"/>
        <item m="1" x="40"/>
        <item m="1" x="44"/>
        <item m="1" x="64"/>
        <item m="1" x="130"/>
        <item m="1" x="34"/>
        <item m="1" x="63"/>
        <item m="1" x="53"/>
        <item m="1" x="17"/>
        <item m="1" x="89"/>
        <item m="1" x="125"/>
        <item m="1" x="143"/>
        <item m="1" x="56"/>
        <item m="1" x="23"/>
        <item m="1" x="132"/>
        <item m="1" x="52"/>
        <item m="1" x="9"/>
        <item m="1" x="98"/>
        <item m="1" x="16"/>
        <item m="1" x="7"/>
        <item m="1" x="117"/>
        <item m="1" x="105"/>
        <item m="1" x="144"/>
        <item m="1" x="96"/>
        <item m="1" x="12"/>
        <item m="1" x="29"/>
        <item m="1" x="39"/>
        <item m="1" x="97"/>
        <item m="1" x="67"/>
        <item m="1" x="11"/>
        <item m="1" x="128"/>
        <item m="1" x="42"/>
        <item m="1" x="13"/>
        <item m="1" x="84"/>
        <item m="1" x="116"/>
        <item m="1" x="37"/>
        <item m="1" x="87"/>
        <item m="1" x="95"/>
        <item m="1" x="131"/>
        <item m="1" x="121"/>
        <item m="1" x="24"/>
        <item m="1" x="50"/>
        <item m="1" x="102"/>
        <item m="1" x="86"/>
        <item m="1" x="94"/>
        <item m="1" x="45"/>
        <item m="1" x="82"/>
        <item m="1" x="26"/>
        <item m="1" x="141"/>
        <item m="1" x="120"/>
        <item m="1" x="138"/>
        <item m="1" x="108"/>
        <item m="1" x="19"/>
        <item m="1" x="65"/>
        <item m="1" x="124"/>
        <item m="1" x="104"/>
        <item m="1" x="54"/>
        <item m="1" x="31"/>
        <item m="1" x="28"/>
        <item m="1" x="68"/>
        <item m="1" x="110"/>
        <item m="1" x="137"/>
        <item m="1" x="30"/>
        <item m="1" x="20"/>
        <item m="1" x="139"/>
        <item m="1" x="3"/>
        <item m="1" x="41"/>
        <item m="1" x="5"/>
        <item m="1" x="33"/>
        <item m="1" x="91"/>
        <item m="1" x="48"/>
        <item m="1" x="109"/>
        <item m="1" x="46"/>
        <item m="1" x="6"/>
        <item m="1" x="140"/>
        <item m="1" x="27"/>
        <item m="1" x="133"/>
        <item m="1" x="135"/>
        <item m="1" x="93"/>
        <item m="1" x="122"/>
        <item m="1" x="66"/>
        <item m="1" x="58"/>
        <item m="1" x="59"/>
        <item m="1" x="113"/>
        <item m="1" x="145"/>
        <item m="1" x="142"/>
        <item m="1" x="2"/>
        <item m="1" x="126"/>
        <item m="1" x="47"/>
        <item m="1" x="112"/>
        <item m="1" x="55"/>
        <item m="1" x="14"/>
        <item m="1" x="8"/>
        <item m="1" x="146"/>
        <item m="1" x="22"/>
        <item m="1" x="107"/>
        <item m="1" x="77"/>
        <item m="1" x="83"/>
        <item m="1" x="25"/>
        <item m="1" x="111"/>
        <item m="1" x="1"/>
        <item m="1" x="78"/>
        <item m="1" x="49"/>
        <item m="1" x="70"/>
        <item m="1" x="81"/>
        <item m="1" x="101"/>
        <item m="1" x="38"/>
        <item m="1" x="62"/>
        <item m="1" x="79"/>
        <item m="1" x="57"/>
        <item m="1" x="80"/>
        <item m="1" x="114"/>
        <item m="1" x="90"/>
        <item m="1" x="60"/>
        <item m="1" x="72"/>
        <item m="1" x="85"/>
        <item m="1" x="119"/>
        <item m="1" x="100"/>
        <item m="1" x="92"/>
        <item m="1" x="147"/>
        <item m="1" x="18"/>
        <item m="1" x="69"/>
        <item m="1" x="106"/>
        <item m="1" x="71"/>
        <item m="1" x="76"/>
        <item m="1" x="103"/>
        <item m="1" x="129"/>
        <item m="1" x="136"/>
        <item m="1" x="118"/>
        <item m="1" x="73"/>
        <item m="1" x="4"/>
        <item m="1" x="75"/>
        <item m="1" x="74"/>
        <item m="1" x="127"/>
        <item m="1" x="13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0">
    <field x="0"/>
    <field x="1"/>
    <field x="2"/>
    <field x="3"/>
    <field x="6"/>
    <field x="7"/>
    <field x="10"/>
    <field x="15"/>
    <field x="17"/>
    <field x="18"/>
  </rowFields>
  <rowItems count="1">
    <i>
      <x/>
      <x v="1"/>
      <x v="1"/>
      <x v="1"/>
      <x v="1"/>
      <x v="9"/>
      <x/>
      <x v="4"/>
      <x v="4"/>
      <x/>
    </i>
  </rowItems>
  <colItems count="1">
    <i/>
  </colItems>
  <pageFields count="1">
    <pageField fld="19" item="9" hier="-1"/>
  </pageFields>
  <dataFields count="1">
    <dataField name="TBL_FLUXO" fld="16" subtotal="count" baseField="17" baseItem="7"/>
  </dataFields>
  <formats count="66">
    <format dxfId="67">
      <pivotArea type="all" dataOnly="0" outline="0" fieldPosition="0"/>
    </format>
    <format dxfId="66">
      <pivotArea outline="0" collapsedLevelsAreSubtotals="1" fieldPosition="0"/>
    </format>
    <format dxfId="65">
      <pivotArea type="origin" dataOnly="0" labelOnly="1" outline="0" fieldPosition="0"/>
    </format>
    <format dxfId="64">
      <pivotArea type="topRight" dataOnly="0" labelOnly="1" outline="0" fieldPosition="0"/>
    </format>
    <format dxfId="63">
      <pivotArea field="0" type="button" dataOnly="0" labelOnly="1" outline="0" axis="axisRow" fieldPosition="0"/>
    </format>
    <format dxfId="62">
      <pivotArea field="1" type="button" dataOnly="0" labelOnly="1" outline="0" axis="axisRow" fieldPosition="1"/>
    </format>
    <format dxfId="61">
      <pivotArea field="2" type="button" dataOnly="0" labelOnly="1" outline="0" axis="axisRow" fieldPosition="2"/>
    </format>
    <format dxfId="60">
      <pivotArea field="3" type="button" dataOnly="0" labelOnly="1" outline="0" axis="axisRow" fieldPosition="3"/>
    </format>
    <format dxfId="59">
      <pivotArea field="6" type="button" dataOnly="0" labelOnly="1" outline="0" axis="axisRow" fieldPosition="4"/>
    </format>
    <format dxfId="58">
      <pivotArea field="7" type="button" dataOnly="0" labelOnly="1" outline="0" axis="axisRow" fieldPosition="5"/>
    </format>
    <format dxfId="57">
      <pivotArea field="10" type="button" dataOnly="0" labelOnly="1" outline="0" axis="axisRow" fieldPosition="6"/>
    </format>
    <format dxfId="56">
      <pivotArea field="15" type="button" dataOnly="0" labelOnly="1" outline="0" axis="axisRow" fieldPosition="7"/>
    </format>
    <format dxfId="55">
      <pivotArea field="17" type="button" dataOnly="0" labelOnly="1" outline="0" axis="axisRow" fieldPosition="8"/>
    </format>
    <format dxfId="54">
      <pivotArea dataOnly="0" labelOnly="1" outline="0" fieldPosition="0">
        <references count="1">
          <reference field="0" count="0"/>
        </references>
      </pivotArea>
    </format>
    <format dxfId="53">
      <pivotArea dataOnly="0" labelOnly="1" outline="0" fieldPosition="0">
        <references count="2">
          <reference field="0" count="1" selected="0">
            <x v="0"/>
          </reference>
          <reference field="1" count="1">
            <x v="1"/>
          </reference>
        </references>
      </pivotArea>
    </format>
    <format dxfId="5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2" count="1">
            <x v="1"/>
          </reference>
        </references>
      </pivotArea>
    </format>
    <format dxfId="5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6" count="1">
            <x v="1"/>
          </reference>
        </references>
      </pivotArea>
    </format>
    <format dxfId="4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6" count="1" selected="0">
            <x v="1"/>
          </reference>
          <reference field="7" count="1">
            <x v="9"/>
          </reference>
        </references>
      </pivotArea>
    </format>
    <format dxfId="48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6" count="1" selected="0">
            <x v="1"/>
          </reference>
          <reference field="7" count="1" selected="0">
            <x v="9"/>
          </reference>
          <reference field="10" count="1">
            <x v="0"/>
          </reference>
        </references>
      </pivotArea>
    </format>
    <format dxfId="47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6" count="1" selected="0">
            <x v="1"/>
          </reference>
          <reference field="7" count="1" selected="0">
            <x v="9"/>
          </reference>
          <reference field="10" count="1" selected="0">
            <x v="0"/>
          </reference>
          <reference field="15" count="1">
            <x v="4"/>
          </reference>
        </references>
      </pivotArea>
    </format>
    <format dxfId="46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6" count="1" selected="0">
            <x v="1"/>
          </reference>
          <reference field="7" count="1" selected="0">
            <x v="9"/>
          </reference>
          <reference field="10" count="1" selected="0">
            <x v="0"/>
          </reference>
          <reference field="15" count="1" selected="0">
            <x v="4"/>
          </reference>
          <reference field="17" count="1">
            <x v="4"/>
          </reference>
        </references>
      </pivotArea>
    </format>
    <format dxfId="45">
      <pivotArea type="topRight" dataOnly="0" labelOnly="1" outline="0" fieldPosition="0"/>
    </format>
    <format dxfId="44">
      <pivotArea field="0" type="button" dataOnly="0" labelOnly="1" outline="0" axis="axisRow" fieldPosition="0"/>
    </format>
    <format dxfId="43">
      <pivotArea field="1" type="button" dataOnly="0" labelOnly="1" outline="0" axis="axisRow" fieldPosition="1"/>
    </format>
    <format dxfId="42">
      <pivotArea field="2" type="button" dataOnly="0" labelOnly="1" outline="0" axis="axisRow" fieldPosition="2"/>
    </format>
    <format dxfId="41">
      <pivotArea field="3" type="button" dataOnly="0" labelOnly="1" outline="0" axis="axisRow" fieldPosition="3"/>
    </format>
    <format dxfId="40">
      <pivotArea field="6" type="button" dataOnly="0" labelOnly="1" outline="0" axis="axisRow" fieldPosition="4"/>
    </format>
    <format dxfId="39">
      <pivotArea field="7" type="button" dataOnly="0" labelOnly="1" outline="0" axis="axisRow" fieldPosition="5"/>
    </format>
    <format dxfId="38">
      <pivotArea field="10" type="button" dataOnly="0" labelOnly="1" outline="0" axis="axisRow" fieldPosition="6"/>
    </format>
    <format dxfId="37">
      <pivotArea field="15" type="button" dataOnly="0" labelOnly="1" outline="0" axis="axisRow" fieldPosition="7"/>
    </format>
    <format dxfId="36">
      <pivotArea field="17" type="button" dataOnly="0" labelOnly="1" outline="0" axis="axisRow" fieldPosition="8"/>
    </format>
    <format dxfId="35">
      <pivotArea field="0" type="button" dataOnly="0" labelOnly="1" outline="0" axis="axisRow" fieldPosition="0"/>
    </format>
    <format dxfId="34">
      <pivotArea field="1" type="button" dataOnly="0" labelOnly="1" outline="0" axis="axisRow" fieldPosition="1"/>
    </format>
    <format dxfId="33">
      <pivotArea field="2" type="button" dataOnly="0" labelOnly="1" outline="0" axis="axisRow" fieldPosition="2"/>
    </format>
    <format dxfId="32">
      <pivotArea field="3" type="button" dataOnly="0" labelOnly="1" outline="0" axis="axisRow" fieldPosition="3"/>
    </format>
    <format dxfId="31">
      <pivotArea field="6" type="button" dataOnly="0" labelOnly="1" outline="0" axis="axisRow" fieldPosition="4"/>
    </format>
    <format dxfId="30">
      <pivotArea field="7" type="button" dataOnly="0" labelOnly="1" outline="0" axis="axisRow" fieldPosition="5"/>
    </format>
    <format dxfId="29">
      <pivotArea field="10" type="button" dataOnly="0" labelOnly="1" outline="0" axis="axisRow" fieldPosition="6"/>
    </format>
    <format dxfId="28">
      <pivotArea field="15" type="button" dataOnly="0" labelOnly="1" outline="0" axis="axisRow" fieldPosition="7"/>
    </format>
    <format dxfId="27">
      <pivotArea field="17" type="button" dataOnly="0" labelOnly="1" outline="0" axis="axisRow" fieldPosition="8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type="origin" dataOnly="0" labelOnly="1" outline="0" fieldPosition="0"/>
    </format>
    <format dxfId="23">
      <pivotArea type="topRight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field="2" type="button" dataOnly="0" labelOnly="1" outline="0" axis="axisRow" fieldPosition="2"/>
    </format>
    <format dxfId="19">
      <pivotArea field="3" type="button" dataOnly="0" labelOnly="1" outline="0" axis="axisRow" fieldPosition="3"/>
    </format>
    <format dxfId="18">
      <pivotArea field="6" type="button" dataOnly="0" labelOnly="1" outline="0" axis="axisRow" fieldPosition="4"/>
    </format>
    <format dxfId="17">
      <pivotArea field="7" type="button" dataOnly="0" labelOnly="1" outline="0" axis="axisRow" fieldPosition="5"/>
    </format>
    <format dxfId="16">
      <pivotArea field="10" type="button" dataOnly="0" labelOnly="1" outline="0" axis="axisRow" fieldPosition="6"/>
    </format>
    <format dxfId="15">
      <pivotArea field="15" type="button" dataOnly="0" labelOnly="1" outline="0" axis="axisRow" fieldPosition="7"/>
    </format>
    <format dxfId="14">
      <pivotArea field="17" type="button" dataOnly="0" labelOnly="1" outline="0" axis="axisRow" fieldPosition="8"/>
    </format>
    <format dxfId="13">
      <pivotArea dataOnly="0" labelOnly="1" outline="0" fieldPosition="0">
        <references count="1">
          <reference field="0" count="10">
            <x v="5"/>
            <x v="7"/>
            <x v="9"/>
            <x v="16"/>
            <x v="18"/>
            <x v="19"/>
            <x v="20"/>
            <x v="24"/>
            <x v="26"/>
            <x v="27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5"/>
          </reference>
          <reference field="1" count="1">
            <x v="1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7"/>
          </reference>
          <reference field="2" count="1">
            <x v="16"/>
          </reference>
        </references>
      </pivotArea>
    </format>
    <format dxfId="1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7"/>
          </reference>
          <reference field="2" count="1" selected="0">
            <x v="16"/>
          </reference>
          <reference field="3" count="1">
            <x v="2"/>
          </reference>
        </references>
      </pivotArea>
    </format>
    <format dxfId="9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>
            <x v="1"/>
          </reference>
        </references>
      </pivotArea>
    </format>
    <format dxfId="8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>
            <x v="3"/>
          </reference>
        </references>
      </pivotArea>
    </format>
    <format dxfId="7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>
            <x v="1"/>
          </reference>
        </references>
      </pivotArea>
    </format>
    <format dxfId="6">
      <pivotArea dataOnly="0" labelOnly="1" outline="0" fieldPosition="0">
        <references count="6">
          <reference field="0" count="1" selected="0">
            <x v="18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 selected="0">
            <x v="3"/>
          </reference>
          <reference field="7" count="1">
            <x v="58"/>
          </reference>
        </references>
      </pivotArea>
    </format>
    <format dxfId="5">
      <pivotArea dataOnly="0" labelOnly="1" outline="0" fieldPosition="0">
        <references count="7">
          <reference field="0" count="1" selected="0">
            <x v="18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 selected="0">
            <x v="3"/>
          </reference>
          <reference field="7" count="1" selected="0">
            <x v="58"/>
          </reference>
          <reference field="10" count="1">
            <x v="2"/>
          </reference>
        </references>
      </pivotArea>
    </format>
    <format dxfId="4">
      <pivotArea dataOnly="0" labelOnly="1" outline="0" fieldPosition="0">
        <references count="8">
          <reference field="0" count="1" selected="0">
            <x v="18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 selected="0">
            <x v="3"/>
          </reference>
          <reference field="7" count="1" selected="0">
            <x v="58"/>
          </reference>
          <reference field="10" count="1" selected="0">
            <x v="2"/>
          </reference>
          <reference field="15" count="1">
            <x v="66"/>
          </reference>
        </references>
      </pivotArea>
    </format>
    <format dxfId="3">
      <pivotArea dataOnly="0" labelOnly="1" outline="0" fieldPosition="0">
        <references count="9">
          <reference field="0" count="1" selected="0">
            <x v="18"/>
          </reference>
          <reference field="1" count="1" selected="0">
            <x v="17"/>
          </reference>
          <reference field="2" count="1" selected="0">
            <x v="16"/>
          </reference>
          <reference field="3" count="1" selected="0">
            <x v="2"/>
          </reference>
          <reference field="6" count="1" selected="0">
            <x v="3"/>
          </reference>
          <reference field="7" count="1" selected="0">
            <x v="58"/>
          </reference>
          <reference field="10" count="1" selected="0">
            <x v="2"/>
          </reference>
          <reference field="15" count="1" selected="0">
            <x v="66"/>
          </reference>
          <reference field="17" count="1">
            <x v="66"/>
          </reference>
        </references>
      </pivotArea>
    </format>
    <format dxfId="2">
      <pivotArea type="topRight" dataOnly="0" labelOnly="1" outline="0" fieldPosition="0"/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2" applyNumberFormats="0" applyBorderFormats="0" applyFontFormats="0" applyPatternFormats="0" applyAlignmentFormats="0" applyWidthHeightFormats="1" dataCaption="Values" missingCaption="-" updatedVersion="6" minRefreshableVersion="3" showDrill="0" showDataTips="0" enableDrill="0" useAutoFormatting="1" rowGrandTotals="0" colGrandTotals="0" itemPrintTitles="1" createdVersion="6" indent="0" compact="0" compactData="0" gridDropZones="1" multipleFieldFilters="0" customListSort="0">
  <location ref="K3:AD5" firstHeaderRow="2" firstDataRow="2" firstDataCol="19" rowPageCount="1" colPageCount="1"/>
  <pivotFields count="36">
    <pivotField axis="axisRow" compact="0" outline="0" showAll="0" defaultSubtotal="0">
      <items count="3015">
        <item m="1" x="2159"/>
        <item m="1" x="2101"/>
        <item m="1" x="2046"/>
        <item m="1" x="2000"/>
        <item m="1" x="1953"/>
        <item m="1" x="1901"/>
        <item m="1" x="1850"/>
        <item m="1" x="1803"/>
        <item m="1" x="1769"/>
        <item m="1" x="204"/>
        <item m="1" x="1723"/>
        <item m="1" x="161"/>
        <item m="1" x="113"/>
        <item m="1" x="2820"/>
        <item m="1" x="580"/>
        <item m="1" x="1320"/>
        <item m="1" x="2048"/>
        <item m="1" x="2769"/>
        <item m="1" x="522"/>
        <item m="1" x="1264"/>
        <item m="1" x="1171"/>
        <item m="1" x="1903"/>
        <item m="1" x="2640"/>
        <item m="1" x="2075"/>
        <item m="1" x="2022"/>
        <item m="1" x="778"/>
        <item m="1" x="1139"/>
        <item m="1" x="1507"/>
        <item m="1" x="1875"/>
        <item m="1" x="1425"/>
        <item m="1" x="2970"/>
        <item m="1" x="1080"/>
        <item m="1" x="1267"/>
        <item m="1" x="1448"/>
        <item m="1" x="1646"/>
        <item m="1" x="1814"/>
        <item m="1" x="2003"/>
        <item m="1" x="2201"/>
        <item m="1" x="2364"/>
        <item m="1" x="2559"/>
        <item m="1" x="2730"/>
        <item m="1" x="2922"/>
        <item m="1" x="94"/>
        <item m="1" x="268"/>
        <item m="1" x="478"/>
        <item m="1" x="677"/>
        <item m="1" x="855"/>
        <item m="1" x="1415"/>
        <item m="1" x="1597"/>
        <item m="1" x="1786"/>
        <item m="1" x="931"/>
        <item m="1" x="1116"/>
        <item m="1" x="1306"/>
        <item m="1" x="1477"/>
        <item m="1" x="1690"/>
        <item m="1" x="1854"/>
        <item m="1" x="2038"/>
        <item m="1" x="2243"/>
        <item m="1" x="2398"/>
        <item m="1" x="2597"/>
        <item m="1" x="2759"/>
        <item m="1" x="2960"/>
        <item m="1" x="126"/>
        <item m="1" x="312"/>
        <item m="1" x="513"/>
        <item m="1" x="708"/>
        <item m="1" x="665"/>
        <item m="1" x="2678"/>
        <item m="1" x="1294"/>
        <item m="1" x="1396"/>
        <item m="1" x="650"/>
        <item m="1" x="276"/>
        <item m="1" x="630"/>
        <item m="1" x="1129"/>
        <item m="1" x="1181"/>
        <item m="1" x="1230"/>
        <item m="1" x="1118"/>
        <item m="1" x="1214"/>
        <item m="1" x="1308"/>
        <item m="1" x="1412"/>
        <item m="1" x="1478"/>
        <item m="1" x="1589"/>
        <item m="1" x="1693"/>
        <item m="1" x="1739"/>
        <item m="1" x="1810"/>
        <item m="1" x="1856"/>
        <item m="1" x="1904"/>
        <item m="1" x="1951"/>
        <item m="1" x="2042"/>
        <item m="1" x="2145"/>
        <item m="1" x="2277"/>
        <item m="1" x="2359"/>
        <item m="1" x="2455"/>
        <item m="1" x="2552"/>
        <item m="1" x="2598"/>
        <item m="1" x="1734"/>
        <item m="1" x="1942"/>
        <item m="1" x="2186"/>
        <item m="1" x="2232"/>
        <item m="1" x="2954"/>
        <item m="1" x="462"/>
        <item m="1" x="508"/>
        <item m="1" x="560"/>
        <item m="1" x="608"/>
        <item m="1" x="704"/>
        <item m="1" x="745"/>
        <item m="1" x="792"/>
        <item m="1" x="843"/>
        <item m="1" x="2060"/>
        <item m="1" x="1427"/>
        <item m="1" x="1612"/>
        <item m="1" x="1705"/>
        <item m="1" x="1872"/>
        <item m="1" x="2371"/>
        <item m="1" x="2529"/>
        <item m="1" x="1041"/>
        <item m="1" x="2702"/>
        <item m="1" x="1377"/>
        <item m="1" x="1870"/>
        <item m="1" x="486"/>
        <item m="1" x="2112"/>
        <item m="1" x="639"/>
        <item m="1" x="762"/>
        <item m="1" x="1515"/>
        <item m="1" x="74"/>
        <item m="1" x="857"/>
        <item m="1" x="938"/>
        <item m="1" x="1721"/>
        <item m="1" x="2651"/>
        <item m="1" x="786"/>
        <item m="1" x="1003"/>
        <item m="1" x="625"/>
        <item m="1" x="2894"/>
        <item m="1" x="2521"/>
        <item m="1" x="2731"/>
        <item m="1" x="700"/>
        <item m="1" x="1744"/>
        <item m="1" x="1859"/>
        <item m="1" x="2709"/>
        <item m="1" x="2045"/>
        <item m="1" x="2791"/>
        <item m="1" x="573"/>
        <item m="1" x="1244"/>
        <item m="1" x="2047"/>
        <item m="1" x="310"/>
        <item m="1" x="73"/>
        <item m="1" x="2833"/>
        <item m="1" x="401"/>
        <item m="1" x="1611"/>
        <item m="1" x="2395"/>
        <item m="1" x="2766"/>
        <item m="1" x="2444"/>
        <item m="1" x="652"/>
        <item m="1" x="1794"/>
        <item m="1" x="2222"/>
        <item m="1" x="1921"/>
        <item m="1" x="438"/>
        <item m="1" x="2383"/>
        <item m="1" x="914"/>
        <item m="1" x="2429"/>
        <item m="1" x="2299"/>
        <item m="1" x="812"/>
        <item m="1" x="2707"/>
        <item m="1" x="1892"/>
        <item m="1" x="978"/>
        <item m="1" x="2763"/>
        <item m="1" x="147"/>
        <item m="1" x="2506"/>
        <item m="1" x="2868"/>
        <item m="1" x="1694"/>
        <item m="1" x="867"/>
        <item m="1" x="1287"/>
        <item m="1" x="2414"/>
        <item m="1" x="2325"/>
        <item m="1" x="2700"/>
        <item m="1" x="1713"/>
        <item m="1" x="2081"/>
        <item m="1" x="2158"/>
        <item m="1" x="2785"/>
        <item m="1" x="1724"/>
        <item m="1" x="2605"/>
        <item m="1" x="2023"/>
        <item m="1" x="971"/>
        <item m="1" x="1538"/>
        <item m="1" x="1148"/>
        <item m="1" x="480"/>
        <item m="1" x="870"/>
        <item m="1" x="629"/>
        <item m="1" x="2989"/>
        <item m="1" x="1567"/>
        <item m="1" x="1946"/>
        <item m="1" x="1993"/>
        <item m="1" x="2035"/>
        <item m="1" x="2408"/>
        <item m="1" x="488"/>
        <item m="1" x="877"/>
        <item m="1" x="1256"/>
        <item m="1" x="2207"/>
        <item m="1" x="2202"/>
        <item m="1" x="1133"/>
        <item m="1" x="2033"/>
        <item m="1" x="2407"/>
        <item m="1" x="2783"/>
        <item m="1" x="160"/>
        <item m="1" x="2698"/>
        <item m="1" x="595"/>
        <item m="1" x="967"/>
        <item m="1" x="137"/>
        <item m="1" x="323"/>
        <item m="1" x="2286"/>
        <item m="1" x="339"/>
        <item m="1" x="1607"/>
        <item m="1" x="495"/>
        <item m="1" x="888"/>
        <item m="1" x="1262"/>
        <item m="1" x="2216"/>
        <item m="1" x="1158"/>
        <item m="1" x="1534"/>
        <item m="1" x="538"/>
        <item m="1" x="1682"/>
        <item m="1" x="592"/>
        <item m="1" x="2716"/>
        <item m="1" x="1435"/>
        <item m="1" x="810"/>
        <item m="1" x="1935"/>
        <item m="1" x="1248"/>
        <item m="1" x="2795"/>
        <item m="1" x="167"/>
        <item m="1" x="864"/>
        <item m="1" x="2076"/>
        <item m="1" x="2390"/>
        <item m="1" x="2434"/>
        <item m="1" x="2803"/>
        <item m="1" x="2118"/>
        <item m="1" x="1817"/>
        <item m="1" x="1246"/>
        <item m="1" x="1458"/>
        <item m="1" x="1186"/>
        <item m="1" x="2978"/>
        <item m="1" x="2459"/>
        <item m="1" x="848"/>
        <item m="1" x="2930"/>
        <item m="1" x="2770"/>
        <item m="1" x="597"/>
        <item m="1" x="1071"/>
        <item m="1" x="1260"/>
        <item m="1" x="1449"/>
        <item m="1" x="2866"/>
        <item m="1" x="1747"/>
        <item m="1" x="1639"/>
        <item m="1" x="112"/>
        <item m="1" x="509"/>
        <item m="1" x="2126"/>
        <item m="1" x="2832"/>
        <item m="1" x="2136"/>
        <item m="1" x="896"/>
        <item m="1" x="340"/>
        <item m="1" x="2315"/>
        <item m="1" x="840"/>
        <item m="1" x="2345"/>
        <item m="1" x="1822"/>
        <item m="1" x="955"/>
        <item m="1" x="171"/>
        <item m="1" x="2109"/>
        <item m="1" x="2301"/>
        <item m="1" x="2857"/>
        <item m="1" x="818"/>
        <item m="1" x="128"/>
        <item m="1" x="2419"/>
        <item m="1" x="582"/>
        <item m="1" x="2952"/>
        <item m="1" x="1088"/>
        <item m="1" x="1948"/>
        <item m="1" x="859"/>
        <item m="1" x="2524"/>
        <item m="1" x="2086"/>
        <item m="1" x="1650"/>
        <item m="1" x="2313"/>
        <item m="1" x="143"/>
        <item m="1" x="919"/>
        <item m="1" x="1013"/>
        <item m="1" x="771"/>
        <item m="1" x="2491"/>
        <item m="1" x="528"/>
        <item m="1" x="1626"/>
        <item m="1" x="1735"/>
        <item m="1" x="353"/>
        <item m="1" x="2775"/>
        <item m="1" x="2211"/>
        <item m="1" x="2305"/>
        <item m="1" x="2381"/>
        <item m="1" x="1004"/>
        <item m="1" x="2797"/>
        <item m="1" x="912"/>
        <item m="1" x="2624"/>
        <item m="1" x="1047"/>
        <item m="1" x="2492"/>
        <item m="1" x="997"/>
        <item m="1" x="1469"/>
        <item m="1" x="2204"/>
        <item m="1" x="2486"/>
        <item m="1" x="2577"/>
        <item m="1" x="1687"/>
        <item m="1" x="1959"/>
        <item m="1" x="2099"/>
        <item m="1" x="2845"/>
        <item m="1" x="423"/>
        <item m="1" x="253"/>
        <item m="1" x="2029"/>
        <item m="1" x="2357"/>
        <item m="1" x="548"/>
        <item m="1" x="655"/>
        <item m="1" x="1699"/>
        <item m="1" x="1791"/>
        <item m="1" x="380"/>
        <item m="1" x="1220"/>
        <item m="1" x="1364"/>
        <item m="1" x="1496"/>
        <item m="1" x="1544"/>
        <item m="1" x="1928"/>
        <item m="1" x="2412"/>
        <item m="1" x="23"/>
        <item m="1" x="982"/>
        <item m="1" x="1977"/>
        <item m="1" x="899"/>
        <item m="1" x="1030"/>
        <item m="1" x="746"/>
        <item m="1" x="1223"/>
        <item m="1" x="2643"/>
        <item m="1" x="497"/>
        <item m="1" x="549"/>
        <item m="1" x="598"/>
        <item m="1" x="656"/>
        <item m="1" x="238"/>
        <item m="1" x="1065"/>
        <item m="1" x="2220"/>
        <item m="1" x="183"/>
        <item m="1" x="2384"/>
        <item m="1" x="324"/>
        <item m="1" x="1583"/>
        <item m="1" x="1634"/>
        <item m="1" x="2095"/>
        <item m="1" x="1718"/>
        <item m="1" x="2278"/>
        <item m="1" x="936"/>
        <item m="1" x="1331"/>
        <item m="1" x="2402"/>
        <item m="1" x="2940"/>
        <item m="1" x="1127"/>
        <item m="1" x="2187"/>
        <item m="1" x="2236"/>
        <item m="1" x="706"/>
        <item m="1" x="2975"/>
        <item m="1" x="103"/>
        <item m="1" x="604"/>
        <item m="1" x="932"/>
        <item m="1" x="1660"/>
        <item m="1" x="250"/>
        <item m="1" x="794"/>
        <item m="1" x="892"/>
        <item m="1" x="927"/>
        <item m="1" x="973"/>
        <item m="1" x="1023"/>
        <item m="1" x="1076"/>
        <item m="1" x="1121"/>
        <item m="1" x="1175"/>
        <item m="1" x="1224"/>
        <item m="1" x="1265"/>
        <item m="1" x="1318"/>
        <item m="1" x="1366"/>
        <item m="1" x="1419"/>
        <item m="1" x="1453"/>
        <item m="1" x="1498"/>
        <item m="1" x="1549"/>
        <item m="1" x="1608"/>
        <item m="1" x="1658"/>
        <item m="1" x="1706"/>
        <item m="1" x="1755"/>
        <item m="1" x="1795"/>
        <item m="1" x="1828"/>
        <item m="1" x="1019"/>
        <item m="1" x="2440"/>
        <item m="1" x="1751"/>
        <item m="1" x="2919"/>
        <item m="1" x="2538"/>
        <item m="1" x="819"/>
        <item m="1" x="365"/>
        <item m="1" x="427"/>
        <item m="1" x="479"/>
        <item m="1" x="524"/>
        <item m="1" x="579"/>
        <item m="1" x="633"/>
        <item m="1" x="685"/>
        <item m="1" x="721"/>
        <item m="1" x="767"/>
        <item m="1" x="813"/>
        <item m="1" x="907"/>
        <item m="1" x="945"/>
        <item m="1" x="994"/>
        <item m="1" x="1044"/>
        <item m="1" x="1089"/>
        <item m="1" x="1143"/>
        <item m="1" x="734"/>
        <item m="1" x="1749"/>
        <item m="1" x="2722"/>
        <item m="1" x="1060"/>
        <item m="1" x="1098"/>
        <item m="1" x="534"/>
        <item m="1" x="2710"/>
        <item m="1" x="2747"/>
        <item m="1" x="525"/>
        <item m="1" x="26"/>
        <item m="1" x="838"/>
        <item m="1" x="860"/>
        <item m="1" x="880"/>
        <item m="1" x="1700"/>
        <item m="1" x="1336"/>
        <item m="1" x="1356"/>
        <item m="1" x="1187"/>
        <item m="1" x="273"/>
        <item m="1" x="296"/>
        <item m="1" x="484"/>
        <item m="1" x="2363"/>
        <item m="1" x="1885"/>
        <item m="1" x="2191"/>
        <item m="1" x="2781"/>
        <item m="1" x="1329"/>
        <item m="1" x="2163"/>
        <item m="1" x="1095"/>
        <item m="1" x="1711"/>
        <item m="1" x="2375"/>
        <item m="1" x="16"/>
        <item m="1" x="661"/>
        <item m="1" x="1124"/>
        <item m="1" x="283"/>
        <item m="1" x="307"/>
        <item m="1" x="2675"/>
        <item m="1" x="159"/>
        <item m="1" x="1184"/>
        <item m="1" x="56"/>
        <item m="1" x="81"/>
        <item m="1" x="674"/>
        <item m="1" x="697"/>
        <item m="1" x="1678"/>
        <item m="1" x="1701"/>
        <item m="1" x="2465"/>
        <item m="1" x="823"/>
        <item m="1" x="1057"/>
        <item m="1" x="2956"/>
        <item m="1" x="1783"/>
        <item m="1" x="1832"/>
        <item m="1" x="2471"/>
        <item m="1" x="617"/>
        <item m="1" x="2679"/>
        <item m="1" x="1574"/>
        <item m="1" x="190"/>
        <item m="1" x="1643"/>
        <item m="1" x="2142"/>
        <item m="1" x="2170"/>
        <item m="1" x="2194"/>
        <item m="1" x="2834"/>
        <item m="1" x="2425"/>
        <item m="1" x="2373"/>
        <item m="1" x="3000"/>
        <item m="1" x="2711"/>
        <item m="1" x="551"/>
        <item m="1" x="2668"/>
        <item m="1" x="470"/>
        <item m="1" x="1134"/>
        <item m="1" x="2124"/>
        <item m="1" x="878"/>
        <item m="1" x="1764"/>
        <item m="1" x="2752"/>
        <item m="1" x="2891"/>
        <item m="1" x="2920"/>
        <item m="1" x="2947"/>
        <item m="1" x="2967"/>
        <item m="1" x="2988"/>
        <item m="1" x="2"/>
        <item m="1" x="25"/>
        <item m="1" x="48"/>
        <item m="1" x="77"/>
        <item m="1" x="95"/>
        <item m="1" x="119"/>
        <item m="1" x="145"/>
        <item m="1" x="163"/>
        <item m="1" x="186"/>
        <item m="1" x="208"/>
        <item m="1" x="239"/>
        <item m="1" x="261"/>
        <item m="1" x="284"/>
        <item m="1" x="2813"/>
        <item m="1" x="942"/>
        <item m="1" x="1209"/>
        <item m="1" x="1109"/>
        <item m="1" x="1845"/>
        <item m="1" x="2343"/>
        <item m="1" x="2861"/>
        <item m="1" x="1860"/>
        <item m="1" x="2653"/>
        <item m="1" x="105"/>
        <item m="1" x="1398"/>
        <item m="1" x="1829"/>
        <item m="1" x="1623"/>
        <item m="1" x="1654"/>
        <item m="1" x="916"/>
        <item m="1" x="1591"/>
        <item m="1" x="1605"/>
        <item m="1" x="1616"/>
        <item m="1" x="2322"/>
        <item m="1" x="2328"/>
        <item m="1" x="2335"/>
        <item m="1" x="1868"/>
        <item m="1" x="2838"/>
        <item m="1" x="1464"/>
        <item m="1" x="46"/>
        <item m="1" x="1479"/>
        <item m="1" x="1542"/>
        <item m="1" x="392"/>
        <item m="1" x="2082"/>
        <item m="1" x="2105"/>
        <item m="1" x="769"/>
        <item m="1" x="1266"/>
        <item m="1" x="1444"/>
        <item m="1" x="2252"/>
        <item m="1" x="574"/>
        <item m="1" x="1020"/>
        <item m="1" x="1117"/>
        <item m="1" x="1575"/>
        <item m="1" x="2067"/>
        <item m="1" x="294"/>
        <item m="1" x="935"/>
        <item m="1" x="1813"/>
        <item m="1" x="2892"/>
        <item m="1" x="809"/>
        <item m="1" x="467"/>
        <item m="1" x="605"/>
        <item m="1" x="1740"/>
        <item m="1" x="1750"/>
        <item m="1" x="2724"/>
        <item m="1" x="1780"/>
        <item m="1" x="1797"/>
        <item m="1" x="2198"/>
        <item m="1" x="514"/>
        <item m="1" x="1413"/>
        <item m="1" x="1580"/>
        <item m="1" x="1779"/>
        <item m="1" x="1789"/>
        <item m="1" x="611"/>
        <item m="1" x="624"/>
        <item m="1" x="691"/>
        <item m="1" x="1679"/>
        <item m="1" x="2017"/>
        <item m="1" x="1011"/>
        <item m="1" x="956"/>
        <item m="1" x="2901"/>
        <item m="1" x="1035"/>
        <item m="1" x="1545"/>
        <item m="1" x="780"/>
        <item m="1" x="1825"/>
        <item m="1" x="433"/>
        <item m="1" x="2761"/>
        <item m="1" x="2948"/>
        <item m="1" x="1231"/>
        <item m="1" x="1241"/>
        <item m="1" x="903"/>
        <item m="1" x="2435"/>
        <item m="1" x="542"/>
        <item m="1" x="552"/>
        <item m="1" x="926"/>
        <item m="1" x="1253"/>
        <item m="1" x="754"/>
        <item m="1" x="2054"/>
        <item m="1" x="2296"/>
        <item m="1" x="38"/>
        <item m="1" x="49"/>
        <item m="1" x="2205"/>
        <item m="1" x="2391"/>
        <item m="1" x="2416"/>
        <item m="1" x="990"/>
        <item m="1" x="1537"/>
        <item m="1" x="2358"/>
        <item m="1" x="531"/>
        <item m="1" x="544"/>
        <item m="1" x="558"/>
        <item m="1" x="2701"/>
        <item m="1" x="1024"/>
        <item m="1" x="1367"/>
        <item m="1" x="396"/>
        <item m="1" x="1560"/>
        <item m="1" x="1983"/>
        <item m="1" x="2511"/>
        <item m="1" x="1150"/>
        <item m="1" x="1169"/>
        <item m="1" x="738"/>
        <item m="1" x="456"/>
        <item m="1" x="481"/>
        <item m="1" x="1934"/>
        <item m="1" x="1950"/>
        <item m="1" x="352"/>
        <item m="1" x="2984"/>
        <item m="1" x="110"/>
        <item m="1" x="2918"/>
        <item m="1" x="362"/>
        <item m="1" x="370"/>
        <item m="1" x="382"/>
        <item m="1" x="272"/>
        <item m="1" x="2808"/>
        <item m="1" x="2814"/>
        <item m="1" x="1880"/>
        <item m="1" x="1886"/>
        <item m="1" x="2265"/>
        <item m="1" x="2757"/>
        <item m="1" x="1924"/>
        <item m="1" x="2221"/>
        <item m="1" x="1140"/>
        <item m="1" x="2590"/>
        <item m="1" x="2931"/>
        <item m="1" x="854"/>
        <item m="1" x="917"/>
        <item m="1" x="784"/>
        <item m="1" x="1551"/>
        <item m="1" x="1128"/>
        <item m="1" x="2090"/>
        <item m="1" x="806"/>
        <item m="1" x="2865"/>
        <item m="1" x="2871"/>
        <item m="1" x="2877"/>
        <item m="1" x="981"/>
        <item m="1" x="947"/>
        <item m="1" x="1539"/>
        <item m="1" x="1554"/>
        <item m="1" x="2117"/>
        <item m="1" x="876"/>
        <item m="1" x="1049"/>
        <item m="1" x="182"/>
        <item m="1" x="213"/>
        <item m="1" x="2175"/>
        <item m="1" x="1152"/>
        <item m="1" x="1833"/>
        <item m="1" x="1513"/>
        <item m="1" x="1517"/>
        <item m="1" x="1878"/>
        <item m="1" x="1925"/>
        <item m="1" x="2275"/>
        <item m="1" x="2689"/>
        <item m="1" x="1877"/>
        <item m="1" x="1370"/>
        <item m="1" x="1907"/>
        <item m="1" x="2130"/>
        <item m="1" x="2138"/>
        <item m="1" x="2149"/>
        <item m="1" x="1610"/>
        <item m="1" x="1529"/>
        <item m="1" x="1707"/>
        <item m="1" x="578"/>
        <item m="1" x="267"/>
        <item m="1" x="1847"/>
        <item m="1" x="2583"/>
        <item m="1" x="2462"/>
        <item m="1" x="563"/>
        <item m="1" x="1077"/>
        <item m="1" x="1342"/>
        <item m="1" x="1346"/>
        <item m="1" x="1359"/>
        <item m="1" x="1964"/>
        <item m="1" x="2018"/>
        <item m="1" x="2268"/>
        <item m="1" x="2272"/>
        <item m="1" x="2677"/>
        <item m="1" x="1884"/>
        <item m="1" x="1191"/>
        <item m="1" x="1552"/>
        <item m="1" x="2827"/>
        <item m="1" x="1741"/>
        <item m="1" x="1540"/>
        <item m="1" x="1573"/>
        <item m="1" x="1314"/>
        <item m="1" x="1323"/>
        <item m="1" x="2916"/>
        <item m="1" x="15"/>
        <item m="1" x="2637"/>
        <item m="1" x="364"/>
        <item m="1" x="368"/>
        <item m="1" x="375"/>
        <item m="1" x="378"/>
        <item m="1" x="386"/>
        <item m="1" x="388"/>
        <item m="1" x="391"/>
        <item m="1" x="393"/>
        <item m="1" x="397"/>
        <item m="1" x="398"/>
        <item m="1" x="402"/>
        <item m="1" x="406"/>
        <item m="1" x="2433"/>
        <item m="1" x="2437"/>
        <item m="1" x="2441"/>
        <item m="1" x="2447"/>
        <item m="1" x="2454"/>
        <item m="1" x="2458"/>
        <item m="1" x="2463"/>
        <item m="1" x="2467"/>
        <item m="1" x="2469"/>
        <item m="1" x="2474"/>
        <item m="1" x="2478"/>
        <item m="1" x="2482"/>
        <item m="1" x="2489"/>
        <item m="1" x="2494"/>
        <item m="1" x="2495"/>
        <item m="1" x="2499"/>
        <item m="1" x="2501"/>
        <item m="1" x="2504"/>
        <item m="1" x="2510"/>
        <item m="1" x="175"/>
        <item m="1" x="2546"/>
        <item m="1" x="1245"/>
        <item m="1" x="1987"/>
        <item m="1" x="3006"/>
        <item m="1" x="1303"/>
        <item m="1" x="3"/>
        <item m="1" x="490"/>
        <item m="1" x="1883"/>
        <item m="1" x="2100"/>
        <item m="1" x="2102"/>
        <item m="1" x="1622"/>
        <item m="1" x="2693"/>
        <item m="1" x="379"/>
        <item m="1" x="1036"/>
        <item m="1" x="2241"/>
        <item m="1" x="730"/>
        <item m="1" x="918"/>
        <item m="1" x="1210"/>
        <item m="1" x="1315"/>
        <item m="1" x="2475"/>
        <item m="1" x="2635"/>
        <item m="1" x="1050"/>
        <item m="1" x="1321"/>
        <item m="1" x="1234"/>
        <item m="1" x="1141"/>
        <item m="1" x="1052"/>
        <item m="1" x="1324"/>
        <item x="0"/>
        <item m="1" x="2487"/>
        <item m="1" x="3014"/>
        <item m="1" x="1332"/>
        <item m="1" x="345"/>
        <item m="1" x="1556"/>
        <item m="1" x="2245"/>
        <item m="1" x="2413"/>
        <item m="1" x="2773"/>
        <item m="1" x="694"/>
        <item m="1" x="566"/>
        <item m="1" x="663"/>
        <item m="1" x="2929"/>
        <item m="1" x="2726"/>
        <item m="1" x="2539"/>
        <item m="1" x="2103"/>
        <item m="1" x="1851"/>
        <item m="1" x="1958"/>
        <item m="1" x="2547"/>
        <item m="1" x="2721"/>
        <item m="1" x="2906"/>
        <item m="1" x="373"/>
        <item m="1" x="515"/>
        <item m="1" x="567"/>
        <item m="1" x="668"/>
        <item m="1" x="2164"/>
        <item m="1" x="1879"/>
        <item m="1" x="2606"/>
        <item m="1" x="405"/>
        <item m="1" x="1632"/>
        <item m="1" x="2369"/>
        <item m="1" x="1462"/>
        <item m="1" x="2330"/>
        <item m="1" x="210"/>
        <item m="1" x="1355"/>
        <item m="1" x="2300"/>
        <item m="1" x="501"/>
        <item m="1" x="2835"/>
        <item m="1" x="374"/>
        <item m="1" x="1120"/>
        <item m="1" x="1543"/>
        <item m="1" x="2541"/>
        <item m="1" x="2460"/>
        <item m="1" x="1269"/>
        <item m="1" x="1215"/>
        <item m="1" x="618"/>
        <item m="1" x="1280"/>
        <item m="1" x="2147"/>
        <item m="1" x="523"/>
        <item m="1" x="2671"/>
        <item m="1" x="1434"/>
        <item m="1" x="886"/>
        <item m="1" x="1261"/>
        <item m="1" x="2513"/>
        <item m="1" x="1738"/>
        <item m="1" x="304"/>
        <item m="1" x="2333"/>
        <item m="1" x="2153"/>
        <item m="1" x="2508"/>
        <item m="1" x="2476"/>
        <item m="1" x="2987"/>
        <item m="1" x="1594"/>
        <item m="1" x="2108"/>
        <item m="1" x="331"/>
        <item m="1" x="358"/>
        <item m="1" x="1418"/>
        <item m="1" x="1335"/>
        <item m="1" x="520"/>
        <item m="1" x="2659"/>
        <item m="1" x="1510"/>
        <item m="1" x="2360"/>
        <item m="1" x="2688"/>
        <item m="1" x="1680"/>
        <item m="1" x="234"/>
        <item m="1" x="366"/>
        <item m="1" x="2527"/>
        <item m="1" x="152"/>
        <item m="1" x="2553"/>
        <item m="1" x="2426"/>
        <item m="1" x="680"/>
        <item m="1" x="1091"/>
        <item m="1" x="1787"/>
        <item m="1" x="2355"/>
        <item m="1" x="2488"/>
        <item m="1" x="1837"/>
        <item m="1" x="1841"/>
        <item m="1" x="2818"/>
        <item m="1" x="1999"/>
        <item m="1" x="2389"/>
        <item m="1" x="2625"/>
        <item m="1" x="1919"/>
        <item m="1" x="124"/>
        <item m="1" x="1433"/>
        <item m="1" x="170"/>
        <item m="1" x="437"/>
        <item m="1" x="2450"/>
        <item m="1" x="709"/>
        <item m="1" x="1509"/>
        <item m="1" x="419"/>
        <item m="1" x="40"/>
        <item m="1" x="837"/>
        <item m="1" x="2431"/>
        <item m="1" x="2338"/>
        <item m="1" x="2150"/>
        <item m="1" x="2326"/>
        <item m="1" x="262"/>
        <item m="1" x="464"/>
        <item m="1" x="750"/>
        <item m="1" x="895"/>
        <item m="1" x="2822"/>
        <item m="1" x="1976"/>
        <item m="1" x="2314"/>
        <item m="1" x="1971"/>
        <item m="1" x="2860"/>
        <item m="1" x="1653"/>
        <item m="1" x="2026"/>
        <item m="1" x="2966"/>
        <item m="1" x="289"/>
        <item m="1" x="1893"/>
        <item m="1" x="1273"/>
        <item m="1" x="2093"/>
        <item m="1" x="2152"/>
        <item m="1" x="259"/>
        <item m="1" x="2641"/>
        <item m="1" x="1603"/>
        <item m="1" x="1380"/>
        <item m="1" x="1429"/>
        <item m="1" x="1995"/>
        <item m="1" x="357"/>
        <item m="1" x="2502"/>
        <item m="1" x="319"/>
        <item m="1" x="2515"/>
        <item m="1" x="817"/>
        <item m="1" x="1000"/>
        <item m="1" x="390"/>
        <item m="1" x="418"/>
        <item m="1" x="1827"/>
        <item m="1" x="1985"/>
        <item m="1" x="109"/>
        <item m="1" x="1390"/>
        <item m="1" x="455"/>
        <item m="1" x="1132"/>
        <item m="1" x="1145"/>
        <item m="1" x="1855"/>
        <item m="1" x="2244"/>
        <item m="1" x="724"/>
        <item m="1" x="1582"/>
        <item m="1" x="37"/>
        <item m="1" x="577"/>
        <item m="1" x="1497"/>
        <item m="1" x="1504"/>
        <item m="1" x="2902"/>
        <item m="1" x="894"/>
        <item m="1" x="2644"/>
        <item m="1" x="1100"/>
        <item m="1" x="1406"/>
        <item m="1" x="2736"/>
        <item m="1" x="2740"/>
        <item m="1" x="1615"/>
        <item m="1" x="2111"/>
        <item m="1" x="2116"/>
        <item m="1" x="469"/>
        <item m="1" x="616"/>
        <item m="1" x="799"/>
        <item m="1" x="850"/>
        <item m="1" x="727"/>
        <item m="1" x="2601"/>
        <item m="1" x="2269"/>
        <item m="1" x="2451"/>
        <item m="1" x="2406"/>
        <item m="1" x="2614"/>
        <item m="1" x="2788"/>
        <item m="1" x="2839"/>
        <item m="1" x="2890"/>
        <item m="1" x="856"/>
        <item m="1" x="2888"/>
        <item m="1" x="1618"/>
        <item m="1" x="2379"/>
        <item m="1" x="164"/>
        <item m="1" x="2630"/>
        <item m="1" x="2006"/>
        <item m="1" x="200"/>
        <item m="1" x="642"/>
        <item m="1" x="594"/>
        <item m="1" x="2586"/>
        <item m="1" x="2744"/>
        <item m="1" x="2171"/>
        <item m="1" x="1909"/>
        <item m="1" x="2914"/>
        <item m="1" x="1146"/>
        <item m="1" x="791"/>
        <item m="1" x="2032"/>
        <item m="1" x="2037"/>
        <item m="1" x="930"/>
        <item m="1" x="1072"/>
        <item m="1" x="1257"/>
        <item m="1" x="1304"/>
        <item m="1" x="972"/>
        <item m="1" x="2289"/>
        <item m="1" x="1982"/>
        <item m="1" x="588"/>
        <item m="1" x="2946"/>
        <item m="1" x="344"/>
        <item m="1" x="2649"/>
        <item m="1" x="2514"/>
        <item m="1" x="1627"/>
        <item m="1" x="1516"/>
        <item m="1" x="701"/>
        <item m="1" x="2206"/>
        <item m="1" x="1240"/>
        <item m="1" x="1673"/>
        <item m="1" x="2647"/>
        <item m="1" x="2091"/>
        <item m="1" x="281"/>
        <item m="1" x="619"/>
        <item m="1" x="555"/>
        <item m="1" x="728"/>
        <item m="1" x="740"/>
        <item m="1" x="816"/>
        <item m="1" x="1636"/>
        <item m="1" x="1149"/>
        <item m="1" x="1153"/>
        <item m="1" x="1159"/>
        <item m="1" x="301"/>
        <item m="1" x="2043"/>
        <item m="1" x="2863"/>
        <item m="1" x="2944"/>
        <item m="1" x="2283"/>
        <item m="1" x="2257"/>
        <item m="1" x="2518"/>
        <item m="1" x="2695"/>
        <item m="1" x="2867"/>
        <item m="1" x="42"/>
        <item m="1" x="221"/>
        <item m="1" x="844"/>
        <item m="1" x="1015"/>
        <item m="1" x="1200"/>
        <item m="1" x="1402"/>
        <item m="1" x="970"/>
        <item m="1" x="1021"/>
        <item m="1" x="1168"/>
        <item m="1" x="1353"/>
        <item m="1" x="1440"/>
        <item m="1" x="689"/>
        <item m="1" x="2015"/>
        <item m="1" x="726"/>
        <item m="1" x="127"/>
        <item m="1" x="1975"/>
        <item m="1" x="43"/>
        <item m="1" x="871"/>
        <item m="1" x="1633"/>
        <item m="1" x="500"/>
        <item m="1" x="2291"/>
        <item m="1" x="197"/>
        <item m="1" x="1263"/>
        <item m="1" x="2141"/>
        <item m="1" x="347"/>
        <item m="1" x="1716"/>
        <item m="1" x="293"/>
        <item m="1" x="1725"/>
        <item m="1" x="1768"/>
        <item m="1" x="1801"/>
        <item m="1" x="1844"/>
        <item m="1" x="1664"/>
        <item m="1" x="1704"/>
        <item m="1" x="1926"/>
        <item m="1" x="2638"/>
        <item m="1" x="1793"/>
        <item m="1" x="2176"/>
        <item m="1" x="1984"/>
        <item m="1" x="351"/>
        <item m="1" x="1108"/>
        <item m="1" x="302"/>
        <item m="1" x="254"/>
        <item m="1" x="1918"/>
        <item m="1" x="2155"/>
        <item m="1" x="2179"/>
        <item m="1" x="2500"/>
        <item m="1" x="2089"/>
        <item m="1" x="2385"/>
        <item m="1" x="1530"/>
        <item m="1" x="482"/>
        <item m="1" x="2771"/>
        <item m="1" x="2793"/>
        <item m="1" x="1362"/>
        <item m="1" x="1393"/>
        <item m="1" x="2127"/>
        <item m="1" x="2156"/>
        <item m="1" x="1414"/>
        <item m="1" x="1431"/>
        <item m="1" x="1920"/>
        <item m="1" x="439"/>
        <item m="1" x="471"/>
        <item m="1" x="493"/>
        <item m="1" x="516"/>
        <item m="1" x="545"/>
        <item m="1" x="714"/>
        <item m="1" x="1408"/>
        <item m="1" x="2295"/>
        <item m="1" x="2855"/>
        <item m="1" x="1727"/>
        <item m="1" x="2014"/>
        <item m="1" x="2025"/>
        <item m="1" x="1337"/>
        <item m="1" x="1466"/>
        <item m="1" x="1968"/>
        <item m="1" x="2617"/>
        <item m="1" x="996"/>
        <item m="1" x="1008"/>
        <item m="1" x="1026"/>
        <item m="1" x="244"/>
        <item m="1" x="1788"/>
        <item m="1" x="2065"/>
        <item m="1" x="1388"/>
        <item m="1" x="1572"/>
        <item m="1" x="5"/>
        <item m="1" x="2654"/>
        <item m="1" x="2887"/>
        <item m="1" x="2436"/>
        <item m="1" x="2446"/>
        <item m="1" x="1365"/>
        <item m="1" x="815"/>
        <item m="1" x="1760"/>
        <item m="1" x="1093"/>
        <item m="1" x="2074"/>
        <item m="1" x="1282"/>
        <item m="1" x="654"/>
        <item m="1" x="658"/>
        <item m="1" x="1277"/>
        <item m="1" x="2621"/>
        <item m="1" x="2911"/>
        <item m="1" x="2368"/>
        <item m="1" x="2246"/>
        <item m="1" x="451"/>
        <item m="1" x="465"/>
        <item m="1" x="1910"/>
        <item m="1" x="2196"/>
        <item m="1" x="2655"/>
        <item m="1" x="410"/>
        <item m="1" x="1410"/>
        <item m="1" x="2550"/>
        <item m="1" x="2556"/>
        <item m="1" x="645"/>
        <item m="1" x="1387"/>
        <item m="1" x="2070"/>
        <item m="1" x="1163"/>
        <item m="1" x="457"/>
        <item m="1" x="50"/>
        <item m="1" x="452"/>
        <item m="1" x="454"/>
        <item m="1" x="988"/>
        <item m="1" x="1420"/>
        <item m="1" x="1598"/>
        <item m="1" x="303"/>
        <item m="1" x="1411"/>
        <item m="1" x="19"/>
        <item m="1" x="1563"/>
        <item m="1" x="2004"/>
        <item m="1" x="1666"/>
        <item m="1" x="2600"/>
        <item m="1" x="825"/>
        <item m="1" x="2287"/>
        <item m="1" x="425"/>
        <item m="1" x="620"/>
        <item m="1" x="801"/>
        <item m="1" x="975"/>
        <item m="1" x="1173"/>
        <item m="1" x="1579"/>
        <item m="1" x="1773"/>
        <item m="1" x="1940"/>
        <item m="1" x="2132"/>
        <item m="1" x="2317"/>
        <item m="1" x="1585"/>
        <item m="1" x="1631"/>
        <item m="1" x="1777"/>
        <item m="1" x="1808"/>
        <item m="1" x="1900"/>
        <item m="1" x="2356"/>
        <item m="1" x="2733"/>
        <item m="1" x="2961"/>
        <item m="1" x="1836"/>
        <item m="1" x="2215"/>
        <item m="1" x="230"/>
        <item m="1" x="1147"/>
        <item m="1" x="2472"/>
        <item m="1" x="2663"/>
        <item m="1" x="47"/>
        <item m="1" x="445"/>
        <item m="1" x="1201"/>
        <item m="1" x="2050"/>
        <item m="1" x="2481"/>
        <item m="1" x="2133"/>
        <item m="1" x="1029"/>
        <item m="1" x="196"/>
        <item m="1" x="99"/>
        <item m="1" x="2599"/>
        <item m="1" x="2652"/>
        <item m="1" x="2829"/>
        <item m="1" x="1178"/>
        <item m="1" x="599"/>
        <item m="1" x="742"/>
        <item m="1" x="647"/>
        <item m="1" x="735"/>
        <item m="1" x="1009"/>
        <item m="1" x="731"/>
        <item m="1" x="1978"/>
        <item m="1" x="2009"/>
        <item m="1" x="2193"/>
        <item m="1" x="2912"/>
        <item m="1" x="510"/>
        <item m="1" x="460"/>
        <item m="1" x="2403"/>
        <item m="1" x="424"/>
        <item m="1" x="446"/>
        <item m="1" x="476"/>
        <item m="1" x="2237"/>
        <item m="1" x="2053"/>
        <item m="1" x="453"/>
        <item m="1" x="2181"/>
        <item m="1" x="2334"/>
        <item m="1" x="2543"/>
        <item m="1" x="2569"/>
        <item m="1" x="2592"/>
        <item m="1" x="2430"/>
        <item m="1" x="2466"/>
        <item m="1" x="2498"/>
        <item m="1" x="2941"/>
        <item m="1" x="1179"/>
        <item m="1" x="572"/>
        <item m="1" x="593"/>
        <item m="1" x="621"/>
        <item m="1" x="648"/>
        <item m="1" x="675"/>
        <item m="1" x="1963"/>
        <item m="1" x="2794"/>
        <item m="1" x="338"/>
        <item m="1" x="1499"/>
        <item m="1" x="1486"/>
        <item m="1" x="2578"/>
        <item m="1" x="2697"/>
        <item m="1" x="1225"/>
        <item m="1" x="576"/>
        <item m="1" x="275"/>
        <item m="1" x="287"/>
        <item m="1" x="298"/>
        <item m="1" x="2572"/>
        <item m="1" x="2913"/>
        <item m="1" x="2927"/>
        <item m="1" x="2951"/>
        <item m="1" x="1588"/>
        <item m="1" x="1601"/>
        <item m="1" x="862"/>
        <item m="1" x="2128"/>
        <item m="1" x="2184"/>
        <item m="1" x="587"/>
        <item m="1" x="1432"/>
        <item m="1" x="35"/>
        <item m="1" x="41"/>
        <item m="1" x="114"/>
        <item m="1" x="122"/>
        <item m="1" x="590"/>
        <item m="1" x="1430"/>
        <item m="1" x="977"/>
        <item m="1" x="1222"/>
        <item m="1" x="473"/>
        <item m="1" x="2189"/>
        <item m="1" x="2968"/>
        <item m="1" x="2548"/>
        <item m="1" x="601"/>
        <item m="1" x="1561"/>
        <item m="1" x="2661"/>
        <item m="1" x="2665"/>
        <item m="1" x="1547"/>
        <item m="1" x="2079"/>
        <item m="1" x="2234"/>
        <item m="1" x="2945"/>
        <item m="1" x="644"/>
        <item m="1" x="461"/>
        <item m="1" x="2094"/>
        <item m="1" x="2200"/>
        <item m="1" x="2658"/>
        <item m="1" x="1271"/>
        <item m="1" x="1275"/>
        <item m="1" x="1474"/>
        <item m="1" x="1689"/>
        <item m="1" x="1737"/>
        <item m="1" x="1852"/>
        <item m="1" x="1945"/>
        <item m="1" x="1652"/>
        <item m="1" x="943"/>
        <item m="1" x="2567"/>
        <item m="1" x="142"/>
        <item m="1" x="1112"/>
        <item m="1" x="2464"/>
        <item m="1" x="60"/>
        <item m="1" x="1503"/>
        <item m="1" x="502"/>
        <item m="1" x="2875"/>
        <item m="1" x="2926"/>
        <item m="1" x="1991"/>
        <item m="1" x="2012"/>
        <item m="1" x="2036"/>
        <item m="1" x="177"/>
        <item m="1" x="2619"/>
        <item m="1" x="179"/>
        <item m="1" x="1523"/>
        <item m="1" x="53"/>
        <item m="1" x="2870"/>
        <item m="1" x="1684"/>
        <item m="1" x="2509"/>
        <item m="1" x="649"/>
        <item m="1" x="561"/>
        <item m="1" x="568"/>
        <item m="1" x="2603"/>
        <item m="1" x="2608"/>
        <item m="1" x="836"/>
        <item m="1" x="842"/>
        <item m="1" x="849"/>
        <item m="1" x="853"/>
        <item m="1" x="858"/>
        <item m="1" x="1980"/>
        <item m="1" x="2648"/>
        <item m="1" x="875"/>
        <item m="1" x="2293"/>
        <item m="1" x="2297"/>
        <item m="1" x="1894"/>
        <item m="1" x="2309"/>
        <item m="1" x="141"/>
        <item m="1" x="2002"/>
        <item m="1" x="1360"/>
        <item m="1" x="1531"/>
        <item m="1" x="1742"/>
        <item m="1" x="1908"/>
        <item m="1" x="2092"/>
        <item m="1" x="2505"/>
        <item m="1" x="1992"/>
        <item m="1" x="2139"/>
        <item m="1" x="2273"/>
        <item m="1" x="2353"/>
        <item m="1" x="2240"/>
        <item m="1" x="1754"/>
        <item m="1" x="2125"/>
        <item m="1" x="430"/>
        <item m="1" x="1657"/>
        <item m="1" x="1698"/>
        <item m="1" x="829"/>
        <item m="1" x="1902"/>
        <item m="1" x="2949"/>
        <item m="1" x="2664"/>
        <item m="1" x="898"/>
        <item m="1" x="2073"/>
        <item m="1" x="2874"/>
        <item m="1" x="1606"/>
        <item m="1" x="96"/>
        <item m="1" x="1495"/>
        <item m="1" x="2807"/>
        <item m="1" x="97"/>
        <item m="1" x="1207"/>
        <item m="1" x="2587"/>
        <item m="1" x="783"/>
        <item m="1" x="831"/>
        <item m="1" x="1485"/>
        <item m="1" x="782"/>
        <item m="1" x="1863"/>
        <item m="1" x="2534"/>
        <item m="1" x="223"/>
        <item m="1" x="979"/>
        <item m="1" x="1326"/>
        <item m="1" x="2712"/>
        <item m="1" x="447"/>
        <item m="1" x="546"/>
        <item m="1" x="1906"/>
        <item m="1" x="189"/>
        <item m="1" x="900"/>
        <item m="1" x="913"/>
        <item m="1" x="2374"/>
        <item m="1" x="2399"/>
        <item m="1" x="2823"/>
        <item m="1" x="320"/>
        <item m="1" x="1519"/>
        <item m="1" x="698"/>
        <item m="1" x="715"/>
        <item m="1" x="736"/>
        <item m="1" x="760"/>
        <item m="1" x="787"/>
        <item m="1" x="1508"/>
        <item m="1" x="1521"/>
        <item m="1" x="2066"/>
        <item m="1" x="212"/>
        <item m="1" x="1034"/>
        <item m="1" x="2800"/>
        <item m="1" x="2872"/>
        <item m="1" x="1558"/>
        <item m="1" x="764"/>
        <item m="1" x="2581"/>
        <item m="1" x="2923"/>
        <item m="1" x="442"/>
        <item m="1" x="2051"/>
        <item m="1" x="2959"/>
        <item m="1" x="591"/>
        <item m="1" x="1882"/>
        <item m="1" x="732"/>
        <item m="1" x="832"/>
        <item m="1" x="2607"/>
        <item m="1" x="2021"/>
        <item m="1" x="235"/>
        <item m="1" x="2161"/>
        <item m="1" x="1061"/>
        <item m="1" x="2182"/>
        <item m="1" x="317"/>
        <item m="1" x="535"/>
        <item m="1" x="1340"/>
        <item m="1" x="710"/>
        <item m="1" x="1899"/>
        <item m="1" x="940"/>
        <item m="1" x="1338"/>
        <item m="1" x="2554"/>
        <item m="1" x="1405"/>
        <item m="1" x="803"/>
        <item m="1" x="111"/>
        <item m="1" x="116"/>
        <item m="1" x="1570"/>
        <item m="1" x="314"/>
        <item m="1" x="646"/>
        <item m="1" x="1541"/>
        <item m="1" x="2069"/>
        <item m="1" x="2348"/>
        <item m="1" x="342"/>
        <item m="1" x="1484"/>
        <item m="1" x="2279"/>
        <item m="1" x="472"/>
        <item m="1" x="1037"/>
        <item m="1" x="2235"/>
        <item m="1" x="2034"/>
        <item m="1" x="2087"/>
        <item m="1" x="2192"/>
        <item m="1" x="2239"/>
        <item m="1" x="2320"/>
        <item m="1" x="1309"/>
        <item m="1" x="1490"/>
        <item m="1" x="586"/>
        <item m="1" x="521"/>
        <item m="1" x="1183"/>
        <item m="1" x="2523"/>
        <item m="1" x="2564"/>
        <item m="1" x="2972"/>
        <item m="1" x="9"/>
        <item m="1" x="55"/>
        <item m="1" x="98"/>
        <item m="1" x="1491"/>
        <item m="1" x="1208"/>
        <item m="1" x="201"/>
        <item m="1" x="2024"/>
        <item m="1" x="2882"/>
        <item m="1" x="2893"/>
        <item m="1" x="2908"/>
        <item m="1" x="2943"/>
        <item m="1" x="2950"/>
        <item m="1" x="2520"/>
        <item m="1" x="1460"/>
        <item m="1" x="1473"/>
        <item m="1" x="657"/>
        <item m="1" x="664"/>
        <item m="1" x="669"/>
        <item m="1" x="1712"/>
        <item m="1" x="2098"/>
        <item m="1" x="744"/>
        <item m="1" x="748"/>
        <item m="1" x="757"/>
        <item m="1" x="897"/>
        <item m="1" x="123"/>
        <item m="1" x="1719"/>
        <item m="1" x="2386"/>
        <item m="1" x="2729"/>
        <item m="1" x="543"/>
        <item m="1" x="1826"/>
        <item m="1" x="1830"/>
        <item m="1" x="93"/>
        <item m="1" x="206"/>
        <item m="1" x="229"/>
        <item m="1" x="2397"/>
        <item m="1" x="2549"/>
        <item m="1" x="2636"/>
        <item m="1" x="2686"/>
        <item m="1" x="1374"/>
        <item m="1" x="1555"/>
        <item m="1" x="1763"/>
        <item m="1" x="2219"/>
        <item m="1" x="2113"/>
        <item m="1" x="428"/>
        <item m="1" x="449"/>
        <item m="1" x="1568"/>
        <item m="1" x="2226"/>
        <item m="1" x="1165"/>
        <item m="1" x="2958"/>
        <item m="1" x="2969"/>
        <item m="1" x="2979"/>
        <item m="1" x="2817"/>
        <item m="1" x="1192"/>
        <item m="1" x="1202"/>
        <item m="1" x="2461"/>
        <item m="1" x="1714"/>
        <item m="1" x="2746"/>
        <item m="1" x="1569"/>
        <item m="1" x="2327"/>
        <item m="1" x="2329"/>
        <item m="1" x="556"/>
        <item m="1" x="1487"/>
        <item m="1" x="2928"/>
        <item m="1" x="1834"/>
        <item m="1" x="236"/>
        <item m="1" x="1864"/>
        <item m="1" x="2167"/>
        <item m="1" x="1669"/>
        <item m="1" x="2280"/>
        <item m="1" x="2456"/>
        <item m="1" x="2642"/>
        <item m="1" x="2765"/>
        <item m="1" x="2448"/>
        <item m="1" x="2512"/>
        <item m="1" x="2595"/>
        <item m="1" x="2723"/>
        <item m="1" x="1032"/>
        <item m="1" x="2938"/>
        <item m="1" x="1316"/>
        <item m="1" x="1313"/>
        <item m="1" x="1031"/>
        <item m="1" x="2937"/>
        <item m="1" x="2151"/>
        <item m="1" x="1876"/>
        <item m="1" x="2071"/>
        <item m="1" x="922"/>
        <item m="1" x="723"/>
        <item m="1" x="2917"/>
        <item m="1" x="389"/>
        <item m="1" x="491"/>
        <item m="1" x="641"/>
        <item m="1" x="181"/>
        <item m="1" x="237"/>
        <item m="1" x="1917"/>
        <item m="1" x="2169"/>
        <item m="1" x="2214"/>
        <item m="1" x="2212"/>
        <item m="1" x="168"/>
        <item m="1" x="1094"/>
        <item m="1" x="1125"/>
        <item m="1" x="2452"/>
        <item m="1" x="274"/>
        <item m="1" x="2895"/>
        <item m="1" x="2639"/>
        <item m="1" x="2041"/>
        <item m="1" x="808"/>
        <item m="1" x="839"/>
        <item m="1" x="861"/>
        <item m="1" x="881"/>
        <item m="1" x="904"/>
        <item m="1" x="1371"/>
        <item m="1" x="948"/>
        <item m="1" x="1482"/>
        <item m="1" x="777"/>
        <item m="1" x="2673"/>
        <item m="1" x="2685"/>
        <item m="1" x="2157"/>
        <item m="1" x="195"/>
        <item m="1" x="205"/>
        <item m="1" x="219"/>
        <item m="1" x="1839"/>
        <item m="1" x="874"/>
        <item m="1" x="1075"/>
        <item m="1" x="1136"/>
        <item m="1" x="2802"/>
        <item m="1" x="1781"/>
        <item m="1" x="2250"/>
        <item m="1" x="2254"/>
        <item m="1" x="1697"/>
        <item m="1" x="770"/>
        <item m="1" x="991"/>
        <item m="1" x="492"/>
        <item m="1" x="1630"/>
        <item m="1" x="1640"/>
        <item m="1" x="2672"/>
        <item m="1" x="987"/>
        <item m="1" x="992"/>
        <item m="1" x="76"/>
        <item m="1" x="1489"/>
        <item m="1" x="2242"/>
        <item m="1" x="2282"/>
        <item m="1" x="2285"/>
        <item m="1" x="2859"/>
        <item m="1" x="2909"/>
        <item m="1" x="1107"/>
        <item m="1" x="1305"/>
        <item m="1" x="2166"/>
        <item m="1" x="2209"/>
        <item m="1" x="1599"/>
        <item m="1" x="1621"/>
        <item m="1" x="1189"/>
        <item m="1" x="1819"/>
        <item m="1" x="67"/>
        <item m="1" x="2165"/>
        <item m="1" x="107"/>
        <item m="1" x="173"/>
        <item m="1" x="192"/>
        <item m="1" x="1578"/>
        <item m="1" x="1587"/>
        <item m="1" x="2824"/>
        <item m="1" x="2568"/>
        <item m="1" x="2573"/>
        <item m="1" x="257"/>
        <item m="1" x="1330"/>
        <item m="1" x="1333"/>
        <item m="1" x="1835"/>
        <item m="1" x="1838"/>
        <item m="1" x="78"/>
        <item m="1" x="1617"/>
        <item m="1" x="68"/>
        <item m="1" x="2806"/>
        <item m="1" x="3009"/>
        <item m="1" x="2758"/>
        <item m="1" x="2801"/>
        <item m="1" x="2957"/>
        <item m="1" x="2566"/>
        <item m="1" x="377"/>
        <item m="1" x="1535"/>
        <item m="1" x="2439"/>
        <item m="1" x="553"/>
        <item m="1" x="781"/>
        <item m="1" x="1005"/>
        <item m="1" x="1443"/>
        <item m="1" x="2767"/>
        <item m="1" x="684"/>
        <item m="1" x="800"/>
        <item m="1" x="2799"/>
        <item m="1" x="2753"/>
        <item m="1" x="1475"/>
        <item m="1" x="725"/>
        <item m="1" x="1691"/>
        <item m="1" x="2719"/>
        <item m="1" x="2260"/>
        <item m="1" x="2340"/>
        <item m="1" x="893"/>
        <item m="1" x="908"/>
        <item m="1" x="1242"/>
        <item m="1" x="297"/>
        <item m="1" x="980"/>
        <item m="1" x="2062"/>
        <item m="1" x="2115"/>
        <item m="1" x="198"/>
        <item m="1" x="920"/>
        <item m="1" x="941"/>
        <item m="1" x="2195"/>
        <item m="1" x="2705"/>
        <item m="1" x="2718"/>
        <item m="1" x="788"/>
        <item m="1" x="1055"/>
        <item m="1" x="2110"/>
        <item m="1" x="774"/>
        <item m="1" x="1858"/>
        <item m="1" x="1033"/>
        <item m="1" x="883"/>
        <item m="1" x="1702"/>
        <item m="1" x="540"/>
        <item m="1" x="1375"/>
        <item m="1" x="1671"/>
        <item m="1" x="2473"/>
        <item m="1" x="1283"/>
        <item m="1" x="1527"/>
        <item m="1" x="2610"/>
        <item m="1" x="1708"/>
        <item m="1" x="1974"/>
        <item m="1" x="355"/>
        <item m="1" x="359"/>
        <item m="1" x="1381"/>
        <item m="1" x="57"/>
        <item m="1" x="1972"/>
        <item m="1" x="2298"/>
        <item m="1" x="1557"/>
        <item m="1" x="21"/>
        <item m="1" x="1505"/>
        <item m="1" x="2977"/>
        <item m="1" x="1455"/>
        <item m="1" x="166"/>
        <item m="1" x="361"/>
        <item m="1" x="571"/>
        <item m="1" x="753"/>
        <item m="1" x="3005"/>
        <item m="1" x="125"/>
        <item m="1" x="165"/>
        <item m="1" x="309"/>
        <item m="1" x="416"/>
        <item m="1" x="533"/>
        <item m="1" x="2714"/>
        <item m="1" x="581"/>
        <item m="1" x="632"/>
        <item m="1" x="2811"/>
        <item m="1" x="188"/>
        <item m="1" x="1328"/>
        <item m="1" x="659"/>
        <item m="1" x="1695"/>
        <item m="1" x="1784"/>
        <item m="1" x="2575"/>
        <item m="1" x="615"/>
        <item m="1" x="983"/>
        <item m="1" x="1861"/>
        <item m="1" x="2057"/>
        <item m="1" x="2843"/>
        <item m="1" x="2445"/>
        <item m="1" x="1180"/>
        <item m="1" x="660"/>
        <item m="1" x="692"/>
        <item m="1" x="775"/>
        <item m="1" x="1196"/>
        <item m="1" x="376"/>
        <item m="1" x="952"/>
        <item m="1" x="1472"/>
        <item m="1" x="1913"/>
        <item m="1" x="1962"/>
        <item m="1" x="2999"/>
        <item m="1" x="2615"/>
        <item m="1" x="811"/>
        <item m="1" x="1300"/>
        <item m="1" x="1351"/>
        <item m="1" x="2533"/>
        <item m="1" x="2579"/>
        <item m="1" x="539"/>
        <item m="1" x="584"/>
        <item m="1" x="1404"/>
        <item m="1" x="1188"/>
        <item m="1" x="2409"/>
        <item m="1" x="1317"/>
        <item m="1" x="1289"/>
        <item m="1" x="2990"/>
        <item m="1" x="4"/>
        <item m="1" x="1761"/>
        <item m="1" x="503"/>
        <item m="1" x="946"/>
        <item m="1" x="227"/>
        <item m="1" x="2561"/>
        <item m="1" x="2580"/>
        <item m="1" x="2907"/>
        <item m="1" x="149"/>
        <item m="1" x="962"/>
        <item m="1" x="986"/>
        <item m="1" x="1014"/>
        <item m="1" x="1039"/>
        <item m="1" x="2727"/>
        <item m="1" x="651"/>
        <item m="1" x="763"/>
        <item m="1" x="1586"/>
        <item m="1" x="1361"/>
        <item m="1" x="1372"/>
        <item m="1" x="1226"/>
        <item m="1" x="1354"/>
        <item m="1" x="1500"/>
        <item m="1" x="443"/>
        <item m="1" x="1048"/>
        <item m="1" x="2274"/>
        <item m="1" x="251"/>
        <item m="1" x="2344"/>
        <item m="1" x="1203"/>
        <item m="1" x="1274"/>
        <item m="1" x="1867"/>
        <item m="1" x="1916"/>
        <item m="1" x="1922"/>
        <item m="1" x="2122"/>
        <item m="1" x="949"/>
        <item m="1" x="1979"/>
        <item m="1" x="1818"/>
        <item m="1" x="63"/>
        <item m="1" x="71"/>
        <item m="1" x="414"/>
        <item m="1" x="444"/>
        <item m="1" x="1655"/>
        <item m="1" x="2656"/>
        <item m="1" x="2660"/>
        <item m="1" x="2809"/>
        <item m="1" x="1078"/>
        <item m="1" x="1174"/>
        <item m="1" x="2331"/>
        <item m="1" x="2692"/>
        <item m="1" x="636"/>
        <item m="1" x="637"/>
        <item m="1" x="33"/>
        <item m="1" x="84"/>
        <item m="1" x="215"/>
        <item m="1" x="263"/>
        <item m="1" x="356"/>
        <item m="1" x="1528"/>
        <item m="1" x="519"/>
        <item m="1" x="717"/>
        <item m="1" x="906"/>
        <item m="1" x="802"/>
        <item m="1" x="2259"/>
        <item m="1" x="506"/>
        <item m="1" x="776"/>
        <item m="1" x="1613"/>
        <item m="1" x="3001"/>
        <item m="1" x="265"/>
        <item m="1" x="146"/>
        <item m="1" x="157"/>
        <item m="1" x="2849"/>
        <item m="1" x="1123"/>
        <item m="1" x="193"/>
        <item m="1" x="199"/>
        <item m="1" x="679"/>
        <item m="1" x="1457"/>
        <item m="1" x="1595"/>
        <item m="1" x="1888"/>
        <item m="1" x="2971"/>
        <item m="1" x="295"/>
        <item m="1" x="1665"/>
        <item m="1" x="1043"/>
        <item m="1" x="1059"/>
        <item m="1" x="1762"/>
        <item m="1" x="1379"/>
        <item m="1" x="2540"/>
        <item m="1" x="2768"/>
        <item m="1" x="2899"/>
        <item m="1" x="954"/>
        <item m="1" x="958"/>
        <item m="1" x="79"/>
        <item m="1" x="82"/>
        <item m="1" x="85"/>
        <item m="1" x="88"/>
        <item m="1" x="90"/>
        <item m="1" x="466"/>
        <item m="1" x="2321"/>
        <item m="1" x="2302"/>
        <item m="1" x="1905"/>
        <item m="1" x="2992"/>
        <item m="1" x="2748"/>
        <item m="1" x="2776"/>
        <item m="1" x="232"/>
        <item m="1" x="290"/>
        <item m="1" x="672"/>
        <item m="1" x="202"/>
        <item m="1" x="225"/>
        <item m="1" x="2323"/>
        <item m="1" x="1600"/>
        <item m="1" x="2008"/>
        <item m="1" x="87"/>
        <item m="1" x="1343"/>
        <item m="1" x="1424"/>
        <item m="1" x="1439"/>
        <item m="1" x="1887"/>
        <item m="1" x="231"/>
        <item m="1" x="1842"/>
        <item m="1" x="1821"/>
        <item m="1" x="1824"/>
        <item m="1" x="2936"/>
        <item m="1" x="1421"/>
        <item m="1" x="2878"/>
        <item m="1" x="512"/>
        <item m="1" x="564"/>
        <item m="1" x="613"/>
        <item m="1" x="1082"/>
        <item m="1" x="2821"/>
        <item m="1" x="1571"/>
        <item m="1" x="117"/>
        <item m="1" x="1278"/>
        <item m="1" x="985"/>
        <item m="1" x="1384"/>
        <item m="1" x="1770"/>
        <item m="1" x="158"/>
        <item m="1" x="1417"/>
        <item m="1" x="1590"/>
        <item m="1" x="758"/>
        <item m="1" x="711"/>
        <item m="1" x="1447"/>
        <item m="1" x="968"/>
        <item m="1" x="1073"/>
        <item m="1" x="1494"/>
        <item m="1" x="2484"/>
        <item m="1" x="211"/>
        <item m="1" x="311"/>
        <item m="1" x="1564"/>
        <item m="1" x="2107"/>
        <item m="1" x="950"/>
        <item m="1" x="1392"/>
        <item m="1" x="2479"/>
        <item m="1" x="313"/>
        <item m="1" x="1743"/>
        <item m="1" x="1782"/>
        <item m="1" x="2332"/>
        <item m="1" x="1914"/>
        <item m="1" x="772"/>
        <item m="1" x="1010"/>
        <item m="1" x="1081"/>
        <item m="1" x="2735"/>
        <item m="1" x="2780"/>
        <item m="1" x="2016"/>
        <item m="1" x="2526"/>
        <item m="1" x="2542"/>
        <item m="1" x="2942"/>
        <item m="1" x="2616"/>
        <item m="1" x="1066"/>
        <item m="1" x="1087"/>
        <item m="1" x="1113"/>
        <item m="1" x="184"/>
        <item m="1" x="336"/>
        <item m="1" x="228"/>
        <item m="1" x="1949"/>
        <item m="1" x="2354"/>
        <item m="1" x="2366"/>
        <item m="1" x="150"/>
        <item m="1" x="845"/>
        <item m="1" x="2905"/>
        <item m="1" x="1131"/>
        <item m="1" x="2862"/>
        <item m="1" x="2306"/>
        <item m="1" x="1401"/>
        <item m="1" x="1647"/>
        <item m="1" x="70"/>
        <item m="1" x="638"/>
        <item m="1" x="2264"/>
        <item m="1" x="828"/>
        <item m="1" x="1369"/>
        <item m="1" x="707"/>
        <item m="1" x="747"/>
        <item m="1" x="795"/>
        <item m="1" x="846"/>
        <item m="1" x="1511"/>
        <item m="1" x="1368"/>
        <item m="1" x="1451"/>
        <item m="1" x="1746"/>
        <item m="1" x="277"/>
        <item m="1" x="2039"/>
        <item m="1" x="8"/>
        <item m="1" x="270"/>
        <item m="1" x="911"/>
        <item m="1" x="1097"/>
        <item m="1" x="1296"/>
        <item m="1" x="951"/>
        <item m="1" x="1648"/>
        <item m="1" x="2622"/>
        <item m="1" x="1602"/>
        <item m="1" x="2576"/>
        <item m="1" x="2525"/>
        <item m="1" x="998"/>
        <item m="1" x="1046"/>
        <item m="1" x="807"/>
        <item m="1" x="1943"/>
        <item m="1" x="1994"/>
        <item m="1" x="2088"/>
        <item m="1" x="755"/>
        <item m="1" x="2618"/>
        <item m="1" x="719"/>
        <item m="1" x="814"/>
        <item m="1" x="1635"/>
        <item m="1" x="2255"/>
        <item m="1" x="1063"/>
        <item m="1" x="2831"/>
        <item m="1" x="2879"/>
        <item m="1" x="2933"/>
        <item m="1" x="1135"/>
        <item m="1" x="1167"/>
        <item m="1" x="2388"/>
        <item m="1" x="879"/>
        <item m="1" x="1800"/>
        <item m="1" x="1197"/>
        <item m="1" x="1232"/>
        <item m="1" x="2007"/>
        <item m="1" x="2019"/>
        <item m="1" x="2027"/>
        <item m="1" x="805"/>
        <item m="1" x="2632"/>
        <item m="1" x="1341"/>
        <item m="1" x="670"/>
        <item m="1" x="756"/>
        <item m="1" x="1656"/>
        <item m="1" x="2312"/>
        <item m="1" x="1442"/>
        <item m="1" x="2372"/>
        <item m="1" x="635"/>
        <item m="1" x="151"/>
        <item m="1" x="325"/>
        <item m="1" x="431"/>
        <item m="1" x="1989"/>
        <item m="1" x="2562"/>
        <item m="1" x="834"/>
        <item m="1" x="1018"/>
        <item m="1" x="1022"/>
        <item m="1" x="1028"/>
        <item m="1" x="2427"/>
        <item m="1" x="666"/>
        <item m="1" x="2571"/>
        <item m="1" x="937"/>
        <item m="1" x="459"/>
        <item m="1" x="2339"/>
        <item m="1" x="2377"/>
        <item m="1" x="2428"/>
        <item m="1" x="2496"/>
        <item m="1" x="2535"/>
        <item m="1" x="255"/>
        <item m="1" x="278"/>
        <item m="1" x="299"/>
        <item m="1" x="1866"/>
        <item m="1" x="2628"/>
        <item m="1" x="687"/>
        <item m="1" x="696"/>
        <item m="1" x="218"/>
        <item m="1" x="2611"/>
        <item m="1" x="1025"/>
        <item m="1" x="448"/>
        <item m="1" x="643"/>
        <item m="1" x="371"/>
        <item m="1" x="245"/>
        <item m="1" x="318"/>
        <item m="1" x="322"/>
        <item m="1" x="2645"/>
        <item m="1" x="2805"/>
        <item m="1" x="1966"/>
        <item m="1" x="2981"/>
        <item m="1" x="2812"/>
        <item m="1" x="203"/>
        <item m="1" x="1454"/>
        <item m="1" x="1016"/>
        <item m="1" x="1334"/>
        <item m="1" x="2362"/>
        <item m="1" x="2915"/>
        <item m="1" x="2756"/>
        <item m="1" x="2582"/>
        <item m="1" x="2626"/>
        <item m="1" x="2676"/>
        <item m="1" x="2717"/>
        <item m="1" x="2754"/>
        <item m="1" x="2955"/>
        <item m="1" x="2976"/>
        <item m="1" x="3003"/>
        <item m="1" x="17"/>
        <item m="1" x="34"/>
        <item m="1" x="233"/>
        <item m="1" x="248"/>
        <item m="1" x="256"/>
        <item m="1" x="264"/>
        <item m="1" x="279"/>
        <item m="1" x="185"/>
        <item m="1" x="1064"/>
        <item m="1" x="1445"/>
        <item m="1" x="1667"/>
        <item m="1" x="2774"/>
        <item m="1" x="2782"/>
        <item m="1" x="1096"/>
        <item m="1" x="2810"/>
        <item m="1" x="536"/>
        <item m="1" x="1194"/>
        <item m="1" x="2197"/>
        <item m="1" x="2258"/>
        <item m="1" x="330"/>
        <item m="1" x="487"/>
        <item m="1" x="909"/>
        <item m="1" x="1709"/>
        <item m="1" x="2123"/>
        <item m="1" x="891"/>
        <item m="1" x="925"/>
        <item m="1" x="966"/>
        <item m="1" x="1069"/>
        <item m="1" x="1164"/>
        <item m="1" x="631"/>
        <item m="1" x="1397"/>
        <item m="1" x="718"/>
        <item m="1" x="2468"/>
        <item m="1" x="2699"/>
        <item m="1" x="1759"/>
        <item m="1" x="1930"/>
        <item m="1" x="1302"/>
        <item m="1" x="269"/>
        <item m="1" x="1890"/>
        <item m="1" x="2140"/>
        <item m="1" x="2884"/>
        <item m="1" x="505"/>
        <item m="1" x="2778"/>
        <item m="1" x="101"/>
        <item m="1" x="984"/>
        <item m="1" x="1006"/>
        <item m="1" x="820"/>
        <item m="1" x="1765"/>
        <item m="1" x="61"/>
        <item m="1" x="86"/>
        <item m="1" x="1811"/>
        <item m="1" x="1045"/>
        <item m="1" x="169"/>
        <item m="1" x="1512"/>
        <item m="1" x="1524"/>
        <item m="1" x="1550"/>
        <item m="1" x="2143"/>
        <item m="1" x="2281"/>
        <item m="1" x="155"/>
        <item m="1" x="924"/>
        <item m="1" x="1514"/>
        <item m="1" x="1170"/>
        <item m="1" x="1185"/>
        <item m="1" x="686"/>
        <item m="1" x="720"/>
        <item m="1" x="1115"/>
        <item m="1" x="1840"/>
        <item m="1" x="1637"/>
        <item m="1" x="2784"/>
        <item m="1" x="178"/>
        <item m="1" x="399"/>
        <item m="1" x="1807"/>
        <item m="1" x="2203"/>
        <item m="1" x="2883"/>
        <item m="1" x="18"/>
        <item m="1" x="474"/>
        <item m="1" x="2172"/>
        <item m="1" x="2218"/>
        <item m="1" x="1236"/>
        <item m="1" x="1142"/>
        <item m="1" x="2728"/>
        <item m="1" x="477"/>
        <item m="1" x="1219"/>
        <item m="1" x="1111"/>
        <item m="1" x="1205"/>
        <item m="1" x="1301"/>
        <item m="1" x="1350"/>
        <item m="1" x="1471"/>
        <item m="1" x="1581"/>
        <item m="1" x="2563"/>
        <item m="1" x="1249"/>
        <item m="1" x="2256"/>
        <item m="1" x="995"/>
        <item m="1" x="678"/>
        <item m="1" x="865"/>
        <item m="1" x="2830"/>
        <item m="1" x="1663"/>
        <item m="1" x="705"/>
        <item m="1" x="291"/>
        <item m="1" x="1268"/>
        <item m="1" x="194"/>
        <item m="1" x="1122"/>
        <item m="1" x="2531"/>
        <item m="1" x="394"/>
        <item m="1" x="2842"/>
        <item m="1" x="2991"/>
        <item m="1" x="1252"/>
        <item m="1" x="1533"/>
        <item m="1" x="1546"/>
        <item m="1" x="1577"/>
        <item m="1" x="2787"/>
        <item m="1" x="905"/>
        <item m="1" x="1853"/>
        <item m="1" x="1176"/>
        <item m="1" x="1376"/>
        <item m="1" x="1952"/>
        <item m="1" x="634"/>
        <item m="1" x="1092"/>
        <item m="1" x="14"/>
        <item m="1" x="51"/>
        <item m="1" x="2415"/>
        <item m="1" x="2417"/>
        <item m="1" x="729"/>
        <item m="1" x="2490"/>
        <item m="1" x="2819"/>
        <item m="1" x="32"/>
        <item m="1" x="1937"/>
        <item m="1" x="1941"/>
        <item m="1" x="2225"/>
        <item m="1" x="2420"/>
        <item m="1" x="2480"/>
        <item m="1" x="2963"/>
        <item m="1" x="1383"/>
        <item m="1" x="1254"/>
        <item m="1" x="1407"/>
        <item m="1" x="1437"/>
        <item m="1" x="1525"/>
        <item m="1" x="2750"/>
        <item m="1" x="1912"/>
        <item m="1" x="2104"/>
        <item m="1" x="1193"/>
        <item m="1" x="989"/>
        <item m="1" x="1086"/>
        <item m="1" x="2798"/>
        <item m="1" x="2858"/>
        <item m="1" x="2910"/>
        <item m="1" x="2962"/>
        <item m="1" x="974"/>
        <item m="1" x="59"/>
        <item m="1" x="104"/>
        <item m="1" x="129"/>
        <item m="1" x="153"/>
        <item m="1" x="2667"/>
        <item m="1" x="2703"/>
        <item m="1" x="288"/>
        <item m="1" x="300"/>
        <item m="1" x="316"/>
        <item m="1" x="327"/>
        <item m="1" x="121"/>
        <item m="1" x="2005"/>
        <item m="1" x="2985"/>
        <item m="1" x="953"/>
        <item m="1" x="2261"/>
        <item m="1" x="2935"/>
        <item m="1" x="547"/>
        <item m="1" x="1566"/>
        <item m="1" x="1732"/>
        <item m="1" x="1715"/>
        <item m="1" x="1720"/>
        <item m="1" x="2900"/>
        <item m="1" x="965"/>
        <item m="1" x="1206"/>
        <item m="1" x="1957"/>
        <item m="1" x="1628"/>
        <item m="1" x="1805"/>
        <item m="1" x="1895"/>
        <item m="1" x="1040"/>
        <item m="1" x="2741"/>
        <item m="1" x="329"/>
        <item m="1" x="2584"/>
        <item m="1" x="2231"/>
        <item m="1" x="2271"/>
        <item m="1" x="2517"/>
        <item m="1" x="100"/>
        <item m="1" x="247"/>
        <item m="1" x="2064"/>
        <item m="1" x="1067"/>
        <item m="1" x="1492"/>
        <item m="1" x="1722"/>
        <item m="1" x="1745"/>
        <item m="1" x="2134"/>
        <item m="1" x="2477"/>
        <item m="1" x="341"/>
        <item m="1" x="1869"/>
        <item m="1" x="554"/>
        <item m="1" x="1099"/>
        <item m="1" x="2346"/>
        <item m="1" x="106"/>
        <item m="1" x="2401"/>
        <item m="1" x="2840"/>
        <item m="1" x="1758"/>
        <item m="1" x="2880"/>
        <item m="1" x="2438"/>
        <item m="1" x="2889"/>
        <item m="1" x="569"/>
        <item m="1" x="1548"/>
        <item m="1" x="1831"/>
        <item m="1" x="1481"/>
        <item m="1" x="1849"/>
        <item m="1" x="2424"/>
        <item m="1" x="527"/>
        <item m="1" x="1686"/>
        <item m="1" x="1775"/>
        <item m="1" x="1848"/>
        <item m="1" x="1988"/>
        <item m="1" x="1677"/>
        <item m="1" x="511"/>
        <item m="1" x="2233"/>
        <item m="1" x="135"/>
        <item m="1" x="1696"/>
        <item m="1" x="2772"/>
        <item m="1" x="1502"/>
        <item m="1" x="2646"/>
        <item m="1" x="10"/>
        <item m="1" x="1452"/>
        <item m="1" x="2691"/>
        <item m="1" x="1213"/>
        <item m="1" x="332"/>
        <item m="1" x="1114"/>
        <item m="1" x="2120"/>
        <item m="1" x="2146"/>
        <item m="1" x="108"/>
        <item m="1" x="1259"/>
        <item m="1" x="240"/>
        <item m="1" x="1001"/>
        <item m="1" x="2310"/>
        <item m="1" x="387"/>
        <item m="1" x="1103"/>
        <item m="1" x="2396"/>
        <item m="1" x="131"/>
        <item m="1" x="1058"/>
        <item m="1" x="2503"/>
        <item m="1" x="1584"/>
        <item m="1" x="1506"/>
        <item m="1" x="1798"/>
        <item m="1" x="2342"/>
        <item m="1" x="241"/>
        <item m="1" x="1996"/>
        <item m="1" x="1229"/>
        <item m="1" x="1871"/>
        <item m="1" x="2347"/>
        <item m="1" x="2886"/>
        <item m="1" x="1102"/>
        <item m="1" x="1896"/>
        <item m="1" x="1247"/>
        <item m="1" x="2530"/>
        <item m="1" x="1138"/>
        <item m="1" x="1423"/>
        <item m="1" x="148"/>
        <item m="1" x="841"/>
        <item m="1" x="1752"/>
        <item m="1" x="1416"/>
        <item m="1" x="1766"/>
        <item m="1" x="45"/>
        <item m="1" x="1378"/>
        <item m="1" x="934"/>
        <item m="1" x="1661"/>
        <item m="1" x="1160"/>
        <item m="1" x="928"/>
        <item m="1" x="1090"/>
        <item m="1" x="2876"/>
        <item m="1" x="2657"/>
        <item m="1" x="2846"/>
        <item m="1" x="993"/>
        <item m="1" x="1441"/>
        <item m="1" x="2844"/>
        <item m="1" x="2852"/>
        <item m="1" x="2400"/>
        <item m="1" x="2001"/>
        <item m="1" x="1074"/>
        <item m="1" x="2570"/>
        <item m="1" x="2574"/>
        <item m="1" x="483"/>
        <item m="1" x="1960"/>
        <item m="1" x="532"/>
        <item m="1" x="2881"/>
        <item m="1" x="1299"/>
        <item m="1" x="2031"/>
        <item m="1" x="2083"/>
        <item m="1" x="2135"/>
        <item m="1" x="2270"/>
        <item m="1" x="2318"/>
        <item m="1" x="2560"/>
        <item m="1" x="2734"/>
        <item m="1" x="1403"/>
        <item m="1" x="1288"/>
        <item m="1" x="1733"/>
        <item m="1" x="3007"/>
        <item m="1" x="39"/>
        <item m="1" x="89"/>
        <item m="1" x="133"/>
        <item m="1" x="923"/>
        <item m="1" x="2836"/>
        <item m="1" x="2565"/>
        <item m="1" x="2585"/>
        <item m="1" x="976"/>
        <item m="1" x="2421"/>
        <item m="1" x="337"/>
        <item m="1" x="348"/>
        <item m="1" x="363"/>
        <item m="1" x="2411"/>
        <item m="1" x="249"/>
        <item m="1" x="468"/>
        <item m="1" x="485"/>
        <item m="1" x="1042"/>
        <item m="1" x="1674"/>
        <item m="1" x="2052"/>
        <item m="1" x="2706"/>
        <item m="1" x="821"/>
        <item m="1" x="1592"/>
        <item m="1" x="2380"/>
        <item m="1" x="1939"/>
        <item m="1" x="2137"/>
        <item m="1" x="2423"/>
        <item m="1" x="2796"/>
        <item m="1" x="2828"/>
        <item m="1" x="1105"/>
        <item m="1" x="1645"/>
        <item m="1" x="2284"/>
        <item m="1" x="2288"/>
        <item m="1" x="2294"/>
        <item m="1" x="2350"/>
        <item m="1" x="2394"/>
        <item m="1" x="2442"/>
        <item m="1" x="2507"/>
        <item m="1" x="2544"/>
        <item m="1" x="2591"/>
        <item m="1" x="2939"/>
        <item m="1" x="1703"/>
        <item m="1" x="1874"/>
        <item m="1" x="172"/>
        <item m="1" x="226"/>
        <item m="1" x="271"/>
        <item m="1" x="280"/>
        <item m="1" x="1559"/>
        <item m="1" x="712"/>
        <item m="1" x="12"/>
        <item m="1" x="798"/>
        <item m="1" x="2457"/>
        <item m="1" x="2493"/>
        <item m="1" x="1778"/>
        <item m="1" x="1373"/>
        <item m="1" x="1897"/>
        <item m="1" x="266"/>
        <item m="1" x="739"/>
        <item m="1" x="676"/>
        <item m="1" x="683"/>
        <item m="1" x="13"/>
        <item m="1" x="1624"/>
        <item m="1" x="2404"/>
        <item m="1" x="2393"/>
        <item m="1" x="1651"/>
        <item m="1" x="1659"/>
        <item m="1" x="2224"/>
        <item m="1" x="2228"/>
        <item m="1" x="693"/>
        <item m="1" x="749"/>
        <item m="1" x="1195"/>
        <item m="1" x="2055"/>
        <item m="1" x="2061"/>
        <item m="1" x="385"/>
        <item m="1" x="2816"/>
        <item m="1" x="2013"/>
        <item m="1" x="2217"/>
        <item m="1" x="282"/>
        <item m="1" x="1357"/>
        <item m="1" x="2588"/>
        <item m="1" x="530"/>
        <item m="1" x="1961"/>
        <item m="1" x="1290"/>
        <item m="1" x="1051"/>
        <item m="1" x="1820"/>
        <item m="1" x="2555"/>
        <item m="1" x="1881"/>
        <item m="1" x="498"/>
        <item m="1" x="1767"/>
        <item m="1" x="1322"/>
        <item m="1" x="716"/>
        <item m="1" x="1644"/>
        <item m="1" x="2387"/>
        <item m="1" x="489"/>
        <item m="1" x="733"/>
        <item m="1" x="1642"/>
        <item m="1" x="2247"/>
        <item m="1" x="2248"/>
        <item m="1" x="1865"/>
        <item m="1" x="139"/>
        <item m="1" x="494"/>
        <item m="1" x="2995"/>
        <item m="1" x="440"/>
        <item m="1" x="1156"/>
        <item m="1" x="1614"/>
        <item m="1" x="2631"/>
        <item m="1" x="2349"/>
        <item m="1" x="1227"/>
        <item m="1" x="2921"/>
        <item m="1" x="54"/>
        <item m="1" x="1212"/>
        <item m="1" x="2682"/>
        <item m="1" x="2720"/>
        <item m="1" x="2856"/>
        <item m="1" x="2904"/>
        <item m="1" x="1593"/>
        <item m="1" x="2208"/>
        <item m="1" x="326"/>
        <item m="1" x="2262"/>
        <item m="1" x="1532"/>
        <item m="1" x="1172"/>
        <item m="1" x="286"/>
        <item m="1" x="2869"/>
        <item m="1" x="72"/>
        <item m="1" x="688"/>
        <item m="1" x="851"/>
        <item m="1" x="702"/>
        <item m="1" x="2853"/>
        <item m="1" x="383"/>
        <item m="1" x="1596"/>
        <item m="1" x="1927"/>
        <item m="1" x="66"/>
        <item m="1" x="1126"/>
        <item m="1" x="1668"/>
        <item m="1" x="2666"/>
        <item m="1" x="2755"/>
        <item m="1" x="827"/>
        <item m="1" x="722"/>
        <item m="1" x="2405"/>
        <item m="1" x="1007"/>
        <item m="1" x="2119"/>
        <item m="1" x="1155"/>
        <item m="1" x="1217"/>
        <item m="1" x="653"/>
        <item m="1" x="2223"/>
        <item m="1" x="2589"/>
        <item m="1" x="2620"/>
        <item m="1" x="929"/>
        <item m="1" x="2056"/>
        <item m="1" x="292"/>
        <item m="1" x="1785"/>
        <item m="1" x="2826"/>
        <item m="1" x="1177"/>
        <item m="1" x="1772"/>
        <item m="1" x="2162"/>
        <item m="1" x="333"/>
        <item m="1" x="2854"/>
        <item m="1" x="31"/>
        <item m="1" x="209"/>
        <item m="1" x="260"/>
        <item m="1" x="2483"/>
        <item m="1" x="2670"/>
        <item m="1" x="1199"/>
        <item m="1" x="2058"/>
        <item m="1" x="779"/>
        <item m="1" x="2545"/>
        <item m="1" x="187"/>
        <item m="1" x="2725"/>
        <item m="1" x="681"/>
        <item m="1" x="614"/>
        <item m="1" x="2068"/>
        <item m="1" x="2084"/>
        <item m="1" x="27"/>
        <item m="1" x="2715"/>
        <item m="1" x="518"/>
        <item m="1" x="1676"/>
        <item m="1" x="2997"/>
        <item m="1" x="80"/>
        <item m="1" x="305"/>
        <item m="1" x="24"/>
        <item m="1" x="2010"/>
        <item m="1" x="1649"/>
        <item m="1" x="1312"/>
        <item m="1" x="737"/>
        <item m="1" x="2986"/>
        <item m="1" x="852"/>
        <item m="1" x="435"/>
        <item m="1" x="933"/>
        <item m="1" x="959"/>
        <item m="1" x="1470"/>
        <item m="1" x="404"/>
        <item m="1" x="517"/>
        <item m="1" x="408"/>
        <item m="1" x="882"/>
        <item m="1" x="1501"/>
        <item m="1" x="2786"/>
        <item m="1" x="2790"/>
        <item m="1" x="400"/>
        <item m="1" x="411"/>
        <item m="1" x="1386"/>
        <item m="1" x="75"/>
        <item m="1" x="1085"/>
        <item m="1" x="140"/>
        <item m="1" x="1409"/>
        <item m="1" x="65"/>
        <item m="1" x="1936"/>
        <item m="1" x="1944"/>
        <item m="1" x="1400"/>
        <item m="1" x="1237"/>
        <item m="1" x="2059"/>
        <item m="1" x="458"/>
        <item m="1" x="550"/>
        <item m="1" x="350"/>
        <item m="1" x="2739"/>
        <item m="1" x="2097"/>
        <item m="1" x="36"/>
        <item m="1" x="2410"/>
        <item m="1" x="623"/>
        <item m="1" x="1391"/>
        <item m="1" x="910"/>
        <item m="1" x="557"/>
        <item m="1" x="2593"/>
        <item m="1" x="964"/>
        <item m="1" x="2253"/>
        <item m="1" x="901"/>
        <item m="1" x="529"/>
        <item m="1" x="1815"/>
        <item m="1" x="2063"/>
        <item m="1" x="2378"/>
        <item m="1" x="2249"/>
        <item m="1" x="1736"/>
        <item m="1" x="2168"/>
        <item m="1" x="1319"/>
        <item m="1" x="1604"/>
        <item m="1" x="1956"/>
        <item m="1" x="507"/>
        <item m="1" x="1970"/>
        <item m="1" x="2114"/>
        <item m="1" x="2304"/>
        <item m="1" x="306"/>
        <item m="1" x="1620"/>
        <item m="1" x="2713"/>
        <item m="1" x="2825"/>
        <item m="1" x="1915"/>
        <item m="1" x="866"/>
        <item m="1" x="863"/>
        <item m="1" x="1675"/>
        <item m="1" x="1053"/>
        <item m="1" x="441"/>
        <item m="1" x="603"/>
        <item m="1" x="699"/>
        <item m="1" x="6"/>
        <item m="1" x="132"/>
        <item m="1" x="921"/>
        <item m="1" x="1889"/>
        <item m="1" x="2085"/>
        <item m="1" x="1325"/>
        <item m="1" x="1973"/>
        <item m="1" x="1562"/>
        <item m="1" x="412"/>
        <item m="1" x="2522"/>
        <item m="1" x="2779"/>
        <item m="1" x="1688"/>
        <item m="1" x="944"/>
        <item m="1" x="120"/>
        <item m="1" x="1729"/>
        <item m="1" x="450"/>
        <item m="1" x="1291"/>
        <item m="1" x="2341"/>
        <item m="1" x="2177"/>
        <item m="1" x="773"/>
        <item m="1" x="804"/>
        <item m="1" x="2850"/>
        <item m="1" x="1685"/>
        <item m="1" x="765"/>
        <item m="1" x="499"/>
        <item m="1" x="2694"/>
        <item m="1" x="1426"/>
        <item m="1" x="1389"/>
        <item m="1" x="2078"/>
        <item m="1" x="671"/>
        <item m="1" x="1804"/>
        <item m="1" x="2470"/>
        <item m="1" x="217"/>
        <item m="1" x="1250"/>
        <item m="1" x="1272"/>
        <item m="1" x="2932"/>
        <item m="1" x="890"/>
        <item m="1" x="1518"/>
        <item m="1" x="2263"/>
        <item m="1" x="1553"/>
        <item m="1" x="662"/>
        <item m="1" x="885"/>
        <item m="1" x="2708"/>
        <item m="1" x="2745"/>
        <item m="1" x="1235"/>
        <item m="1" x="1281"/>
        <item m="1" x="1809"/>
        <item m="1" x="2077"/>
        <item m="1" x="2106"/>
        <item m="1" x="759"/>
        <item m="1" x="1151"/>
        <item m="1" x="413"/>
        <item m="1" x="2742"/>
        <item m="1" x="2382"/>
        <item m="1" x="2418"/>
        <item m="1" x="2422"/>
        <item m="1" x="1286"/>
        <item m="1" x="1812"/>
        <item m="1" x="1933"/>
        <item m="1" x="607"/>
        <item m="1" x="1216"/>
        <item m="1" x="30"/>
        <item m="1" x="1012"/>
        <item m="1" x="1157"/>
        <item m="1" x="1297"/>
        <item m="1" x="830"/>
        <item m="1" x="369"/>
        <item m="1" x="889"/>
        <item m="1" x="1526"/>
        <item m="1" x="2851"/>
        <item m="1" x="1182"/>
        <item m="1" x="1119"/>
        <item m="1" x="1753"/>
        <item m="1" x="64"/>
        <item m="1" x="2973"/>
        <item m="1" x="2684"/>
        <item m="1" x="640"/>
        <item m="1" x="667"/>
        <item m="1" x="1218"/>
        <item m="1" x="1456"/>
        <item m="1" x="1461"/>
        <item m="1" x="1298"/>
        <item m="1" x="1776"/>
        <item m="1" x="1483"/>
        <item m="1" x="2497"/>
        <item m="1" x="421"/>
        <item m="1" x="395"/>
        <item m="1" x="1428"/>
        <item m="1" x="2370"/>
        <item m="1" x="2634"/>
        <item m="1" x="22"/>
        <item m="1" x="62"/>
        <item m="1" x="1911"/>
        <item m="1" x="2336"/>
        <item m="1" x="174"/>
        <item m="1" x="220"/>
        <item m="1" x="957"/>
        <item m="1" x="156"/>
        <item m="1" x="1349"/>
        <item m="1" x="1463"/>
        <item m="1" x="1998"/>
        <item m="1" x="2683"/>
        <item m="1" x="91"/>
        <item m="1" x="403"/>
        <item m="1" x="1070"/>
        <item m="1" x="562"/>
        <item m="1" x="565"/>
        <item m="1" x="1292"/>
        <item m="1" x="1670"/>
        <item m="1" x="963"/>
        <item m="1" x="1062"/>
        <item m="1" x="1106"/>
        <item m="1" x="1198"/>
        <item m="1" x="1251"/>
        <item m="1" x="258"/>
        <item m="1" x="2792"/>
        <item m="1" x="2847"/>
        <item m="1" x="2898"/>
        <item m="1" x="1932"/>
        <item m="1" x="1493"/>
        <item m="1" x="1307"/>
        <item m="1" x="1339"/>
        <item m="1" x="1358"/>
        <item m="1" x="622"/>
        <item m="1" x="58"/>
        <item m="1" x="1221"/>
        <item m="1" x="2121"/>
        <item m="1" x="2129"/>
        <item m="1" x="102"/>
        <item m="1" x="2227"/>
        <item m="1" x="20"/>
        <item m="1" x="285"/>
        <item m="1" x="2392"/>
        <item m="1" x="797"/>
        <item m="1" x="2144"/>
        <item m="1" x="2650"/>
        <item m="1" x="884"/>
        <item m="1" x="1641"/>
        <item m="1" x="3011"/>
        <item m="1" x="628"/>
        <item m="1" x="1748"/>
        <item m="1" x="2924"/>
        <item m="1" x="887"/>
        <item m="1" x="583"/>
        <item m="1" x="585"/>
        <item m="1" x="1255"/>
        <item m="1" x="1348"/>
        <item m="1" x="1399"/>
        <item m="1" x="1436"/>
        <item m="1" x="902"/>
        <item m="1" x="1083"/>
        <item m="1" x="2953"/>
        <item m="1" x="92"/>
        <item m="1" x="138"/>
        <item m="1" x="1385"/>
        <item m="1" x="2096"/>
        <item m="1" x="2178"/>
        <item m="1" x="869"/>
        <item m="1" x="1726"/>
        <item m="1" x="349"/>
        <item m="1" x="328"/>
        <item m="1" x="1816"/>
        <item m="1" x="2307"/>
        <item m="1" x="1862"/>
        <item m="1" x="559"/>
        <item m="1" x="2551"/>
        <item m="1" x="596"/>
        <item m="1" x="52"/>
        <item m="1" x="2964"/>
        <item m="1" x="2751"/>
        <item m="1" x="752"/>
        <item m="1" x="2594"/>
        <item m="1" x="1438"/>
        <item m="1" x="207"/>
        <item m="1" x="1465"/>
        <item m="1" x="496"/>
        <item m="1" x="475"/>
        <item m="1" x="242"/>
        <item m="1" x="144"/>
        <item m="1" x="1947"/>
        <item m="1" x="609"/>
        <item m="1" x="2449"/>
        <item m="1" x="2229"/>
        <item m="1" x="1792"/>
        <item m="1" x="1480"/>
        <item m="1" x="2537"/>
        <item m="1" x="1923"/>
        <item m="1" x="785"/>
        <item m="1" x="2174"/>
        <item m="1" x="2848"/>
        <item m="1" x="2267"/>
        <item m="1" x="1774"/>
        <item m="1" x="2596"/>
        <item m="1" x="1468"/>
        <item m="1" x="2896"/>
        <item m="1" x="915"/>
        <item m="1" x="570"/>
        <item m="1" x="308"/>
        <item m="1" x="1068"/>
        <item m="1" x="1629"/>
        <item m="1" x="1990"/>
        <item m="1" x="409"/>
        <item m="1" x="606"/>
        <item m="1" x="790"/>
        <item m="1" x="961"/>
        <item m="1" x="1522"/>
        <item m="1" x="1625"/>
        <item m="1" x="1681"/>
        <item m="1" x="2982"/>
        <item m="1" x="2519"/>
        <item m="1" x="246"/>
        <item m="1" x="44"/>
        <item m="1" x="2290"/>
        <item m="1" x="2612"/>
        <item m="1" x="2704"/>
        <item m="1" x="2998"/>
        <item m="1" x="463"/>
        <item m="1" x="2627"/>
        <item m="1" x="2049"/>
        <item m="1" x="2251"/>
        <item m="1" x="1710"/>
        <item m="1" x="1395"/>
        <item m="1" x="2897"/>
        <item m="1" x="2737"/>
        <item m="1" x="1967"/>
        <item m="1" x="2040"/>
        <item m="1" x="381"/>
        <item m="1" x="407"/>
        <item m="1" x="115"/>
        <item m="1" x="873"/>
        <item m="1" x="2188"/>
        <item m="1" x="1190"/>
        <item m="1" x="1211"/>
        <item m="1" x="575"/>
        <item m="1" x="743"/>
        <item m="1" x="7"/>
        <item m="1" x="2602"/>
        <item m="1" x="2680"/>
        <item m="1" x="1450"/>
        <item m="1" x="1997"/>
        <item m="1" x="2558"/>
        <item m="1" x="2687"/>
        <item m="1" x="2432"/>
        <item m="1" x="2453"/>
        <item m="1" x="2316"/>
        <item m="1" x="154"/>
        <item m="1" x="2983"/>
        <item m="1" x="2994"/>
        <item m="1" x="796"/>
        <item m="1" x="1110"/>
        <item m="1" x="354"/>
        <item m="1" x="2210"/>
        <item m="1" x="1228"/>
        <item m="1" x="2789"/>
        <item m="1" x="2925"/>
        <item m="1" x="1965"/>
        <item m="1" x="1363"/>
        <item m="1" x="1986"/>
        <item m="1" x="1017"/>
        <item m="1" x="2185"/>
        <item m="1" x="367"/>
        <item m="1" x="589"/>
        <item m="1" x="1002"/>
        <item m="1" x="2633"/>
        <item m="1" x="1270"/>
        <item m="1" x="2777"/>
        <item m="1" x="2238"/>
        <item m="1" x="1382"/>
        <item m="1" x="969"/>
        <item m="1" x="526"/>
        <item m="1" x="1204"/>
        <item m="1" x="761"/>
        <item m="1" x="2903"/>
        <item m="1" x="415"/>
        <item m="1" x="420"/>
        <item m="1" x="1488"/>
        <item m="1" x="1823"/>
        <item m="1" x="3013"/>
        <item m="1" x="1101"/>
        <item m="1" x="2760"/>
        <item m="1" x="315"/>
        <item m="1" x="826"/>
        <item m="1" x="1536"/>
        <item m="1" x="1446"/>
        <item m="1" x="1233"/>
        <item m="1" x="1054"/>
        <item m="1" x="1806"/>
        <item m="1" x="2190"/>
        <item m="1" x="1576"/>
        <item m="1" x="1730"/>
        <item m="1" x="1279"/>
        <item m="1" x="1459"/>
        <item m="1" x="1293"/>
        <item m="1" x="1344"/>
        <item m="1" x="2993"/>
        <item m="1" x="2749"/>
        <item m="1" x="2376"/>
        <item m="1" x="162"/>
        <item m="1" x="2148"/>
        <item m="1" x="2160"/>
        <item m="1" x="417"/>
        <item m="1" x="1137"/>
        <item m="1" x="2762"/>
        <item m="1" x="180"/>
        <item m="1" x="1352"/>
        <item m="1" x="1154"/>
        <item m="1" x="1347"/>
        <item m="1" x="1520"/>
        <item m="1" x="1802"/>
        <item m="1" x="1843"/>
        <item m="1" x="1891"/>
        <item m="1" x="872"/>
        <item m="1" x="1038"/>
        <item m="1" x="2020"/>
        <item m="1" x="1873"/>
        <item m="1" x="690"/>
        <item m="1" x="28"/>
        <item m="1" x="1954"/>
        <item m="1" x="29"/>
        <item m="1" x="2324"/>
        <item m="1" x="1931"/>
        <item m="1" x="1756"/>
        <item m="1" x="626"/>
        <item m="1" x="1084"/>
        <item m="1" x="2609"/>
        <item m="1" x="1799"/>
        <item m="1" x="835"/>
        <item m="1" x="2764"/>
        <item m="1" x="243"/>
        <item m="1" x="2213"/>
        <item m="1" x="224"/>
        <item m="1" x="252"/>
        <item m="1" x="2623"/>
        <item m="1" x="600"/>
        <item m="1" x="627"/>
        <item m="1" x="1295"/>
        <item m="1" x="216"/>
        <item m="1" x="1239"/>
        <item m="1" x="1258"/>
        <item m="1" x="334"/>
        <item m="1" x="2837"/>
        <item m="1" x="939"/>
        <item m="1" x="2629"/>
        <item m="1" x="176"/>
        <item m="1" x="1276"/>
        <item m="1" x="703"/>
        <item m="1" x="713"/>
        <item m="1" x="1609"/>
        <item m="1" x="335"/>
        <item m="1" x="360"/>
        <item m="1" x="2974"/>
        <item m="1" x="2154"/>
        <item m="1" x="1476"/>
        <item m="1" x="1757"/>
        <item m="1" x="2536"/>
        <item m="1" x="130"/>
        <item m="1" x="2934"/>
        <item m="1" x="868"/>
        <item m="1" x="1161"/>
        <item m="1" x="1243"/>
        <item m="1" x="1717"/>
        <item m="1" x="1692"/>
        <item m="1" x="2804"/>
        <item m="1" x="2873"/>
        <item m="1" x="2738"/>
        <item m="1" x="602"/>
        <item m="1" x="1027"/>
        <item m="1" x="824"/>
        <item m="1" x="1898"/>
        <item m="1" x="2030"/>
        <item m="1" x="1345"/>
        <item m="1" x="2319"/>
        <item m="1" x="2276"/>
        <item m="1" x="2180"/>
        <item m="1" x="136"/>
        <item m="1" x="2351"/>
        <item m="1" x="1662"/>
        <item m="1" x="2674"/>
        <item m="1" x="2681"/>
        <item m="1" x="2690"/>
        <item m="1" x="2199"/>
        <item m="1" x="793"/>
        <item m="1" x="1394"/>
        <item m="1" x="372"/>
        <item m="1" x="384"/>
        <item m="1" x="422"/>
        <item m="1" x="426"/>
        <item m="1" x="429"/>
        <item m="1" x="1969"/>
        <item m="1" x="2303"/>
        <item m="1" x="2308"/>
        <item m="1" x="833"/>
        <item m="1" x="2337"/>
        <item m="1" x="118"/>
        <item m="1" x="2266"/>
        <item m="1" x="2743"/>
        <item m="1" x="847"/>
        <item m="1" x="2604"/>
        <item m="1" x="2361"/>
        <item m="1" x="612"/>
        <item m="1" x="1327"/>
        <item m="1" x="1238"/>
        <item m="1" x="1144"/>
        <item m="1" x="2352"/>
        <item m="1" x="83"/>
        <item m="1" x="1771"/>
        <item m="1" x="1938"/>
        <item m="1" x="1672"/>
        <item m="1" x="1846"/>
        <item m="1" x="3012"/>
        <item m="1" x="11"/>
        <item m="1" x="2367"/>
        <item m="1" x="766"/>
        <item m="1" x="1162"/>
        <item m="1" x="2732"/>
        <item m="1" x="695"/>
        <item m="1" x="960"/>
        <item m="1" x="1311"/>
        <item m="1" x="2532"/>
        <item m="1" x="2516"/>
        <item m="1" x="2841"/>
        <item m="1" x="1857"/>
        <item m="1" x="3004"/>
        <item m="1" x="2669"/>
        <item m="1" x="1728"/>
        <item m="1" x="1981"/>
        <item m="1" x="2028"/>
        <item m="1" x="2080"/>
        <item m="1" x="2980"/>
        <item m="1" x="610"/>
        <item m="1" x="1422"/>
        <item m="1" x="1130"/>
        <item m="1" x="541"/>
        <item m="1" x="682"/>
        <item m="1" x="69"/>
        <item m="1" x="999"/>
        <item m="1" x="2044"/>
        <item m="1" x="1683"/>
        <item m="1" x="1619"/>
        <item m="1" x="2965"/>
        <item m="1" x="321"/>
        <item m="1" x="2365"/>
        <item m="1" x="751"/>
        <item m="1" x="1796"/>
        <item m="1" x="214"/>
        <item m="1" x="1285"/>
        <item m="1" x="1731"/>
        <item m="1" x="2485"/>
        <item m="1" x="1790"/>
        <item m="1" x="346"/>
        <item m="1" x="1284"/>
        <item m="1" x="1310"/>
        <item m="1" x="2996"/>
        <item m="1" x="1955"/>
        <item m="1" x="2528"/>
        <item m="1" x="191"/>
        <item m="1" x="1166"/>
        <item m="1" x="2183"/>
        <item m="1" x="2557"/>
        <item m="1" x="2864"/>
        <item m="1" x="2885"/>
        <item m="1" x="2230"/>
        <item m="1" x="134"/>
        <item m="1" x="2072"/>
        <item m="1" x="2815"/>
        <item m="1" x="2011"/>
        <item m="1" x="2443"/>
        <item m="1" x="222"/>
        <item m="1" x="1467"/>
        <item m="1" x="1565"/>
        <item m="1" x="1079"/>
        <item m="1" x="1929"/>
        <item m="1" x="3002"/>
        <item m="1" x="3008"/>
        <item m="1" x="2696"/>
        <item m="1" x="2173"/>
        <item m="1" x="1638"/>
        <item m="1" x="789"/>
        <item m="1" x="432"/>
        <item m="1" x="434"/>
        <item m="1" x="741"/>
        <item m="1" x="1104"/>
        <item m="1" x="822"/>
        <item m="1" x="673"/>
        <item m="1" x="436"/>
        <item m="1" x="504"/>
        <item m="1" x="2613"/>
        <item m="1" x="1056"/>
        <item m="1" x="768"/>
        <item m="1" x="3010"/>
        <item m="1" x="2131"/>
        <item m="1" x="2311"/>
        <item m="1" x="343"/>
        <item m="1" x="2292"/>
        <item m="1" x="537"/>
        <item m="1" x="266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2">
        <item m="1" x="48"/>
        <item m="1" x="22"/>
        <item m="1" x="37"/>
        <item m="1" x="9"/>
        <item m="1" x="28"/>
        <item m="1" x="45"/>
        <item m="1" x="19"/>
        <item m="1" x="34"/>
        <item m="1" x="6"/>
        <item m="1" x="27"/>
        <item m="1" x="42"/>
        <item m="1" x="15"/>
        <item m="1" x="32"/>
        <item m="1" x="3"/>
        <item m="1" x="26"/>
        <item m="1" x="39"/>
        <item m="1" x="11"/>
        <item m="1" x="30"/>
        <item m="1" x="2"/>
        <item m="1" x="25"/>
        <item m="1" x="36"/>
        <item x="0"/>
        <item m="1" x="7"/>
        <item m="1" x="4"/>
        <item m="1" x="40"/>
        <item m="1" x="20"/>
        <item m="1" x="16"/>
        <item m="1" x="12"/>
        <item m="1" x="8"/>
        <item m="1" x="5"/>
        <item m="1" x="46"/>
        <item m="1" x="43"/>
        <item m="1" x="41"/>
        <item m="1" x="38"/>
        <item m="1" x="49"/>
        <item m="1" x="47"/>
        <item m="1" x="44"/>
        <item m="1" x="51"/>
        <item m="1" x="24"/>
        <item m="1" x="1"/>
        <item m="1" x="35"/>
        <item m="1" x="33"/>
        <item m="1" x="31"/>
        <item m="1" x="29"/>
        <item m="1" x="50"/>
        <item m="1" x="23"/>
        <item m="1" x="21"/>
        <item m="1" x="18"/>
        <item m="1" x="14"/>
        <item m="1" x="17"/>
        <item m="1" x="13"/>
        <item m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0"/>
        <item m="1" x="2871"/>
        <item m="1" x="4789"/>
        <item m="1" x="4947"/>
        <item m="1" x="4529"/>
        <item m="1" x="4485"/>
        <item m="1" x="5939"/>
        <item m="1" x="480"/>
        <item m="1" x="3013"/>
        <item m="1" x="4661"/>
        <item m="1" x="3478"/>
        <item m="1" x="3765"/>
        <item m="1" x="3876"/>
        <item m="1" x="3987"/>
        <item m="1" x="5879"/>
        <item m="1" x="6005"/>
        <item m="1" x="6430"/>
        <item m="1" x="6374"/>
        <item m="1" x="229"/>
        <item m="1" x="289"/>
        <item m="1" x="349"/>
        <item m="1" x="7552"/>
        <item m="1" x="7611"/>
        <item m="1" x="7230"/>
        <item m="1" x="7367"/>
        <item m="1" x="7709"/>
        <item m="1" x="7840"/>
        <item m="1" x="205"/>
        <item m="1" x="7699"/>
        <item m="1" x="197"/>
        <item m="1" x="698"/>
        <item m="1" x="3789"/>
        <item m="1" x="410"/>
        <item m="1" x="419"/>
        <item m="1" x="2047"/>
        <item m="1" x="2478"/>
        <item m="1" x="2751"/>
        <item m="1" x="2794"/>
        <item m="1" x="3918"/>
        <item m="1" x="877"/>
        <item m="1" x="1063"/>
        <item m="1" x="7431"/>
        <item m="1" x="2612"/>
        <item m="1" x="3474"/>
        <item m="1" x="3523"/>
        <item m="1" x="3825"/>
        <item m="1" x="6210"/>
        <item m="1" x="7298"/>
        <item m="1" x="7847"/>
        <item m="1" x="2364"/>
        <item m="1" x="2845"/>
        <item m="1" x="3168"/>
        <item m="1" x="3268"/>
        <item m="1" x="3371"/>
        <item m="1" x="3621"/>
        <item m="1" x="3710"/>
        <item m="1" x="2237"/>
        <item m="1" x="3888"/>
        <item m="1" x="7799"/>
        <item m="1" x="4350"/>
        <item m="1" x="5446"/>
        <item m="1" x="6480"/>
        <item m="1" x="3861"/>
        <item m="1" x="4848"/>
        <item m="1" x="1299"/>
        <item m="1" x="1854"/>
        <item m="1" x="2392"/>
        <item m="1" x="2932"/>
        <item m="1" x="5987"/>
        <item m="1" x="4665"/>
        <item m="1" x="1657"/>
        <item m="1" x="6318"/>
        <item m="1" x="6751"/>
        <item m="1" x="5796"/>
        <item m="1" x="1615"/>
        <item m="1" x="2180"/>
        <item m="1" x="1904"/>
        <item m="1" x="7356"/>
        <item m="1" x="3209"/>
        <item m="1" x="4179"/>
        <item m="1" x="5535"/>
        <item m="1" x="7791"/>
        <item m="1" x="7856"/>
        <item m="1" x="7977"/>
        <item m="1" x="46"/>
        <item m="1" x="1451"/>
        <item m="1" x="1579"/>
        <item m="1" x="3842"/>
        <item m="1" x="4231"/>
        <item m="1" x="6000"/>
        <item m="1" x="4866"/>
        <item m="1" x="316"/>
        <item m="1" x="7825"/>
        <item m="1" x="439"/>
        <item m="1" x="4685"/>
        <item m="1" x="4627"/>
        <item m="1" x="405"/>
        <item m="1" x="5563"/>
        <item m="1" x="5706"/>
        <item m="1" x="5632"/>
        <item m="1" x="5744"/>
        <item m="1" x="4942"/>
        <item m="1" x="5421"/>
        <item m="1" x="3961"/>
        <item m="1" x="3810"/>
        <item m="1" x="4172"/>
        <item m="1" x="4264"/>
        <item m="1" x="6075"/>
        <item m="1" x="6494"/>
        <item m="1" x="6603"/>
        <item m="1" x="220"/>
        <item m="1" x="1570"/>
        <item m="1" x="4710"/>
        <item m="1" x="3512"/>
        <item m="1" x="6915"/>
        <item m="1" x="3792"/>
        <item m="1" x="4053"/>
        <item m="1" x="4150"/>
        <item m="1" x="5573"/>
        <item m="1" x="5858"/>
        <item m="1" x="6051"/>
        <item m="1" x="5496"/>
        <item m="1" x="5870"/>
        <item m="1" x="7234"/>
        <item m="1" x="7401"/>
        <item m="1" x="7518"/>
        <item m="1" x="7530"/>
        <item m="1" x="7558"/>
        <item m="1" x="7572"/>
        <item m="1" x="5325"/>
        <item m="1" x="5813"/>
        <item m="1" x="5827"/>
        <item m="1" x="5886"/>
        <item m="1" x="7687"/>
        <item m="1" x="7705"/>
        <item m="1" x="7796"/>
        <item m="1" x="506"/>
        <item m="1" x="4676"/>
        <item m="1" x="6870"/>
        <item m="1" x="2768"/>
        <item m="1" x="2797"/>
        <item m="1" x="3006"/>
        <item m="1" x="3024"/>
        <item m="1" x="3198"/>
        <item m="1" x="3556"/>
        <item m="1" x="3697"/>
        <item m="1" x="4135"/>
        <item m="1" x="4225"/>
        <item m="1" x="4014"/>
        <item m="1" x="4273"/>
        <item m="1" x="4532"/>
        <item m="1" x="5643"/>
        <item m="1" x="6134"/>
        <item m="1" x="6361"/>
        <item m="1" x="6530"/>
        <item m="1" x="6648"/>
        <item m="1" x="6932"/>
        <item m="1" x="7263"/>
        <item m="1" x="7338"/>
        <item m="1" x="3340"/>
        <item m="1" x="3424"/>
        <item m="1" x="3502"/>
        <item m="1" x="3867"/>
        <item m="1" x="4167"/>
        <item m="1" x="5001"/>
        <item m="1" x="5104"/>
        <item m="1" x="6844"/>
        <item m="1" x="7069"/>
        <item m="1" x="2743"/>
        <item m="1" x="3728"/>
        <item m="1" x="4891"/>
        <item m="1" x="5675"/>
        <item m="1" x="5735"/>
        <item m="1" x="7294"/>
        <item m="1" x="7375"/>
        <item m="1" x="390"/>
        <item m="1" x="4616"/>
        <item m="1" x="5623"/>
        <item m="1" x="6732"/>
        <item m="1" x="6824"/>
        <item m="1" x="7077"/>
        <item m="1" x="7926"/>
        <item m="1" x="6464"/>
        <item m="1" x="3732"/>
        <item m="1" x="3841"/>
        <item m="1" x="5624"/>
        <item m="1" x="7669"/>
        <item m="1" x="6746"/>
        <item m="1" x="656"/>
        <item m="1" x="5179"/>
        <item m="1" x="3650"/>
        <item m="1" x="5757"/>
        <item m="1" x="1295"/>
        <item m="1" x="7768"/>
        <item m="1" x="2390"/>
        <item m="1" x="3776"/>
        <item m="1" x="1145"/>
        <item m="1" x="4339"/>
        <item m="1" x="3557"/>
        <item m="1" x="630"/>
        <item m="1" x="3068"/>
        <item m="1" x="1431"/>
        <item m="1" x="1015"/>
        <item m="1" x="2059"/>
        <item m="1" x="1555"/>
        <item m="1" x="2194"/>
        <item m="1" x="1914"/>
        <item m="1" x="146"/>
        <item m="1" x="3128"/>
        <item m="1" x="1701"/>
        <item m="1" x="2568"/>
        <item m="1" x="2841"/>
        <item m="1" x="2989"/>
        <item m="1" x="4209"/>
        <item m="1" x="7216"/>
        <item m="1" x="39"/>
        <item m="1" x="1003"/>
        <item m="1" x="5853"/>
        <item m="1" x="5966"/>
        <item m="1" x="6368"/>
        <item m="1" x="5028"/>
        <item m="1" x="6038"/>
        <item m="1" x="4554"/>
        <item m="1" x="1068"/>
        <item m="1" x="834"/>
        <item m="1" x="5059"/>
        <item m="1" x="82"/>
        <item m="1" x="5936"/>
        <item m="1" x="790"/>
        <item m="1" x="6803"/>
        <item m="1" x="6396"/>
        <item m="1" x="157"/>
        <item m="1" x="917"/>
        <item m="1" x="3704"/>
        <item m="1" x="692"/>
        <item m="1" x="5312"/>
        <item m="1" x="887"/>
        <item m="1" x="132"/>
        <item m="1" x="6711"/>
        <item m="1" x="4989"/>
        <item m="1" x="6160"/>
        <item m="1" x="1379"/>
        <item m="1" x="6190"/>
        <item m="1" x="5094"/>
        <item m="1" x="4022"/>
        <item m="1" x="3107"/>
        <item m="1" x="6309"/>
        <item m="1" x="6269"/>
        <item m="1" x="6435"/>
        <item m="1" x="6333"/>
        <item m="1" x="323"/>
        <item m="1" x="353"/>
        <item m="1" x="7023"/>
        <item m="1" x="6855"/>
        <item m="1" x="5696"/>
        <item m="1" x="4562"/>
        <item m="1" x="7057"/>
        <item m="1" x="6388"/>
        <item m="1" x="4797"/>
        <item m="1" x="6693"/>
        <item m="1" x="6675"/>
        <item m="1" x="6445"/>
        <item m="1" x="7759"/>
        <item m="1" x="5718"/>
        <item m="1" x="4547"/>
        <item m="1" x="7447"/>
        <item m="1" x="6012"/>
        <item m="1" x="6548"/>
        <item m="1" x="54"/>
        <item m="1" x="340"/>
        <item m="1" x="5762"/>
        <item m="1" x="6419"/>
        <item m="1" x="2299"/>
        <item m="1" x="7927"/>
        <item m="1" x="28"/>
        <item m="1" x="7969"/>
        <item m="1" x="7651"/>
        <item m="1" x="7596"/>
        <item m="1" x="7798"/>
        <item m="1" x="7983"/>
        <item m="1" x="2186"/>
        <item m="1" x="4065"/>
        <item m="1" x="1521"/>
        <item m="1" x="356"/>
        <item m="1" x="5673"/>
        <item m="1" x="3941"/>
        <item m="1" x="3021"/>
        <item m="1" x="486"/>
        <item m="1" x="4271"/>
        <item m="1" x="5365"/>
        <item m="1" x="5640"/>
        <item m="1" x="5068"/>
        <item m="1" x="4032"/>
        <item m="1" x="6403"/>
        <item m="1" x="4513"/>
        <item m="1" x="6168"/>
        <item m="1" x="1178"/>
        <item m="1" x="7941"/>
        <item m="1" x="673"/>
        <item m="1" x="2413"/>
        <item m="1" x="1222"/>
        <item m="1" x="2057"/>
        <item m="1" x="2367"/>
        <item m="1" x="4315"/>
        <item m="1" x="5268"/>
        <item m="1" x="2354"/>
        <item m="1" x="4007"/>
        <item m="1" x="4037"/>
        <item m="1" x="2311"/>
        <item m="1" x="4442"/>
        <item m="1" x="1908"/>
        <item m="1" x="4878"/>
        <item m="1" x="6343"/>
        <item m="1" x="2327"/>
        <item m="1" x="4632"/>
        <item m="1" x="4378"/>
        <item m="1" x="4117"/>
        <item m="1" x="2335"/>
        <item m="1" x="2179"/>
        <item m="1" x="4026"/>
        <item m="1" x="2322"/>
        <item m="1" x="5387"/>
        <item m="1" x="4556"/>
        <item m="1" x="3995"/>
        <item m="1" x="4393"/>
        <item m="1" x="1977"/>
        <item m="1" x="4593"/>
        <item m="1" x="2848"/>
        <item m="1" x="113"/>
        <item m="1" x="4279"/>
        <item m="1" x="7194"/>
        <item m="1" x="3490"/>
        <item m="1" x="5376"/>
        <item m="1" x="6903"/>
        <item m="1" x="1850"/>
        <item m="1" x="772"/>
        <item m="1" x="953"/>
        <item m="1" x="4420"/>
        <item m="1" x="20"/>
        <item m="1" x="2630"/>
        <item m="1" x="2122"/>
        <item m="1" x="3188"/>
        <item m="1" x="3625"/>
        <item m="1" x="1554"/>
        <item m="1" x="2923"/>
        <item m="1" x="6977"/>
        <item m="1" x="6241"/>
        <item m="1" x="7300"/>
        <item m="1" x="7435"/>
        <item m="1" x="6859"/>
        <item m="1" x="2784"/>
        <item m="1" x="3201"/>
        <item m="1" x="3426"/>
        <item m="1" x="2458"/>
        <item m="1" x="3254"/>
        <item m="1" x="2399"/>
        <item m="1" x="2713"/>
        <item m="1" x="3516"/>
        <item m="1" x="2580"/>
        <item m="1" x="3372"/>
        <item m="1" x="3135"/>
        <item m="1" x="3007"/>
        <item m="1" x="2240"/>
        <item m="1" x="7336"/>
        <item m="1" x="2218"/>
        <item m="1" x="6130"/>
        <item m="1" x="2147"/>
        <item m="1" x="3640"/>
        <item m="1" x="6627"/>
        <item m="1" x="6742"/>
        <item m="1" x="6499"/>
        <item m="1" x="2284"/>
        <item m="1" x="7309"/>
        <item m="1" x="2013"/>
        <item m="1" x="2340"/>
        <item m="1" x="5940"/>
        <item m="1" x="6006"/>
        <item m="1" x="6811"/>
        <item m="1" x="3433"/>
        <item m="1" x="3582"/>
        <item m="1" x="1866"/>
        <item m="1" x="2867"/>
        <item m="1" x="6864"/>
        <item m="1" x="2586"/>
        <item m="1" x="1341"/>
        <item m="1" x="1374"/>
        <item m="1" x="7363"/>
        <item m="1" x="1389"/>
        <item m="1" x="1458"/>
        <item m="1" x="1426"/>
        <item m="1" x="936"/>
        <item m="1" x="7506"/>
        <item m="1" x="420"/>
        <item m="1" x="7588"/>
        <item m="1" x="202"/>
        <item m="1" x="57"/>
        <item m="1" x="235"/>
        <item m="1" x="92"/>
        <item m="1" x="7985"/>
        <item m="1" x="510"/>
        <item m="1" x="1805"/>
        <item m="1" x="2956"/>
        <item m="1" x="3153"/>
        <item m="1" x="264"/>
        <item m="1" x="488"/>
        <item m="1" x="170"/>
        <item m="1" x="1767"/>
        <item m="1" x="141"/>
        <item m="1" x="2695"/>
        <item m="1" x="326"/>
        <item m="1" x="662"/>
        <item m="1" x="295"/>
        <item m="1" x="3384"/>
        <item m="1" x="3539"/>
        <item m="1" x="3488"/>
        <item m="1" x="3367"/>
        <item m="1" x="3767"/>
        <item m="1" x="3528"/>
        <item m="1" x="5019"/>
        <item m="1" x="2220"/>
        <item m="1" x="4826"/>
        <item m="1" x="5407"/>
        <item m="1" x="2286"/>
        <item m="1" x="4217"/>
        <item m="1" x="5297"/>
        <item m="1" x="4400"/>
        <item m="1" x="4482"/>
        <item m="1" x="4498"/>
        <item m="1" x="4868"/>
        <item m="1" x="4944"/>
        <item m="1" x="4992"/>
        <item m="1" x="2254"/>
        <item m="1" x="4429"/>
        <item m="1" x="5483"/>
        <item m="1" x="2310"/>
        <item m="1" x="5359"/>
        <item m="1" x="1541"/>
        <item m="1" x="1384"/>
        <item m="1" x="6820"/>
        <item m="1" x="3222"/>
        <item m="1" x="5062"/>
        <item m="1" x="1297"/>
        <item m="1" x="2272"/>
        <item m="1" x="1417"/>
        <item m="1" x="1529"/>
        <item m="1" x="2529"/>
        <item m="1" x="2598"/>
        <item m="1" x="1306"/>
        <item m="1" x="1441"/>
        <item m="1" x="2023"/>
        <item m="1" x="2623"/>
        <item m="1" x="1919"/>
        <item m="1" x="2517"/>
        <item m="1" x="2513"/>
        <item m="1" x="1229"/>
        <item m="1" x="1527"/>
        <item m="1" x="2426"/>
        <item m="1" x="1736"/>
        <item m="1" x="1976"/>
        <item m="1" x="1532"/>
        <item m="1" x="2446"/>
        <item m="1" x="2164"/>
        <item m="1" x="1507"/>
        <item m="1" x="1445"/>
        <item m="1" x="2492"/>
        <item m="1" x="2262"/>
        <item m="1" x="1033"/>
        <item m="1" x="1626"/>
        <item m="1" x="1667"/>
        <item m="1" x="1647"/>
        <item m="1" x="1468"/>
        <item m="1" x="3431"/>
        <item m="1" x="1572"/>
        <item m="1" x="3671"/>
        <item m="1" x="1332"/>
        <item m="1" x="2033"/>
        <item m="1" x="2942"/>
        <item m="1" x="4342"/>
        <item m="1" x="1520"/>
        <item m="1" x="3299"/>
        <item m="1" x="1730"/>
        <item m="1" x="1271"/>
        <item m="1" x="2461"/>
        <item m="1" x="1814"/>
        <item m="1" x="2953"/>
        <item m="1" x="1056"/>
        <item m="1" x="3036"/>
        <item m="1" x="5477"/>
        <item m="1" x="3004"/>
        <item m="1" x="1766"/>
        <item m="1" x="3858"/>
        <item m="1" x="3676"/>
        <item m="1" x="2565"/>
        <item m="1" x="2188"/>
        <item m="1" x="1718"/>
        <item m="1" x="3205"/>
        <item m="1" x="3816"/>
        <item m="1" x="3323"/>
        <item m="1" x="1695"/>
        <item m="1" x="1991"/>
        <item m="1" x="3395"/>
        <item m="1" x="4040"/>
        <item m="1" x="1656"/>
        <item m="1" x="2230"/>
        <item m="1" x="2216"/>
        <item m="1" x="1808"/>
        <item m="1" x="5678"/>
        <item m="1" x="7761"/>
        <item m="1" x="4108"/>
        <item m="1" x="6478"/>
        <item m="1" x="5871"/>
        <item m="1" x="4724"/>
        <item m="1" x="5464"/>
        <item m="1" x="4619"/>
        <item m="1" x="4687"/>
        <item m="1" x="1912"/>
        <item m="1" x="3875"/>
        <item m="1" x="3884"/>
        <item m="1" x="5360"/>
        <item m="1" x="4153"/>
        <item m="1" x="3924"/>
        <item m="1" x="3895"/>
        <item m="1" x="4590"/>
        <item m="1" x="4808"/>
        <item m="1" x="5749"/>
        <item m="1" x="4175"/>
        <item m="1" x="7661"/>
        <item m="1" x="6551"/>
        <item m="1" x="6399"/>
        <item m="1" x="6157"/>
        <item m="1" x="7715"/>
        <item m="1" x="7146"/>
        <item m="1" x="7789"/>
        <item m="1" x="1871"/>
        <item m="1" x="7733"/>
        <item m="1" x="6335"/>
        <item m="1" x="4705"/>
        <item m="1" x="7817"/>
        <item m="1" x="5142"/>
        <item m="1" x="4649"/>
        <item m="1" x="6411"/>
        <item m="1" x="6033"/>
        <item m="1" x="6535"/>
        <item m="1" x="3644"/>
        <item m="1" x="2485"/>
        <item m="1" x="163"/>
        <item m="1" x="7496"/>
        <item m="1" x="350"/>
        <item m="1" x="7245"/>
        <item m="1" x="230"/>
        <item m="1" x="7665"/>
        <item m="1" x="1383"/>
        <item m="1" x="7192"/>
        <item m="1" x="925"/>
        <item m="1" x="412"/>
        <item m="1" x="590"/>
        <item m="1" x="7857"/>
        <item m="1" x="7091"/>
        <item m="1" x="1791"/>
        <item m="1" x="1231"/>
        <item m="1" x="1044"/>
        <item m="1" x="1649"/>
        <item m="1" x="7444"/>
        <item m="1" x="1574"/>
        <item m="1" x="6375"/>
        <item m="1" x="1719"/>
        <item m="1" x="5992"/>
        <item m="1" x="7081"/>
        <item m="1" x="5305"/>
        <item m="1" x="275"/>
        <item m="1" x="7776"/>
        <item m="1" x="32"/>
        <item m="1" x="5740"/>
        <item m="1" x="6364"/>
        <item m="1" x="642"/>
        <item m="1" x="257"/>
        <item m="1" x="1982"/>
        <item m="1" x="7722"/>
        <item m="1" x="7612"/>
        <item m="1" x="3770"/>
        <item m="1" x="703"/>
        <item m="1" x="455"/>
        <item m="1" x="3738"/>
        <item m="1" x="626"/>
        <item m="1" x="1879"/>
        <item m="1" x="2726"/>
        <item m="1" x="1659"/>
        <item m="1" x="3881"/>
        <item m="1" x="2662"/>
        <item m="1" x="2026"/>
        <item m="1" x="2350"/>
        <item m="1" x="3022"/>
        <item m="1" x="2626"/>
        <item m="1" x="2919"/>
        <item m="1" x="1696"/>
        <item m="1" x="1992"/>
        <item m="1" x="2836"/>
        <item m="1" x="4636"/>
        <item m="1" x="1945"/>
        <item m="1" x="2119"/>
        <item m="1" x="3914"/>
        <item m="1" x="3441"/>
        <item m="1" x="5286"/>
        <item m="1" x="2383"/>
        <item m="1" x="2411"/>
        <item m="1" x="357"/>
        <item m="1" x="2878"/>
        <item m="1" x="896"/>
        <item m="1" x="4530"/>
        <item m="1" x="1619"/>
        <item m="1" x="3994"/>
        <item m="1" x="3294"/>
        <item m="1" x="1587"/>
        <item m="1" x="1361"/>
        <item m="1" x="4239"/>
        <item m="1" x="4834"/>
        <item m="1" x="4035"/>
        <item m="1" x="3713"/>
        <item m="1" x="4694"/>
        <item m="1" x="3684"/>
        <item m="1" x="4462"/>
        <item m="1" x="5218"/>
        <item m="1" x="1143"/>
        <item m="1" x="7771"/>
        <item m="1" x="7760"/>
        <item m="1" x="1775"/>
        <item m="1" x="2036"/>
        <item m="1" x="2343"/>
        <item m="1" x="3811"/>
        <item m="1" x="3894"/>
        <item m="1" x="3948"/>
        <item m="1" x="1064"/>
        <item m="1" x="2420"/>
        <item m="1" x="3044"/>
        <item m="1" x="2074"/>
        <item m="1" x="1368"/>
        <item m="1" x="1705"/>
        <item m="1" x="1745"/>
        <item m="1" x="1043"/>
        <item m="1" x="3091"/>
        <item m="1" x="1585"/>
        <item m="1" x="3124"/>
        <item m="1" x="1790"/>
        <item m="1" x="3258"/>
        <item m="1" x="3100"/>
        <item m="1" x="1937"/>
        <item m="1" x="2133"/>
        <item m="1" x="1484"/>
        <item m="1" x="2055"/>
        <item m="1" x="2875"/>
        <item m="1" x="2417"/>
        <item m="1" x="3759"/>
        <item m="1" x="3725"/>
        <item m="1" x="3913"/>
        <item m="1" x="3225"/>
        <item m="1" x="1348"/>
        <item m="1" x="3313"/>
        <item m="1" x="3879"/>
        <item m="1" x="3748"/>
        <item m="1" x="2969"/>
        <item m="1" x="1078"/>
        <item m="1" x="2897"/>
        <item m="1" x="2864"/>
        <item m="1" x="6074"/>
        <item m="1" x="5934"/>
        <item m="1" x="6454"/>
        <item m="1" x="6497"/>
        <item m="1" x="6506"/>
        <item m="1" x="6552"/>
        <item m="1" x="1803"/>
        <item m="1" x="5831"/>
        <item m="1" x="2776"/>
        <item m="1" x="6525"/>
        <item m="1" x="6761"/>
        <item m="1" x="5897"/>
        <item m="1" x="3040"/>
        <item m="1" x="6943"/>
        <item m="1" x="7001"/>
        <item m="1" x="7266"/>
        <item m="1" x="7185"/>
        <item m="1" x="5699"/>
        <item m="1" x="6185"/>
        <item m="1" x="5457"/>
        <item m="1" x="6921"/>
        <item m="1" x="5209"/>
        <item m="1" x="2105"/>
        <item m="1" x="6569"/>
        <item m="1" x="2247"/>
        <item m="1" x="4581"/>
        <item m="1" x="4655"/>
        <item m="1" x="4621"/>
        <item m="1" x="4749"/>
        <item m="1" x="6034"/>
        <item m="1" x="6071"/>
        <item m="1" x="6158"/>
        <item m="1" x="6272"/>
        <item m="1" x="6304"/>
        <item m="1" x="6622"/>
        <item m="1" x="2171"/>
        <item m="1" x="2749"/>
        <item m="1" x="2611"/>
        <item m="1" x="4895"/>
        <item m="1" x="7030"/>
        <item m="1" x="5797"/>
        <item m="1" x="5899"/>
        <item m="1" x="5962"/>
        <item m="1" x="6465"/>
        <item m="1" x="6764"/>
        <item m="1" x="5676"/>
        <item m="1" x="5779"/>
        <item m="1" x="6883"/>
        <item m="1" x="6895"/>
        <item m="1" x="6916"/>
        <item m="1" x="7009"/>
        <item m="1" x="7024"/>
        <item m="1" x="7058"/>
        <item m="1" x="7235"/>
        <item m="1" x="7314"/>
        <item m="1" x="7424"/>
        <item m="1" x="7359"/>
        <item m="1" x="6781"/>
        <item m="1" x="7559"/>
        <item m="1" x="7276"/>
        <item m="1" x="5828"/>
        <item m="1" x="5654"/>
        <item m="1" x="7519"/>
        <item m="1" x="1462"/>
        <item m="1" x="1109"/>
        <item m="1" x="1045"/>
        <item m="1" x="990"/>
        <item m="1" x="3350"/>
        <item m="1" x="2688"/>
        <item m="1" x="1173"/>
        <item m="1" x="2737"/>
        <item m="1" x="906"/>
        <item m="1" x="1670"/>
        <item m="1" x="3690"/>
        <item m="1" x="2744"/>
        <item m="1" x="4085"/>
        <item m="1" x="4054"/>
        <item m="1" x="4046"/>
        <item m="1" x="1449"/>
        <item m="1" x="4132"/>
        <item m="1" x="4806"/>
        <item m="1" x="4608"/>
        <item m="1" x="4618"/>
        <item m="1" x="4648"/>
        <item m="1" x="4836"/>
        <item m="1" x="5931"/>
        <item m="1" x="2799"/>
        <item m="1" x="7801"/>
        <item m="1" x="5328"/>
        <item m="1" x="3774"/>
        <item m="1" x="292"/>
        <item m="1" x="4243"/>
        <item m="1" x="6379"/>
        <item m="1" x="7320"/>
        <item m="1" x="6872"/>
        <item m="1" x="3509"/>
        <item m="1" x="908"/>
        <item m="1" x="2348"/>
        <item m="1" x="1132"/>
        <item m="1" x="3971"/>
        <item m="1" x="1242"/>
        <item m="1" x="6731"/>
        <item m="1" x="5410"/>
        <item m="1" x="5617"/>
        <item m="1" x="3600"/>
        <item m="1" x="3668"/>
        <item m="1" x="3780"/>
        <item m="1" x="3392"/>
        <item m="1" x="3487"/>
        <item m="1" x="6384"/>
        <item m="1" x="5269"/>
        <item m="1" x="7943"/>
        <item m="1" x="7734"/>
        <item m="1" x="4973"/>
        <item m="1" x="5048"/>
        <item m="1" x="4811"/>
        <item m="1" x="3538"/>
        <item m="1" x="5487"/>
        <item m="1" x="5773"/>
        <item m="1" x="3334"/>
        <item m="1" x="369"/>
        <item m="1" x="2808"/>
        <item m="1" x="3449"/>
        <item m="1" x="6329"/>
        <item m="1" x="5115"/>
        <item m="1" x="7810"/>
        <item m="1" x="3374"/>
        <item m="1" x="3310"/>
        <item m="1" x="2583"/>
        <item m="1" x="3203"/>
        <item m="1" x="5661"/>
        <item m="1" x="6801"/>
        <item m="1" x="3114"/>
        <item m="1" x="7461"/>
        <item m="1" x="6769"/>
        <item m="1" x="7084"/>
        <item m="1" x="7078"/>
        <item m="1" x="6531"/>
        <item m="1" x="6105"/>
        <item m="1" x="6485"/>
        <item m="1" x="6694"/>
        <item m="1" x="585"/>
        <item m="1" x="569"/>
        <item m="1" x="576"/>
        <item m="1" x="602"/>
        <item m="1" x="4958"/>
        <item m="1" x="5350"/>
        <item m="1" x="5386"/>
        <item m="1" x="5303"/>
        <item m="1" x="5206"/>
        <item m="1" x="5122"/>
        <item m="1" x="5029"/>
        <item m="1" x="5341"/>
        <item m="1" x="4925"/>
        <item m="1" x="3464"/>
        <item m="1" x="4238"/>
        <item m="1" x="4995"/>
        <item m="1" x="6715"/>
        <item m="1" x="6608"/>
        <item m="1" x="5712"/>
        <item m="1" x="7065"/>
        <item m="1" x="1273"/>
        <item m="1" x="1414"/>
        <item m="1" x="1689"/>
        <item m="1" x="1830"/>
        <item m="1" x="1978"/>
        <item m="1" x="2907"/>
        <item m="1" x="135"/>
        <item m="1" x="7417"/>
        <item m="1" x="503"/>
        <item m="1" x="6836"/>
        <item m="1" x="383"/>
        <item m="1" x="2753"/>
        <item m="1" x="2370"/>
        <item m="1" x="2135"/>
        <item m="1" x="3306"/>
        <item m="1" x="6954"/>
        <item m="1" x="7751"/>
        <item m="1" x="2493"/>
        <item m="1" x="2108"/>
        <item m="1" x="3804"/>
        <item m="1" x="2459"/>
        <item m="1" x="3373"/>
        <item m="1" x="3427"/>
        <item m="1" x="6983"/>
        <item m="1" x="6861"/>
        <item m="1" x="1377"/>
        <item m="1" x="6684"/>
        <item m="1" x="3517"/>
        <item m="1" x="7658"/>
        <item m="1" x="1224"/>
        <item m="1" x="4361"/>
        <item m="1" x="4110"/>
        <item m="1" x="2581"/>
        <item m="1" x="4168"/>
        <item m="1" x="1800"/>
        <item m="1" x="1617"/>
        <item m="1" x="6613"/>
        <item m="1" x="1319"/>
        <item m="1" x="1906"/>
        <item m="1" x="2534"/>
        <item m="1" x="7469"/>
        <item m="1" x="5141"/>
        <item m="1" x="1357"/>
        <item m="1" x="1546"/>
        <item m="1" x="7458"/>
        <item m="1" x="7500"/>
        <item m="1" x="5736"/>
        <item m="1" x="7448"/>
        <item m="1" x="6031"/>
        <item m="1" x="1711"/>
        <item m="1" x="659"/>
        <item m="1" x="2224"/>
        <item m="1" x="581"/>
        <item m="1" x="824"/>
        <item m="1" x="931"/>
        <item m="1" x="640"/>
        <item m="1" x="2674"/>
        <item m="1" x="2394"/>
        <item m="1" x="1986"/>
        <item m="1" x="2039"/>
        <item m="1" x="2184"/>
        <item m="1" x="2094"/>
        <item m="1" x="2052"/>
        <item m="1" x="2066"/>
        <item m="1" x="2705"/>
        <item m="1" x="2591"/>
        <item m="1" x="2516"/>
        <item m="1" x="3304"/>
        <item m="1" x="5652"/>
        <item m="1" x="5714"/>
        <item m="1" x="5774"/>
        <item m="1" x="5880"/>
        <item m="1" x="6079"/>
        <item m="1" x="6150"/>
        <item m="1" x="6458"/>
        <item m="1" x="5868"/>
        <item m="1" x="5943"/>
        <item m="1" x="5990"/>
        <item m="1" x="6116"/>
        <item m="1" x="6166"/>
        <item m="1" x="5554"/>
        <item m="1" x="5841"/>
        <item m="1" x="5930"/>
        <item m="1" x="5978"/>
        <item m="1" x="181"/>
        <item m="1" x="196"/>
        <item m="1" x="218"/>
        <item m="1" x="1801"/>
        <item m="1" x="2073"/>
        <item m="1" x="2365"/>
        <item m="1" x="1812"/>
        <item m="1" x="2346"/>
        <item m="1" x="2437"/>
        <item m="1" x="6320"/>
        <item m="1" x="2080"/>
        <item m="1" x="80"/>
        <item m="1" x="2682"/>
        <item m="1" x="7110"/>
        <item m="1" x="2796"/>
        <item m="1" x="553"/>
        <item m="1" x="5322"/>
        <item m="1" x="3324"/>
        <item m="1" x="4721"/>
        <item m="1" x="3769"/>
        <item m="1" x="6059"/>
        <item m="1" x="2450"/>
        <item m="1" x="7019"/>
        <item m="1" x="4419"/>
        <item m="1" x="5426"/>
        <item m="1" x="7165"/>
        <item m="1" x="6455"/>
        <item m="1" x="2252"/>
        <item m="1" x="3054"/>
        <item m="1" x="3577"/>
        <item m="1" x="7719"/>
        <item m="1" x="2139"/>
        <item m="1" x="2336"/>
        <item m="1" x="4057"/>
        <item m="1" x="1786"/>
        <item m="1" x="3698"/>
        <item m="1" x="6493"/>
        <item m="1" x="7088"/>
        <item m="1" x="7135"/>
        <item m="1" x="7238"/>
        <item m="1" x="1933"/>
        <item m="1" x="4424"/>
        <item m="1" x="3255"/>
        <item m="1" x="7036"/>
        <item m="1" x="3202"/>
        <item m="1" x="1642"/>
        <item m="1" x="3870"/>
        <item m="1" x="4227"/>
        <item m="1" x="3470"/>
        <item m="1" x="345"/>
        <item m="1" x="6624"/>
        <item m="1" x="5998"/>
        <item m="1" x="417"/>
        <item m="1" x="7616"/>
        <item m="1" x="389"/>
        <item m="1" x="5511"/>
        <item m="1" x="6547"/>
        <item m="1" x="2317"/>
        <item m="1" x="6133"/>
        <item m="1" x="6894"/>
        <item m="1" x="6169"/>
        <item m="1" x="6254"/>
        <item m="1" x="3180"/>
        <item m="1" x="2562"/>
        <item m="1" x="3088"/>
        <item m="1" x="6224"/>
        <item m="1" x="2375"/>
        <item m="1" x="2020"/>
        <item m="1" x="6104"/>
        <item m="1" x="2434"/>
        <item m="1" x="5287"/>
        <item m="1" x="6582"/>
        <item m="1" x="5257"/>
        <item m="1" x="5601"/>
        <item m="1" x="5717"/>
        <item m="1" x="5761"/>
        <item m="1" x="7249"/>
        <item m="1" x="6319"/>
        <item m="1" x="2655"/>
        <item m="1" x="6463"/>
        <item m="1" x="3014"/>
        <item m="1" x="2465"/>
        <item m="1" x="2114"/>
        <item m="1" x="2259"/>
        <item m="1" x="5102"/>
        <item m="1" x="402"/>
        <item m="1" x="699"/>
        <item m="1" x="432"/>
        <item m="1" x="880"/>
        <item m="1" x="1167"/>
        <item m="1" x="1215"/>
        <item m="1" x="1182"/>
        <item m="1" x="1386"/>
        <item m="1" x="996"/>
        <item m="1" x="604"/>
        <item m="1" x="465"/>
        <item m="1" x="507"/>
        <item m="1" x="2131"/>
        <item m="1" x="2261"/>
        <item m="1" x="546"/>
        <item m="1" x="2619"/>
        <item m="1" x="2810"/>
        <item m="1" x="1631"/>
        <item m="1" x="3694"/>
        <item m="1" x="3195"/>
        <item m="1" x="2895"/>
        <item m="1" x="3238"/>
        <item m="1" x="2762"/>
        <item m="1" x="3250"/>
        <item m="1" x="2657"/>
        <item m="1" x="2288"/>
        <item m="1" x="3266"/>
        <item m="1" x="6417"/>
        <item m="1" x="4829"/>
        <item m="1" x="4952"/>
        <item m="1" x="5050"/>
        <item m="1" x="5136"/>
        <item m="1" x="5253"/>
        <item m="1" x="5300"/>
        <item m="1" x="5396"/>
        <item m="1" x="5450"/>
        <item m="1" x="5469"/>
        <item m="1" x="5522"/>
        <item m="1" x="5491"/>
        <item m="1" x="5719"/>
        <item m="1" x="5690"/>
        <item m="1" x="4969"/>
        <item m="1" x="5730"/>
        <item m="1" x="5655"/>
        <item m="1" x="5670"/>
        <item m="1" x="5677"/>
        <item m="1" x="5738"/>
        <item m="1" x="5710"/>
        <item m="1" x="6182"/>
        <item m="1" x="6216"/>
        <item m="1" x="6481"/>
        <item m="1" x="1998"/>
        <item m="1" x="7898"/>
        <item m="1" x="6971"/>
        <item m="1" x="4351"/>
        <item m="1" x="4548"/>
        <item m="1" x="2103"/>
        <item m="1" x="5697"/>
        <item m="1" x="3065"/>
        <item m="1" x="2189"/>
        <item m="1" x="2266"/>
        <item m="1" x="4034"/>
        <item m="1" x="4092"/>
        <item m="1" x="4272"/>
        <item m="1" x="4407"/>
        <item m="1" x="4514"/>
        <item m="1" x="4560"/>
        <item m="1" x="675"/>
        <item m="1" x="4793"/>
        <item m="1" x="5283"/>
        <item m="1" x="712"/>
        <item m="1" x="4096"/>
        <item m="1" x="4071"/>
        <item m="1" x="7869"/>
        <item m="1" x="4198"/>
        <item m="1" x="2818"/>
        <item m="1" x="4306"/>
        <item m="1" x="3809"/>
        <item m="1" x="7993"/>
        <item m="1" x="3904"/>
        <item m="1" x="2595"/>
        <item m="1" x="1042"/>
        <item m="1" x="3731"/>
        <item m="1" x="669"/>
        <item m="1" x="959"/>
        <item m="1" x="7386"/>
        <item m="1" x="777"/>
        <item m="1" x="7887"/>
        <item m="1" x="3031"/>
        <item m="1" x="4849"/>
        <item m="1" x="1437"/>
        <item m="1" x="5447"/>
        <item m="1" x="2625"/>
        <item m="1" x="2118"/>
        <item m="1" x="3125"/>
        <item m="1" x="2985"/>
        <item m="1" x="3355"/>
        <item m="1" x="3409"/>
        <item m="1" x="2503"/>
        <item m="1" x="3185"/>
        <item m="1" x="254"/>
        <item m="1" x="207"/>
        <item m="1" x="1087"/>
        <item m="1" x="1644"/>
        <item m="1" x="1177"/>
        <item m="1" x="861"/>
        <item m="1" x="1381"/>
        <item m="1" x="902"/>
        <item m="1" x="192"/>
        <item m="1" x="1884"/>
        <item m="1" x="381"/>
        <item m="1" x="1609"/>
        <item m="1" x="305"/>
        <item m="1" x="366"/>
        <item m="1" x="943"/>
        <item m="1" x="4293"/>
        <item m="1" x="442"/>
        <item m="1" x="3795"/>
        <item m="1" x="2835"/>
        <item m="1" x="7421"/>
        <item m="1" x="5429"/>
        <item m="1" x="2320"/>
        <item m="1" x="1023"/>
        <item m="1" x="4381"/>
        <item m="1" x="2510"/>
        <item m="1" x="3293"/>
        <item m="1" x="4461"/>
        <item m="1" x="6285"/>
        <item m="1" x="3172"/>
        <item m="1" x="3276"/>
        <item m="1" x="2736"/>
        <item m="1" x="2480"/>
        <item m="1" x="6517"/>
        <item m="1" x="6724"/>
        <item m="1" x="6792"/>
        <item m="1" x="5837"/>
        <item m="1" x="4765"/>
        <item m="1" x="6588"/>
        <item m="1" x="6560"/>
        <item m="1" x="6086"/>
        <item m="1" x="2575"/>
        <item m="1" x="810"/>
        <item m="1" x="2642"/>
        <item m="1" x="593"/>
        <item m="1" x="3711"/>
        <item m="1" x="5255"/>
        <item m="1" x="232"/>
        <item m="1" x="3156"/>
        <item m="1" x="2473"/>
        <item m="1" x="3387"/>
        <item m="1" x="3717"/>
        <item m="1" x="1247"/>
        <item m="1" x="3944"/>
        <item m="1" x="3593"/>
        <item m="1" x="7357"/>
        <item m="1" x="7528"/>
        <item m="1" x="7642"/>
        <item m="1" x="7702"/>
        <item m="1" x="7757"/>
        <item m="1" x="88"/>
        <item m="1" x="6718"/>
        <item m="1" x="6960"/>
        <item m="1" x="7118"/>
        <item m="1" x="7224"/>
        <item m="1" x="4921"/>
        <item m="1" x="5611"/>
        <item m="1" x="3664"/>
        <item m="1" x="3161"/>
        <item m="1" x="3192"/>
        <item m="1" x="3219"/>
        <item m="1" x="6701"/>
        <item m="1" x="5225"/>
        <item m="1" x="5337"/>
        <item m="1" x="6110"/>
        <item m="1" x="6232"/>
        <item m="1" x="6175"/>
        <item m="1" x="5516"/>
        <item m="1" x="5547"/>
        <item m="1" x="5198"/>
        <item m="1" x="5578"/>
        <item m="1" x="5803"/>
        <item m="1" x="3246"/>
        <item m="1" x="5439"/>
        <item m="1" x="5951"/>
        <item m="1" x="5688"/>
        <item m="1" x="6145"/>
        <item m="1" x="5112"/>
        <item m="1" x="5377"/>
        <item m="1" x="6324"/>
        <item m="1" x="4966"/>
        <item m="1" x="6206"/>
        <item m="1" x="6293"/>
        <item m="1" x="5295"/>
        <item m="1" x="2805"/>
        <item m="1" x="2849"/>
        <item m="1" x="2930"/>
        <item m="1" x="3075"/>
        <item m="1" x="3301"/>
        <item m="1" x="2541"/>
        <item m="1" x="6020"/>
        <item m="1" x="6381"/>
        <item m="1" x="1369"/>
        <item m="1" x="1236"/>
        <item m="1" x="1208"/>
        <item m="1" x="3608"/>
        <item m="1" x="4431"/>
        <item m="1" x="1408"/>
        <item m="1" x="1429"/>
        <item m="1" x="5279"/>
        <item m="1" x="3263"/>
        <item m="1" x="4755"/>
        <item m="1" x="628"/>
        <item m="1" x="5260"/>
        <item m="1" x="2884"/>
        <item m="1" x="5944"/>
        <item m="1" x="6200"/>
        <item m="1" x="2732"/>
        <item m="1" x="4669"/>
        <item m="1" x="4303"/>
        <item m="1" x="7889"/>
        <item m="1" x="6404"/>
        <item m="1" x="7584"/>
        <item m="1" x="4803"/>
        <item m="1" x="3103"/>
        <item m="1" x="7337"/>
        <item m="1" x="974"/>
        <item m="1" x="4138"/>
        <item m="1" x="6997"/>
        <item m="1" x="5123"/>
        <item m="1" x="5143"/>
        <item m="1" x="5249"/>
        <item m="1" x="5272"/>
        <item m="1" x="5327"/>
        <item m="1" x="4725"/>
        <item m="1" x="5342"/>
        <item m="1" x="5352"/>
        <item m="1" x="5361"/>
        <item m="1" x="5369"/>
        <item m="1" x="4524"/>
        <item m="1" x="3666"/>
        <item m="1" x="4570"/>
        <item m="1" x="6148"/>
        <item m="1" x="5680"/>
        <item m="1" x="2918"/>
        <item m="1" x="7725"/>
        <item m="1" x="3086"/>
        <item m="1" x="6124"/>
        <item m="1" x="3112"/>
        <item m="1" x="6652"/>
        <item m="1" x="7108"/>
        <item m="1" x="7575"/>
        <item m="1" x="857"/>
        <item m="1" x="865"/>
        <item m="1" x="1013"/>
        <item m="1" x="564"/>
        <item m="1" x="679"/>
        <item m="1" x="724"/>
        <item m="1" x="812"/>
        <item m="1" x="914"/>
        <item m="1" x="5485"/>
        <item m="1" x="550"/>
        <item m="1" x="73"/>
        <item m="1" x="7682"/>
        <item m="1" x="7735"/>
        <item m="1" x="69"/>
        <item m="1" x="7944"/>
        <item m="1" x="5843"/>
        <item m="1" x="124"/>
        <item m="1" x="178"/>
        <item m="1" x="247"/>
        <item m="1" x="307"/>
        <item m="1" x="6024"/>
        <item m="1" x="5898"/>
        <item m="1" x="5956"/>
        <item m="1" x="7628"/>
        <item m="1" x="7811"/>
        <item m="1" x="7872"/>
        <item m="1" x="7994"/>
        <item m="1" x="6263"/>
        <item m="1" x="3685"/>
        <item m="1" x="3047"/>
        <item m="1" x="6094"/>
        <item m="1" x="6155"/>
        <item m="1" x="6226"/>
        <item m="1" x="6239"/>
        <item m="1" x="6255"/>
        <item m="1" x="6270"/>
        <item m="1" x="6286"/>
        <item m="1" x="6532"/>
        <item m="1" x="6300"/>
        <item m="1" x="6349"/>
        <item m="1" x="6896"/>
        <item m="1" x="7025"/>
        <item m="1" x="3883"/>
        <item m="1" x="6334"/>
        <item m="1" x="7315"/>
        <item m="1" x="6446"/>
        <item m="1" x="7652"/>
        <item m="1" x="3837"/>
        <item m="1" x="6122"/>
        <item m="1" x="7339"/>
        <item m="1" x="7772"/>
        <item m="1" x="7471"/>
        <item m="1" x="7095"/>
        <item m="1" x="7131"/>
        <item m="1" x="7226"/>
        <item m="1" x="7168"/>
        <item m="1" x="7107"/>
        <item m="1" x="5574"/>
        <item m="1" x="4818"/>
        <item m="1" x="4877"/>
        <item m="1" x="6947"/>
        <item m="1" x="5829"/>
        <item m="1" x="7197"/>
        <item m="1" x="7152"/>
        <item m="1" x="7251"/>
        <item m="1" x="6845"/>
        <item m="1" x="4377"/>
        <item m="1" x="4475"/>
        <item m="1" x="6733"/>
        <item m="1" x="6782"/>
        <item m="1" x="6856"/>
        <item m="1" x="6933"/>
        <item m="1" x="6961"/>
        <item m="1" x="6975"/>
        <item m="1" x="5400"/>
        <item m="1" x="1122"/>
        <item m="1" x="1149"/>
        <item m="1" x="1403"/>
        <item m="1" x="1263"/>
        <item m="1" x="1277"/>
        <item m="1" x="1342"/>
        <item m="1" x="1418"/>
        <item m="1" x="1327"/>
        <item m="1" x="1337"/>
        <item m="1" x="1470"/>
        <item m="1" x="543"/>
        <item m="1" x="2668"/>
        <item m="1" x="2159"/>
        <item m="1" x="2231"/>
        <item m="1" x="2295"/>
        <item m="1" x="6825"/>
        <item m="1" x="1315"/>
        <item m="1" x="6043"/>
        <item m="1" x="5358"/>
        <item m="1" x="2048"/>
        <item m="1" x="1753"/>
        <item m="1" x="5906"/>
        <item m="1" x="2174"/>
        <item m="1" x="1350"/>
        <item m="1" x="1902"/>
        <item m="1" x="5631"/>
        <item m="1" x="1485"/>
        <item m="1" x="1366"/>
        <item m="1" x="2988"/>
        <item m="1" x="846"/>
        <item m="1" x="1913"/>
        <item m="1" x="3708"/>
        <item m="1" x="7244"/>
        <item m="1" x="6313"/>
        <item m="1" x="4178"/>
        <item m="1" x="5251"/>
        <item m="1" x="6809"/>
        <item m="1" x="6919"/>
        <item m="1" x="5817"/>
        <item m="1" x="1155"/>
        <item m="1" x="5389"/>
        <item m="1" x="7082"/>
        <item m="1" x="5024"/>
        <item m="1" x="6979"/>
        <item m="1" x="5993"/>
        <item m="1" x="5454"/>
        <item m="1" x="4936"/>
        <item m="1" x="5872"/>
        <item m="1" x="5741"/>
        <item m="1" x="5589"/>
        <item m="1" x="5088"/>
        <item m="1" x="5166"/>
        <item m="1" x="5932"/>
        <item m="1" x="4778"/>
        <item m="1" x="5528"/>
        <item m="1" x="7029"/>
        <item m="1" x="5307"/>
        <item m="1" x="6069"/>
        <item m="1" x="2435"/>
        <item m="1" x="4330"/>
        <item m="1" x="4403"/>
        <item m="1" x="4298"/>
        <item m="1" x="2950"/>
        <item m="1" x="4146"/>
        <item m="1" x="4234"/>
        <item m="1" x="4758"/>
        <item m="1" x="1453"/>
        <item m="1" x="5754"/>
        <item m="1" x="4370"/>
        <item m="1" x="3587"/>
        <item m="1" x="4204"/>
        <item m="1" x="4181"/>
        <item m="1" x="3181"/>
        <item m="1" x="4269"/>
        <item m="1" x="279"/>
        <item m="1" x="5664"/>
        <item m="1" x="1308"/>
        <item m="1" x="7833"/>
        <item m="1" x="7020"/>
        <item m="1" x="1046"/>
        <item m="1" x="358"/>
        <item m="1" x="1066"/>
        <item m="1" x="314"/>
        <item m="1" x="5914"/>
        <item m="1" x="6790"/>
        <item m="1" x="6108"/>
        <item m="1" x="7042"/>
        <item m="1" x="1326"/>
        <item m="1" x="6028"/>
        <item m="1" x="7864"/>
        <item m="1" x="6264"/>
        <item m="1" x="561"/>
        <item m="1" x="603"/>
        <item m="1" x="6297"/>
        <item m="1" x="5767"/>
        <item m="1" x="6991"/>
        <item m="1" x="375"/>
        <item m="1" x="691"/>
        <item m="1" x="6771"/>
        <item m="1" x="393"/>
        <item m="1" x="7917"/>
        <item m="1" x="7874"/>
        <item m="1" x="343"/>
        <item m="1" x="6054"/>
        <item m="1" x="5090"/>
        <item m="1" x="7033"/>
        <item m="1" x="7960"/>
        <item m="1" x="5925"/>
        <item m="1" x="6598"/>
        <item m="1" x="610"/>
        <item m="1" x="5085"/>
        <item m="1" x="7844"/>
        <item m="1" x="6118"/>
        <item m="1" x="5075"/>
        <item m="1" x="5646"/>
        <item m="1" x="6981"/>
        <item m="1" x="6616"/>
        <item m="1" x="4660"/>
        <item m="1" x="6904"/>
        <item m="1" x="331"/>
        <item m="1" x="5919"/>
        <item m="1" x="4477"/>
        <item m="1" x="4289"/>
        <item m="1" x="2526"/>
        <item m="1" x="3805"/>
        <item m="1" x="2785"/>
        <item m="1" x="4706"/>
        <item m="1" x="5658"/>
        <item m="1" x="1934"/>
        <item m="1" x="2140"/>
        <item m="1" x="2277"/>
        <item m="1" x="2337"/>
        <item m="1" x="2582"/>
        <item m="1" x="2643"/>
        <item m="1" x="1311"/>
        <item m="1" x="2009"/>
        <item m="1" x="4169"/>
        <item m="1" x="6009"/>
        <item m="1" x="2563"/>
        <item m="1" x="2656"/>
        <item m="1" x="5973"/>
        <item m="1" x="5638"/>
        <item m="1" x="5537"/>
        <item m="1" x="5567"/>
        <item m="1" x="5793"/>
        <item m="1" x="2761"/>
        <item m="1" x="5467"/>
        <item m="1" x="6078"/>
        <item m="1" x="4791"/>
        <item m="1" x="4871"/>
        <item m="1" x="2408"/>
        <item m="1" x="4691"/>
        <item m="1" x="4907"/>
        <item m="1" x="4950"/>
        <item m="1" x="5031"/>
        <item m="1" x="4717"/>
        <item m="1" x="5066"/>
        <item m="1" x="5505"/>
        <item m="1" x="7397"/>
        <item m="1" x="6619"/>
        <item m="1" x="7149"/>
        <item m="1" x="7620"/>
        <item m="1" x="6438"/>
        <item m="1" x="6470"/>
        <item m="1" x="1073"/>
        <item m="1" x="1121"/>
        <item m="1" x="7116"/>
        <item m="1" x="472"/>
        <item m="1" x="428"/>
        <item m="1" x="7187"/>
        <item m="1" x="6203"/>
        <item m="1" x="6250"/>
        <item m="1" x="6274"/>
        <item m="1" x="7354"/>
        <item m="1" x="7173"/>
        <item m="1" x="7426"/>
        <item m="1" x="6323"/>
        <item m="1" x="7144"/>
        <item m="1" x="6842"/>
        <item m="1" x="638"/>
        <item m="1" x="620"/>
        <item m="1" x="1144"/>
        <item m="1" x="512"/>
        <item m="1" x="747"/>
        <item m="1" x="730"/>
        <item m="1" x="1439"/>
        <item m="1" x="991"/>
        <item m="1" x="1314"/>
        <item m="1" x="1257"/>
        <item m="1" x="1407"/>
        <item m="1" x="1285"/>
        <item m="1" x="1131"/>
        <item m="1" x="664"/>
        <item m="1" x="839"/>
        <item m="1" x="1523"/>
        <item m="1" x="1552"/>
        <item m="1" x="1590"/>
        <item m="1" x="517"/>
        <item m="1" x="7765"/>
        <item m="1" x="7780"/>
        <item m="1" x="7838"/>
        <item m="1" x="6412"/>
        <item m="1" x="3540"/>
        <item m="1" x="2543"/>
        <item m="1" x="3411"/>
        <item m="1" x="5751"/>
        <item m="1" x="6248"/>
        <item m="1" x="161"/>
        <item m="1" x="1287"/>
        <item m="1" x="7674"/>
        <item m="1" x="5186"/>
        <item m="1" x="661"/>
        <item m="1" x="807"/>
        <item m="1" x="3656"/>
        <item m="1" x="4125"/>
        <item m="1" x="4727"/>
        <item m="1" x="5040"/>
        <item m="1" x="3775"/>
        <item m="1" x="5604"/>
        <item m="1" x="5763"/>
        <item m="1" x="7930"/>
        <item m="1" x="7560"/>
        <item m="1" x="4489"/>
        <item m="1" x="5887"/>
        <item m="1" x="6989"/>
        <item m="1" x="7099"/>
        <item m="1" x="7199"/>
        <item m="1" x="7321"/>
        <item m="1" x="293"/>
        <item m="1" x="7378"/>
        <item m="1" x="5571"/>
        <item m="1" x="6612"/>
        <item m="1" x="1905"/>
        <item m="1" x="258"/>
        <item m="1" x="964"/>
        <item m="1" x="2182"/>
        <item m="1" x="6405"/>
        <item m="1" x="7422"/>
        <item m="1" x="13"/>
        <item m="1" x="137"/>
        <item m="1" x="1616"/>
        <item m="1" x="1983"/>
        <item m="1" x="1836"/>
        <item m="1" x="6348"/>
        <item m="1" x="5069"/>
        <item m="1" x="7703"/>
        <item m="1" x="1489"/>
        <item m="1" x="1544"/>
        <item m="1" x="4996"/>
        <item m="1" x="4347"/>
        <item m="1" x="5983"/>
        <item m="1" x="6757"/>
        <item m="1" x="3689"/>
        <item m="1" x="4042"/>
        <item m="1" x="7511"/>
        <item m="1" x="7478"/>
        <item m="1" x="7566"/>
        <item m="1" x="6938"/>
        <item m="1" x="7451"/>
        <item m="1" x="7624"/>
        <item m="1" x="6993"/>
        <item m="1" x="7047"/>
        <item m="1" x="708"/>
        <item m="1" x="4439"/>
        <item m="1" x="5850"/>
        <item m="1" x="5903"/>
        <item m="1" x="3596"/>
        <item m="1" x="6243"/>
        <item m="1" x="5929"/>
        <item m="1" x="6156"/>
        <item m="1" x="6197"/>
        <item m="1" x="6665"/>
        <item m="1" x="6486"/>
        <item m="1" x="6583"/>
        <item m="1" x="6826"/>
        <item m="1" x="3322"/>
        <item m="1" x="3394"/>
        <item m="1" x="6032"/>
        <item m="1" x="1492"/>
        <item m="1" x="7252"/>
        <item m="1" x="7402"/>
        <item m="1" x="7539"/>
        <item m="1" x="7459"/>
        <item m="1" x="7587"/>
        <item m="1" x="7010"/>
        <item m="1" x="3042"/>
        <item m="1" x="5798"/>
        <item m="1" x="1548"/>
        <item m="1" x="2915"/>
        <item m="1" x="7647"/>
        <item m="1" x="7754"/>
        <item m="1" x="7678"/>
        <item m="1" x="7655"/>
        <item m="1" x="7782"/>
        <item m="1" x="7879"/>
        <item m="1" x="1723"/>
        <item m="1" x="1816"/>
        <item m="1" x="1835"/>
        <item m="1" x="6244"/>
        <item m="1" x="6330"/>
        <item m="1" x="6338"/>
        <item m="1" x="6346"/>
        <item m="1" x="1601"/>
        <item m="1" x="1621"/>
        <item m="1" x="1639"/>
        <item m="1" x="1680"/>
        <item m="1" x="1738"/>
        <item m="1" x="1755"/>
        <item m="1" x="1748"/>
        <item m="1" x="7640"/>
        <item m="1" x="1698"/>
        <item m="1" x="1456"/>
        <item m="1" x="6137"/>
        <item m="1" x="1201"/>
        <item m="1" x="5510"/>
        <item m="1" x="7585"/>
        <item m="1" x="3122"/>
        <item m="1" x="2982"/>
        <item m="1" x="5217"/>
        <item m="1" x="2618"/>
        <item m="1" x="745"/>
        <item m="1" x="1254"/>
        <item m="1" x="3537"/>
        <item m="1" x="3275"/>
        <item m="1" x="3946"/>
        <item m="1" x="4190"/>
        <item m="1" x="4538"/>
        <item m="1" x="7190"/>
        <item m="1" x="954"/>
        <item m="1" x="5620"/>
        <item m="1" x="7139"/>
        <item m="1" x="110"/>
        <item m="1" x="1107"/>
        <item m="1" x="2719"/>
        <item m="1" x="2922"/>
        <item m="1" x="3854"/>
        <item m="1" x="4338"/>
        <item m="1" x="7663"/>
        <item m="1" x="5245"/>
        <item m="1" x="2283"/>
        <item m="1" x="1161"/>
        <item m="1" x="7996"/>
        <item m="1" x="1845"/>
        <item m="1" x="2385"/>
        <item m="1" x="3109"/>
        <item m="1" x="6152"/>
        <item m="1" x="1474"/>
        <item m="1" x="3996"/>
        <item m="1" x="6511"/>
        <item m="1" x="6016"/>
        <item m="1" x="6057"/>
        <item m="1" x="1248"/>
        <item m="1" x="774"/>
        <item m="1" x="1017"/>
        <item m="1" x="1760"/>
        <item m="1" x="2260"/>
        <item m="1" x="1985"/>
        <item m="1" x="2183"/>
        <item m="1" x="2149"/>
        <item m="1" x="1390"/>
        <item m="1" x="2937"/>
        <item m="1" x="2972"/>
        <item m="1" x="5167"/>
        <item m="1" x="6848"/>
        <item m="1" x="689"/>
        <item m="1" x="1993"/>
        <item m="1" x="2098"/>
        <item m="1" x="5499"/>
        <item m="1" x="6584"/>
        <item m="1" x="7143"/>
        <item m="1" x="3"/>
        <item m="1" x="7987"/>
        <item m="1" x="58"/>
        <item m="1" x="6420"/>
        <item m="1" x="6362"/>
        <item m="1" x="2187"/>
        <item m="1" x="1728"/>
        <item m="1" x="3150"/>
        <item m="1" x="3167"/>
        <item m="1" x="6962"/>
        <item m="1" x="7340"/>
        <item m="1" x="826"/>
        <item m="1" x="6466"/>
        <item m="1" x="7026"/>
        <item m="1" x="717"/>
        <item m="1" x="6287"/>
        <item m="1" x="7295"/>
        <item m="1" x="933"/>
        <item m="1" x="1062"/>
        <item m="1" x="1032"/>
        <item m="1" x="1111"/>
        <item m="1" x="855"/>
        <item m="1" x="6350"/>
        <item m="1" x="7181"/>
        <item m="1" x="7713"/>
        <item m="1" x="1796"/>
        <item m="1" x="4739"/>
        <item m="1" x="4726"/>
        <item m="1" x="4730"/>
        <item m="1" x="4737"/>
        <item m="1" x="4764"/>
        <item m="1" x="4766"/>
        <item m="1" x="4747"/>
        <item m="1" x="4750"/>
        <item m="1" x="4756"/>
        <item m="1" x="4760"/>
        <item m="1" x="4762"/>
        <item m="1" x="4772"/>
        <item m="1" x="4777"/>
        <item m="1" x="2666"/>
        <item m="1" x="2675"/>
        <item m="1" x="2689"/>
        <item m="1" x="2693"/>
        <item m="1" x="2697"/>
        <item m="1" x="2701"/>
        <item m="1" x="2702"/>
        <item m="1" x="2712"/>
        <item m="1" x="2718"/>
        <item m="1" x="2721"/>
        <item m="1" x="2725"/>
        <item m="1" x="2731"/>
        <item m="1" x="2738"/>
        <item m="1" x="2708"/>
        <item m="1" x="2735"/>
        <item m="1" x="2661"/>
        <item m="1" x="2665"/>
        <item m="1" x="4149"/>
        <item m="1" x="4242"/>
        <item m="1" x="4250"/>
        <item m="1" x="4483"/>
        <item m="1" x="2782"/>
        <item m="1" x="3026"/>
        <item m="1" x="3104"/>
        <item m="1" x="4647"/>
        <item m="1" x="4677"/>
        <item m="1" x="5259"/>
        <item m="1" x="4904"/>
        <item m="1" x="2964"/>
        <item m="1" x="3066"/>
        <item m="1" x="3349"/>
        <item m="1" x="4599"/>
        <item m="1" x="1768"/>
        <item m="1" x="3316"/>
        <item m="1" x="2727"/>
        <item m="1" x="6565"/>
        <item m="1" x="6475"/>
        <item m="1" x="6505"/>
        <item m="1" x="6428"/>
        <item m="1" x="4218"/>
        <item m="1" x="5236"/>
        <item m="1" x="5814"/>
        <item m="1" x="6113"/>
        <item m="1" x="6123"/>
        <item m="1" x="6161"/>
        <item m="1" x="485"/>
        <item m="1" x="7721"/>
        <item m="1" x="7775"/>
        <item m="1" x="7928"/>
        <item m="1" x="336"/>
        <item m="1" x="7630"/>
        <item m="1" x="7653"/>
        <item m="1" x="175"/>
        <item m="1" x="3072"/>
        <item m="1" x="3089"/>
        <item m="1" x="3062"/>
        <item m="1" x="3274"/>
        <item m="1" x="3337"/>
        <item m="1" x="3281"/>
        <item m="1" x="5580"/>
        <item m="1" x="4236"/>
        <item m="1" x="4838"/>
        <item m="1" x="5555"/>
        <item m="1" x="285"/>
        <item m="1" x="4603"/>
        <item m="1" x="4612"/>
        <item m="1" x="5177"/>
        <item m="1" x="7608"/>
        <item m="1" x="2952"/>
        <item m="1" x="2846"/>
        <item m="1" x="2863"/>
        <item m="1" x="4139"/>
        <item m="1" x="4072"/>
        <item m="1" x="4128"/>
        <item m="1" x="4170"/>
        <item m="1" x="5383"/>
        <item m="1" x="5628"/>
        <item m="1" x="3018"/>
        <item m="1" x="5391"/>
        <item m="1" x="5665"/>
        <item m="1" x="5775"/>
        <item m="1" x="922"/>
        <item m="1" x="989"/>
        <item m="1" x="1011"/>
        <item m="1" x="1455"/>
        <item m="1" x="1494"/>
        <item m="1" x="2853"/>
        <item m="1" x="2217"/>
        <item m="1" x="6594"/>
        <item m="1" x="3260"/>
        <item m="1" x="6407"/>
        <item m="1" x="324"/>
        <item m="1" x="5916"/>
        <item m="1" x="7836"/>
        <item m="1" x="6245"/>
        <item m="1" x="6999"/>
        <item m="1" x="1840"/>
        <item m="1" x="4244"/>
        <item m="1" x="7538"/>
        <item m="1" x="7180"/>
        <item m="1" x="7433"/>
        <item m="1" x="4571"/>
        <item m="1" x="7769"/>
        <item m="1" x="7903"/>
        <item m="1" x="273"/>
        <item m="1" x="1300"/>
        <item m="1" x="4104"/>
        <item m="1" x="4701"/>
        <item m="1" x="2514"/>
        <item m="1" x="1560"/>
        <item m="1" x="2129"/>
        <item m="1" x="780"/>
        <item m="1" x="909"/>
        <item m="1" x="1150"/>
        <item m="1" x="1707"/>
        <item m="1" x="1855"/>
        <item m="1" x="2000"/>
        <item m="1" x="2274"/>
        <item m="1" x="3302"/>
        <item m="1" x="2393"/>
        <item m="1" x="3193"/>
        <item m="1" x="3418"/>
        <item m="1" x="3510"/>
        <item m="1" x="1815"/>
        <item m="1" x="4002"/>
        <item m="1" x="4384"/>
        <item m="1" x="5890"/>
        <item m="1" x="4425"/>
        <item m="1" x="7301"/>
        <item m="1" x="5873"/>
        <item m="1" x="6489"/>
        <item m="1" x="1533"/>
        <item m="1" x="955"/>
        <item m="1" x="5455"/>
        <item m="1" x="6303"/>
        <item m="1" x="6568"/>
        <item m="1" x="1822"/>
        <item m="1" x="1220"/>
        <item m="1" x="2206"/>
        <item m="1" x="2232"/>
        <item m="1" x="1196"/>
        <item m="1" x="1233"/>
        <item m="1" x="1137"/>
        <item m="1" x="1072"/>
        <item m="1" x="1162"/>
        <item m="1" x="1793"/>
        <item m="1" x="2111"/>
        <item m="1" x="2372"/>
        <item m="1" x="4865"/>
        <item m="1" x="4782"/>
        <item m="1" x="5668"/>
        <item m="1" x="5876"/>
        <item m="1" x="5920"/>
        <item m="1" x="4413"/>
        <item m="1" x="203"/>
        <item m="1" x="4596"/>
        <item m="1" x="4638"/>
        <item m="1" x="4835"/>
        <item m="1" x="4956"/>
        <item m="1" x="4723"/>
        <item m="1" x="5258"/>
        <item m="1" x="5602"/>
        <item m="1" x="7677"/>
        <item m="1" x="7803"/>
        <item m="1" x="7744"/>
        <item m="1" x="1207"/>
        <item m="1" x="1243"/>
        <item m="1" x="1262"/>
        <item m="1" x="1325"/>
        <item m="1" x="1363"/>
        <item m="1" x="1375"/>
        <item m="1" x="2168"/>
        <item m="1" x="2302"/>
        <item m="1" x="102"/>
        <item m="1" x="143"/>
        <item m="1" x="6218"/>
        <item m="1" x="1497"/>
        <item m="1" x="1860"/>
        <item m="1" x="2027"/>
        <item m="1" x="2138"/>
        <item m="1" x="6536"/>
        <item m="1" x="6829"/>
        <item m="1" x="6964"/>
        <item m="1" x="6876"/>
        <item m="1" x="6887"/>
        <item m="1" x="6925"/>
        <item m="1" x="6936"/>
        <item m="1" x="1115"/>
        <item m="1" x="1460"/>
        <item m="1" x="1679"/>
        <item m="1" x="1522"/>
        <item m="1" x="1565"/>
        <item m="1" x="1589"/>
        <item m="1" x="1638"/>
        <item m="1" x="1966"/>
        <item m="1" x="2006"/>
        <item m="1" x="1928"/>
        <item m="1" x="5223"/>
        <item m="1" x="5241"/>
        <item m="1" x="6127"/>
        <item m="1" x="6469"/>
        <item m="1" x="6514"/>
        <item m="1" x="6817"/>
        <item m="1" x="7522"/>
        <item m="1" x="2440"/>
        <item m="1" x="7045"/>
        <item m="1" x="7908"/>
        <item m="1" x="7953"/>
        <item m="1" x="34"/>
        <item m="1" x="77"/>
        <item m="1" x="6857"/>
        <item m="1" x="7264"/>
        <item m="1" x="6181"/>
        <item m="1" x="6135"/>
        <item m="1" x="2395"/>
        <item m="1" x="6917"/>
        <item m="1" x="7277"/>
        <item m="1" x="7387"/>
        <item m="1" x="3336"/>
        <item m="1" x="3572"/>
        <item m="1" x="3648"/>
        <item m="1" x="3670"/>
        <item m="1" x="3695"/>
        <item m="1" x="7360"/>
        <item m="1" x="7672"/>
        <item m="1" x="7773"/>
        <item m="1" x="98"/>
        <item m="1" x="3077"/>
        <item m="1" x="2067"/>
        <item m="1" x="2574"/>
        <item m="1" x="2588"/>
        <item m="1" x="6170"/>
        <item m="1" x="7501"/>
        <item m="1" x="1633"/>
        <item m="1" x="1401"/>
        <item m="1" x="2076"/>
        <item m="1" x="1352"/>
        <item m="1" x="1576"/>
        <item m="1" x="1600"/>
        <item m="1" x="1921"/>
        <item m="1" x="2112"/>
        <item m="1" x="4282"/>
        <item m="1" x="4044"/>
        <item m="1" x="4471"/>
        <item m="1" x="4314"/>
        <item m="1" x="4430"/>
        <item m="1" x="1613"/>
        <item m="1" x="5565"/>
        <item m="1" x="3132"/>
        <item m="1" x="6783"/>
        <item m="1" x="6719"/>
        <item m="1" x="7027"/>
        <item m="1" x="7714"/>
        <item m="1" x="391"/>
        <item m="1" x="6440"/>
        <item m="1" x="6527"/>
        <item m="1" x="6472"/>
        <item m="1" x="6585"/>
        <item m="1" x="5949"/>
        <item m="1" x="7311"/>
        <item m="1" x="104"/>
        <item m="1" x="97"/>
        <item m="1" x="117"/>
        <item m="1" x="749"/>
        <item m="1" x="6830"/>
        <item m="1" x="7222"/>
        <item m="1" x="7289"/>
        <item m="1" x="7794"/>
        <item m="1" x="4"/>
        <item m="1" x="219"/>
        <item m="1" x="7133"/>
        <item m="1" x="7248"/>
        <item m="1" x="7209"/>
        <item m="1" x="1817"/>
        <item m="1" x="4010"/>
        <item m="1" x="4050"/>
        <item m="1" x="4446"/>
        <item m="1" x="4460"/>
        <item m="1" x="59"/>
        <item m="1" x="130"/>
        <item m="1" x="4354"/>
        <item m="1" x="4502"/>
        <item m="1" x="5375"/>
        <item m="1" x="5356"/>
        <item m="1" x="5492"/>
        <item m="1" x="5461"/>
        <item m="1" x="5265"/>
        <item m="1" x="5384"/>
        <item m="1" x="5478"/>
        <item m="1" x="5508"/>
        <item m="1" x="5363"/>
        <item m="1" x="5392"/>
        <item m="1" x="5724"/>
        <item m="1" x="6814"/>
        <item m="1" x="6849"/>
        <item m="1" x="7691"/>
        <item m="1" x="136"/>
        <item m="1" x="7745"/>
        <item m="1" x="12"/>
        <item m="1" x="35"/>
        <item m="1" x="78"/>
        <item m="1" x="70"/>
        <item m="1" x="86"/>
        <item m="1" x="94"/>
        <item m="1" x="183"/>
        <item m="1" x="154"/>
        <item m="1" x="166"/>
        <item m="1" x="654"/>
        <item m="1" x="3993"/>
        <item m="1" x="3980"/>
        <item m="1" x="4248"/>
        <item m="1" x="4794"/>
        <item m="1" x="6219"/>
        <item m="1" x="6237"/>
        <item m="1" x="6251"/>
        <item m="1" x="6425"/>
        <item m="1" x="7399"/>
        <item m="1" x="7813"/>
        <item m="1" x="204"/>
        <item m="1" x="7391"/>
        <item m="1" x="7498"/>
        <item m="1" x="7668"/>
        <item m="1" x="7582"/>
        <item m="1" x="7918"/>
        <item m="1" x="7933"/>
        <item m="1" x="7956"/>
        <item m="1" x="801"/>
        <item m="1" x="1110"/>
        <item m="1" x="1059"/>
        <item m="1" x="5346"/>
        <item m="1" x="5515"/>
        <item m="1" x="6708"/>
        <item m="1" x="4693"/>
        <item m="1" x="4703"/>
        <item m="1" x="4680"/>
        <item m="1" x="5034"/>
        <item m="1" x="5532"/>
        <item m="1" x="5556"/>
        <item m="1" x="5686"/>
        <item m="1" x="5959"/>
        <item m="1" x="457"/>
        <item m="1" x="464"/>
        <item m="1" x="238"/>
        <item m="1" x="647"/>
        <item m="1" x="1028"/>
        <item m="1" x="884"/>
        <item m="1" x="915"/>
        <item m="1" x="948"/>
        <item m="1" x="1957"/>
        <item m="1" x="125"/>
        <item m="1" x="1889"/>
        <item m="1" x="1932"/>
        <item m="1" x="1967"/>
        <item m="1" x="1995"/>
        <item m="1" x="1577"/>
        <item m="1" x="1672"/>
        <item m="1" x="1614"/>
        <item m="1" x="1640"/>
        <item m="1" x="1682"/>
        <item m="1" x="1938"/>
        <item m="1" x="2078"/>
        <item m="1" x="4978"/>
        <item m="1" x="5310"/>
        <item m="1" x="5801"/>
        <item m="1" x="5398"/>
        <item m="1" x="5524"/>
        <item m="1" x="5540"/>
        <item m="1" x="5581"/>
        <item m="1" x="5702"/>
        <item m="1" x="5997"/>
        <item m="1" x="6745"/>
        <item m="1" x="6120"/>
        <item m="1" x="6142"/>
        <item m="1" x="7633"/>
        <item m="1" x="7822"/>
        <item m="1" x="144"/>
        <item m="1" x="150"/>
        <item m="1" x="171"/>
        <item m="1" x="189"/>
        <item m="1" x="4131"/>
        <item m="1" x="4711"/>
        <item m="1" x="4736"/>
        <item m="1" x="4658"/>
        <item m="1" x="674"/>
        <item m="1" x="5111"/>
        <item m="1" x="1598"/>
        <item m="1" x="1528"/>
        <item m="1" x="3102"/>
        <item m="1" x="4362"/>
        <item m="1" x="4478"/>
        <item m="1" x="786"/>
        <item m="1" x="2241"/>
        <item m="1" x="4579"/>
        <item m="1" x="7576"/>
        <item m="1" x="7342"/>
        <item m="1" x="6920"/>
        <item m="1" x="7265"/>
        <item m="1" x="312"/>
        <item m="1" x="5994"/>
        <item m="1" x="7184"/>
        <item m="1" x="7906"/>
        <item m="1" x="1065"/>
        <item m="1" x="1098"/>
        <item m="1" x="998"/>
        <item m="1" x="7379"/>
        <item m="1" x="7486"/>
        <item m="1" x="643"/>
        <item m="1" x="4290"/>
        <item m="1" x="4937"/>
        <item m="1" x="5239"/>
        <item m="1" x="5659"/>
        <item m="1" x="6678"/>
        <item m="1" x="6860"/>
        <item m="1" x="7083"/>
        <item m="1" x="7599"/>
        <item m="1" x="7405"/>
        <item m="1" x="7436"/>
        <item m="1" x="1782"/>
        <item m="1" x="2042"/>
        <item m="1" x="7631"/>
        <item m="1" x="7877"/>
        <item m="1" x="5529"/>
        <item m="1" x="882"/>
        <item m="1" x="1405"/>
        <item m="1" x="1530"/>
        <item m="1" x="2038"/>
        <item m="1" x="341"/>
        <item m="1" x="1563"/>
        <item m="1" x="6898"/>
        <item m="1" x="4274"/>
        <item m="1" x="6528"/>
        <item m="1" x="2649"/>
        <item m="1" x="4586"/>
        <item m="1" x="2145"/>
        <item m="1" x="3206"/>
        <item m="1" x="5743"/>
        <item m="1" x="7362"/>
        <item m="1" x="5371"/>
        <item m="1" x="7945"/>
        <item m="1" x="2917"/>
        <item m="1" x="4591"/>
        <item m="1" x="5170"/>
        <item m="1" x="1404"/>
        <item m="1" x="6423"/>
        <item m="1" x="1842"/>
        <item m="1" x="1737"/>
        <item m="1" x="1861"/>
        <item m="1" x="1777"/>
        <item m="1" x="2353"/>
        <item m="1" x="2403"/>
        <item m="1" x="3187"/>
        <item m="1" x="3207"/>
        <item m="1" x="2361"/>
        <item m="1" x="2687"/>
        <item m="1" x="2670"/>
        <item m="1" x="1929"/>
        <item m="1" x="2430"/>
        <item m="1" x="2547"/>
        <item m="1" x="2593"/>
        <item m="1" x="2815"/>
        <item m="1" x="3630"/>
        <item m="1" x="4472"/>
        <item m="1" x="5484"/>
        <item m="1" x="6066"/>
        <item m="1" x="2007"/>
        <item m="1" x="2997"/>
        <item m="1" x="3385"/>
        <item m="1" x="3665"/>
        <item m="1" x="3617"/>
        <item m="1" x="3923"/>
        <item m="1" x="5368"/>
        <item m="1" x="5747"/>
        <item m="1" x="6659"/>
        <item m="1" x="6327"/>
        <item m="1" x="7548"/>
        <item m="1" x="1597"/>
        <item m="1" x="1717"/>
        <item m="1" x="1781"/>
        <item m="1" x="1802"/>
        <item m="1" x="1687"/>
        <item m="1" x="1899"/>
        <item m="1" x="1960"/>
        <item m="1" x="2300"/>
        <item m="1" x="2536"/>
        <item m="1" x="2491"/>
        <item m="1" x="2585"/>
        <item m="1" x="3826"/>
        <item m="1" x="2116"/>
        <item m="1" x="2229"/>
        <item m="1" x="2444"/>
        <item m="1" x="2416"/>
        <item m="1" x="2500"/>
        <item m="1" x="5159"/>
        <item m="1" x="5470"/>
        <item m="1" x="4873"/>
        <item m="1" x="5436"/>
        <item m="1" x="5514"/>
        <item m="1" x="5008"/>
        <item m="1" x="4939"/>
        <item m="1" x="5264"/>
        <item m="1" x="7610"/>
        <item m="1" x="4171"/>
        <item m="1" x="3702"/>
        <item m="1" x="2840"/>
        <item m="1" x="401"/>
        <item m="1" x="519"/>
        <item m="1" x="7292"/>
        <item m="1" x="7650"/>
        <item m="1" x="27"/>
        <item m="1" x="1029"/>
        <item m="1" x="3745"/>
        <item m="1" x="3972"/>
        <item m="1" x="5157"/>
        <item m="1" x="4850"/>
        <item m="1" x="3175"/>
        <item m="1" x="5014"/>
        <item m="1" x="1440"/>
        <item m="1" x="2774"/>
        <item m="1" x="7746"/>
        <item m="1" x="6710"/>
        <item m="1" x="7635"/>
        <item m="1" x="759"/>
        <item m="1" x="3631"/>
        <item m="1" x="3613"/>
        <item m="1" x="5704"/>
        <item m="1" x="5276"/>
        <item m="1" x="6452"/>
        <item m="1" x="6100"/>
        <item m="1" x="7989"/>
        <item m="1" x="3893"/>
        <item m="1" x="4310"/>
        <item m="1" x="5226"/>
        <item m="1" x="7231"/>
        <item m="1" x="667"/>
        <item m="1" x="1927"/>
        <item m="1" x="1783"/>
        <item m="1" x="1859"/>
        <item m="1" x="2068"/>
        <item m="1" x="2043"/>
        <item m="1" x="7267"/>
        <item m="1" x="7488"/>
        <item m="1" x="7521"/>
        <item m="1" x="251"/>
        <item m="1" x="644"/>
        <item m="1" x="686"/>
        <item m="1" x="981"/>
        <item m="1" x="956"/>
        <item m="1" x="1636"/>
        <item m="1" x="1678"/>
        <item m="1" x="4356"/>
        <item m="1" x="4448"/>
        <item m="1" x="4322"/>
        <item m="1" x="4614"/>
        <item m="1" x="6882"/>
        <item m="1" x="7438"/>
        <item m="1" x="7779"/>
        <item m="1" x="7878"/>
        <item m="1" x="101"/>
        <item m="1" x="2"/>
        <item m="1" x="523"/>
        <item m="1" x="787"/>
        <item m="1" x="1186"/>
        <item m="1" x="1406"/>
        <item m="1" x="1476"/>
        <item m="1" x="1564"/>
        <item m="1" x="1714"/>
        <item m="1" x="1964"/>
        <item m="1" x="2167"/>
        <item m="1" x="2243"/>
        <item m="1" x="3633"/>
        <item m="1" x="3251"/>
        <item m="1" x="3134"/>
        <item m="1" x="3396"/>
        <item m="1" x="4773"/>
        <item m="1" x="5234"/>
        <item m="1" x="5302"/>
        <item m="1" x="5017"/>
        <item m="1" x="5205"/>
        <item m="1" x="3783"/>
        <item m="1" x="3835"/>
        <item m="1" x="3865"/>
        <item m="1" x="3926"/>
        <item m="1" x="4013"/>
        <item m="1" x="6299"/>
        <item m="1" x="7076"/>
        <item m="1" x="7056"/>
        <item m="1" x="4816"/>
        <item m="1" x="1119"/>
        <item m="1" x="1668"/>
        <item m="1" x="2089"/>
        <item m="1" x="1886"/>
        <item m="1" x="2889"/>
        <item m="1" x="3218"/>
        <item m="1" x="3486"/>
        <item m="1" x="4964"/>
        <item m="1" x="5836"/>
        <item m="1" x="6019"/>
        <item m="1" x="6085"/>
        <item m="1" x="2357"/>
        <item m="1" x="3828"/>
        <item m="1" x="5950"/>
        <item m="1" x="7175"/>
        <item m="1" x="5073"/>
        <item m="1" x="5889"/>
        <item m="1" x="1784"/>
        <item m="1" x="2780"/>
        <item m="1" x="7213"/>
        <item m="1" x="7781"/>
        <item m="1" x="7821"/>
        <item m="1" x="982"/>
        <item m="1" x="1824"/>
        <item m="1" x="5063"/>
        <item m="1" x="5340"/>
        <item m="1" x="5442"/>
        <item m="1" x="1336"/>
        <item m="1" x="4631"/>
        <item m="1" x="4573"/>
        <item m="1" x="4343"/>
        <item m="1" x="4398"/>
        <item m="1" x="4625"/>
        <item m="1" x="7509"/>
        <item m="1" x="4018"/>
        <item m="1" x="4763"/>
        <item m="1" x="4898"/>
        <item m="1" x="4954"/>
        <item m="1" x="4985"/>
        <item m="1" x="5835"/>
        <item m="1" x="5974"/>
        <item m="1" x="6048"/>
        <item m="1" x="5776"/>
        <item m="1" x="5821"/>
        <item m="1" x="5918"/>
        <item m="1" x="5926"/>
        <item m="1" x="6186"/>
        <item m="1" x="6205"/>
        <item m="1" x="6230"/>
        <item m="1" x="6901"/>
        <item m="1" x="6937"/>
        <item m="1" x="6581"/>
        <item m="1" x="6563"/>
        <item m="1" x="6559"/>
        <item m="1" x="6866"/>
        <item m="1" x="7325"/>
        <item m="1" x="7439"/>
        <item m="1" x="7420"/>
        <item m="1" x="4830"/>
        <item m="1" x="4779"/>
        <item m="1" x="5150"/>
        <item m="1" x="6029"/>
        <item m="1" x="6196"/>
        <item m="1" x="6912"/>
        <item m="1" x="7067"/>
        <item m="1" x="7093"/>
        <item m="1" x="7156"/>
        <item m="1" x="7302"/>
        <item m="1" x="7411"/>
        <item m="1" x="7515"/>
        <item m="1" x="7622"/>
        <item m="1" x="7656"/>
        <item m="1" x="7881"/>
        <item m="1" x="1504"/>
        <item m="1" x="4258"/>
        <item m="1" x="4874"/>
        <item m="1" x="4961"/>
        <item m="1" x="5243"/>
        <item m="1" x="5294"/>
        <item m="1" x="5178"/>
        <item m="1" x="5211"/>
        <item m="1" x="7274"/>
        <item m="1" x="7490"/>
        <item m="1" x="7910"/>
        <item m="1" x="372"/>
        <item m="1" x="474"/>
        <item m="1" x="495"/>
        <item m="1" x="1000"/>
        <item m="1" x="1553"/>
        <item m="1" x="1037"/>
        <item m="1" x="1629"/>
        <item m="1" x="6461"/>
        <item m="1" x="6674"/>
        <item m="1" x="6682"/>
        <item m="1" x="6691"/>
        <item m="1" x="6599"/>
        <item m="1" x="6630"/>
        <item m="1" x="6646"/>
        <item m="1" x="6998"/>
        <item m="1" x="7570"/>
        <item m="1" x="7563"/>
        <item m="1" x="7589"/>
        <item m="1" x="7545"/>
        <item m="1" x="7554"/>
        <item m="1" x="768"/>
        <item m="1" x="1264"/>
        <item m="1" x="1234"/>
        <item m="1" x="1393"/>
        <item m="1" x="1591"/>
        <item m="1" x="1980"/>
        <item m="1" x="2058"/>
        <item m="1" x="518"/>
        <item m="1" x="1123"/>
        <item m="1" x="1081"/>
        <item m="1" x="1258"/>
        <item m="1" x="1699"/>
        <item m="1" x="1430"/>
        <item m="1" x="1651"/>
        <item m="1" x="7534"/>
        <item m="1" x="5126"/>
        <item m="1" x="5138"/>
        <item m="1" x="6266"/>
        <item m="1" x="6275"/>
        <item m="1" x="6639"/>
        <item m="1" x="6655"/>
        <item m="1" x="6877"/>
        <item m="1" x="4911"/>
        <item m="1" x="6366"/>
        <item m="1" x="6699"/>
        <item m="1" x="482"/>
        <item m="1" x="680"/>
        <item m="1" x="822"/>
        <item m="1" x="706"/>
        <item m="1" x="969"/>
        <item m="1" x="985"/>
        <item m="1" x="4780"/>
        <item m="1" x="4788"/>
        <item m="1" x="4795"/>
        <item m="1" x="4798"/>
        <item m="1" x="4802"/>
        <item m="1" x="4853"/>
        <item m="1" x="4823"/>
        <item m="1" x="4832"/>
        <item m="1" x="4827"/>
        <item m="1" x="4810"/>
        <item m="1" x="4820"/>
        <item m="1" x="4840"/>
        <item m="1" x="4847"/>
        <item m="1" x="4863"/>
        <item m="1" x="4869"/>
        <item m="1" x="4837"/>
        <item m="1" x="4855"/>
        <item m="1" x="4900"/>
        <item m="1" x="4913"/>
        <item m="1" x="4905"/>
        <item m="1" x="4920"/>
        <item m="1" x="4916"/>
        <item m="1" x="2741"/>
        <item m="1" x="2746"/>
        <item m="1" x="4875"/>
        <item m="1" x="4881"/>
        <item m="1" x="4884"/>
        <item m="1" x="4886"/>
        <item m="1" x="4889"/>
        <item m="1" x="4894"/>
        <item m="1" x="2766"/>
        <item m="1" x="2804"/>
        <item m="1" x="2807"/>
        <item m="1" x="2812"/>
        <item m="1" x="2817"/>
        <item m="1" x="2819"/>
        <item m="1" x="2824"/>
        <item m="1" x="2833"/>
        <item m="1" x="2772"/>
        <item m="1" x="2787"/>
        <item m="1" x="2859"/>
        <item m="1" x="2856"/>
        <item m="1" x="5756"/>
        <item m="1" x="5830"/>
        <item m="1" x="5915"/>
        <item m="1" x="5991"/>
        <item m="1" x="6049"/>
        <item m="1" x="6649"/>
        <item m="1" x="3333"/>
        <item m="1" x="3723"/>
        <item m="1" x="4528"/>
        <item m="1" x="4061"/>
        <item m="1" x="6209"/>
        <item m="1" x="6496"/>
        <item m="1" x="6644"/>
        <item m="1" x="2289"/>
        <item m="1" x="2879"/>
        <item m="1" x="5200"/>
        <item m="1" x="5333"/>
        <item m="1" x="5390"/>
        <item m="1" x="5418"/>
        <item m="1" x="7074"/>
        <item m="1" x="7127"/>
        <item m="1" x="6928"/>
        <item m="1" x="3507"/>
        <item m="1" x="3391"/>
        <item m="1" x="5314"/>
        <item m="1" x="6686"/>
        <item m="1" x="2352"/>
        <item m="1" x="1461"/>
        <item m="1" x="1551"/>
        <item m="1" x="5460"/>
        <item m="1" x="5684"/>
        <item m="1" x="6292"/>
        <item m="1" x="4983"/>
        <item m="1" x="4159"/>
        <item m="1" x="4458"/>
        <item m="1" x="5229"/>
        <item m="1" x="5550"/>
        <item m="1" x="4416"/>
        <item m="1" x="5969"/>
        <item m="1" x="493"/>
        <item m="1" x="7815"/>
        <item m="1" x="5607"/>
        <item m="1" x="5074"/>
        <item m="1" x="127"/>
        <item m="1" x="7952"/>
        <item m="1" x="551"/>
        <item m="1" x="755"/>
        <item m="1" x="167"/>
        <item m="1" x="2258"/>
        <item m="1" x="2374"/>
        <item m="1" x="2561"/>
        <item m="1" x="2872"/>
        <item m="1" x="4558"/>
        <item m="1" x="4662"/>
        <item m="1" x="4716"/>
        <item m="1" x="1156"/>
        <item m="1" x="1648"/>
        <item m="1" x="1281"/>
        <item m="1" x="6187"/>
        <item m="1" x="1102"/>
        <item m="1" x="3936"/>
        <item m="1" x="3954"/>
        <item m="1" x="4115"/>
        <item m="1" x="4136"/>
        <item m="1" x="4160"/>
        <item m="1" x="5408"/>
        <item m="1" x="5772"/>
        <item m="1" x="6136"/>
        <item m="1" x="6421"/>
        <item m="1" x="6519"/>
        <item m="1" x="7137"/>
        <item m="1" x="7153"/>
        <item m="1" x="7317"/>
        <item m="1" x="7330"/>
        <item m="1" x="6650"/>
        <item m="1" x="4191"/>
        <item m="1" x="6549"/>
        <item m="1" x="7460"/>
        <item m="1" x="6739"/>
        <item m="1" x="6784"/>
        <item m="1" x="3553"/>
        <item m="1" x="7949"/>
        <item m="1" x="7914"/>
        <item m="1" x="3675"/>
        <item m="1" x="3609"/>
        <item m="1" x="6321"/>
        <item m="1" x="4576"/>
        <item m="1" x="6240"/>
        <item m="1" x="7871"/>
        <item m="1" x="7999"/>
        <item m="1" x="29"/>
        <item m="1" x="4714"/>
        <item m="1" x="4915"/>
        <item m="1" x="6468"/>
        <item m="1" x="4296"/>
        <item m="1" x="4367"/>
        <item m="1" x="3469"/>
        <item m="1" x="3591"/>
        <item m="1" x="7550"/>
        <item m="1" x="827"/>
        <item m="1" x="3812"/>
        <item m="1" x="5093"/>
        <item m="1" x="2210"/>
        <item m="1" x="5165"/>
        <item m="1" x="1568"/>
        <item m="1" x="587"/>
        <item m="1" x="5364"/>
        <item m="1" x="4390"/>
        <item m="1" x="6524"/>
        <item m="1" x="945"/>
        <item m="1" x="6683"/>
        <item m="1" x="7605"/>
        <item m="1" x="5666"/>
        <item m="1" x="7134"/>
        <item m="1" x="701"/>
        <item m="1" x="2319"/>
        <item m="1" x="6022"/>
        <item m="1" x="6995"/>
        <item m="1" x="7455"/>
        <item m="1" x="7940"/>
        <item m="1" x="425"/>
        <item m="1" x="1469"/>
        <item m="1" x="1205"/>
        <item m="1" x="3952"/>
        <item m="1" x="4447"/>
        <item m="1" x="4979"/>
        <item m="1" x="5557"/>
        <item m="1" x="6093"/>
        <item m="1" x="7055"/>
        <item m="1" x="7516"/>
        <item m="1" x="36"/>
        <item m="1" x="3637"/>
        <item m="1" x="6339"/>
        <item m="1" x="7270"/>
        <item m="1" x="131"/>
        <item m="1" x="6816"/>
        <item m="1" x="116"/>
        <item m="1" x="6696"/>
        <item m="1" x="2082"/>
        <item m="1" x="7142"/>
        <item m="1" x="6934"/>
        <item m="1" x="7861"/>
        <item m="1" x="597"/>
        <item m="1" x="2469"/>
        <item m="1" x="3712"/>
        <item m="1" x="3819"/>
        <item m="1" x="4299"/>
        <item m="1" x="2349"/>
        <item m="1" x="2301"/>
        <item m="1" x="2334"/>
        <item m="1" x="2520"/>
        <item m="1" x="4704"/>
        <item m="1" x="4932"/>
        <item m="1" x="7742"/>
        <item m="1" x="1747"/>
        <item m="1" x="3750"/>
        <item m="1" x="3451"/>
        <item m="1" x="4051"/>
        <item m="1" x="4574"/>
        <item m="1" x="2545"/>
        <item m="1" x="2641"/>
        <item m="1" x="2814"/>
        <item m="1" x="2900"/>
        <item m="1" x="2971"/>
        <item m="1" x="5695"/>
        <item m="1" x="1385"/>
        <item m="1" x="5622"/>
        <item m="1" x="49"/>
        <item m="1" x="164"/>
        <item m="1" x="7343"/>
        <item m="1" x="413"/>
        <item m="1" x="781"/>
        <item m="1" x="1203"/>
        <item m="1" x="1302"/>
        <item m="1" x="2021"/>
        <item m="1" x="2185"/>
        <item m="1" x="1077"/>
        <item m="1" x="1091"/>
        <item m="1" x="1183"/>
        <item m="1" x="4444"/>
        <item m="1" x="4512"/>
        <item m="1" x="4611"/>
        <item m="1" x="4770"/>
        <item m="1" x="6661"/>
        <item m="1" x="2329"/>
        <item m="1" x="3940"/>
        <item m="1" x="4028"/>
        <item m="1" x="4147"/>
        <item m="1" x="5924"/>
        <item m="1" x="6149"/>
        <item m="1" x="6115"/>
        <item m="1" x="1618"/>
        <item m="1" x="1727"/>
        <item m="1" x="3782"/>
        <item m="1" x="3801"/>
        <item m="1" x="6236"/>
        <item m="1" x="6376"/>
        <item m="1" x="6526"/>
        <item m="1" x="869"/>
        <item m="1" x="893"/>
        <item m="1" x="932"/>
        <item m="1" x="1454"/>
        <item m="1" x="1743"/>
        <item m="1" x="2161"/>
        <item m="1" x="3016"/>
        <item m="1" x="4089"/>
        <item m="1" x="4163"/>
        <item m="1" x="4317"/>
        <item m="1" x="4404"/>
        <item m="1" x="4543"/>
        <item m="1" x="4997"/>
        <item m="1" x="5049"/>
        <item m="1" x="5067"/>
        <item m="1" x="5117"/>
        <item m="1" x="5639"/>
        <item m="1" x="6345"/>
        <item m="1" x="536"/>
        <item m="1" x="508"/>
        <item m="1" x="484"/>
        <item m="1" x="2115"/>
        <item m="1" x="4592"/>
        <item m="1" x="4105"/>
        <item m="1" x="4500"/>
        <item m="1" x="4718"/>
        <item m="1" x="1506"/>
        <item m="1" x="3991"/>
        <item m="1" x="4929"/>
        <item m="1" x="5598"/>
        <item m="1" x="2658"/>
        <item m="1" x="2763"/>
        <item m="1" x="3291"/>
        <item m="1" x="3320"/>
        <item m="1" x="5794"/>
        <item m="1" x="5857"/>
        <item m="1" x="6281"/>
        <item m="1" x="5233"/>
        <item m="1" x="5382"/>
        <item m="1" x="1603"/>
        <item m="1" x="1030"/>
        <item m="1" x="4331"/>
        <item m="1" x="4951"/>
        <item m="1" x="6046"/>
        <item m="1" x="1987"/>
        <item m="1" x="4702"/>
        <item m="1" x="4652"/>
        <item m="1" x="6223"/>
        <item m="1" x="6131"/>
        <item m="1" x="5942"/>
        <item m="1" x="5626"/>
        <item m="1" x="5996"/>
        <item m="1" x="5875"/>
        <item m="1" x="7603"/>
        <item m="1" x="6380"/>
        <item m="1" x="6107"/>
        <item m="1" x="6273"/>
        <item m="1" x="7172"/>
        <item m="1" x="5500"/>
        <item m="1" x="5834"/>
        <item m="1" x="7562"/>
        <item m="1" x="5168"/>
        <item m="1" x="5722"/>
        <item m="1" x="6053"/>
        <item m="1" x="6681"/>
        <item m="1" x="7909"/>
        <item m="1" x="7975"/>
        <item m="1" x="1999"/>
        <item m="1" x="5193"/>
        <item m="1" x="2559"/>
        <item m="1" x="2554"/>
        <item m="1" x="2578"/>
        <item m="1" x="2599"/>
        <item m="1" x="4986"/>
        <item m="1" x="4931"/>
        <item m="1" x="4934"/>
        <item m="1" x="4940"/>
        <item m="1" x="4971"/>
        <item m="1" x="4981"/>
        <item m="1" x="4946"/>
        <item m="1" x="4955"/>
        <item m="1" x="4994"/>
        <item m="1" x="4959"/>
        <item m="1" x="4962"/>
        <item m="1" x="5035"/>
        <item m="1" x="5039"/>
        <item m="1" x="5022"/>
        <item m="1" x="5042"/>
        <item m="1" x="5047"/>
        <item m="1" x="5052"/>
        <item m="1" x="5056"/>
        <item m="1" x="4999"/>
        <item m="1" x="5003"/>
        <item m="1" x="5009"/>
        <item m="1" x="5013"/>
        <item m="1" x="2839"/>
        <item m="1" x="2877"/>
        <item m="1" x="2888"/>
        <item m="1" x="2899"/>
        <item m="1" x="2893"/>
        <item m="1" x="2902"/>
        <item m="1" x="2910"/>
        <item m="1" x="2940"/>
        <item m="1" x="2916"/>
        <item m="1" x="2921"/>
        <item m="1" x="2928"/>
        <item m="1" x="2931"/>
        <item m="1" x="2934"/>
        <item m="1" x="2866"/>
        <item m="1" x="2870"/>
        <item m="1" x="2883"/>
        <item m="1" x="2906"/>
        <item m="1" x="6247"/>
        <item m="1" x="6372"/>
        <item m="1" x="6448"/>
        <item m="1" x="6479"/>
        <item m="1" x="6586"/>
        <item m="1" x="6631"/>
        <item m="1" x="7291"/>
        <item m="1" x="7477"/>
        <item m="1" x="7499"/>
        <item m="1" x="2943"/>
        <item m="1" x="2945"/>
        <item m="1" x="2955"/>
        <item m="1" x="2957"/>
        <item m="1" x="2960"/>
        <item m="1" x="2967"/>
        <item m="1" x="2970"/>
        <item m="1" x="2974"/>
        <item m="1" x="2979"/>
        <item m="1" x="7555"/>
        <item m="1" x="7551"/>
        <item m="1" x="7595"/>
        <item m="1" x="7598"/>
        <item m="1" x="7604"/>
        <item m="1" x="7623"/>
        <item m="1" x="6436"/>
        <item m="1" x="6441"/>
        <item m="1" x="6414"/>
        <item m="1" x="4533"/>
        <item m="1" x="4617"/>
        <item m="1" x="5432"/>
        <item m="1" x="5790"/>
        <item m="1" x="5807"/>
        <item m="1" x="7161"/>
        <item m="1" x="7177"/>
        <item m="1" x="7520"/>
        <item m="1" x="7526"/>
        <item m="1" x="7316"/>
        <item m="1" x="7296"/>
        <item m="1" x="5002"/>
        <item m="1" x="3822"/>
        <item m="1" x="6487"/>
        <item m="1" x="3635"/>
        <item m="1" x="7080"/>
        <item m="1" x="769"/>
        <item m="1" x="2482"/>
        <item m="1" x="3039"/>
        <item m="1" x="6591"/>
        <item m="1" x="7834"/>
        <item m="1" x="7962"/>
        <item m="1" x="7223"/>
        <item m="1" x="7701"/>
        <item m="1" x="7467"/>
        <item m="1" x="321"/>
        <item m="1" x="451"/>
        <item m="1" x="4454"/>
        <item m="1" x="4327"/>
        <item m="1" x="500"/>
        <item m="1" x="6601"/>
        <item m="1" x="7882"/>
        <item m="1" x="6"/>
        <item m="1" x="6831"/>
        <item m="1" x="7062"/>
        <item m="1" x="7412"/>
        <item m="1" x="6950"/>
        <item m="1" x="3286"/>
        <item m="1" x="378"/>
        <item m="1" x="3055"/>
        <item m="1" x="3733"/>
        <item m="1" x="4199"/>
        <item m="1" x="4551"/>
        <item m="1" x="4682"/>
        <item m="1" x="4824"/>
        <item m="1" x="7257"/>
        <item m="1" x="7619"/>
        <item m="1" x="2636"/>
        <item m="1" x="7157"/>
        <item m="1" x="7523"/>
        <item m="1" x="234"/>
        <item m="1" x="738"/>
        <item m="1" x="870"/>
        <item m="1" x="1112"/>
        <item m="1" x="1388"/>
        <item m="1" x="1944"/>
        <item m="1" x="3269"/>
        <item m="1" x="4184"/>
        <item m="1" x="3119"/>
        <item m="1" x="3056"/>
        <item m="1" x="3846"/>
        <item m="1" x="281"/>
        <item m="1" x="1513"/>
        <item m="1" x="1635"/>
        <item m="1" x="1858"/>
        <item m="1" x="1891"/>
        <item m="1" x="6621"/>
        <item m="1" x="2397"/>
        <item m="1" x="14"/>
        <item m="1" x="1490"/>
        <item m="1" x="1517"/>
        <item m="1" x="1545"/>
        <item m="1" x="1580"/>
        <item m="1" x="1694"/>
        <item m="1" x="6426"/>
        <item m="1" x="4728"/>
        <item m="1" x="5945"/>
        <item m="1" x="5261"/>
        <item m="1" x="5221"/>
        <item m="1" x="1411"/>
        <item m="1" x="2213"/>
        <item m="1" x="2141"/>
        <item m="1" x="3452"/>
        <item m="1" x="3519"/>
        <item m="1" x="4078"/>
        <item m="1" x="7544"/>
        <item m="1" x="7601"/>
        <item m="1" x="1510"/>
        <item m="1" x="1605"/>
        <item m="1" x="1892"/>
        <item m="1" x="2677"/>
        <item m="1" x="2607"/>
        <item m="1" x="5414"/>
        <item m="1" x="5385"/>
        <item m="1" x="4742"/>
        <item m="1" x="7381"/>
        <item m="1" x="7407"/>
        <item m="1" x="433"/>
        <item m="1" x="607"/>
        <item m="1" x="829"/>
        <item m="1" x="2366"/>
        <item m="1" x="913"/>
        <item m="1" x="856"/>
        <item m="1" x="6063"/>
        <item m="1" x="276"/>
        <item m="1" x="2935"/>
        <item m="1" x="3080"/>
        <item m="1" x="3953"/>
        <item m="1" x="2470"/>
        <item m="1" x="627"/>
        <item m="1" x="2472"/>
        <item m="1" x="5000"/>
        <item m="1" x="5103"/>
        <item m="1" x="5037"/>
        <item m="1" x="5183"/>
        <item m="1" x="7863"/>
        <item m="1" x="7932"/>
        <item m="1" x="7820"/>
        <item m="1" x="688"/>
        <item m="1" x="705"/>
        <item m="1" x="720"/>
        <item m="1" x="1549"/>
        <item m="1" x="1893"/>
        <item m="1" x="1807"/>
        <item m="1" x="2504"/>
        <item m="1" x="2069"/>
        <item m="1" x="3674"/>
        <item m="1" x="2901"/>
        <item m="1" x="3295"/>
        <item m="1" x="3328"/>
        <item m="1" x="3589"/>
        <item m="1" x="4375"/>
        <item m="1" x="3771"/>
        <item m="1" x="3882"/>
        <item m="1" x="4597"/>
        <item m="1" x="4531"/>
        <item m="1" x="4449"/>
        <item m="1" x="4561"/>
        <item m="1" x="4639"/>
        <item m="1" x="4166"/>
        <item m="1" x="4323"/>
        <item m="1" x="4392"/>
        <item m="1" x="4504"/>
        <item m="1" x="4796"/>
        <item m="1" x="7260"/>
        <item m="1" x="7303"/>
        <item m="1" x="3808"/>
        <item m="1" x="3794"/>
        <item m="1" x="5025"/>
        <item m="1" x="5072"/>
        <item m="1" x="6090"/>
        <item m="1" x="5989"/>
        <item m="1" x="466"/>
        <item m="1" x="1632"/>
        <item m="1" x="4119"/>
        <item m="1" x="5016"/>
        <item m="1" x="3149"/>
        <item m="1" x="3497"/>
        <item m="1" x="6456"/>
        <item m="1" x="3647"/>
        <item m="1" x="582"/>
        <item m="1" x="825"/>
        <item m="1" x="1473"/>
        <item m="1" x="1583"/>
        <item m="1" x="4221"/>
        <item m="1" x="4194"/>
        <item m="1" x="4692"/>
        <item m="1" x="4976"/>
        <item m="1" x="7561"/>
        <item m="1" x="1050"/>
        <item m="1" x="3267"/>
        <item m="1" x="2601"/>
        <item m="1" x="3566"/>
        <item m="1" x="6235"/>
        <item m="1" x="6605"/>
        <item m="1" x="6337"/>
        <item m="1" x="968"/>
        <item m="1" x="2546"/>
        <item m="1" x="3163"/>
        <item m="1" x="3315"/>
        <item m="1" x="3983"/>
        <item m="1" x="3705"/>
        <item m="1" x="4005"/>
        <item m="1" x="3910"/>
        <item m="1" x="4401"/>
        <item m="1" x="5984"/>
        <item m="1" x="5912"/>
        <item m="1" x="4499"/>
        <item m="1" x="6556"/>
        <item m="1" x="6098"/>
        <item m="1" x="521"/>
        <item m="1" x="525"/>
        <item m="1" x="907"/>
        <item m="1" x="1922"/>
        <item m="1" x="6982"/>
        <item m="1" x="26"/>
        <item m="1" x="394"/>
        <item m="1" x="2085"/>
        <item m="1" x="286"/>
        <item m="1" x="837"/>
        <item m="1" x="213"/>
        <item m="1" x="3532"/>
        <item m="1" x="6541"/>
        <item m="1" x="7453"/>
        <item m="1" x="1142"/>
        <item m="1" x="7494"/>
        <item m="1" x="557"/>
        <item m="1" x="7299"/>
        <item m="1" x="2648"/>
        <item m="1" x="1955"/>
        <item m="1" x="3485"/>
        <item m="1" x="3037"/>
        <item m="1" x="2479"/>
        <item m="1" x="1759"/>
        <item m="1" x="2418"/>
        <item m="1" x="3692"/>
        <item m="1" x="7482"/>
        <item m="1" x="7964"/>
        <item m="1" x="96"/>
        <item m="1" x="4048"/>
        <item m="1" x="5083"/>
        <item m="1" x="4520"/>
        <item m="1" x="4421"/>
        <item m="1" x="3366"/>
        <item m="1" x="4161"/>
        <item m="1" x="5231"/>
        <item m="1" x="5520"/>
        <item m="1" x="3130"/>
        <item m="1" x="5922"/>
        <item m="1" x="2200"/>
        <item m="1" x="6179"/>
        <item m="1" x="4768"/>
        <item m="1" x="5188"/>
        <item m="1" x="3887"/>
        <item m="1" x="7729"/>
        <item m="1" x="3388"/>
        <item m="1" x="4187"/>
        <item m="1" x="874"/>
        <item m="1" x="361"/>
        <item m="1" x="1837"/>
        <item m="1" x="3585"/>
        <item m="1" x="3645"/>
        <item m="1" x="3735"/>
        <item m="1" x="1940"/>
        <item m="1" x="5030"/>
        <item m="1" x="6847"/>
        <item m="1" x="5106"/>
        <item m="1" x="7122"/>
        <item m="1" x="5764"/>
        <item m="1" x="454"/>
        <item m="1" x="487"/>
        <item m="1" x="263"/>
        <item m="1" x="7258"/>
        <item m="1" x="871"/>
        <item m="1" x="6892"/>
        <item m="1" x="6688"/>
        <item m="1" x="6744"/>
        <item m="1" x="3147"/>
        <item m="1" x="3015"/>
        <item m="1" x="3265"/>
        <item m="1" x="7041"/>
        <item m="1" x="7066"/>
        <item m="1" x="6660"/>
        <item m="1" x="6778"/>
        <item m="1" x="385"/>
        <item m="1" x="7193"/>
        <item m="1" x="6987"/>
        <item m="1" x="6879"/>
        <item m="1" x="533"/>
        <item m="1" x="798"/>
        <item m="1" x="7115"/>
        <item m="1" x="7614"/>
        <item m="1" x="351"/>
        <item m="1" x="591"/>
        <item m="1" x="6956"/>
        <item m="1" x="7466"/>
        <item m="1" x="1820"/>
        <item m="1" x="2092"/>
        <item m="1" x="2638"/>
        <item m="1" x="3001"/>
        <item m="1" x="4928"/>
        <item m="1" x="4610"/>
        <item m="1" x="4738"/>
        <item m="1" x="4673"/>
        <item m="1" x="5957"/>
        <item m="1" x="4975"/>
        <item m="1" x="636"/>
        <item m="1" x="1212"/>
        <item m="1" x="5988"/>
        <item m="1" x="601"/>
        <item m="1" x="400"/>
        <item m="1" x="25"/>
        <item m="1" x="7966"/>
        <item m="1" x="905"/>
        <item m="1" x="270"/>
        <item m="1" x="3550"/>
        <item m="1" x="3602"/>
        <item m="1" x="1275"/>
        <item m="1" x="5958"/>
        <item m="1" x="7332"/>
        <item m="1" x="6114"/>
        <item m="1" x="7262"/>
        <item m="1" x="6579"/>
        <item m="1" x="1370"/>
        <item m="1" x="6165"/>
        <item m="1" x="6026"/>
        <item m="1" x="5552"/>
        <item m="1" x="547"/>
        <item m="1" x="2905"/>
        <item m="1" x="3414"/>
        <item m="1" x="6141"/>
        <item m="1" x="937"/>
        <item m="1" x="690"/>
        <item m="1" x="7728"/>
        <item m="1" x="1100"/>
        <item m="1" x="335"/>
        <item m="1" x="2542"/>
        <item m="1" x="3897"/>
        <item m="1" x="2275"/>
        <item m="1" x="2369"/>
        <item m="1" x="2622"/>
        <item m="1" x="3580"/>
        <item m="1" x="5270"/>
        <item m="1" x="3573"/>
        <item m="1" x="7540"/>
        <item m="1" x="2484"/>
        <item m="1" x="348"/>
        <item m="1" x="3999"/>
        <item m="1" x="3863"/>
        <item m="1" x="2163"/>
        <item m="1" x="2400"/>
        <item m="1" x="1917"/>
        <item m="1" x="3840"/>
        <item m="1" x="709"/>
        <item m="1" x="3951"/>
        <item m="1" x="1811"/>
        <item m="1" x="1515"/>
        <item m="1" x="2511"/>
        <item m="1" x="2203"/>
        <item m="1" x="1126"/>
        <item m="1" x="1052"/>
        <item m="1" x="1024"/>
        <item m="1" x="1788"/>
        <item m="1" x="2124"/>
        <item m="1" x="2096"/>
        <item m="1" x="2331"/>
        <item m="1" x="2307"/>
        <item m="1" x="5334"/>
        <item m="1" x="2270"/>
        <item m="1" x="1227"/>
        <item m="1" x="1645"/>
        <item m="1" x="1704"/>
        <item m="1" x="7649"/>
        <item m="1" x="894"/>
        <item m="1" x="2632"/>
        <item m="1" x="3312"/>
        <item m="1" x="3457"/>
        <item m="1" x="4029"/>
        <item m="1" x="3473"/>
        <item m="1" x="1010"/>
        <item m="1" x="2001"/>
        <item m="1" x="2409"/>
        <item m="1" x="1952"/>
        <item m="1" x="821"/>
        <item m="1" x="2041"/>
        <item m="1" x="354"/>
        <item m="1" x="5309"/>
        <item m="1" x="6789"/>
        <item m="1" x="2837"/>
        <item m="1" x="3025"/>
        <item m="1" x="6365"/>
        <item m="1" x="6654"/>
        <item m="1" x="4566"/>
        <item m="1" x="575"/>
        <item m="1" x="583"/>
        <item m="1" x="624"/>
        <item m="1" x="660"/>
        <item m="1" x="4720"/>
        <item m="1" x="5374"/>
        <item m="1" x="5274"/>
        <item m="1" x="3346"/>
        <item m="1" x="6669"/>
        <item m="1" x="4247"/>
        <item m="1" x="4277"/>
        <item m="1" x="7464"/>
        <item m="1" x="4214"/>
        <item m="1" x="7409"/>
        <item m="1" x="2679"/>
        <item m="1" x="5263"/>
        <item m="1" x="4671"/>
        <item m="1" x="5355"/>
        <item m="1" x="4623"/>
        <item m="1" x="5845"/>
        <item m="1" x="6482"/>
        <item m="1" x="3498"/>
        <item m="1" x="1604"/>
        <item m="1" x="6282"/>
        <item m="1" x="1152"/>
        <item m="1" x="2830"/>
        <item m="1" x="782"/>
        <item m="1" x="804"/>
        <item m="1" x="6027"/>
        <item m="1" x="1169"/>
        <item m="1" x="735"/>
        <item m="1" x="6151"/>
        <item m="1" x="176"/>
        <item m="1" x="783"/>
        <item m="1" x="5425"/>
        <item m="1" x="6521"/>
        <item m="1" x="7138"/>
        <item m="1" x="4432"/>
        <item m="1" x="7897"/>
        <item m="1" x="736"/>
        <item m="1" x="5388"/>
        <item m="1" x="5808"/>
        <item m="1" x="3729"/>
        <item m="1" x="159"/>
        <item m="1" x="225"/>
        <item m="1" x="625"/>
        <item m="1" x="99"/>
        <item m="1" x="306"/>
        <item m="1" x="5304"/>
        <item m="1" x="6740"/>
        <item m="1" x="7028"/>
        <item m="1" x="4394"/>
        <item m="1" x="152"/>
        <item m="1" x="7984"/>
        <item m="1" x="1039"/>
        <item m="1" x="5284"/>
        <item m="1" x="2313"/>
        <item m="1" x="2825"/>
        <item m="1" x="878"/>
        <item m="1" x="7395"/>
        <item m="1" x="368"/>
        <item m="1" x="2961"/>
        <item m="1" x="1198"/>
        <item m="1" x="3447"/>
        <item m="1" x="6780"/>
        <item m="1" x="1399"/>
        <item m="1" x="6415"/>
        <item m="1" x="6909"/>
        <item m="1" x="7129"/>
        <item m="1" x="6673"/>
        <item m="1" x="2852"/>
        <item m="1" x="4651"/>
        <item m="1" x="3569"/>
        <item m="1" x="2703"/>
        <item m="1" x="5379"/>
        <item m="1" x="3249"/>
        <item m="1" x="2328"/>
        <item m="1" x="6061"/>
        <item m="1" x="2451"/>
        <item m="1" x="3800"/>
        <item m="1" x="2999"/>
        <item m="1" x="3465"/>
        <item m="1" x="3925"/>
        <item m="1" x="2315"/>
        <item m="1" x="3435"/>
        <item m="1" x="2759"/>
        <item m="1" x="2826"/>
        <item m="1" x="6044"/>
        <item m="1" x="3549"/>
        <item m="1" x="452"/>
        <item m="1" x="7980"/>
        <item m="1" x="3406"/>
        <item m="1" x="388"/>
        <item m="1" x="4906"/>
        <item m="1" x="4948"/>
        <item m="1" x="3938"/>
        <item m="1" x="3988"/>
        <item m="1" x="2791"/>
        <item m="1" x="7924"/>
        <item m="1" x="7860"/>
        <item m="1" x="733"/>
        <item m="1" x="842"/>
        <item m="1" x="3059"/>
        <item m="1" x="53"/>
        <item m="1" x="2912"/>
        <item m="1" x="6007"/>
        <item m="1" x="5098"/>
        <item m="1" x="1452"/>
        <item m="1" x="3737"/>
        <item m="1" x="3646"/>
        <item m="1" x="5319"/>
        <item m="1" x="6839"/>
        <item m="1" x="652"/>
        <item m="1" x="926"/>
        <item m="1" x="193"/>
        <item m="1" x="3990"/>
        <item m="1" x="3456"/>
        <item m="1" x="617"/>
        <item m="1" x="4182"/>
        <item m="1" x="696"/>
        <item m="1" x="6716"/>
        <item m="1" x="864"/>
        <item m="1" x="3619"/>
        <item m="1" x="3061"/>
        <item m="1" x="3319"/>
        <item m="1" x="6544"/>
        <item m="1" x="4433"/>
        <item m="1" x="256"/>
        <item m="1" x="6628"/>
        <item m="1" x="5468"/>
        <item m="1" x="3527"/>
        <item m="1" x="7419"/>
        <item m="1" x="623"/>
        <item m="1" x="649"/>
        <item m="1" x="108"/>
        <item m="1" x="671"/>
        <item m="1" x="7963"/>
        <item m="1" x="1397"/>
        <item m="1" x="1331"/>
        <item m="1" x="1292"/>
        <item m="1" x="4319"/>
        <item m="1" x="7998"/>
        <item m="1" x="7971"/>
        <item m="1" x="3273"/>
        <item m="1" x="185"/>
        <item m="1" x="2769"/>
        <item m="1" x="7848"/>
        <item m="1" x="7708"/>
        <item m="1" x="7852"/>
        <item m="1" x="359"/>
        <item m="1" x="7961"/>
        <item m="1" x="7902"/>
        <item m="1" x="140"/>
        <item m="1" x="7921"/>
        <item m="1" x="399"/>
        <item m="1" x="392"/>
        <item m="1" x="387"/>
        <item m="1" x="112"/>
        <item m="1" x="7939"/>
        <item m="1" x="382"/>
        <item m="1" x="2987"/>
        <item m="1" x="2998"/>
        <item m="1" x="3052"/>
        <item m="1" x="3029"/>
        <item m="1" x="3045"/>
        <item m="1" x="7634"/>
        <item m="1" x="7638"/>
        <item m="1" x="5105"/>
        <item m="1" x="5114"/>
        <item m="1" x="5082"/>
        <item m="1" x="5124"/>
        <item m="1" x="5120"/>
        <item m="1" x="5110"/>
        <item m="1" x="5087"/>
        <item m="1" x="5092"/>
        <item m="1" x="5127"/>
        <item m="1" x="5134"/>
        <item m="1" x="1691"/>
        <item m="1" x="1402"/>
        <item m="1" x="2090"/>
        <item m="1" x="1438"/>
        <item m="1" x="2064"/>
        <item m="1" x="1870"/>
        <item m="1" x="1628"/>
        <item m="1" x="1834"/>
        <item m="1" x="1120"/>
        <item m="1" x="7410"/>
        <item m="1" x="7901"/>
        <item m="1" x="811"/>
        <item m="1" x="629"/>
        <item m="1" x="622"/>
        <item m="1" x="352"/>
        <item m="1" x="344"/>
        <item m="1" x="489"/>
        <item m="1" x="7374"/>
        <item m="1" x="4963"/>
        <item m="1" x="7273"/>
        <item m="1" x="3196"/>
        <item m="1" x="3632"/>
        <item m="1" x="1692"/>
        <item m="1" x="4689"/>
        <item m="1" x="5855"/>
        <item m="1" x="2255"/>
        <item m="1" x="5280"/>
        <item m="1" x="4145"/>
        <item m="1" x="554"/>
        <item m="1" x="190"/>
        <item m="1" x="7111"/>
        <item m="1" x="3543"/>
        <item m="1" x="3787"/>
        <item m="1" x="832"/>
        <item m="1" x="3343"/>
        <item m="1" x="1608"/>
        <item m="1" x="3113"/>
        <item m="1" x="2045"/>
        <item m="1" x="7823"/>
        <item m="1" x="6810"/>
        <item m="1" x="558"/>
        <item m="1" x="446"/>
        <item m="1" x="384"/>
        <item m="1" x="1658"/>
        <item m="1" x="1804"/>
        <item m="1" x="7505"/>
        <item m="1" x="7388"/>
        <item m="1" x="7449"/>
        <item m="1" x="1501"/>
        <item m="1" x="2778"/>
        <item m="1" x="3422"/>
        <item m="1" x="2004"/>
        <item m="1" x="939"/>
        <item m="1" x="2381"/>
        <item m="1" x="6144"/>
        <item m="1" x="6878"/>
        <item m="1" x="7017"/>
        <item m="1" x="6231"/>
        <item m="1" x="5546"/>
        <item m="1" x="7510"/>
        <item m="1" x="7392"/>
        <item m="1" x="4965"/>
        <item m="1" x="4098"/>
        <item m="1" x="4568"/>
        <item m="1" x="1330"/>
        <item m="1" x="5610"/>
        <item m="1" x="5197"/>
        <item m="1" x="3041"/>
        <item m="1" x="2894"/>
        <item m="1" x="2672"/>
        <item m="1" x="6634"/>
        <item m="1" x="1491"/>
        <item m="1" x="7119"/>
        <item m="1" x="3146"/>
        <item m="1" x="2223"/>
        <item m="1" x="930"/>
        <item m="1" x="6692"/>
        <item m="1" x="5826"/>
        <item m="1" x="2949"/>
        <item m="1" x="6818"/>
        <item m="1" x="6939"/>
        <item m="1" x="3096"/>
        <item m="1" x="119"/>
        <item m="1" x="491"/>
        <item m="1" x="4210"/>
        <item m="1" x="3558"/>
        <item m="1" x="3855"/>
        <item m="1" x="4565"/>
        <item m="1" x="2990"/>
        <item m="1" x="2885"/>
        <item m="1" x="4275"/>
        <item m="1" x="7936"/>
        <item m="1" x="3165"/>
        <item m="1" x="5551"/>
        <item m="1" x="5381"/>
        <item m="1" x="5411"/>
        <item m="1" x="5489"/>
        <item m="1" x="5521"/>
        <item m="1" x="4860"/>
        <item m="1" x="3521"/>
        <item m="1" x="2142"/>
        <item m="1" x="760"/>
        <item m="1" x="1020"/>
        <item m="1" x="1069"/>
        <item m="1" x="918"/>
        <item m="1" x="5344"/>
        <item m="1" x="5202"/>
        <item m="1" x="3116"/>
        <item m="1" x="2475"/>
        <item m="1" x="5449"/>
        <item m="1" x="1959"/>
        <item m="1" x="7457"/>
        <item m="1" x="6513"/>
        <item m="1" x="5530"/>
        <item m="1" x="535"/>
        <item m="1" x="7968"/>
        <item m="1" x="7997"/>
        <item m="1" x="618"/>
        <item m="1" x="6291"/>
        <item m="1" x="4281"/>
        <item m="1" x="4295"/>
        <item m="1" x="6658"/>
        <item m="1" x="4348"/>
        <item m="1" x="6604"/>
        <item m="1" x="6112"/>
        <item m="1" x="6002"/>
        <item m="1" x="6540"/>
        <item m="1" x="4456"/>
        <item m="1" x="4481"/>
        <item m="1" x="4497"/>
        <item m="1" x="4518"/>
        <item m="1" x="4526"/>
        <item m="1" x="6703"/>
        <item m="1" x="6453"/>
        <item m="1" x="7895"/>
        <item m="1" x="304"/>
        <item m="1" x="1040"/>
        <item m="1" x="4734"/>
        <item m="1" x="5405"/>
        <item m="1" x="380"/>
        <item m="1" x="7660"/>
        <item m="1" x="7680"/>
        <item m="1" x="693"/>
        <item m="1" x="1686"/>
        <item m="1" x="6907"/>
        <item m="1" x="6413"/>
        <item m="1" x="4201"/>
        <item m="1" x="920"/>
        <item m="1" x="2011"/>
        <item m="1" x="121"/>
        <item m="1" x="4337"/>
        <item m="1" x="4324"/>
        <item m="1" x="7355"/>
        <item m="1" x="7920"/>
        <item m="1" x="7590"/>
        <item m="1" x="3567"/>
        <item m="1" x="3515"/>
        <item m="1" x="2730"/>
        <item m="1" x="5882"/>
        <item m="1" x="2483"/>
        <item m="1" x="6195"/>
        <item m="1" x="2396"/>
        <item m="1" x="2202"/>
        <item m="1" x="6091"/>
        <item m="1" x="4165"/>
        <item m="1" x="6117"/>
        <item m="1" x="2330"/>
        <item m="1" x="3369"/>
        <item m="1" x="3681"/>
        <item m="1" x="2933"/>
        <item m="1" x="4909"/>
        <item m="1" x="2896"/>
        <item m="1" x="7690"/>
        <item m="1" x="4428"/>
        <item m="1" x="3277"/>
        <item m="1" x="4496"/>
        <item m="1" x="3378"/>
        <item m="1" x="3463"/>
        <item m="1" x="3314"/>
        <item m="1" x="2177"/>
        <item m="1" x="1296"/>
        <item m="1" x="3434"/>
        <item m="1" x="2851"/>
        <item m="1" x="1869"/>
        <item m="1" x="2016"/>
        <item m="1" x="3247"/>
        <item m="1" x="3233"/>
        <item m="1" x="4686"/>
        <item m="1" x="3162"/>
        <item m="1" x="3262"/>
        <item m="1" x="5227"/>
        <item m="1" x="1774"/>
        <item m="1" x="3178"/>
        <item m="1" x="1255"/>
        <item m="1" x="3364"/>
        <item m="1" x="2789"/>
        <item m="1" x="1486"/>
        <item m="1" x="4785"/>
        <item m="1" x="1503"/>
        <item m="1" x="5080"/>
        <item m="1" x="5482"/>
        <item m="1" x="2126"/>
        <item m="1" x="3289"/>
        <item m="1" x="4414"/>
        <item m="1" x="4004"/>
        <item m="1" x="4312"/>
        <item m="1" x="5097"/>
        <item m="1" x="4991"/>
        <item m="1" x="2271"/>
        <item m="1" x="6295"/>
        <item m="1" x="4569"/>
        <item m="1" x="4254"/>
        <item m="1" x="6128"/>
        <item m="1" x="4733"/>
        <item m="1" x="5594"/>
        <item m="1" x="3584"/>
        <item m="1" x="3778"/>
        <item m="1" x="5378"/>
        <item m="1" x="3506"/>
        <item m="1" x="5864"/>
        <item m="1" x="5633"/>
        <item m="1" x="6001"/>
        <item m="1" x="6311"/>
        <item m="1" x="6495"/>
        <item m="1" x="5669"/>
        <item m="1" x="4630"/>
        <item m="1" x="5649"/>
        <item m="1" x="4607"/>
        <item m="1" x="5440"/>
        <item m="1" x="5422"/>
        <item m="1" x="5805"/>
        <item m="1" x="6208"/>
        <item m="1" x="6146"/>
        <item m="1" x="5689"/>
        <item m="1" x="5840"/>
        <item m="1" x="5787"/>
        <item m="1" x="6111"/>
        <item m="1" x="6262"/>
        <item m="1" x="2297"/>
        <item m="1" x="2798"/>
        <item m="1" x="5656"/>
        <item m="1" x="4101"/>
        <item m="1" x="4563"/>
        <item m="1" x="3234"/>
        <item m="1" x="6301"/>
        <item m="1" x="3111"/>
        <item m="1" x="3829"/>
        <item m="1" x="3821"/>
        <item m="1" x="3356"/>
        <item m="1" x="4776"/>
        <item m="1" x="2198"/>
        <item m="1" x="3928"/>
        <item m="1" x="5534"/>
        <item m="1" x="6614"/>
        <item m="1" x="6467"/>
        <item m="1" x="2505"/>
        <item m="1" x="6750"/>
        <item m="1" x="6807"/>
        <item m="1" x="3179"/>
        <item m="1" x="7182"/>
        <item m="1" x="6437"/>
        <item m="1" x="6082"/>
        <item m="1" x="6566"/>
        <item m="1" x="6606"/>
        <item m="1" x="5938"/>
        <item m="1" x="5163"/>
        <item m="1" x="7097"/>
        <item m="1" x="2627"/>
        <item m="1" x="6636"/>
        <item m="1" x="3458"/>
        <item m="1" x="1778"/>
        <item m="1" x="6096"/>
        <item m="1" x="280"/>
        <item m="1" x="2178"/>
        <item m="1" x="1756"/>
        <item m="1" x="1852"/>
        <item m="1" x="1930"/>
        <item m="1" x="2290"/>
        <item m="1" x="148"/>
        <item m="1" x="160"/>
        <item m="1" x="169"/>
        <item m="1" x="1772"/>
        <item m="1" x="1877"/>
        <item m="1" x="2795"/>
        <item m="1" x="5254"/>
        <item m="1" x="952"/>
        <item m="1" x="2995"/>
        <item m="1" x="2847"/>
        <item m="1" x="3672"/>
        <item m="1" x="762"/>
        <item m="1" x="3604"/>
        <item m="1" x="975"/>
        <item m="1" x="5479"/>
        <item m="1" x="4585"/>
        <item m="1" x="2927"/>
        <item m="1" x="4604"/>
        <item m="1" x="227"/>
        <item m="1" x="3726"/>
        <item m="1" x="5119"/>
        <item m="1" x="944"/>
        <item m="1" x="200"/>
        <item m="1" x="469"/>
        <item m="1" x="4822"/>
        <item m="1" x="1349"/>
        <item m="1" x="2865"/>
        <item m="1" x="5194"/>
        <item m="1" x="3555"/>
        <item m="1" x="4912"/>
        <item m="1" x="5076"/>
        <item m="1" x="1006"/>
        <item m="1" x="1333"/>
        <item m="1" x="641"/>
        <item m="1" x="1025"/>
        <item m="1" x="5403"/>
        <item m="1" x="5203"/>
        <item m="1" x="1095"/>
        <item m="1" x="3817"/>
        <item m="1" x="3079"/>
        <item m="1" x="2125"/>
        <item m="1" x="2954"/>
        <item m="1" x="4249"/>
        <item m="1" x="5462"/>
        <item m="1" x="2225"/>
        <item m="1" x="650"/>
        <item m="1" x="3259"/>
        <item m="1" x="2647"/>
        <item m="1" x="2717"/>
        <item m="1" x="694"/>
        <item m="1" x="5161"/>
        <item m="1" x="4320"/>
        <item m="1" x="5600"/>
        <item m="1" x="3217"/>
        <item m="1" x="4839"/>
        <item m="1" x="2876"/>
        <item m="1" x="5244"/>
        <item m="1" x="2984"/>
        <item m="1" x="3140"/>
        <item m="1" x="3499"/>
        <item m="1" x="3051"/>
        <item m="1" x="1962"/>
        <item m="1" x="2700"/>
        <item m="1" x="1943"/>
        <item m="1" x="923"/>
        <item m="1" x="2855"/>
        <item m="1" x="2251"/>
        <item m="1" x="3623"/>
        <item m="1" x="3383"/>
        <item m="1" x="2832"/>
        <item m="1" x="3581"/>
        <item m="1" x="3020"/>
        <item m="1" x="3101"/>
        <item m="1" x="1910"/>
        <item m="1" x="3974"/>
        <item m="1" x="4031"/>
        <item m="1" x="5541"/>
        <item m="1" x="4335"/>
        <item m="1" x="596"/>
        <item m="1" x="3151"/>
        <item m="1" x="4831"/>
        <item m="1" x="3890"/>
        <item m="1" x="2786"/>
        <item m="1" x="5086"/>
        <item m="1" x="4355"/>
        <item m="1" x="3450"/>
        <item m="1" x="5412"/>
        <item m="1" x="5824"/>
        <item m="1" x="2765"/>
        <item m="1" x="2775"/>
        <item m="1" x="2803"/>
        <item m="1" x="2887"/>
        <item m="1" x="3561"/>
        <item m="1" x="5582"/>
        <item m="1" x="7685"/>
        <item m="1" x="5786"/>
        <item m="1" x="7673"/>
        <item m="1" x="7681"/>
        <item m="1" x="437"/>
        <item m="1" x="6394"/>
        <item m="1" x="7006"/>
        <item m="1" x="7577"/>
        <item m="1" x="6276"/>
        <item m="1" x="1479"/>
        <item m="1" x="6656"/>
        <item m="1" x="7215"/>
        <item m="1" x="1344"/>
        <item m="1" x="81"/>
        <item m="1" x="7689"/>
        <item m="1" x="7657"/>
        <item m="1" x="6772"/>
        <item m="1" x="1191"/>
        <item m="1" x="7593"/>
        <item m="1" x="2548"/>
        <item m="1" x="3228"/>
        <item m="1" x="6538"/>
        <item m="1" x="958"/>
        <item m="1" x="5907"/>
        <item m="1" x="7692"/>
        <item m="1" x="6906"/>
        <item m="1" x="7046"/>
        <item m="1" x="5139"/>
        <item m="1" x="4517"/>
        <item m="1" x="4539"/>
        <item m="1" x="5145"/>
        <item m="1" x="7204"/>
        <item m="1" x="4643"/>
        <item m="1" x="5044"/>
        <item m="1" x="4438"/>
        <item m="1" x="4842"/>
        <item m="1" x="4156"/>
        <item m="1" x="4412"/>
        <item m="1" x="4494"/>
        <item m="1" x="6968"/>
        <item m="1" x="6791"/>
        <item m="1" x="875"/>
        <item m="1" x="7280"/>
        <item m="1" x="5648"/>
        <item m="1" x="6992"/>
        <item m="1" x="6109"/>
        <item m="1" x="5438"/>
        <item m="1" x="5336"/>
        <item m="1" x="4346"/>
        <item m="1" x="7565"/>
        <item m="1" x="7368"/>
        <item m="1" x="7259"/>
        <item m="1" x="173"/>
        <item m="1" x="3722"/>
        <item m="1" x="5162"/>
        <item m="1" x="5981"/>
        <item m="1" x="1288"/>
        <item m="1" x="7145"/>
        <item m="1" x="4280"/>
        <item m="1" x="3237"/>
        <item m="1" x="423"/>
        <item m="1" x="5151"/>
        <item m="1" x="4385"/>
        <item m="1" x="4885"/>
        <item m="1" x="4252"/>
        <item m="1" x="1593"/>
        <item m="1" x="816"/>
        <item m="1" x="362"/>
        <item m="1" x="514"/>
        <item m="1" x="773"/>
        <item m="1" x="1016"/>
        <item m="1" x="332"/>
        <item m="1" x="1084"/>
        <item m="1" x="5156"/>
        <item m="1" x="5802"/>
        <item m="1" x="940"/>
        <item m="1" x="6756"/>
        <item m="1" x="3563"/>
        <item m="1" x="1432"/>
        <item m="1" x="6474"/>
        <item m="1" x="182"/>
        <item m="1" x="3386"/>
        <item m="1" x="1948"/>
        <item m="1" x="1559"/>
        <item m="1" x="1844"/>
        <item m="1" x="3357"/>
        <item m="1" x="4672"/>
        <item m="1" x="7061"/>
        <item m="1" x="2566"/>
        <item m="1" x="4678"/>
        <item m="1" x="7004"/>
        <item m="1" x="3442"/>
        <item m="1" x="7684"/>
        <item m="1" x="7641"/>
        <item m="1" x="1872"/>
        <item m="1" x="3508"/>
        <item m="1" x="999"/>
        <item m="1" x="436"/>
        <item m="1" x="7667"/>
        <item m="1" x="7105"/>
        <item m="1" x="6948"/>
        <item m="1" x="748"/>
        <item m="1" x="252"/>
        <item m="1" x="7955"/>
        <item m="1" x="1542"/>
        <item m="1" x="2050"/>
        <item m="1" x="7034"/>
        <item m="1" x="2602"/>
        <item m="1" x="2071"/>
        <item m="1" x="6507"/>
        <item m="1" x="1567"/>
        <item m="1" x="2609"/>
        <item m="1" x="7995"/>
        <item m="1" x="7150"/>
        <item m="1" x="7880"/>
        <item m="1" x="31"/>
        <item m="1" x="4382"/>
        <item m="1" x="3891"/>
        <item m="1" x="6515"/>
        <item m="1" x="7450"/>
        <item m="1" x="3734"/>
        <item m="1" x="6344"/>
        <item m="1" x="2756"/>
        <item m="1" x="3290"/>
        <item m="1" x="1035"/>
        <item m="1" x="522"/>
        <item m="1" x="6126"/>
        <item m="1" x="2639"/>
        <item m="1" x="7542"/>
        <item m="1" x="4379"/>
        <item m="1" x="6793"/>
        <item m="1" x="7730"/>
        <item m="1" x="7452"/>
        <item m="1" x="3594"/>
        <item m="1" x="4127"/>
        <item m="1" x="1147"/>
        <item m="1" x="3658"/>
        <item m="1" x="4038"/>
        <item m="1" x="3965"/>
        <item m="1" x="4154"/>
        <item m="1" x="3243"/>
        <item m="1" x="2569"/>
        <item m="1" x="4304"/>
        <item m="1" x="4490"/>
        <item m="1" x="300"/>
        <item m="1" x="2801"/>
        <item m="1" x="1055"/>
        <item m="1" x="2123"/>
        <item m="1" x="542"/>
        <item m="1" x="1464"/>
        <item m="1" x="2268"/>
        <item m="1" x="3157"/>
        <item m="1" x="242"/>
        <item m="1" x="458"/>
        <item m="1" x="992"/>
        <item m="1" x="2030"/>
        <item m="1" x="599"/>
        <item m="1" x="6642"/>
        <item m="1" x="61"/>
        <item m="1" x="848"/>
        <item m="1" x="4535"/>
        <item m="1" x="817"/>
        <item m="1" x="6725"/>
        <item m="1" x="4410"/>
        <item m="1" x="22"/>
        <item m="1" x="3214"/>
        <item m="1" x="740"/>
        <item m="1" x="632"/>
        <item m="1" x="7720"/>
        <item m="1" x="206"/>
        <item m="1" x="459"/>
        <item m="1" x="6356"/>
        <item m="1" x="7648"/>
        <item m="1" x="2249"/>
        <item m="1" x="6246"/>
        <item m="1" x="1973"/>
        <item m="1" x="5728"/>
        <item m="1" x="5172"/>
        <item m="1" x="409"/>
        <item m="1" x="744"/>
        <item m="1" x="1134"/>
        <item m="1" x="107"/>
        <item m="1" x="6576"/>
        <item m="1" x="4786"/>
        <item m="1" x="5865"/>
        <item m="1" x="6129"/>
        <item m="1" x="5953"/>
        <item m="1" x="1951"/>
        <item m="1" x="2158"/>
        <item m="1" x="876"/>
        <item m="1" x="901"/>
        <item m="1" x="7991"/>
        <item m="1" x="42"/>
        <item m="1" x="2227"/>
        <item m="1" x="2293"/>
        <item m="1" x="942"/>
        <item m="1" x="2144"/>
        <item m="1" x="793"/>
        <item m="1" x="819"/>
        <item m="1" x="7126"/>
        <item m="1" x="4923"/>
        <item m="1" x="5708"/>
        <item m="1" x="7694"/>
        <item m="1" x="1771"/>
        <item m="1" x="859"/>
        <item m="1" x="1481"/>
        <item m="1" x="1828"/>
        <item m="1" x="1848"/>
        <item m="1" x="1787"/>
        <item m="1" x="5338"/>
        <item m="1" x="5968"/>
        <item m="1" x="6192"/>
        <item m="1" x="993"/>
        <item m="1" x="7348"/>
        <item m="1" x="7282"/>
        <item m="1" x="6234"/>
        <item m="1" x="4645"/>
        <item m="1" x="7205"/>
        <item m="1" x="4387"/>
        <item m="1" x="7806"/>
        <item m="1" x="6147"/>
        <item m="1" x="5893"/>
        <item m="1" x="529"/>
        <item m="1" x="1022"/>
        <item m="1" x="835"/>
        <item m="1" x="574"/>
        <item m="1" x="441"/>
        <item m="1" x="7240"/>
        <item m="1" x="4511"/>
        <item m="1" x="4441"/>
        <item m="1" x="5199"/>
        <item m="1" x="5228"/>
        <item m="1" x="5248"/>
        <item m="1" x="5771"/>
        <item m="1" x="5788"/>
        <item m="1" x="5806"/>
        <item m="1" x="7827"/>
        <item m="1" x="1936"/>
        <item m="1" x="4588"/>
        <item m="1" x="7305"/>
        <item m="1" x="2196"/>
        <item m="1" x="973"/>
        <item m="1" x="3552"/>
        <item m="1" x="3420"/>
        <item m="1" x="4009"/>
        <item m="1" x="785"/>
        <item m="1" x="538"/>
        <item m="1" x="30"/>
        <item m="1" x="66"/>
        <item m="1" x="844"/>
        <item m="1" x="2205"/>
        <item m="1" x="889"/>
        <item m="1" x="850"/>
        <item m="1" x="718"/>
        <item m="1" x="7950"/>
        <item m="1" x="805"/>
        <item m="1" x="3859"/>
        <item m="1" x="4862"/>
        <item m="1" x="903"/>
        <item m="1" x="3011"/>
        <item m="1" x="1057"/>
        <item m="1" x="2518"/>
        <item m="1" x="2389"/>
        <item m="1" x="995"/>
        <item m="1" x="4308"/>
        <item m="1" x="45"/>
        <item m="1" x="209"/>
        <item m="1" x="509"/>
        <item m="1" x="960"/>
        <item m="1" x="2427"/>
        <item m="1" x="912"/>
        <item m="1" x="2263"/>
        <item m="1" x="4919"/>
        <item m="1" x="5629"/>
        <item m="1" x="4148"/>
        <item m="1" x="4344"/>
        <item m="1" x="4019"/>
        <item m="1" x="2438"/>
        <item m="1" x="3085"/>
        <item m="1" x="2453"/>
        <item m="1" x="4405"/>
        <item m="1" x="2238"/>
        <item m="1" x="3432"/>
        <item m="1" x="567"/>
        <item m="1" x="3363"/>
        <item m="1" x="2605"/>
        <item m="1" x="2898"/>
        <item m="1" x="3292"/>
        <item m="1" x="3489"/>
        <item m="1" x="2088"/>
        <item m="1" x="1034"/>
        <item m="1" x="246"/>
        <item m="1" x="3300"/>
        <item m="1" x="4899"/>
        <item m="1" x="3073"/>
        <item m="1" x="3462"/>
        <item m="1" x="2501"/>
        <item m="1" x="2468"/>
        <item m="1" x="3755"/>
        <item m="1" x="6242"/>
        <item m="1" x="6215"/>
        <item m="1" x="6595"/>
        <item m="1" x="4224"/>
        <item m="1" x="6709"/>
        <item m="1" x="6570"/>
        <item m="1" x="4675"/>
        <item m="1" x="6798"/>
        <item m="1" x="5584"/>
        <item m="1" x="6647"/>
        <item m="1" x="7947"/>
        <item m="1" x="3423"/>
        <item m="1" x="4107"/>
        <item m="1" x="5933"/>
        <item m="1" x="6914"/>
        <item m="1" x="4195"/>
        <item m="1" x="5494"/>
        <item m="1" x="5653"/>
        <item m="1" x="4935"/>
        <item m="1" x="3133"/>
        <item m="1" x="979"/>
        <item m="1" x="6067"/>
        <item m="1" x="1508"/>
        <item m="1" x="3575"/>
        <item m="1" x="3141"/>
        <item m="1" x="7039"/>
        <item m="1" x="4321"/>
        <item m="1" x="9"/>
        <item m="1" x="4815"/>
        <item m="1" x="611"/>
        <item m="1" x="4972"/>
        <item m="1" x="1007"/>
        <item m="1" x="6959"/>
        <item m="1" x="3038"/>
        <item m="1" x="3833"/>
        <item m="1" x="6462"/>
        <item m="1" x="6846"/>
        <item m="1" x="5975"/>
        <item m="1" x="3949"/>
        <item m="1" x="3907"/>
        <item m="1" x="6401"/>
        <item m="1" x="3799"/>
        <item m="1" x="7210"/>
        <item m="1" x="5901"/>
        <item m="1" x="84"/>
        <item m="1" x="1901"/>
        <item m="1" x="7831"/>
        <item m="1" x="5785"/>
        <item m="1" x="7113"/>
        <item m="1" x="7819"/>
        <item m="1" x="5636"/>
        <item m="1" x="7700"/>
        <item m="1" x="3245"/>
        <item m="1" x="3358"/>
        <item m="1" x="5509"/>
        <item m="1" x="91"/>
        <item m="1" x="3920"/>
        <item m="1" x="4767"/>
        <item m="1" x="1079"/>
        <item m="1" x="430"/>
        <item m="1" x="1500"/>
        <item m="1" x="198"/>
        <item m="1" x="4914"/>
        <item m="1" x="5372"/>
        <item m="1" x="5070"/>
        <item m="1" x="4507"/>
        <item m="1" x="7352"/>
        <item m="1" x="318"/>
        <item m="1" x="4406"/>
        <item m="1" x="3688"/>
        <item m="1" x="450"/>
        <item m="1" x="1611"/>
        <item m="1" x="7580"/>
        <item m="1" x="1750"/>
        <item m="1" x="4093"/>
        <item m="1" x="6363"/>
        <item m="1" x="6897"/>
        <item m="1" x="7341"/>
        <item m="1" x="3900"/>
        <item m="1" x="6618"/>
        <item m="1" x="1596"/>
        <item m="1" x="6749"/>
        <item m="1" x="7169"/>
        <item m="1" x="7162"/>
        <item m="1" x="7284"/>
        <item m="1" x="6013"/>
        <item m="1" x="1322"/>
        <item m="1" x="1346"/>
        <item m="1" x="367"/>
        <item m="1" x="7297"/>
        <item m="1" x="4845"/>
        <item m="1" x="418"/>
        <item m="1" x="6625"/>
        <item m="1" x="7429"/>
        <item m="1" x="3654"/>
        <item m="1" x="5866"/>
        <item m="1" x="1340"/>
        <item m="1" x="7574"/>
        <item m="1" x="6765"/>
        <item m="1" x="7750"/>
        <item m="1" x="5519"/>
        <item m="1" x="6550"/>
        <item m="1" x="55"/>
        <item m="1" x="7502"/>
        <item m="1" x="7740"/>
        <item m="1" x="7178"/>
        <item m="1" x="7154"/>
        <item m="1" x="7443"/>
        <item m="1" x="5542"/>
        <item m="1" x="4151"/>
        <item m="1" x="3820"/>
        <item m="1" x="4712"/>
        <item m="1" x="6815"/>
        <item m="1" x="1304"/>
        <item m="1" x="7726"/>
        <item m="1" x="7787"/>
        <item m="1" x="1744"/>
        <item m="1" x="2150"/>
        <item m="1" x="1444"/>
        <item m="1" x="2172"/>
        <item m="1" x="2377"/>
        <item m="1" x="1423"/>
        <item m="1" x="2387"/>
        <item m="1" x="1436"/>
        <item m="1" x="1752"/>
        <item m="1" x="1722"/>
        <item m="1" x="2018"/>
        <item m="1" x="1795"/>
        <item m="1" x="544"/>
        <item m="1" x="2579"/>
        <item m="1" x="2084"/>
        <item m="1" x="586"/>
        <item m="1" x="577"/>
        <item m="1" x="329"/>
        <item m="1" x="563"/>
        <item m="1" x="1409"/>
        <item m="1" x="6471"/>
        <item m="1" x="653"/>
        <item m="1" x="1012"/>
        <item m="1" x="1498"/>
        <item m="1" x="646"/>
        <item m="1" x="2081"/>
        <item m="1" x="1138"/>
        <item m="1" x="3379"/>
        <item m="1" x="1524"/>
        <item m="1" x="7005"/>
        <item m="1" x="7533"/>
        <item m="1" x="1392"/>
        <item m="1" x="4176"/>
        <item m="1" x="6562"/>
        <item m="1" x="2362"/>
        <item m="1" x="2091"/>
        <item m="1" x="7188"/>
        <item m="1" x="214"/>
        <item m="1" x="5242"/>
        <item m="1" x="1516"/>
        <item m="1" x="233"/>
        <item m="1" x="311"/>
        <item m="1" x="3019"/>
        <item m="1" x="2303"/>
        <item m="1" x="6222"/>
        <item m="1" x="7627"/>
        <item m="1" x="72"/>
        <item m="1" x="199"/>
        <item m="1" x="114"/>
        <item m="1" x="6052"/>
        <item m="1" x="2008"/>
        <item m="1" x="2037"/>
        <item m="1" x="6707"/>
        <item m="1" x="1310"/>
        <item m="1" x="6730"/>
        <item m="1" x="1740"/>
        <item m="1" x="3415"/>
        <item m="1" x="6957"/>
        <item m="1" x="4389"/>
        <item m="1" x="4358"/>
        <item m="1" x="6036"/>
        <item m="1" x="6018"/>
        <item m="1" x="2226"/>
        <item m="1" x="4144"/>
        <item m="1" x="7398"/>
        <item m="1" x="6754"/>
        <item m="1" x="1174"/>
        <item m="1" x="767"/>
        <item m="1" x="2044"/>
        <item m="1" x="3480"/>
        <item m="1" x="3443"/>
        <item m="1" x="1724"/>
        <item m="1" x="4202"/>
        <item m="1" x="6265"/>
        <item m="1" x="4408"/>
        <item m="1" x="4846"/>
        <item m="1" x="1148"/>
        <item m="1" x="7579"/>
        <item m="1" x="4123"/>
        <item m="1" x="4047"/>
        <item m="1" x="3643"/>
        <item m="1" x="6767"/>
        <item m="1" x="4266"/>
        <item m="1" x="139"/>
        <item m="1" x="1956"/>
        <item m="1" x="2120"/>
        <item m="1" x="1664"/>
        <item m="1" x="7070"/>
        <item m="1" x="7242"/>
        <item m="1" x="4056"/>
        <item m="1" x="5275"/>
        <item m="1" x="2729"/>
        <item m="1" x="4294"/>
        <item m="1" x="4897"/>
        <item m="1" x="5250"/>
        <item m="1" x="5216"/>
        <item m="1" x="3282"/>
        <item m="1" x="3618"/>
        <item m="1" x="3199"/>
        <item m="1" x="3278"/>
        <item m="1" x="3211"/>
        <item m="1" x="3955"/>
        <item m="1" x="5635"/>
        <item m="1" x="6400"/>
        <item m="1" x="1797"/>
        <item m="1" x="18"/>
        <item m="1" x="5501"/>
        <item m="1" x="5685"/>
        <item m="1" x="2959"/>
        <item m="1" x="7514"/>
        <item m="1" x="7503"/>
        <item m="1" x="6944"/>
        <item m="1" x="4977"/>
        <item m="1" x="4519"/>
        <item m="1" x="5539"/>
        <item m="1" x="7227"/>
        <item m="1" x="795"/>
        <item m="1" x="4653"/>
        <item m="1" x="4715"/>
        <item m="1" x="4688"/>
        <item m="1" x="3252"/>
        <item m="1" x="4809"/>
        <item m="1" x="4109"/>
        <item m="1" x="1954"/>
        <item m="1" x="226"/>
        <item m="1" x="287"/>
        <item m="1" x="337"/>
        <item m="1" x="168"/>
        <item m="1" x="7637"/>
        <item m="1" x="3341"/>
        <item m="1" x="635"/>
        <item m="1" x="683"/>
        <item m="1" x="3852"/>
        <item m="1" x="4068"/>
        <item m="1" x="7755"/>
        <item m="1" x="1671"/>
        <item m="1" x="1276"/>
        <item m="1" x="3342"/>
        <item m="1" x="386"/>
        <item m="1" x="1757"/>
        <item m="1" x="3964"/>
        <item m="1" x="3351"/>
        <item m="1" x="3830"/>
        <item m="1" x="2234"/>
        <item m="1" x="6283"/>
        <item m="1" x="1997"/>
        <item m="1" x="1128"/>
        <item m="1" x="274"/>
        <item m="1" x="7536"/>
        <item m="1" x="1450"/>
        <item m="1" x="7621"/>
        <item m="1" x="1931"/>
        <item m="1" x="5160"/>
        <item m="1" x="3253"/>
        <item m="1" x="5883"/>
        <item m="1" x="6867"/>
        <item m="1" x="2946"/>
        <item m="1" x="6985"/>
        <item m="1" x="7319"/>
        <item m="1" x="530"/>
        <item m="1" x="3438"/>
        <item m="1" x="3525"/>
        <item m="1" x="4870"/>
        <item m="1" x="3305"/>
        <item m="1" x="526"/>
        <item m="1" x="7228"/>
        <item m="1" x="3545"/>
        <item m="1" x="2449"/>
        <item m="1" x="216"/>
        <item m="1" x="3118"/>
        <item m="1" x="2537"/>
        <item m="1" x="2024"/>
        <item m="1" x="360"/>
        <item m="1" x="886"/>
        <item m="1" x="1410"/>
        <item m="1" x="377"/>
        <item m="1" x="873"/>
        <item m="1" x="7866"/>
        <item m="1" x="763"/>
        <item m="1" x="5299"/>
        <item m="1" x="1653"/>
        <item m="1" x="3848"/>
        <item m="1" x="4537"/>
        <item m="1" x="3242"/>
        <item m="1" x="4041"/>
        <item m="1" x="6670"/>
        <item m="1" x="4186"/>
        <item m="1" x="4833"/>
        <item m="1" x="5976"/>
        <item m="1" x="1082"/>
        <item m="1" x="4668"/>
        <item m="1" x="3716"/>
        <item m="1" x="3408"/>
        <item m="1" x="2267"/>
        <item m="1" x="4208"/>
        <item m="1" x="2698"/>
        <item m="1" x="3297"/>
        <item m="1" x="6828"/>
        <item m="1" x="1700"/>
        <item m="1" x="7481"/>
        <item m="1" x="461"/>
        <item m="1" x="2062"/>
        <item m="1" x="5077"/>
        <item m="1" x="6174"/>
        <item m="1" x="7591"/>
        <item m="1" x="2193"/>
        <item m="1" x="702"/>
        <item m="1" x="4926"/>
        <item m="1" x="1206"/>
        <item m="1" x="570"/>
        <item m="1" x="1502"/>
        <item m="1" x="3562"/>
        <item m="1" x="6060"/>
        <item m="1" x="7513"/>
        <item m="1" x="4594"/>
        <item m="1" x="5471"/>
        <item m="1" x="3439"/>
        <item m="1" x="6011"/>
        <item m="1" x="5180"/>
        <item m="1" x="3651"/>
        <item m="1" x="5758"/>
        <item m="1" x="7922"/>
        <item m="1" x="3880"/>
        <item m="1" x="2456"/>
        <item m="1" x="4901"/>
        <item m="1" x="5357"/>
        <item m="1" x="5057"/>
        <item m="1" x="4626"/>
        <item m="1" x="4268"/>
        <item m="1" x="962"/>
        <item m="1" x="3353"/>
        <item m="1" x="1075"/>
        <item m="1" x="1199"/>
        <item m="1" x="841"/>
        <item m="1" x="3236"/>
        <item m="1" x="4129"/>
        <item m="1" x="685"/>
        <item m="1" x="6267"/>
        <item m="1" x="4133"/>
        <item m="1" x="74"/>
        <item m="1" x="186"/>
        <item m="1" x="1602"/>
        <item m="1" x="7946"/>
        <item m="1" x="5290"/>
        <item m="1" x="4841"/>
        <item m="1" x="1543"/>
        <item m="1" x="3058"/>
        <item m="1" x="2747"/>
        <item m="1" x="396"/>
        <item m="1" x="3501"/>
        <item m="1" x="4467"/>
        <item m="1" x="2757"/>
        <item m="1" x="7738"/>
        <item m="1" x="6444"/>
        <item m="1" x="2752"/>
        <item m="1" x="4696"/>
        <item m="1" x="5980"/>
        <item m="1" x="7155"/>
        <item m="1" x="615"/>
        <item m="1" x="6451"/>
        <item m="1" x="2486"/>
        <item m="1" x="4982"/>
        <item m="1" x="7646"/>
        <item m="1" x="1677"/>
        <item m="1" x="3730"/>
        <item m="1" x="2246"/>
        <item m="1" x="1537"/>
        <item m="1" x="5977"/>
        <item m="1" x="6946"/>
        <item m="1" x="2617"/>
        <item m="1" x="3064"/>
        <item m="1" x="2264"/>
        <item m="1" x="3284"/>
        <item m="1" x="3405"/>
        <item m="1" x="4681"/>
        <item m="1" x="1684"/>
        <item m="1" x="7532"/>
        <item m="1" x="5437"/>
        <item m="1" x="5577"/>
        <item m="1" x="2624"/>
        <item m="1" x="904"/>
        <item m="1" x="7756"/>
        <item m="1" x="1002"/>
        <item m="1" x="5698"/>
        <item m="1" x="3610"/>
        <item m="1" x="5972"/>
        <item m="1" x="606"/>
        <item m="1" x="2911"/>
        <item m="1" x="7762"/>
        <item m="1" x="4550"/>
        <item m="1" x="5152"/>
        <item m="1" x="1267"/>
        <item m="1" x="3170"/>
        <item m="1" x="7400"/>
        <item m="1" x="4699"/>
        <item m="1" x="4564"/>
        <item m="1" x="2380"/>
        <item m="1" x="3053"/>
        <item m="1" x="5010"/>
        <item m="1" x="5"/>
        <item m="1" x="2903"/>
        <item m="1" x="3048"/>
        <item m="1" x="3491"/>
        <item m="1" x="250"/>
        <item m="1" x="7035"/>
        <item m="1" x="6188"/>
        <item m="1" x="714"/>
        <item m="1" x="6068"/>
        <item m="1" x="6918"/>
        <item m="1" x="5878"/>
        <item m="1" x="7935"/>
        <item m="1" x="4011"/>
        <item m="1" x="4493"/>
        <item m="1" x="7802"/>
        <item m="1" x="6260"/>
        <item m="1" x="3536"/>
        <item m="1" x="7102"/>
        <item m="1" x="4368"/>
        <item m="1" x="7556"/>
        <item m="1" x="1324"/>
        <item m="1" x="808"/>
        <item m="1" x="2947"/>
        <item m="1" x="2419"/>
        <item m="1" x="4882"/>
        <item m="1" x="6752"/>
        <item m="1" x="666"/>
        <item m="1" x="7679"/>
        <item m="1" x="1171"/>
        <item m="1" x="3338"/>
        <item m="1" x="2533"/>
        <item m="1" x="5196"/>
        <item m="1" x="4130"/>
        <item m="1" x="5769"/>
        <item m="1" x="1874"/>
        <item m="1" x="6516"/>
        <item m="1" x="4605"/>
        <item m="1" x="6868"/>
        <item m="1" x="3444"/>
        <item m="1" x="3318"/>
        <item m="1" x="2291"/>
        <item m="1" x="6637"/>
        <item m="1" x="7191"/>
        <item m="1" x="6863"/>
        <item m="1" x="4126"/>
        <item m="1" x="1878"/>
        <item m="1" x="1164"/>
        <item m="1" x="928"/>
        <item m="1" x="938"/>
        <item m="1" x="3657"/>
        <item m="1" x="4245"/>
        <item m="1" x="3886"/>
        <item m="1" x="3213"/>
        <item m="1" x="415"/>
        <item m="1" x="5884"/>
        <item m="1" x="4740"/>
        <item m="1" x="6132"/>
        <item m="1" x="2530"/>
        <item m="1" x="7308"/>
        <item m="1" x="5472"/>
        <item m="1" x="3997"/>
        <item m="1" x="1726"/>
        <item m="1" x="657"/>
        <item m="1" x="7804"/>
        <item m="1" x="2407"/>
        <item m="1" x="299"/>
        <item m="1" x="7795"/>
        <item m="1" x="803"/>
        <item m="1" x="7686"/>
        <item m="1" x="3652"/>
        <item m="1" x="5335"/>
        <item m="1" x="5043"/>
        <item m="1" x="5609"/>
        <item m="1" x="6153"/>
        <item m="1" x="1592"/>
        <item m="1" x="6143"/>
        <item m="1" x="3892"/>
        <item m="1" x="7326"/>
        <item m="1" x="6755"/>
        <item m="1" x="1053"/>
        <item m="1" x="1586"/>
        <item m="1" x="294"/>
        <item m="1" x="4876"/>
        <item m="1" x="4487"/>
        <item m="1" x="5759"/>
        <item m="1" x="7446"/>
        <item m="1" x="177"/>
        <item m="1" x="3526"/>
        <item m="1" x="3986"/>
        <item m="1" x="422"/>
        <item m="1" x="5465"/>
        <item m="1" x="1048"/>
        <item m="1" x="1316"/>
        <item m="1" x="7312"/>
        <item m="1" x="52"/>
        <item m="1" x="4887"/>
        <item m="1" x="172"/>
        <item m="1" x="5187"/>
        <item m="1" x="6253"/>
        <item m="1" x="3095"/>
        <item m="1" x="4503"/>
        <item m="1" x="3448"/>
        <item m="1" x="2800"/>
        <item m="1" x="4001"/>
        <item m="1" x="6640"/>
        <item m="1" x="1463"/>
        <item m="1" x="60"/>
        <item m="1" x="1329"/>
        <item m="1" x="1881"/>
        <item m="1" x="7809"/>
        <item m="1" x="5493"/>
        <item m="1" x="3332"/>
        <item m="1" x="5053"/>
        <item m="1" x="7564"/>
        <item m="1" x="3777"/>
        <item m="1" x="4731"/>
        <item m="1" x="2667"/>
        <item m="1" x="4383"/>
        <item m="1" x="4251"/>
        <item m="1" x="7094"/>
        <item m="1" x="3663"/>
        <item m="1" x="1733"/>
        <item m="1" x="2294"/>
        <item m="1" x="949"/>
        <item m="1" x="2157"/>
        <item m="1" x="946"/>
        <item m="1" x="6373"/>
        <item m="1" x="5316"/>
        <item m="1" x="5752"/>
        <item m="1" x="162"/>
        <item m="1" x="2401"/>
        <item m="1" x="2012"/>
        <item m="1" x="7916"/>
        <item m="1" x="531"/>
        <item m="1" x="2146"/>
        <item m="1" x="2944"/>
        <item m="1" x="1865"/>
        <item m="1" x="6633"/>
        <item m="1" x="6004"/>
        <item m="1" x="4484"/>
        <item m="1" x="1557"/>
        <item m="1" x="4567"/>
        <item m="1" x="3968"/>
        <item m="1" x="2431"/>
        <item m="1" x="1083"/>
        <item m="1" x="2694"/>
        <item m="1" x="2834"/>
        <item m="1" x="445"/>
        <item m="1" x="2181"/>
        <item m="1" x="970"/>
        <item m="1" x="6290"/>
        <item m="1" x="2560"/>
        <item m="1" x="1911"/>
        <item m="1" x="7353"/>
        <item m="1" x="2104"/>
        <item m="1" x="612"/>
        <item m="1" x="2049"/>
        <item m="1" x="4552"/>
        <item m="1" x="1896"/>
        <item m="1" x="3398"/>
        <item m="1" x="2304"/>
        <item m="1" x="3908"/>
        <item m="1" x="1751"/>
        <item m="1" x="838"/>
        <item m="1" x="6037"/>
        <item m="1" x="4683"/>
        <item m="1" x="6163"/>
        <item m="1" x="764"/>
        <item m="1" x="4450"/>
        <item m="1" x="4395"/>
        <item m="1" x="1827"/>
        <item m="1" x="3921"/>
        <item m="1" x="7543"/>
        <item m="1" x="3860"/>
        <item m="1" x="5588"/>
        <item m="1" x="5591"/>
        <item m="1" x="7712"/>
        <item m="1" x="579"/>
        <item m="1" x="6854"/>
        <item m="1" x="1634"/>
        <item m="1" x="2003"/>
        <item m="1" x="4857"/>
        <item m="1" x="980"/>
        <item m="1" x="4345"/>
        <item m="1" x="4851"/>
        <item m="1" x="2130"/>
        <item m="1" x="1097"/>
        <item m="1" x="3749"/>
        <item m="1" x="5734"/>
        <item m="1" x="2136"/>
        <item m="1" x="6298"/>
        <item m="1" x="6484"/>
        <item m="1" x="4097"/>
        <item m="1" x="3191"/>
        <item m="1" x="151"/>
        <item m="1" x="6227"/>
        <item m="1" x="6615"/>
        <item m="1" x="1151"/>
        <item m="1" x="6358"/>
        <item m="1" x="5004"/>
        <item m="1" x="5525"/>
        <item m="1" x="5927"/>
        <item m="1" x="2525"/>
        <item m="1" x="5527"/>
        <item m="1" x="6488"/>
        <item m="1" x="3969"/>
        <item m="1" x="4220"/>
        <item m="1" x="4769"/>
        <item m="1" x="2777"/>
        <item m="1" x="6913"/>
        <item m="1" x="6352"/>
        <item m="1" x="6620"/>
        <item m="1" x="5869"/>
        <item m="1" x="4222"/>
        <item m="1" x="2860"/>
        <item m="1" x="156"/>
        <item m="1" x="4287"/>
        <item m="1" x="5822"/>
        <item m="1" x="33"/>
        <item m="1" x="1569"/>
        <item m="1" x="105"/>
        <item m="1" x="37"/>
        <item m="1" x="1713"/>
        <item m="1" x="5812"/>
        <item m="1" x="6106"/>
        <item m="1" x="5146"/>
        <item m="1" x="6554"/>
        <item m="1" x="5583"/>
        <item m="1" x="7716"/>
        <item m="1" x="1088"/>
        <item m="1" x="1219"/>
        <item m="1" x="1154"/>
        <item m="1" x="1373"/>
        <item m="1" x="2857"/>
        <item m="1" x="5452"/>
        <item m="1" x="6567"/>
        <item m="1" x="6978"/>
        <item m="1" x="1307"/>
        <item m="1" x="2709"/>
        <item m="1" x="3303"/>
        <item m="1" x="4352"/>
        <item m="1" x="3511"/>
        <item m="1" x="1708"/>
        <item m="1" x="910"/>
        <item m="1" x="3419"/>
        <item m="1" x="6735"/>
        <item m="1" x="4654"/>
        <item m="1" x="6172"/>
        <item m="1" x="7237"/>
        <item m="1" x="1223"/>
        <item m="1" x="2211"/>
        <item m="1" x="7777"/>
        <item m="1" x="1301"/>
        <item m="1" x="3466"/>
        <item m="1" x="7021"/>
        <item m="1" x="7845"/>
        <item m="1" x="2421"/>
        <item m="1" x="3727"/>
        <item m="1" x="7106"/>
        <item m="1" x="2813"/>
        <item m="1" x="3606"/>
        <item m="1" x="3074"/>
        <item m="1" x="3493"/>
        <item m="1" x="3402"/>
        <item m="1" x="3347"/>
        <item m="1" x="3176"/>
        <item m="1" x="2046"/>
        <item m="1" x="7000"/>
        <item m="1" x="1279"/>
        <item m="1" x="4987"/>
        <item m="1" x="2373"/>
        <item m="1" x="4020"/>
        <item m="1" x="4259"/>
        <item m="1" x="4741"/>
        <item m="1" x="7693"/>
        <item m="1" x="4077"/>
        <item m="1" x="7824"/>
        <item m="1" x="4821"/>
        <item m="1" x="4260"/>
        <item m="1" x="7876"/>
        <item m="1" x="2109"/>
        <item m="1" x="3106"/>
        <item m="1" x="2549"/>
        <item m="1" x="3339"/>
        <item m="1" x="2165"/>
        <item m="1" x="1741"/>
        <item m="1" x="4609"/>
        <item m="1" x="2671"/>
        <item m="1" x="7951"/>
        <item m="1" x="3049"/>
        <item m="1" x="2488"/>
        <item m="1" x="2555"/>
        <item m="1" x="2239"/>
        <item m="1" x="3541"/>
        <item m="1" x="2820"/>
        <item m="1" x="5416"/>
        <item m="1" x="2684"/>
        <item m="1" x="5625"/>
        <item m="1" x="6539"/>
        <item m="1" x="1969"/>
        <item m="1" x="2051"/>
        <item m="1" x="4510"/>
        <item m="1" x="4140"/>
        <item m="1" x="2256"/>
        <item m="1" x="2980"/>
        <item m="1" x="2610"/>
        <item m="1" x="4455"/>
        <item m="1" x="5902"/>
        <item m="1" x="6890"/>
        <item m="1" x="2170"/>
        <item m="1" x="3229"/>
        <item m="1" x="2494"/>
        <item m="1" x="1754"/>
        <item m="1" x="5852"/>
        <item m="1" x="5213"/>
        <item m="1" x="1693"/>
        <item m="1" x="2305"/>
        <item m="1" x="325"/>
        <item m="1" x="1420"/>
        <item m="1" x="2754"/>
        <item m="1" x="5277"/>
        <item m="1" x="7883"/>
        <item m="1" x="2739"/>
        <item m="1" x="4012"/>
        <item m="1" x="5058"/>
        <item m="1" x="2606"/>
        <item m="1" x="7201"/>
        <item m="1" x="866"/>
        <item m="1" x="6935"/>
        <item m="1" x="6843"/>
        <item m="1" x="2502"/>
        <item m="1" x="2117"/>
        <item m="1" x="1496"/>
        <item m="1" x="2767"/>
        <item m="1" x="7527"/>
        <item m="1" x="1421"/>
        <item m="1" x="7583"/>
        <item m="1" x="1200"/>
        <item m="1" x="2257"/>
        <item m="1" x="5641"/>
        <item m="1" x="5570"/>
        <item m="1" x="3849"/>
        <item m="1" x="6664"/>
        <item m="1" x="5428"/>
        <item m="1" x="1282"/>
        <item m="1" x="3963"/>
        <item m="1" x="4033"/>
        <item m="1" x="2265"/>
        <item m="1" x="6893"/>
        <item m="1" x="3791"/>
        <item m="1" x="1425"/>
        <item m="1" x="7468"/>
        <item m="1" x="963"/>
        <item m="1" x="3683"/>
        <item m="1" x="2432"/>
        <item m="1" x="4087"/>
        <item m="1" x="3624"/>
        <item m="1" x="2314"/>
        <item m="1" x="2758"/>
        <item m="1" x="6729"/>
        <item m="1" x="3929"/>
        <item m="1" x="7571"/>
        <item m="1" x="118"/>
        <item m="1" x="282"/>
        <item m="1" x="3871"/>
        <item m="1" x="3976"/>
        <item m="1" x="1509"/>
        <item m="1" x="7783"/>
        <item m="1" x="7327"/>
        <item m="1" x="7072"/>
        <item m="1" x="6905"/>
        <item m="1" x="7440"/>
        <item m="1" x="7103"/>
        <item m="1" x="6967"/>
        <item m="1" x="6367"/>
        <item m="1" x="4073"/>
        <item m="1" x="2962"/>
        <item m="1" x="7891"/>
        <item m="1" x="4656"/>
        <item m="1" x="4587"/>
        <item m="1" x="4751"/>
        <item m="1" x="4399"/>
        <item m="1" x="7380"/>
        <item m="1" x="7752"/>
        <item m="1" x="7858"/>
        <item m="1" x="5536"/>
        <item m="1" x="6314"/>
        <item m="1" x="6609"/>
        <item m="1" x="7925"/>
        <item m="1" x="3060"/>
        <item m="1" x="15"/>
        <item m="1" x="5417"/>
        <item m="1" x="1838"/>
        <item m="1" x="4263"/>
        <item m="1" x="4580"/>
        <item m="1" x="565"/>
        <item m="1" x="2382"/>
        <item m="1" x="322"/>
        <item m="1" x="2075"/>
        <item m="1" x="5175"/>
        <item m="1" x="2556"/>
        <item m="1" x="2613"/>
        <item m="1" x="651"/>
        <item m="1" x="3813"/>
        <item m="1" x="3989"/>
        <item m="1" x="4088"/>
        <item m="1" x="4180"/>
        <item m="1" x="6679"/>
        <item m="1" x="5099"/>
        <item m="1" x="4363"/>
        <item m="1" x="7636"/>
        <item m="1" x="4684"/>
        <item m="1" x="2913"/>
        <item m="1" x="1970"/>
        <item m="1" x="4553"/>
        <item m="1" x="658"/>
        <item m="1" x="4480"/>
        <item m="1" x="3766"/>
        <item m="1" x="75"/>
        <item m="1" x="7310"/>
        <item m="1" x="128"/>
        <item m="1" x="847"/>
        <item m="1" x="1355"/>
        <item m="1" x="6587"/>
        <item m="1" x="6641"/>
        <item m="1" x="6700"/>
        <item m="1" x="5256"/>
        <item m="1" x="5399"/>
        <item m="1" x="5726"/>
        <item m="1" x="3359"/>
        <item m="1" x="3445"/>
        <item m="1" x="3460"/>
        <item m="1" x="4409"/>
        <item m="1" x="5720"/>
        <item m="1" x="7418"/>
        <item m="1" x="6193"/>
        <item m="1" x="6504"/>
        <item m="1" x="1715"/>
        <item m="1" x="1984"/>
        <item m="1" x="6101"/>
        <item m="1" x="1378"/>
        <item m="1" x="3326"/>
        <item m="1" x="5140"/>
        <item m="1" x="3790"/>
        <item m="1" x="3261"/>
        <item m="1" x="5055"/>
        <item m="1" x="1831"/>
        <item m="1" x="5935"/>
        <item m="1" x="3399"/>
        <item m="1" x="6220"/>
        <item m="1" x="2148"/>
        <item m="1" x="2014"/>
        <item m="1" x="416"/>
        <item m="1" x="4559"/>
        <item m="1" x="2948"/>
        <item m="1" x="2827"/>
        <item m="1" x="2983"/>
        <item m="1" x="3436"/>
        <item m="1" x="3877"/>
        <item m="1" x="6602"/>
        <item m="1" x="2219"/>
        <item m="1" x="259"/>
        <item m="1" x="7704"/>
        <item m="1" x="2873"/>
        <item m="1" x="1268"/>
        <item m="1" x="5182"/>
        <item m="1" x="1345"/>
        <item m="1" x="1867"/>
        <item m="1" x="4941"/>
        <item m="1" x="6189"/>
        <item m="1" x="3677"/>
        <item m="1" x="2308"/>
        <item m="1" x="3641"/>
        <item m="1" x="7246"/>
        <item m="1" x="5642"/>
        <item m="1" x="7581"/>
        <item m="1" x="5592"/>
        <item m="1" x="3126"/>
        <item m="1" x="3586"/>
        <item m="1" x="7441"/>
        <item m="1" x="3939"/>
        <item m="1" x="961"/>
        <item m="1" x="2175"/>
        <item m="1" x="5716"/>
        <item m="1" x="5818"/>
        <item m="1" x="6050"/>
        <item m="1" x="4949"/>
        <item m="1" x="4297"/>
        <item m="1" x="1654"/>
        <item m="1" x="4663"/>
        <item m="1" x="1356"/>
        <item m="1" x="1165"/>
        <item m="1" x="1202"/>
        <item m="1" x="1317"/>
        <item m="1" x="4690"/>
        <item m="1" x="7659"/>
        <item m="1" x="7981"/>
        <item m="1" x="571"/>
        <item m="1" x="4761"/>
        <item m="1" x="3152"/>
        <item m="1" x="4679"/>
        <item m="1" x="5456"/>
        <item m="1" x="2422"/>
        <item m="1" x="2742"/>
        <item m="1" x="2332"/>
        <item m="1" x="2676"/>
        <item m="1" x="6070"/>
        <item m="1" x="153"/>
        <item m="1" x="4203"/>
        <item m="1" x="5694"/>
        <item m="1" x="5121"/>
        <item m="1" x="2166"/>
        <item m="1" x="6308"/>
        <item m="1" x="6736"/>
        <item m="1" x="2640"/>
        <item m="1" x="2207"/>
        <item m="1" x="3797"/>
        <item m="1" x="476"/>
        <item m="1" x="2788"/>
        <item m="1" x="210"/>
        <item m="1" x="631"/>
        <item m="1" x="241"/>
        <item m="1" x="1140"/>
        <item m="1" x="1799"/>
        <item m="1" x="4843"/>
        <item m="1" x="6194"/>
        <item m="1" x="6164"/>
        <item m="1" x="987"/>
        <item m="1" x="6077"/>
        <item m="1" x="1237"/>
        <item m="1" x="7979"/>
        <item m="1" x="1008"/>
        <item m="1" x="1832"/>
        <item m="1" x="4206"/>
        <item m="1" x="1416"/>
        <item m="1" x="6056"/>
        <item m="1" x="5982"/>
        <item m="1" x="6931"/>
        <item m="1" x="1274"/>
        <item m="1" x="6777"/>
        <item m="1" x="5593"/>
        <item m="1" x="6832"/>
        <item m="1" x="5065"/>
        <item m="1" x="2176"/>
        <item m="1" x="2253"/>
        <item m="1" x="3123"/>
        <item m="1" x="2691"/>
        <item m="1" x="929"/>
        <item m="1" x="4435"/>
        <item m="1" x="2654"/>
        <item m="1" x="965"/>
        <item m="1" x="1076"/>
        <item m="1" x="3093"/>
        <item m="1" x="6434"/>
        <item m="1" x="1146"/>
        <item m="1" x="3814"/>
        <item m="1" x="5318"/>
        <item m="1" x="6838"/>
        <item m="1" x="7043"/>
        <item m="1" x="890"/>
        <item m="1" x="4828"/>
        <item m="1" x="6315"/>
        <item m="1" x="1582"/>
        <item m="1" x="397"/>
        <item m="1" x="21"/>
        <item m="1" x="2986"/>
        <item m="1" x="1734"/>
        <item m="1" x="1166"/>
        <item m="1" x="3962"/>
        <item m="1" x="1280"/>
        <item m="1" x="2828"/>
        <item m="1" x="3479"/>
        <item m="1" x="1868"/>
        <item m="1" x="6687"/>
        <item m="1" x="6008"/>
        <item m="1" x="6045"/>
        <item m="1" x="559"/>
        <item m="1" x="1446"/>
        <item m="1" x="3121"/>
        <item m="1" x="5285"/>
        <item m="1" x="3381"/>
        <item m="1" x="2433"/>
        <item m="1" x="3496"/>
        <item m="1" x="4329"/>
        <item m="1" x="2590"/>
        <item m="1" x="4825"/>
        <item m="1" x="3615"/>
        <item m="1" x="3142"/>
        <item m="1" x="4369"/>
        <item m="1" x="4664"/>
        <item m="1" x="5792"/>
        <item m="1" x="5941"/>
        <item m="1" x="6610"/>
        <item m="1" x="6431"/>
        <item m="1" x="1318"/>
        <item m="1" x="4063"/>
        <item m="1" x="2015"/>
        <item m="1" x="5558"/>
        <item m="1" x="1125"/>
        <item m="1" x="5928"/>
        <item m="1" x="589"/>
        <item m="1" x="7747"/>
        <item m="1" x="133"/>
        <item m="1" x="1534"/>
        <item m="1" x="7212"/>
        <item m="1" x="2208"/>
        <item m="1" x="3981"/>
        <item m="1" x="4083"/>
        <item m="1" x="3762"/>
        <item m="1" x="7784"/>
        <item m="1" x="5353"/>
        <item m="1" x="7406"/>
        <item m="1" x="3872"/>
        <item m="1" x="4396"/>
        <item m="1" x="3131"/>
        <item m="1" x="6121"/>
        <item m="1" x="5961"/>
        <item m="1" x="6359"/>
        <item m="1" x="6214"/>
        <item m="1" x="5846"/>
        <item m="1" x="3930"/>
        <item m="1" x="3788"/>
        <item m="1" x="403"/>
        <item m="1" x="4228"/>
        <item m="1" x="4326"/>
        <item m="1" x="1158"/>
        <item m="1" x="4628"/>
        <item m="1" x="217"/>
        <item m="1" x="5777"/>
        <item m="1" x="2242"/>
        <item m="1" x="1089"/>
        <item m="1" x="6387"/>
        <item m="1" x="2577"/>
        <item m="1" x="4522"/>
        <item m="1" x="3977"/>
        <item m="1" x="187"/>
        <item m="1" x="5458"/>
        <item m="1" x="4364"/>
        <item m="1" x="7158"/>
        <item m="1" x="5533"/>
        <item m="1" x="106"/>
        <item m="1" x="1612"/>
        <item m="1" x="406"/>
        <item m="1" x="1061"/>
        <item m="1" x="6331"/>
        <item m="1" x="6391"/>
        <item m="1" x="6680"/>
        <item m="1" x="5210"/>
        <item m="1" x="6804"/>
        <item m="1" x="40"/>
        <item m="1" x="2333"/>
        <item m="1" x="6623"/>
        <item m="1" x="7085"/>
        <item m="1" x="1475"/>
        <item m="1" x="221"/>
        <item m="1" x="6490"/>
        <item m="1" x="4137"/>
        <item m="1" x="1099"/>
        <item m="1" x="3838"/>
        <item m="1" x="1794"/>
        <item m="1" x="5909"/>
        <item m="1" x="5497"/>
        <item m="1" x="4016"/>
        <item m="1" x="4058"/>
        <item m="1" x="3226"/>
        <item m="1" x="6885"/>
        <item m="1" x="7850"/>
        <item m="1" x="1447"/>
        <item m="1" x="6277"/>
        <item m="1" x="1898"/>
        <item m="1" x="6500"/>
        <item m="1" x="6336"/>
        <item m="1" x="3576"/>
        <item m="1" x="1221"/>
        <item m="1" x="6035"/>
        <item m="1" x="4479"/>
        <item m="1" x="5240"/>
        <item m="1" x="6305"/>
        <item m="1" x="7778"/>
        <item m="1" x="3902"/>
        <item m="1" x="283"/>
        <item m="1" x="4859"/>
        <item m="1" x="6424"/>
        <item m="1" x="3807"/>
        <item m="1" x="532"/>
        <item m="1" x="6927"/>
        <item m="1" x="4896"/>
        <item m="1" x="7437"/>
        <item m="1" x="6774"/>
        <item m="1" x="48"/>
        <item m="1" x="6310"/>
        <item m="1" x="6340"/>
        <item m="1" x="4451"/>
        <item m="1" x="6062"/>
        <item m="1" x="6154"/>
        <item m="1" x="2637"/>
        <item m="1" x="6712"/>
        <item m="1" x="4990"/>
        <item m="1" x="6221"/>
        <item m="1" x="7907"/>
        <item m="1" x="4426"/>
        <item m="1" x="5590"/>
        <item m="1" x="6072"/>
        <item m="1" x="6238"/>
        <item m="1" x="5348"/>
        <item m="1" x="470"/>
        <item m="1" x="1185"/>
        <item m="1" x="3307"/>
        <item m="1" x="3834"/>
        <item m="1" x="4353"/>
        <item m="1" x="4223"/>
        <item m="1" x="5621"/>
        <item m="1" x="4422"/>
        <item m="1" x="5844"/>
        <item m="1" x="5116"/>
        <item m="1" x="1380"/>
        <item m="1" x="1643"/>
        <item m="1" x="158"/>
        <item m="1" x="3699"/>
        <item m="1" x="4261"/>
        <item m="1" x="976"/>
        <item m="1" x="7489"/>
        <item m="1" x="2137"/>
        <item m="1" x="2201"/>
        <item m="1" x="5810"/>
        <item m="1" x="3832"/>
        <item m="1" x="7743"/>
        <item m="1" x="2710"/>
        <item m="1" x="6268"/>
        <item m="1" x="1159"/>
        <item m="1" x="3256"/>
        <item m="1" x="2750"/>
        <item m="1" x="2515"/>
        <item m="1" x="5923"/>
        <item m="1" x="2941"/>
        <item m="1" x="3136"/>
        <item m="1" x="6097"/>
        <item m="1" x="374"/>
        <item m="1" x="7344"/>
        <item m="1" x="7462"/>
        <item m="1" x="3471"/>
        <item m="1" x="4542"/>
        <item m="1" x="3397"/>
        <item m="1" x="6564"/>
        <item m="1" x="2306"/>
        <item m="1" x="2490"/>
        <item m="1" x="6823"/>
        <item m="1" x="7851"/>
        <item m="1" x="4084"/>
        <item m="1" x="5564"/>
        <item m="1" x="6278"/>
        <item m="1" x="4943"/>
        <item m="1" x="1514"/>
        <item m="1" x="6369"/>
        <item m="1" x="6427"/>
        <item m="1" x="4783"/>
        <item m="1" x="41"/>
        <item m="1" x="6802"/>
        <item m="1" x="6922"/>
        <item m="1" x="1103"/>
        <item m="1" x="4365"/>
        <item m="1" x="5459"/>
        <item m="1" x="5778"/>
        <item m="1" x="338"/>
        <item m="1" x="5848"/>
        <item m="1" x="2861"/>
        <item m="1" x="7408"/>
        <item m="1" x="2550"/>
        <item m="1" x="6529"/>
        <item m="1" x="7031"/>
        <item m="1" x="1685"/>
        <item m="1" x="3520"/>
        <item m="1" x="5967"/>
        <item m="1" x="4508"/>
        <item m="1" x="1187"/>
        <item m="1" x="3046"/>
        <item m="1" x="7038"/>
        <item m="1" x="2740"/>
        <item m="1" x="5732"/>
        <item m="1" x="1958"/>
        <item m="1" x="7239"/>
        <item m="1" x="858"/>
        <item m="1" x="3612"/>
        <item m="1" x="3110"/>
        <item m="1" x="2936"/>
        <item m="1" x="2248"/>
        <item m="1" x="2279"/>
        <item m="1" x="1129"/>
        <item m="1" x="3081"/>
        <item m="1" x="3171"/>
        <item m="1" x="6030"/>
        <item m="1" x="6418"/>
        <item m="1" x="1442"/>
        <item m="1" x="2850"/>
        <item m="1" x="7594"/>
        <item m="1" x="4157"/>
        <item m="1" x="4540"/>
        <item m="1" x="7965"/>
        <item m="1" x="4440"/>
        <item m="1" x="4316"/>
        <item m="1" x="3601"/>
        <item m="1" x="7643"/>
        <item m="1" x="3177"/>
        <item m="1" x="1433"/>
        <item m="1" x="1195"/>
        <item m="1" x="2197"/>
        <item m="1" x="93"/>
        <item m="1" x="1197"/>
        <item m="1" x="6865"/>
        <item m="1" x="4666"/>
        <item m="1" x="5394"/>
        <item m="1" x="5320"/>
        <item m="1" x="1761"/>
        <item m="1" x="6840"/>
        <item m="1" x="4463"/>
        <item m="1" x="7195"/>
        <item m="1" x="594"/>
        <item m="1" x="1320"/>
        <item m="1" x="319"/>
        <item m="1" x="3327"/>
        <item m="1" x="1283"/>
        <item m="1" x="4637"/>
        <item m="1" x="1238"/>
        <item m="1" x="5543"/>
        <item m="1" x="5765"/>
        <item m="1" x="7763"/>
        <item m="1" x="6233"/>
        <item m="1" x="6176"/>
        <item m="1" x="6207"/>
        <item m="1" x="6261"/>
        <item m="1" x="3220"/>
        <item m="1" x="1117"/>
        <item m="1" x="2474"/>
        <item m="1" x="6084"/>
        <item m="1" x="6638"/>
        <item m="1" x="6667"/>
        <item m="1" x="3069"/>
        <item m="1" x="4069"/>
        <item m="1" x="2355"/>
        <item m="1" x="3030"/>
        <item m="1" x="4094"/>
        <item m="1" x="6720"/>
        <item m="1" x="6409"/>
        <item m="1" x="818"/>
        <item m="1" x="5291"/>
        <item m="1" x="7841"/>
        <item m="1" x="5079"/>
        <item m="1" x="1210"/>
        <item m="1" x="6786"/>
        <item m="1" x="5402"/>
        <item m="1" x="2538"/>
        <item m="1" x="2269"/>
        <item m="1" x="267"/>
        <item m="1" x="4043"/>
        <item m="1" x="363"/>
        <item m="1" x="1702"/>
        <item m="1" x="2414"/>
        <item m="1" x="2508"/>
        <item m="1" x="3244"/>
        <item m="1" x="4606"/>
        <item m="1" x="1394"/>
        <item m="1" x="4804"/>
        <item m="1" x="7805"/>
        <item m="1" x="600"/>
        <item m="1" x="5071"/>
        <item m="1" x="6294"/>
        <item m="1" x="6325"/>
        <item m="1" x="3686"/>
        <item m="1" x="3158"/>
        <item m="1" x="3856"/>
        <item m="1" x="3998"/>
        <item m="1" x="3215"/>
        <item m="1" x="7048"/>
        <item m="1" x="2292"/>
        <item m="1" x="6201"/>
        <item m="1" x="4246"/>
        <item m="1" x="5681"/>
        <item m="1" x="142"/>
        <item m="1" x="7364"/>
        <item m="1" x="7229"/>
        <item m="1" x="739"/>
        <item m="1" x="7323"/>
        <item m="1" x="5434"/>
        <item m="1" x="1172"/>
        <item m="1" x="1284"/>
        <item m="1" x="5513"/>
        <item m="1" x="770"/>
        <item m="1" x="7123"/>
        <item m="1" x="7389"/>
        <item m="1" x="7862"/>
        <item m="1" x="6555"/>
        <item m="1" x="7278"/>
        <item m="1" x="7507"/>
        <item m="1" x="809"/>
        <item m="1" x="1806"/>
        <item m="1" x="2321"/>
        <item m="1" x="7535"/>
        <item m="1" x="3564"/>
        <item m="1" x="3629"/>
        <item m="1" x="7592"/>
        <item m="1" x="147"/>
        <item m="1" x="5343"/>
        <item m="1" x="5006"/>
        <item m="1" x="7279"/>
        <item m="1" x="6512"/>
        <item m="1" x="5645"/>
        <item m="1" x="309"/>
        <item m="1" x="5892"/>
        <item m="1" x="3982"/>
        <item m="1" x="1887"/>
        <item m="1" x="1019"/>
        <item m="1" x="2190"/>
        <item m="1" x="5804"/>
        <item m="1" x="1620"/>
        <item m="1" x="7837"/>
        <item m="1" x="6787"/>
        <item m="1" x="5952"/>
        <item m="1" x="6326"/>
        <item m="1" x="6355"/>
        <item m="1" x="7073"/>
        <item m="1" x="63"/>
        <item m="1" x="5435"/>
        <item m="1" x="296"/>
        <item m="1" x="7890"/>
        <item m="1" x="2439"/>
        <item m="1" x="5324"/>
        <item m="1" x="1731"/>
        <item m="1" x="4311"/>
        <item m="1" x="1946"/>
        <item m="1" x="7512"/>
        <item m="1" x="364"/>
        <item m="1" x="95"/>
        <item m="1" x="2442"/>
        <item m="1" x="23"/>
        <item m="1" x="7893"/>
        <item m="1" x="6443"/>
        <item m="1" x="2384"/>
        <item m="1" x="5548"/>
        <item m="1" x="1847"/>
        <item m="1" x="7101"/>
        <item m="1" x="5863"/>
        <item m="1" x="5448"/>
        <item m="1" x="4813"/>
        <item m="1" x="6706"/>
        <item m="1" x="6561"/>
        <item m="1" x="4572"/>
        <item m="1" x="2890"/>
        <item m="1" x="4276"/>
        <item m="1" x="5682"/>
        <item m="1" x="6721"/>
        <item m="1" x="4601"/>
        <item m="1" x="2326"/>
        <item m="1" x="4386"/>
        <item m="1" x="4521"/>
        <item m="1" x="6795"/>
        <item m="1" x="7286"/>
        <item m="1" x="6357"/>
        <item m="1" x="3224"/>
        <item m="1" x="1674"/>
        <item m="1" x="4158"/>
        <item m="1" x="4495"/>
        <item m="1" x="4732"/>
        <item m="1" x="6410"/>
        <item m="1" x="1809"/>
        <item m="1" x="1703"/>
        <item m="1" x="1526"/>
        <item m="1" x="1950"/>
        <item m="1" x="7281"/>
        <item m="1" x="5154"/>
        <item m="1" x="2386"/>
        <item m="1" x="2324"/>
        <item m="1" x="149"/>
        <item m="1" x="271"/>
        <item m="1" x="371"/>
        <item m="1" x="7456"/>
        <item m="1" x="268"/>
        <item m="1" x="6973"/>
        <item m="1" x="776"/>
        <item m="1" x="7569"/>
        <item m="1" x="2035"/>
        <item m="1" x="2992"/>
        <item m="1" x="972"/>
        <item m="1" x="2412"/>
        <item m="1" x="2351"/>
        <item m="1" x="2152"/>
        <item m="1" x="5366"/>
        <item m="1" x="3002"/>
        <item m="1" x="3194"/>
        <item m="1" x="1710"/>
        <item m="1" x="4023"/>
        <item m="1" x="4799"/>
        <item m="1" x="5190"/>
        <item m="1" x="5222"/>
        <item m="1" x="5331"/>
        <item m="1" x="302"/>
        <item m="1" x="7479"/>
        <item m="1" x="3279"/>
        <item m="1" x="426"/>
        <item m="1" x="4285"/>
        <item m="1" x="3190"/>
        <item m="1" x="3271"/>
        <item m="1" x="3023"/>
        <item m="1" x="7764"/>
        <item m="1" x="3588"/>
        <item m="1" x="2920"/>
        <item m="1" x="3186"/>
        <item m="1" x="704"/>
        <item m="1" x="5572"/>
        <item m="1" x="236"/>
        <item m="1" x="6578"/>
        <item m="1" x="1660"/>
        <item m="1" x="771"/>
        <item m="1" x="5475"/>
        <item m="1" x="3476"/>
        <item m="1" x="5061"/>
        <item m="1" x="4967"/>
        <item m="1" x="2644"/>
        <item m="1" x="431"/>
        <item m="1" x="5745"/>
        <item m="1" x="6969"/>
        <item m="1" x="2447"/>
        <item m="1" x="5296"/>
        <item m="1" x="7894"/>
        <item m="1" x="5721"/>
        <item m="1" x="1971"/>
        <item m="1" x="6819"/>
        <item m="1" x="2570"/>
        <item m="1" x="492"/>
        <item m="1" x="5849"/>
        <item m="1" x="568"/>
        <item m="1" x="6737"/>
        <item m="1" x="6923"/>
        <item m="1" x="2557"/>
        <item m="1" x="427"/>
        <item m="1" x="4805"/>
        <item m="1" x="668"/>
        <item m="1" x="5393"/>
        <item m="1" x="111"/>
        <item m="1" x="5215"/>
        <item m="1" x="3742"/>
        <item m="1" x="447"/>
        <item m="1" x="5267"/>
        <item m="1" x="4903"/>
        <item m="1" x="7625"/>
        <item m="1" x="165"/>
        <item m="1" x="462"/>
        <item m="1" x="4784"/>
        <item m="1" x="120"/>
        <item m="1" x="2443"/>
        <item m="1" x="222"/>
        <item m="1" x="477"/>
        <item m="1" x="244"/>
        <item m="1" x="346"/>
        <item m="1" x="3957"/>
        <item m="1" x="5498"/>
        <item m="1" x="4074"/>
        <item m="1" x="1085"/>
        <item m="1" x="7731"/>
        <item m="1" x="7606"/>
        <item m="1" x="194"/>
        <item m="1" x="6574"/>
        <item m="1" x="7785"/>
        <item m="1" x="265"/>
        <item m="1" x="3148"/>
        <item m="1" x="1561"/>
        <item m="1" x="966"/>
        <item m="1" x="1338"/>
        <item m="1" x="7835"/>
        <item m="1" x="5839"/>
        <item m="1" x="4968"/>
        <item m="1" x="4240"/>
        <item m="1" x="1661"/>
        <item m="1" x="1395"/>
        <item m="1" x="1250"/>
        <item m="1" x="4697"/>
        <item m="1" x="5518"/>
        <item m="1" x="5481"/>
        <item m="1" x="3693"/>
        <item m="1" x="11"/>
        <item m="1" x="5568"/>
        <item m="1" x="3950"/>
        <item m="1" x="7049"/>
        <item m="1" x="7982"/>
        <item m="1" x="1550"/>
        <item m="1" x="6040"/>
        <item m="1" x="4162"/>
        <item m="1" x="50"/>
        <item m="1" x="2065"/>
        <item m="1" x="3909"/>
        <item m="1" x="5856"/>
        <item m="1" x="4844"/>
        <item m="1" x="950"/>
        <item m="1" x="1883"/>
        <item m="1" x="3231"/>
        <item m="1" x="6748"/>
        <item m="1" x="7645"/>
        <item m="1" x="1716"/>
        <item m="1" x="4212"/>
        <item m="1" x="1269"/>
        <item m="1" x="5404"/>
        <item m="1" x="5910"/>
        <item m="1" x="327"/>
        <item m="1" x="7013"/>
        <item m="1" x="3166"/>
        <item m="1" x="5232"/>
        <item m="1" x="3280"/>
        <item m="1" x="6900"/>
        <item m="1" x="3098"/>
        <item m="1" x="5041"/>
        <item m="1" x="7345"/>
        <item m="1" x="2704"/>
        <item m="1" x="4300"/>
        <item m="1" x="2153"/>
        <item m="1" x="2539"/>
        <item m="1" x="4917"/>
        <item m="1" x="6869"/>
        <item m="1" x="7112"/>
        <item m="1" x="1623"/>
        <item m="1" x="3137"/>
        <item m="1" x="5354"/>
        <item m="1" x="6191"/>
        <item m="1" x="3967"/>
        <item m="1" x="7159"/>
        <item m="1" x="4492"/>
        <item m="1" x="4752"/>
        <item m="1" x="1362"/>
        <item m="1" x="1114"/>
        <item m="1" x="1133"/>
        <item m="1" x="919"/>
        <item m="1" x="4515"/>
        <item m="1" x="4253"/>
        <item m="1" x="2325"/>
        <item m="1" x="7766"/>
        <item m="1" x="3173"/>
        <item m="1" x="3083"/>
        <item m="1" x="4452"/>
        <item m="1" x="868"/>
        <item m="1" x="7068"/>
        <item m="1" x="4434"/>
        <item m="1" x="7875"/>
        <item m="1" x="4099"/>
        <item m="1" x="498"/>
        <item m="1" x="4582"/>
        <item m="1" x="7333"/>
        <item m="1" x="4615"/>
        <item m="1" x="179"/>
        <item m="1" x="2344"/>
        <item m="1" x="339"/>
        <item m="1" x="843"/>
        <item m="1" x="4207"/>
        <item m="1" x="1535"/>
        <item m="1" x="6225"/>
        <item m="1" x="3571"/>
        <item m="1" x="1965"/>
        <item m="1" x="2466"/>
        <item m="1" x="453"/>
        <item m="1" x="1090"/>
        <item m="1" x="892"/>
        <item m="1" x="4436"/>
        <item m="1" x="4357"/>
        <item m="1" x="4575"/>
        <item m="1" x="260"/>
        <item m="1" x="1880"/>
        <item m="1" x="5700"/>
        <item m="1" x="5349"/>
        <item m="1" x="5288"/>
        <item m="1" x="3008"/>
        <item m="1" x="1049"/>
        <item m="1" x="3746"/>
        <item m="1" x="1941"/>
        <item m="1" x="3108"/>
        <item m="1" x="854"/>
        <item m="1" x="520"/>
        <item m="1" x="1841"/>
        <item m="1" x="3197"/>
        <item m="1" x="5191"/>
        <item m="1" x="1588"/>
        <item m="1" x="3751"/>
        <item m="1" x="1762"/>
        <item m="1" x="3784"/>
        <item m="1" x="3836"/>
        <item m="1" x="639"/>
        <item m="1" x="2093"/>
        <item m="1" x="7767"/>
        <item m="1" x="1773"/>
        <item m="1" x="511"/>
        <item m="1" x="6360"/>
        <item m="1" x="4196"/>
        <item m="1" x="1477"/>
        <item m="1" x="6406"/>
        <item m="1" x="3899"/>
        <item m="1" x="6064"/>
        <item m="1" x="1188"/>
        <item m="1" x="2462"/>
        <item m="1" x="2572"/>
        <item m="1" x="2651"/>
        <item m="1" x="2496"/>
        <item m="1" x="1335"/>
        <item m="1" x="7124"/>
        <item m="1" x="3308"/>
        <item m="1" x="3005"/>
        <item m="1" x="1459"/>
        <item m="1" x="3481"/>
        <item m="1" x="3403"/>
        <item m="1" x="5847"/>
        <item m="1" x="7044"/>
        <item m="1" x="4134"/>
        <item m="1" x="4465"/>
        <item m="1" x="5430"/>
        <item m="1" x="2359"/>
        <item m="1" x="7293"/>
        <item m="1" x="2070"/>
        <item m="1" x="580"/>
        <item m="1" x="1606"/>
        <item m="1" x="1471"/>
        <item m="1" x="5885"/>
        <item m="1" x="1427"/>
        <item m="1" x="2154"/>
        <item m="1" x="3772"/>
        <item m="1" x="4376"/>
        <item m="1" x="3739"/>
        <item m="1" x="4076"/>
        <item m="1" x="277"/>
        <item m="1" x="4470"/>
        <item m="1" x="5129"/>
        <item m="1" x="3660"/>
        <item m="1" x="7171"/>
        <item m="1" x="1213"/>
        <item m="1" x="751"/>
        <item m="1" x="1662"/>
        <item m="1" x="1214"/>
        <item m="1" x="3934"/>
        <item m="1" x="4629"/>
        <item m="1" x="3719"/>
        <item m="1" x="2402"/>
        <item m="1" x="5096"/>
        <item m="1" x="6722"/>
        <item m="1" x="7839"/>
        <item m="1" x="608"/>
        <item m="1" x="3620"/>
        <item m="1" x="2678"/>
        <item m="1" x="1821"/>
        <item m="1" x="3204"/>
        <item m="1" x="5561"/>
        <item m="1" x="7014"/>
        <item m="1" x="3529"/>
        <item m="1" x="2858"/>
        <item m="1" x="4118"/>
        <item m="1" x="3741"/>
        <item m="1" x="2829"/>
        <item m="1" x="4698"/>
        <item m="1" x="2415"/>
        <item m="1" x="2714"/>
        <item m="1" x="5100"/>
        <item m="1" x="494"/>
        <item m="1" x="5135"/>
        <item m="1" x="1763"/>
        <item m="1" x="2429"/>
        <item m="1" x="1168"/>
        <item m="1" x="891"/>
        <item m="1" x="2481"/>
        <item m="1" x="7797"/>
        <item m="1" x="2720"/>
        <item m="1" x="7349"/>
        <item m="1" x="2436"/>
        <item m="1" x="7967"/>
        <item m="1" x="85"/>
        <item m="1" x="4744"/>
        <item m="1" x="4787"/>
        <item m="1" x="2755"/>
        <item m="1" x="2551"/>
        <item m="1" x="4024"/>
        <item m="1" x="5423"/>
        <item m="1" x="1443"/>
        <item m="1" x="3393"/>
        <item m="1" x="6316"/>
        <item m="1" x="2309"/>
        <item m="1" x="6689"/>
        <item m="1" x="994"/>
        <item m="1" x="7217"/>
        <item m="1" x="2874"/>
        <item m="1" x="5271"/>
        <item m="1" x="548"/>
        <item m="1" x="566"/>
        <item m="1" x="951"/>
        <item m="1" x="988"/>
        <item m="1" x="6822"/>
        <item m="1" x="7547"/>
        <item m="1" x="7525"/>
        <item m="1" x="7749"/>
        <item m="1" x="1179"/>
        <item m="1" x="6102"/>
        <item m="1" x="2584"/>
        <item m="1" x="3330"/>
        <item m="1" x="2924"/>
        <item m="1" x="1482"/>
        <item m="1" x="2228"/>
        <item m="1" x="6629"/>
        <item m="1" x="126"/>
        <item m="1" x="6213"/>
        <item m="1" x="6762"/>
        <item m="1" x="6812"/>
        <item m="1" x="1920"/>
        <item m="1" x="1697"/>
        <item m="1" x="3903"/>
        <item m="1" x="231"/>
        <item m="1" x="3382"/>
        <item m="1" x="6611"/>
        <item m="1" x="6796"/>
        <item m="1" x="3143"/>
        <item m="1" x="4064"/>
        <item m="1" x="2951"/>
        <item m="1" x="1216"/>
        <item m="1" x="3873"/>
        <item m="1" x="4527"/>
        <item m="1" x="290"/>
        <item m="1" x="2360"/>
        <item m="1" x="752"/>
        <item m="1" x="4371"/>
        <item m="1" x="1675"/>
        <item m="1" x="6596"/>
        <item m="1" x="448"/>
        <item m="1" x="2040"/>
        <item m="1" x="3551"/>
        <item m="1" x="1339"/>
        <item m="1" x="2914"/>
        <item m="1" x="3003"/>
        <item m="1" x="6592"/>
        <item m="1" x="1031"/>
        <item m="1" x="1857"/>
        <item m="1" x="3815"/>
        <item m="1" x="3973"/>
        <item m="1" x="3747"/>
        <item m="1" x="1051"/>
        <item m="1" x="2296"/>
        <item m="1" x="7537"/>
        <item m="1" x="6713"/>
        <item m="1" x="6047"/>
        <item m="1" x="7385"/>
        <item m="1" x="1599"/>
        <item m="1" x="3843"/>
        <item m="1" x="6645"/>
        <item m="1" x="4924"/>
        <item m="1" x="1358"/>
        <item m="1" x="2285"/>
        <item m="1" x="7148"/>
        <item m="1" x="7166"/>
        <item m="1" x="1422"/>
        <item m="1" x="3947"/>
        <item m="1" x="7873"/>
        <item m="1" x="2659"/>
        <item m="1" x="4457"/>
        <item m="1" x="1321"/>
        <item m="1" x="1303"/>
        <item m="1" x="2620"/>
        <item m="1" x="3959"/>
        <item m="1" x="1070"/>
        <item m="1" x="3669"/>
        <item m="1" x="1924"/>
        <item m="1" x="4318"/>
        <item m="1" x="6087"/>
        <item m="1" x="7753"/>
        <item m="1" x="1712"/>
        <item m="1" x="4555"/>
        <item m="1" x="3912"/>
        <item m="1" x="1988"/>
        <item m="1" x="5963"/>
        <item m="1" x="3603"/>
        <item m="1" x="4265"/>
        <item m="1" x="4646"/>
        <item m="1" x="2363"/>
        <item m="1" x="6952"/>
        <item m="1" x="7828"/>
        <item m="1" x="7261"/>
        <item m="1" x="1176"/>
        <item m="1" x="4229"/>
        <item m="1" x="5026"/>
        <item m="1" x="5293"/>
        <item m="1" x="7365"/>
        <item m="1" x="7283"/>
        <item m="1" x="7508"/>
        <item m="1" x="5149"/>
        <item m="1" x="3628"/>
        <item m="1" x="3129"/>
        <item m="1" x="3560"/>
        <item m="1" x="7988"/>
        <item m="1" x="2338"/>
        <item m="1" x="7463"/>
        <item m="1" x="7390"/>
        <item m="1" x="4079"/>
        <item m="1" x="4197"/>
        <item m="1" x="5108"/>
        <item m="1" x="4708"/>
        <item m="1" x="3321"/>
        <item m="1" x="4861"/>
        <item m="1" x="5262"/>
        <item m="1" x="4536"/>
        <item m="1" x="5125"/>
        <item m="1" x="6259"/>
        <item m="1" x="7959"/>
        <item m="1" x="6697"/>
        <item m="1" x="4372"/>
        <item m="1" x="4544"/>
        <item m="1" x="2499"/>
        <item m="1" x="4333"/>
        <item m="1" x="5881"/>
        <item m="1" x="3368"/>
        <item m="1" x="7697"/>
        <item m="1" x="7723"/>
        <item m="1" x="5507"/>
        <item m="1" x="4674"/>
        <item m="1" x="5397"/>
        <item m="1" x="5137"/>
        <item m="1" x="5451"/>
        <item m="1" x="7793"/>
        <item m="1" x="5526"/>
        <item m="1" x="5415"/>
        <item m="1" x="6491"/>
        <item m="1" x="2966"/>
        <item m="1" x="395"/>
        <item m="1" x="5630"/>
        <item m="1" x="68"/>
        <item m="1" x="3200"/>
        <item m="1" x="3768"/>
        <item m="1" x="6393"/>
        <item m="1" x="249"/>
        <item m="1" x="3568"/>
        <item m="1" x="330"/>
        <item m="1" x="2783"/>
        <item m="1" x="2454"/>
        <item m="1" x="1204"/>
        <item m="1" x="758"/>
        <item m="1" x="1218"/>
        <item m="1" x="1688"/>
        <item m="1" x="1495"/>
        <item m="1" x="1235"/>
        <item m="1" x="779"/>
        <item m="1" x="1240"/>
        <item m="1" x="1245"/>
        <item m="1" x="2457"/>
        <item m="1" x="7290"/>
        <item m="1" x="496"/>
        <item m="1" x="5825"/>
        <item m="1" x="429"/>
        <item m="1" x="3155"/>
        <item m="1" x="6545"/>
        <item m="1" x="924"/>
        <item m="1" x="4336"/>
        <item m="1" x="5298"/>
        <item m="1" x="5301"/>
        <item m="1" x="5619"/>
        <item m="1" x="2567"/>
        <item m="1" x="5220"/>
        <item m="1" x="3548"/>
        <item m="1" x="7174"/>
        <item m="1" x="3500"/>
        <item m="1" x="534"/>
        <item m="1" x="2101"/>
        <item m="1" x="4286"/>
        <item m="1" x="4309"/>
        <item m="1" x="215"/>
        <item m="1" x="3542"/>
        <item m="1" x="788"/>
        <item m="1" x="1253"/>
        <item m="1" x="1181"/>
        <item m="1" x="7698"/>
        <item m="1" x="4081"/>
        <item m="1" x="5960"/>
        <item m="1" x="3919"/>
        <item m="1" x="240"/>
        <item m="1" x="2507"/>
        <item m="1" x="3468"/>
        <item m="1" x="1785"/>
        <item m="1" x="6180"/>
        <item m="1" x="1093"/>
        <item m="1" x="3706"/>
        <item m="1" x="1353"/>
        <item m="1" x="456"/>
        <item m="1" x="3796"/>
        <item m="1" x="4469"/>
        <item m="1" x="7711"/>
        <item m="1" x="7666"/>
        <item m="1" x="6459"/>
        <item m="1" x="3616"/>
        <item m="1" x="1833"/>
        <item m="1" x="4659"/>
        <item m="1" x="794"/>
        <item m="1" x="3370"/>
        <item m="1" x="6081"/>
        <item m="1" x="5859"/>
        <item m="1" x="5326"/>
        <item m="1" x="1428"/>
        <item m="1" x="1027"/>
        <item m="1" x="3032"/>
        <item m="1" x="4801"/>
        <item m="1" x="435"/>
        <item m="1" x="284"/>
        <item m="1" x="5905"/>
        <item m="1" x="1478"/>
        <item m="1" x="2441"/>
        <item m="1" x="3270"/>
        <item m="1" x="4114"/>
        <item m="1" x="761"/>
        <item m="1" x="4486"/>
        <item m="1" x="310"/>
        <item m="1" x="3857"/>
        <item m="1" x="1650"/>
        <item m="1" x="7051"/>
        <item m="1" x="4516"/>
        <item m="1" x="460"/>
        <item m="1" x="4075"/>
        <item m="1" x="3531"/>
        <item m="1" x="5766"/>
        <item m="1" x="7002"/>
        <item m="1" x="7130"/>
        <item m="1" x="3376"/>
        <item m="1" x="4459"/>
        <item m="1" x="3477"/>
        <item m="1" x="3798"/>
        <item m="1" x="4509"/>
        <item m="1" x="1256"/>
        <item m="1" x="7718"/>
        <item m="1" x="5663"/>
        <item m="1" x="7683"/>
        <item m="1" x="4525"/>
        <item m="1" x="7724"/>
        <item m="1" x="5424"/>
        <item m="1" x="605"/>
        <item m="1" x="3240"/>
        <item m="1" x="6881"/>
        <item m="1" x="4622"/>
        <item m="1" x="4670"/>
        <item m="1" x="6738"/>
        <item m="1" x="4270"/>
        <item m="1" x="3960"/>
        <item m="1" x="5947"/>
        <item m="1" x="6557"/>
        <item m="1" x="645"/>
        <item m="1" x="5784"/>
        <item m="1" x="7366"/>
        <item m="1" x="3348"/>
        <item m="1" x="820"/>
        <item m="1" x="5544"/>
        <item m="1" x="3916"/>
        <item m="1" x="3687"/>
        <item m="1" x="6930"/>
        <item m="1" x="3942"/>
        <item m="1" x="4183"/>
        <item m="1" x="1558"/>
        <item m="1" x="4933"/>
        <item m="1" x="4301"/>
        <item m="1" x="5742"/>
        <item m="1" x="3935"/>
        <item m="1" x="2993"/>
        <item m="1" x="3144"/>
        <item m="1" x="3547"/>
        <item m="1" x="5443"/>
        <item m="1" x="7287"/>
        <item m="1" x="1776"/>
        <item m="1" x="5367"/>
        <item m="1" x="138"/>
        <item m="1" x="7774"/>
        <item m="1" x="1566"/>
        <item m="1" x="1875"/>
        <item m="1" x="1907"/>
        <item m="1" x="2095"/>
        <item m="1" x="5235"/>
        <item m="1" x="5431"/>
        <item m="1" x="6229"/>
        <item m="1" x="6924"/>
        <item m="1" x="830"/>
        <item m="1" x="6788"/>
        <item m="1" x="434"/>
        <item m="1" x="6834"/>
        <item m="1" x="7493"/>
        <item m="1" x="1193"/>
        <item m="1" x="4644"/>
        <item m="1" x="6775"/>
        <item m="1" x="7842"/>
        <item m="1" x="478"/>
        <item m="1" x="5476"/>
        <item m="1" x="440"/>
        <item m="1" x="4070"/>
        <item m="1" x="2476"/>
        <item m="1" x="5727"/>
        <item m="1" x="792"/>
        <item m="1" x="1396"/>
        <item m="1" x="1435"/>
        <item m="1" x="1538"/>
        <item m="1" x="7973"/>
        <item m="1" x="5662"/>
        <item m="1" x="2106"/>
        <item m="1" x="4918"/>
        <item m="1" x="6575"/>
        <item m="1" x="573"/>
        <item m="1" x="191"/>
        <item m="1" x="5292"/>
        <item m="1" x="3578"/>
        <item m="1" x="528"/>
        <item m="1" x="4453"/>
        <item m="1" x="2214"/>
        <item m="1" x="2977"/>
        <item m="1" x="3661"/>
        <item m="1" x="4800"/>
        <item m="1" x="5531"/>
        <item m="1" x="7474"/>
        <item m="1" x="6886"/>
        <item m="1" x="721"/>
        <item m="1" x="5683"/>
        <item m="1" x="2424"/>
        <item m="1" x="1226"/>
        <item m="1" x="3627"/>
        <item m="1" x="7304"/>
        <item m="1" x="7090"/>
        <item m="1" x="1290"/>
        <item m="1" x="540"/>
        <item m="1" x="1160"/>
        <item m="1" x="1972"/>
        <item m="1" x="3978"/>
        <item m="1" x="4213"/>
        <item m="1" x="614"/>
        <item m="1" x="2958"/>
        <item m="1" x="4602"/>
        <item m="1" x="742"/>
        <item m="1" x="303"/>
        <item m="1" x="223"/>
        <item m="1" x="2195"/>
        <item m="1" x="7826"/>
        <item m="1" x="7369"/>
        <item m="1" x="5107"/>
        <item m="1" x="7125"/>
        <item m="1" x="6159"/>
        <item m="1" x="3345"/>
        <item m="1" x="4341"/>
        <item m="1" x="1480"/>
        <item m="1" x="4111"/>
        <item m="1" x="4095"/>
        <item m="1" x="3009"/>
        <item m="1" x="4960"/>
        <item m="1" x="1021"/>
        <item m="1" x="4583"/>
        <item m="1" x="6726"/>
        <item m="1" x="7748"/>
        <item m="1" x="3958"/>
        <item m="1" x="1466"/>
        <item m="1" x="7272"/>
        <item m="1" x="6758"/>
        <item m="1" x="2032"/>
        <item m="1" x="2843"/>
        <item m="1" x="3174"/>
        <item m="1" x="2862"/>
        <item m="1" x="2904"/>
        <item m="1" x="2342"/>
        <item m="1" x="3138"/>
        <item m="1" x="408"/>
        <item m="1" x="1935"/>
        <item m="1" x="2143"/>
        <item m="1" x="2509"/>
        <item m="1" x="6041"/>
        <item m="1" x="6322"/>
        <item m="1" x="7202"/>
        <item m="1" x="5746"/>
        <item m="1" x="4700"/>
        <item m="1" x="7328"/>
        <item m="1" x="3429"/>
        <item m="1" x="1996"/>
        <item m="1" x="3272"/>
        <item m="1" x="3639"/>
        <item m="1" x="7732"/>
        <item m="1" x="555"/>
        <item m="1" x="3720"/>
        <item m="1" x="237"/>
        <item m="1" x="7986"/>
        <item m="1" x="6668"/>
        <item m="1" x="7086"/>
        <item m="1" x="6653"/>
        <item m="1" x="297"/>
        <item m="1" x="1130"/>
        <item m="1" x="6875"/>
        <item m="1" x="5148"/>
        <item m="1" x="266"/>
        <item m="1" x="1127"/>
        <item m="1" x="1764"/>
        <item m="1" x="2221"/>
        <item m="1" x="5921"/>
        <item m="1" x="595"/>
        <item m="1" x="89"/>
        <item m="1" x="4066"/>
        <item m="1" x="4226"/>
        <item m="1" x="4541"/>
        <item m="1" x="5046"/>
        <item m="1" x="7179"/>
        <item m="1" x="5877"/>
        <item m="1" x="2660"/>
        <item m="1" x="1239"/>
        <item m="1" x="1676"/>
        <item m="1" x="2173"/>
        <item m="1" x="1953"/>
        <item m="1" x="1989"/>
        <item m="1" x="5038"/>
        <item m="1" x="7403"/>
        <item m="1" x="5054"/>
        <item m="1" x="5964"/>
        <item m="1" x="3057"/>
        <item m="1" x="5064"/>
        <item m="1" x="1789"/>
        <item m="1" x="1839"/>
        <item m="1" x="6021"/>
        <item m="1" x="6177"/>
        <item m="1" x="7254"/>
        <item m="1" x="7218"/>
        <item m="1" x="6256"/>
        <item m="1" x="1116"/>
        <item m="1" x="1189"/>
        <item m="1" x="5842"/>
        <item m="1" x="5895"/>
        <item m="1" x="6014"/>
        <item m="1" x="4030"/>
        <item m="1" x="7206"/>
        <item m="1" x="43"/>
        <item m="1" x="5867"/>
        <item m="1" x="6198"/>
        <item m="1" x="5608"/>
        <item m="1" x="6442"/>
        <item m="1" x="1228"/>
        <item m="1" x="2132"/>
        <item m="1" x="7427"/>
        <item m="1" x="7615"/>
        <item m="1" x="5900"/>
        <item m="1" x="5970"/>
        <item m="1" x="6884"/>
        <item m="1" x="713"/>
        <item m="1" x="5985"/>
        <item m="1" x="65"/>
        <item m="1" x="1974"/>
        <item m="1" x="4423"/>
        <item m="1" x="3139"/>
        <item m="1" x="4017"/>
        <item m="1" x="2716"/>
        <item m="1" x="3017"/>
        <item m="1" x="2707"/>
        <item m="1" x="2646"/>
        <item m="1" x="2460"/>
        <item m="1" x="4334"/>
        <item m="1" x="3183"/>
        <item m="1" x="3906"/>
        <item m="1" x="1141"/>
        <item m="1" x="4106"/>
        <item m="1" x="3917"/>
        <item m="1" x="2209"/>
        <item m="1" x="7120"/>
        <item m="1" x="2077"/>
        <item m="1" x="6850"/>
        <item m="1" x="2097"/>
        <item m="1" x="2107"/>
        <item m="1" x="2388"/>
        <item m="1" x="2083"/>
        <item m="1" x="2127"/>
        <item m="1" x="562"/>
        <item m="1" x="3642"/>
        <item m="1" x="1646"/>
        <item m="1" x="2506"/>
        <item m="1" x="6821"/>
        <item m="1" x="4205"/>
        <item m="1" x="6651"/>
        <item m="1" x="621"/>
        <item m="1" x="6666"/>
        <item m="1" x="4192"/>
        <item m="1" x="2571"/>
        <item m="1" x="515"/>
        <item m="1" x="7018"/>
        <item m="1" x="3679"/>
        <item m="1" x="7128"/>
        <item m="1" x="2728"/>
        <item m="1" x="3401"/>
        <item m="1" x="6204"/>
        <item m="1" x="3071"/>
        <item m="1" x="2994"/>
        <item m="1" x="3043"/>
        <item m="1" x="997"/>
        <item m="1" x="3033"/>
        <item m="1" x="2273"/>
        <item m="1" x="4501"/>
        <item m="1" x="7079"/>
        <item m="1" x="7053"/>
        <item m="1" x="723"/>
        <item m="1" x="7404"/>
        <item m="1" x="796"/>
        <item m="1" x="7071"/>
        <item m="1" x="4466"/>
        <item m="1" x="4402"/>
        <item m="1" x="7163"/>
        <item m="1" x="6398"/>
        <item m="1" x="17"/>
        <item m="1" x="6351"/>
        <item m="1" x="4015"/>
        <item m="1" x="862"/>
        <item m="1" x="1829"/>
        <item m="1" x="2298"/>
        <item m="1" x="7351"/>
        <item m="1" x="2880"/>
        <item m="1" x="7416"/>
        <item m="1" x="2404"/>
        <item m="1" x="2099"/>
        <item m="1" x="2881"/>
        <item m="1" x="3984"/>
        <item m="1" x="6288"/>
        <item m="1" x="1729"/>
        <item m="1" x="1493"/>
        <item m="1" x="6759"/>
        <item m="1" x="1625"/>
        <item m="1" x="1259"/>
        <item m="1" x="2169"/>
        <item m="1" x="2528"/>
        <item m="1" x="7549"/>
        <item m="1" x="5986"/>
        <item m="1" x="7629"/>
        <item m="1" x="6891"/>
        <item m="1" x="3915"/>
        <item m="1" x="2616"/>
        <item m="1" x="852"/>
        <item m="1" x="5913"/>
        <item m="1" x="2113"/>
        <item m="1" x="2160"/>
        <item m="1" x="2155"/>
        <item m="1" x="2939"/>
        <item m="1" x="5345"/>
        <item m="1" x="4255"/>
        <item m="1" x="3979"/>
        <item m="1" x="1354"/>
        <item m="1" x="802"/>
        <item m="1" x="1261"/>
        <item m="1" x="806"/>
        <item m="1" x="7007"/>
        <item m="1" x="6994"/>
        <item m="1" x="7394"/>
        <item m="1" x="6705"/>
        <item m="1" x="6766"/>
        <item m="1" x="7219"/>
        <item m="1" x="6940"/>
        <item m="1" x="6477"/>
        <item m="1" x="7372"/>
        <item m="1" x="7900"/>
        <item m="1" x="6589"/>
        <item m="1" x="6672"/>
        <item m="1" x="6520"/>
        <item m="1" x="4152"/>
        <item m="1" x="1309"/>
        <item m="1" x="2464"/>
        <item m="1" x="7141"/>
        <item m="1" x="505"/>
        <item m="1" x="3599"/>
        <item m="1" x="7255"/>
        <item m="1" x="7896"/>
        <item m="1" x="537"/>
        <item m="1" x="2604"/>
        <item m="1" x="6501"/>
        <item m="1" x="6723"/>
        <item m="1" x="766"/>
        <item m="1" x="1488"/>
        <item m="1" x="1413"/>
        <item m="1" x="6677"/>
        <item m="1" x="1735"/>
        <item m="1" x="778"/>
        <item m="1" x="1244"/>
        <item m="1" x="7318"/>
        <item m="1" x="174"/>
        <item m="1" x="4729"/>
        <item m="1" x="6080"/>
        <item m="1" x="7117"/>
        <item m="1" x="7788"/>
        <item m="1" x="6835"/>
        <item m="1" x="5007"/>
        <item m="1" x="7816"/>
        <item m="1" x="6808"/>
        <item m="1" x="7075"/>
        <item m="1" x="6963"/>
        <item m="1" x="6785"/>
        <item m="1" x="7707"/>
        <item m="1" x="6813"/>
        <item m="1" x="1391"/>
        <item m="1" x="5948"/>
        <item m="1" x="6119"/>
        <item m="1" x="1105"/>
        <item m="1" x="1094"/>
        <item m="1" x="7164"/>
        <item m="1" x="4000"/>
        <item m="1" x="897"/>
        <item m="1" x="2281"/>
        <item m="1" x="6377"/>
        <item m="1" x="3937"/>
        <item m="1" x="3709"/>
        <item m="1" x="4910"/>
        <item m="1" x="3513"/>
        <item m="1" x="1364"/>
        <item m="1" x="1947"/>
        <item m="1" x="4892"/>
        <item m="1" x="731"/>
        <item m="1" x="5615"/>
        <item m="1" x="3649"/>
        <item m="1" x="3505"/>
        <item m="1" x="6183"/>
        <item m="1" x="3911"/>
        <item m="1" x="4232"/>
        <item m="1" x="6307"/>
        <item m="1" x="3874"/>
        <item m="1" x="5351"/>
        <item m="1" x="4067"/>
        <item m="1" x="3943"/>
        <item m="1" x="7632"/>
        <item m="1" x="4373"/>
        <item m="1" x="328"/>
        <item m="1" x="7830"/>
        <item m="1" x="3574"/>
        <item m="1" x="1536"/>
        <item m="1" x="2628"/>
        <item m="1" x="4025"/>
        <item m="1" x="2522"/>
        <item m="1" x="5545"/>
        <item m="1" x="463"/>
        <item m="1" x="1036"/>
        <item m="1" x="1004"/>
        <item m="1" x="3985"/>
        <item m="1" x="1663"/>
        <item m="1" x="3752"/>
        <item m="1" x="5238"/>
        <item m="1" x="957"/>
        <item m="1" x="684"/>
        <item m="1" x="444"/>
        <item m="1" x="67"/>
        <item m="1" x="1968"/>
        <item m="1" x="1758"/>
        <item m="1" x="3494"/>
        <item m="1" x="1732"/>
        <item m="1" x="845"/>
        <item m="1" x="5671"/>
        <item m="1" x="3744"/>
        <item m="1" x="19"/>
        <item m="1" x="3309"/>
        <item m="1" x="5603"/>
        <item m="1" x="79"/>
        <item m="1" x="3459"/>
        <item m="1" x="2681"/>
        <item m="1" x="7618"/>
        <item m="1" x="90"/>
        <item m="1" x="1272"/>
        <item m="1" x="1096"/>
        <item m="1" x="201"/>
        <item m="1" x="737"/>
        <item m="1" x="373"/>
        <item m="1" x="4027"/>
        <item m="1" x="7243"/>
        <item m="1" x="7454"/>
        <item m="1" x="513"/>
        <item m="1" x="5133"/>
        <item m="1" x="5445"/>
        <item m="1" x="2245"/>
        <item m="1" x="4177"/>
        <item m="1" x="5370"/>
        <item m="1" x="6371"/>
        <item m="1" x="5575"/>
        <item m="1" x="5230"/>
        <item m="1" x="5289"/>
        <item m="1" x="5503"/>
        <item m="1" x="2882"/>
        <item m="1" x="7915"/>
        <item m="1" x="7189"/>
        <item m="1" x="7207"/>
        <item m="1" x="7818"/>
        <item m="1" x="7905"/>
        <item m="1" x="7958"/>
        <item m="1" x="710"/>
        <item m="1" x="3764"/>
        <item m="1" x="1293"/>
        <item m="1" x="109"/>
        <item m="1" x="7220"/>
        <item m="1" x="1230"/>
        <item m="1" x="2199"/>
        <item m="1" x="5433"/>
        <item m="1" x="6015"/>
        <item m="1" x="6976"/>
        <item m="1" x="6058"/>
        <item m="1" x="2192"/>
        <item m="1" x="840"/>
        <item m="1" x="298"/>
        <item m="1" x="986"/>
        <item m="1" x="2029"/>
        <item m="1" x="2100"/>
        <item m="1" x="1139"/>
        <item m="1" x="2379"/>
        <item m="1" x="2156"/>
        <item m="1" x="4819"/>
        <item m="1" x="51"/>
        <item m="1" x="7541"/>
        <item m="1" x="3514"/>
        <item m="1" x="7236"/>
        <item m="1" x="1170"/>
        <item m="1" x="1260"/>
        <item m="1" x="1981"/>
        <item m="1" x="4557"/>
        <item m="1" x="184"/>
        <item m="1" x="4103"/>
        <item m="1" x="7919"/>
        <item m="1" x="4577"/>
        <item m="1" x="6257"/>
        <item m="1" x="4241"/>
        <item m="1" x="6328"/>
        <item m="1" x="3823"/>
        <item m="1" x="6312"/>
        <item m="1" x="3831"/>
        <item m="1" x="2235"/>
        <item m="1" x="239"/>
        <item m="1" x="707"/>
        <item m="1" x="697"/>
        <item m="1" x="725"/>
        <item m="1" x="853"/>
        <item m="1" x="87"/>
        <item m="1" x="483"/>
        <item m="1" x="681"/>
        <item m="1" x="1376"/>
        <item m="1" x="155"/>
        <item m="1" x="3956"/>
        <item m="1" x="4124"/>
        <item m="1" x="3869"/>
        <item m="1" x="1472"/>
        <item m="1" x="1499"/>
        <item m="1" x="1512"/>
        <item m="1" x="4193"/>
        <item m="1" x="4620"/>
        <item m="1" x="4284"/>
        <item m="1" x="7865"/>
        <item m="1" x="5081"/>
        <item m="1" x="5560"/>
        <item m="1" x="1652"/>
        <item m="1" x="3425"/>
        <item m="1" x="3417"/>
        <item m="1" x="6386"/>
        <item m="1" x="6768"/>
        <item m="1" x="1779"/>
        <item m="1" x="2086"/>
        <item m="1" x="3235"/>
        <item m="1" x="4418"/>
        <item m="1" x="1124"/>
        <item m="1" x="5155"/>
        <item m="1" x="2391"/>
        <item m="1" x="4219"/>
        <item m="1" x="665"/>
        <item m="1" x="899"/>
        <item m="1" x="3707"/>
        <item m="1" x="3754"/>
        <item m="1" x="655"/>
        <item m="1" x="3482"/>
        <item m="1" x="4746"/>
        <item m="1" x="3067"/>
        <item m="1" x="2696"/>
        <item m="1" x="2711"/>
        <item m="1" x="3853"/>
        <item m="1" x="4880"/>
        <item m="1" x="578"/>
        <item m="1" x="2589"/>
        <item m="1" x="2838"/>
        <item m="1" x="2973"/>
        <item m="1" x="7531"/>
        <item m="1" x="228"/>
        <item m="1" x="255"/>
        <item m="1" x="728"/>
        <item m="1" x="700"/>
        <item m="1" x="7495"/>
        <item m="1" x="672"/>
        <item m="1" x="1573"/>
        <item m="1" x="7183"/>
        <item m="1" x="7211"/>
        <item m="1" x="7377"/>
        <item m="1" x="83"/>
        <item m="1" x="1071"/>
        <item m="1" x="757"/>
        <item m="1" x="648"/>
        <item m="1" x="541"/>
        <item m="1" x="732"/>
        <item m="1" x="5173"/>
        <item m="1" x="1047"/>
        <item m="1" x="3283"/>
        <item m="1" x="4650"/>
        <item m="1" x="5586"/>
        <item m="1" x="5596"/>
        <item m="1" x="5021"/>
        <item m="1" x="831"/>
        <item m="1" x="750"/>
        <item m="1" x="1163"/>
        <item m="1" x="499"/>
        <item m="1" x="1607"/>
        <item m="1" x="4641"/>
        <item m="1" x="4359"/>
        <item m="1" x="145"/>
        <item m="1" x="4443"/>
        <item m="1" x="4256"/>
        <item m="1" x="4185"/>
        <item m="1" x="7256"/>
        <item m="1" x="7121"/>
        <item m="1" x="7170"/>
        <item m="1" x="6542"/>
        <item m="1" x="6302"/>
        <item m="1" x="6714"/>
        <item m="1" x="269"/>
        <item m="1" x="6558"/>
        <item m="1" x="5701"/>
        <item m="1" x="4545"/>
        <item m="1" x="5091"/>
        <item m="1" x="6439"/>
        <item m="1" x="7373"/>
        <item m="1" x="4953"/>
        <item m="1" x="6572"/>
        <item m="1" x="6460"/>
        <item m="1" x="5101"/>
        <item m="1" x="6965"/>
        <item m="1" x="7346"/>
        <item m="1" x="5051"/>
        <item m="1" x="6433"/>
        <item m="1" x="6911"/>
        <item m="1" x="7324"/>
        <item m="1" x="7888"/>
        <item m="1" x="7497"/>
        <item m="1" x="7859"/>
        <item m="1" x="2831"/>
        <item m="1" x="549"/>
        <item m="1" x="7853"/>
        <item m="1" x="471"/>
        <item m="1" x="4427"/>
        <item m="1" x="7476"/>
        <item m="1" x="7843"/>
        <item m="1" x="7003"/>
        <item m="1" x="2477"/>
        <item m="1" x="1925"/>
        <item m="1" x="5733"/>
        <item m="1" x="1359"/>
        <item m="1" x="5176"/>
        <item m="1" x="978"/>
        <item m="1" x="7015"/>
        <item m="1" x="670"/>
        <item m="1" x="4391"/>
        <item m="1" x="2706"/>
        <item m="1" x="2724"/>
        <item m="1" x="7176"/>
        <item m="1" x="1770"/>
        <item m="1" x="2323"/>
        <item m="1" x="633"/>
        <item m="1" x="3659"/>
        <item m="1" x="4211"/>
        <item m="1" x="3461"/>
        <item m="1" x="3503"/>
        <item m="1" x="900"/>
        <item m="1" x="7892"/>
        <item m="1" x="3626"/>
        <item m="1" x="5480"/>
        <item m="1" x="7428"/>
        <item m="1" x="741"/>
        <item m="1" x="3189"/>
        <item m="1" x="7990"/>
        <item m="1" x="7867"/>
        <item m="1" x="243"/>
        <item m="1" x="971"/>
        <item m="1" x="4922"/>
        <item m="1" x="3097"/>
        <item m="1" x="1434"/>
        <item m="1" x="4188"/>
        <item m="1" x="7937"/>
        <item m="1" x="3329"/>
        <item m="1" x="2991"/>
        <item m="1" x="4491"/>
        <item m="1" x="3740"/>
        <item m="1" x="3718"/>
        <item m="1" x="5862"/>
        <item m="1" x="1265"/>
        <item m="1" x="849"/>
        <item m="1" x="1289"/>
        <item m="1" x="5153"/>
        <item m="1" x="1249"/>
        <item m="1" x="4155"/>
        <item m="1" x="3824"/>
        <item m="1" x="1882"/>
        <item m="1" x="3483"/>
        <item m="1" x="3595"/>
        <item m="1" x="3793"/>
        <item m="1" x="3390"/>
        <item m="1" x="1465"/>
        <item m="1" x="1665"/>
        <item m="1" x="1367"/>
        <item m="1" x="1915"/>
        <item m="1" x="5517"/>
        <item m="1" x="6702"/>
        <item m="1" x="941"/>
        <item m="1" x="1018"/>
        <item m="1" x="1949"/>
        <item m="1" x="333"/>
        <item m="1" x="5838"/>
        <item m="1" x="1846"/>
        <item m="1" x="5891"/>
        <item m="1" x="301"/>
        <item m="1" x="2631"/>
        <item m="1" x="775"/>
        <item m="1" x="7232"/>
        <item m="1" x="572"/>
        <item m="1" x="5266"/>
        <item m="1" x="3922"/>
        <item m="1" x="5770"/>
        <item m="1" x="5612"/>
        <item m="1" x="3412"/>
        <item m="1" x="7470"/>
        <item m="1" x="814"/>
        <item m="1" x="7225"/>
        <item m="1" x="4122"/>
        <item m="1" x="3446"/>
        <item m="1" x="2842"/>
        <item m="1" x="3533"/>
        <item m="1" x="1746"/>
        <item m="1" x="6228"/>
        <item m="1" x="4600"/>
        <item m="1" x="7676"/>
        <item m="1" x="5800"/>
        <item m="1" x="1241"/>
        <item m="1" x="5147"/>
        <item m="1" x="5005"/>
        <item m="1" x="5189"/>
        <item m="1" x="4468"/>
        <item m="1" x="4437"/>
        <item m="1" x="1080"/>
        <item m="1" x="3360"/>
        <item m="1" x="3559"/>
        <item m="1" x="62"/>
        <item m="1" x="5832"/>
        <item m="1" x="7423"/>
        <item m="1" x="1749"/>
        <item m="1" x="7196"/>
        <item m="1" x="1246"/>
        <item m="1" x="7617"/>
        <item m="1" x="6017"/>
        <item m="1" x="7313"/>
        <item m="1" x="1266"/>
        <item m="1" x="1780"/>
        <item m="1" x="7671"/>
        <item m="1" x="6173"/>
        <item m="1" x="1278"/>
        <item m="1" x="1286"/>
        <item m="1" x="7012"/>
        <item m="1" x="4340"/>
        <item m="1" x="4411"/>
        <item m="1" x="4305"/>
        <item m="1" x="1294"/>
        <item m="1" x="2663"/>
        <item m="1" x="2471"/>
        <item m="1" x="1798"/>
        <item m="1" x="4039"/>
        <item m="1" x="3966"/>
        <item m="1" x="7250"/>
        <item m="1" x="1298"/>
        <item m="1" x="1328"/>
        <item m="1" x="1343"/>
        <item m="1" x="7557"/>
        <item m="1" x="7100"/>
        <item m="1" x="3380"/>
        <item m="1" x="3786"/>
        <item m="1" x="5860"/>
        <item m="1" x="6753"/>
        <item m="1" x="3818"/>
        <item m="1" x="5373"/>
        <item m="1" x="3421"/>
        <item m="1" x="4464"/>
        <item m="1" x="1525"/>
        <item m="1" x="1594"/>
        <item m="1" x="1556"/>
        <item m="1" x="3827"/>
        <item m="1" x="7644"/>
        <item m="1" x="5164"/>
        <item m="1" x="5330"/>
        <item m="1" x="7758"/>
        <item m="1" x="5687"/>
        <item m="1" x="7529"/>
        <item m="1" x="7358"/>
        <item m="1" x="5169"/>
        <item m="1" x="5174"/>
        <item m="1" x="7275"/>
        <item m="1" x="5693"/>
        <item m="1" x="5606"/>
        <item m="1" x="1175"/>
        <item m="1" x="7167"/>
        <item m="1" x="4380"/>
        <item m="1" x="7473"/>
        <item m="1" x="1622"/>
        <item m="1" x="1113"/>
        <item m="1" x="5576"/>
        <item m="1" x="5185"/>
        <item m="1" x="7586"/>
        <item m="1" x="7040"/>
        <item m="1" x="797"/>
        <item m="1" x="2531"/>
        <item m="1" x="6685"/>
        <item m="1" x="2690"/>
        <item m="1" x="2722"/>
        <item m="1" x="2760"/>
        <item m="1" x="4003"/>
        <item m="1" x="6773"/>
        <item m="1" x="7383"/>
        <item m="1" x="3933"/>
        <item m="1" x="4230"/>
        <item m="1" x="7136"/>
        <item m="1" x="5703"/>
        <item m="1" x="867"/>
        <item m="1" x="984"/>
        <item m="1" x="1540"/>
        <item m="1" x="7037"/>
        <item m="1" x="6951"/>
        <item m="1" x="613"/>
        <item m="1" x="438"/>
        <item m="1" x="2792"/>
        <item m="1" x="4781"/>
        <item m="1" x="3614"/>
        <item m="1" x="1415"/>
        <item m="1" x="3264"/>
        <item m="1" x="833"/>
        <item m="1" x="3761"/>
        <item m="1" x="3638"/>
        <item m="1" x="3230"/>
        <item m="1" x="1897"/>
        <item m="1" x="3546"/>
        <item m="1" x="2489"/>
        <item m="1" x="726"/>
        <item m="1" x="2212"/>
        <item m="1" x="7089"/>
        <item m="1" x="5195"/>
        <item m="1" x="2110"/>
        <item m="1" x="3703"/>
        <item m="1" x="6280"/>
        <item m="1" x="4709"/>
        <item m="1" x="7792"/>
        <item m="1" x="3475"/>
        <item m="1" x="6986"/>
        <item m="1" x="4757"/>
        <item m="1" x="2428"/>
        <item m="1" x="5674"/>
        <item m="1" x="588"/>
        <item m="1" x="5711"/>
        <item m="1" x="5246"/>
        <item m="1" x="7578"/>
        <item m="1" x="5201"/>
        <item m="1" x="2371"/>
        <item m="1" x="2748"/>
        <item m="1" x="404"/>
        <item m="1" x="6874"/>
        <item m="1" x="5760"/>
        <item m="1" x="4790"/>
        <item m="1" x="2592"/>
        <item m="1" x="1581"/>
        <item m="1" x="1690"/>
        <item m="1" x="2222"/>
        <item m="1" x="47"/>
        <item m="1" x="2685"/>
        <item m="1" x="5317"/>
        <item m="1" x="6926"/>
        <item m="1" x="7413"/>
        <item m="1" x="527"/>
        <item m="1" x="2868"/>
        <item m="1" x="4635"/>
        <item m="1" x="4988"/>
        <item m="1" x="6984"/>
        <item m="1" x="1067"/>
        <item m="1" x="379"/>
        <item m="1" x="1792"/>
        <item m="1" x="7221"/>
        <item m="1" x="3518"/>
        <item m="1" x="7553"/>
        <item m="1" x="5999"/>
        <item m="1" x="6657"/>
        <item m="1" x="1225"/>
        <item m="1" x="1312"/>
        <item m="1" x="6955"/>
        <item m="1" x="2278"/>
        <item m="1" x="5715"/>
        <item m="1" x="6837"/>
        <item m="1" x="6577"/>
        <item m="1" x="5204"/>
        <item m="1" x="1351"/>
        <item m="1" x="5208"/>
        <item m="1" x="4748"/>
        <item m="1" x="5171"/>
        <item m="1" x="5637"/>
        <item m="1" x="4864"/>
        <item m="1" x="3288"/>
        <item m="1" x="5128"/>
        <item m="1" x="10"/>
        <item m="1" x="983"/>
        <item m="1" x="6395"/>
        <item m="1" x="5027"/>
        <item m="1" x="7546"/>
        <item m="1" x="4328"/>
        <item m="1" x="5311"/>
        <item m="1" x="1720"/>
        <item m="1" x="6743"/>
        <item m="1" x="3756"/>
        <item m="1" x="5214"/>
        <item m="1" x="5725"/>
        <item m="1" x="1313"/>
        <item m="1" x="7978"/>
        <item m="1" x="3407"/>
        <item m="1" x="2079"/>
        <item m="1" x="916"/>
        <item m="1" x="3495"/>
        <item m="1" x="5466"/>
        <item m="1" x="3120"/>
        <item m="1" x="5705"/>
        <item m="1" x="4082"/>
        <item m="1" x="2368"/>
        <item m="1" x="2821"/>
        <item m="1" x="38"/>
        <item m="1" x="7639"/>
        <item m="1" x="4112"/>
        <item m="1" x="4200"/>
        <item m="1" x="5212"/>
        <item m="1" x="4633"/>
        <item m="1" x="1518"/>
        <item m="1" x="5281"/>
        <item m="1" x="7832"/>
        <item m="1" x="4902"/>
        <item m="1" x="2341"/>
        <item m="1" x="5278"/>
        <item m="1" x="5667"/>
        <item m="1" x="5504"/>
        <item m="1" x="5791"/>
        <item m="1" x="5753"/>
        <item m="1" x="6776"/>
        <item m="1" x="2650"/>
        <item m="1" x="7696"/>
        <item m="1" x="616"/>
        <item m="1" x="6103"/>
        <item m="1" x="2495"/>
        <item m="1" x="7114"/>
        <item m="1" x="3736"/>
        <item m="1" x="2316"/>
        <item m="1" x="6055"/>
        <item m="1" x="3583"/>
        <item m="1" x="863"/>
        <item m="1" x="3680"/>
        <item m="1" x="695"/>
        <item m="1" x="765"/>
        <item m="1" x="6899"/>
        <item m="1" x="7884"/>
        <item m="1" x="1136"/>
        <item m="1" x="7613"/>
        <item m="1" x="7911"/>
        <item m="1" x="6217"/>
        <item m="1" x="7855"/>
        <item m="1" x="501"/>
        <item m="1" x="5908"/>
        <item m="1" x="6800"/>
        <item m="1" x="7487"/>
        <item m="1" x="7654"/>
        <item m="1" x="2519"/>
        <item m="1" x="1232"/>
        <item m="1" x="4021"/>
        <item m="1" x="5347"/>
        <item m="1" x="7600"/>
        <item m="1" x="342"/>
        <item m="1" x="5488"/>
        <item m="1" x="7717"/>
        <item m="1" x="7741"/>
        <item m="1" x="475"/>
        <item m="1" x="5413"/>
        <item m="1" x="2975"/>
        <item m="1" x="3806"/>
        <item m="1" x="5660"/>
        <item m="1" x="5995"/>
        <item m="1" x="7524"/>
        <item m="1" x="7060"/>
        <item m="1" x="4974"/>
        <item m="1" x="7929"/>
        <item m="1" x="2544"/>
        <item m="1" x="6271"/>
        <item m="1" x="1157"/>
        <item m="1" x="4812"/>
        <item m="1" x="4707"/>
        <item m="1" x="7485"/>
        <item m="1" x="7934"/>
        <item m="1" x="6980"/>
        <item m="1" x="3611"/>
        <item m="1" x="313"/>
        <item m="1" x="3287"/>
        <item m="1" x="4141"/>
        <item m="1" x="3000"/>
        <item m="1" x="6852"/>
        <item m="1" x="6910"/>
        <item m="1" x="6972"/>
        <item m="1" x="2929"/>
        <item m="1" x="2963"/>
        <item m="1" x="2996"/>
        <item m="1" x="3760"/>
        <item m="1" x="2733"/>
        <item m="1" x="6408"/>
        <item m="1" x="5084"/>
        <item m="1" x="7491"/>
        <item m="1" x="5015"/>
        <item m="1" x="4291"/>
        <item m="1" x="5089"/>
        <item m="1" x="2779"/>
        <item m="1" x="1823"/>
        <item m="1" x="4858"/>
        <item m="1" x="5713"/>
        <item m="1" x="5463"/>
        <item m="1" x="5420"/>
        <item m="1" x="4852"/>
        <item m="1" x="4927"/>
        <item m="1" x="7849"/>
        <item m="1" x="5308"/>
        <item m="1" x="7938"/>
        <item m="1" x="2019"/>
        <item m="1" x="6449"/>
        <item m="1" x="828"/>
        <item m="1" x="1843"/>
        <item m="1" x="1903"/>
        <item m="1" x="7253"/>
        <item m="1" x="1862"/>
        <item m="1" x="1894"/>
        <item m="1" x="3524"/>
        <item m="1" x="2425"/>
        <item m="1" x="424"/>
        <item m="1" x="1990"/>
        <item m="1" x="2061"/>
        <item m="1" x="1398"/>
        <item m="1" x="2072"/>
        <item m="1" x="2287"/>
        <item m="1" x="7688"/>
        <item m="1" x="7854"/>
        <item m="1" x="5595"/>
        <item m="1" x="6941"/>
        <item m="1" x="1918"/>
        <item m="1" x="947"/>
        <item m="1" x="2854"/>
        <item m="1" x="1305"/>
        <item m="1" x="3622"/>
        <item m="1" x="516"/>
        <item m="1" x="2978"/>
        <item m="1" x="3715"/>
        <item m="1" x="4120"/>
        <item m="1" x="2699"/>
        <item m="1" x="6211"/>
        <item m="1" x="3847"/>
        <item m="1" x="3662"/>
        <item m="1" x="1005"/>
        <item m="1" x="2926"/>
        <item m="1" x="6533"/>
        <item m="1" x="754"/>
        <item m="1" x="2102"/>
        <item m="1" x="1209"/>
        <item m="1" x="2633"/>
        <item m="1" x="1961"/>
        <item m="1" x="2771"/>
        <item m="1" x="3127"/>
        <item m="1" x="1765"/>
        <item m="1" x="1876"/>
        <item m="1" x="3878"/>
        <item m="1" x="7472"/>
        <item m="1" x="2347"/>
        <item m="1" x="2597"/>
        <item m="1" x="7662"/>
        <item m="1" x="6508"/>
        <item m="1" x="5453"/>
        <item m="1" x="5512"/>
        <item m="1" x="5616"/>
        <item m="1" x="5780"/>
        <item m="1" x="5954"/>
        <item m="1" x="6125"/>
        <item m="1" x="5444"/>
        <item m="1" x="6607"/>
        <item m="1" x="3721"/>
        <item m="1" x="1630"/>
        <item m="1" x="7480"/>
        <item m="1" x="7597"/>
        <item m="1" x="3724"/>
        <item m="1" x="44"/>
        <item m="1" x="3160"/>
        <item m="1" x="100"/>
        <item m="1" x="4893"/>
        <item m="1" x="3208"/>
        <item m="1" x="2191"/>
        <item m="1" x="6162"/>
        <item m="1" x="5585"/>
        <item m="1" x="3035"/>
        <item m="1" x="7609"/>
        <item m="1" x="3554"/>
        <item m="1" x="3701"/>
        <item m="1" x="3184"/>
        <item m="1" x="1739"/>
        <item m="1" x="3034"/>
        <item m="1" x="5559"/>
        <item m="1" x="1909"/>
        <item m="1" x="1180"/>
        <item m="1" x="2576"/>
        <item m="1" x="2553"/>
        <item m="1" x="4473"/>
        <item m="1" x="6010"/>
        <item m="1" x="7434"/>
        <item m="1" x="7059"/>
        <item m="1" x="1106"/>
        <item m="1" x="1360"/>
        <item m="1" x="2054"/>
        <item m="1" x="3090"/>
        <item m="1" x="4879"/>
        <item m="1" x="317"/>
        <item m="1" x="1900"/>
        <item m="1" x="2445"/>
        <item m="1" x="2002"/>
        <item m="1" x="2564"/>
        <item m="1" x="1655"/>
        <item m="1" x="3803"/>
        <item m="1" x="7626"/>
        <item m="1" x="1864"/>
        <item m="1" x="3063"/>
        <item m="1" x="5799"/>
        <item m="1" x="2523"/>
        <item m="1" x="3864"/>
        <item m="1" x="4262"/>
        <item m="1" x="4397"/>
        <item m="1" x="934"/>
        <item m="1" x="262"/>
        <item m="1" x="3889"/>
        <item m="1" x="1270"/>
        <item m="1" x="1975"/>
        <item m="1" x="3169"/>
        <item m="1" x="3377"/>
        <item m="1" x="3535"/>
        <item m="1" x="4215"/>
        <item m="1" x="1347"/>
        <item m="1" x="6794"/>
        <item m="1" x="3682"/>
        <item m="1" x="895"/>
        <item m="1" x="2886"/>
        <item m="1" x="2087"/>
        <item m="1" x="898"/>
        <item m="1" x="1849"/>
        <item m="1" x="398"/>
        <item m="1" x="7064"/>
        <item m="1" x="7361"/>
        <item m="1" x="1323"/>
        <item m="1" x="2022"/>
        <item m="1" x="1813"/>
        <item m="1" x="3667"/>
        <item m="1" x="3145"/>
        <item m="1" x="4349"/>
        <item m="1" x="3248"/>
        <item m="1" x="208"/>
        <item m="1" x="6178"/>
        <item m="1" x="7098"/>
        <item m="1" x="123"/>
        <item m="1" x="6851"/>
        <item m="1" x="6289"/>
        <item m="1" x="3227"/>
        <item m="1" x="4102"/>
        <item m="1" x="5502"/>
        <item m="1" x="3773"/>
        <item m="1" x="2594"/>
        <item m="1" x="7307"/>
        <item m="1" x="2378"/>
        <item m="1" x="1963"/>
        <item m="1" x="6827"/>
        <item m="1" x="2282"/>
        <item m="1" x="7695"/>
        <item m="1" x="291"/>
        <item m="1" x="3094"/>
        <item m="1" x="1610"/>
        <item m="1" x="2635"/>
        <item m="1" x="2455"/>
        <item m="1" x="7807"/>
        <item m="1" x="56"/>
        <item m="1" x="1888"/>
        <item m="1" x="7203"/>
        <item m="1" x="2034"/>
        <item m="1" x="888"/>
        <item m="1" x="315"/>
        <item m="1" x="3753"/>
        <item m="1" x="1895"/>
        <item m="1" x="784"/>
        <item m="1" x="1184"/>
        <item m="1" x="1681"/>
        <item m="1" x="7269"/>
        <item m="1" x="7727"/>
        <item m="1" x="6167"/>
        <item m="1" x="7151"/>
        <item m="1" x="188"/>
        <item m="1" x="320"/>
        <item m="1" x="6797"/>
        <item m="1" x="2056"/>
        <item m="1" x="1826"/>
        <item m="1" x="2524"/>
        <item m="1" x="4237"/>
        <item m="1" x="2406"/>
        <item m="1" x="7335"/>
        <item m="1" x="4278"/>
        <item m="1" x="4257"/>
        <item m="1" x="4584"/>
        <item m="1" x="4613"/>
        <item m="1" x="4624"/>
        <item m="1" x="4634"/>
        <item m="1" x="468"/>
        <item m="1" x="1873"/>
        <item m="1" x="1371"/>
        <item m="1" x="6447"/>
        <item m="1" x="1058"/>
        <item m="1" x="355"/>
        <item m="1" x="376"/>
        <item m="1" x="411"/>
        <item m="1" x="1101"/>
        <item m="1" x="872"/>
        <item m="1" x="2745"/>
        <item m="1" x="6858"/>
        <item m="1" x="490"/>
        <item m="1" x="7288"/>
        <item m="1" x="6988"/>
        <item m="1" x="7484"/>
        <item m="1" x="24"/>
        <item m="1" x="7972"/>
        <item m="1" x="245"/>
        <item m="1" x="5562"/>
        <item m="1" x="4546"/>
        <item m="1" x="3605"/>
        <item m="1" x="1562"/>
        <item m="1" x="2134"/>
        <item m="1" x="5023"/>
        <item m="1" x="5306"/>
        <item m="1" x="5181"/>
        <item m="1" x="4121"/>
        <item m="1" x="6138"/>
        <item m="1" x="539"/>
        <item m="1" x="4722"/>
        <item m="1" x="4595"/>
        <item m="1" x="6747"/>
        <item m="1" x="2790"/>
        <item m="1" x="7200"/>
        <item m="1" x="4476"/>
        <item m="1" x="2025"/>
        <item m="1" x="7923"/>
        <item m="1" x="7675"/>
        <item m="1" x="6383"/>
        <item m="1" x="935"/>
        <item m="1" x="6284"/>
        <item m="1" x="7208"/>
        <item m="1" x="6023"/>
        <item m="1" x="4856"/>
        <item m="1" x="7670"/>
        <item m="1" x="6990"/>
        <item m="1" x="5323"/>
        <item m="1" x="3325"/>
        <item m="1" x="3210"/>
        <item m="1" x="6503"/>
        <item m="1" x="3087"/>
        <item m="1" x="1578"/>
        <item m="1" x="7931"/>
        <item m="1" x="2151"/>
        <item m="1" x="2653"/>
        <item m="1" x="5329"/>
        <item m="1" x="3530"/>
        <item m="1" x="6378"/>
        <item m="1" x="7104"/>
        <item m="1" x="6873"/>
        <item m="1" x="5605"/>
        <item m="1" x="5474"/>
        <item m="1" x="3440"/>
        <item m="1" x="4360"/>
        <item m="1" x="4374"/>
        <item m="1" x="3092"/>
        <item m="1" x="7322"/>
        <item m="1" x="1334"/>
        <item m="1" x="6760"/>
        <item m="1" x="7942"/>
        <item m="1" x="4578"/>
        <item m="1" x="5888"/>
        <item m="1" x="1457"/>
        <item m="1" x="815"/>
        <item m="1" x="6492"/>
        <item m="1" x="5036"/>
        <item m="1" x="7790"/>
        <item m="1" x="6626"/>
        <item m="1" x="789"/>
        <item m="1" x="7664"/>
        <item m="1" x="6249"/>
        <item m="1" x="6498"/>
        <item m="1" x="5597"/>
        <item m="1" x="288"/>
        <item m="1" x="6741"/>
        <item m="1" x="2527"/>
        <item m="1" x="7268"/>
        <item m="1" x="253"/>
        <item m="1" x="5060"/>
        <item m="1" x="2487"/>
        <item m="1" x="6799"/>
        <item m="1" x="6770"/>
        <item m="1" x="7517"/>
        <item m="1" x="5045"/>
        <item m="1" x="7271"/>
        <item m="1" x="1511"/>
        <item m="1" x="7347"/>
        <item m="1" x="4059"/>
        <item m="1" x="4817"/>
        <item m="1" x="756"/>
        <item m="1" x="1923"/>
        <item m="1" x="3082"/>
        <item m="1" x="7814"/>
        <item m="1" x="6833"/>
        <item m="1" x="7912"/>
        <item m="1" x="5018"/>
        <item m="1" x="3696"/>
        <item m="1" x="4890"/>
        <item m="1" x="211"/>
        <item m="1" x="6402"/>
        <item m="1" x="2410"/>
        <item m="1" x="3634"/>
        <item m="1" x="560"/>
        <item m="1" x="2614"/>
        <item m="1" x="4173"/>
        <item m="1" x="407"/>
        <item m="1" x="6039"/>
        <item m="1" x="1192"/>
        <item m="1" x="7442"/>
        <item m="1" x="3344"/>
        <item m="1" x="5782"/>
        <item m="1" x="76"/>
        <item m="1" x="5273"/>
        <item m="1" x="3866"/>
        <item m="1" x="1926"/>
        <item m="1" x="2031"/>
        <item m="1" x="1637"/>
        <item m="1" x="5313"/>
        <item m="1" x="3115"/>
        <item m="1" x="2608"/>
        <item m="1" x="4743"/>
        <item m="1" x="7109"/>
        <item m="1" x="545"/>
        <item m="1" x="1531"/>
        <item m="1" x="3453"/>
        <item m="1" x="2423"/>
        <item m="1" x="7382"/>
        <item m="1" x="5032"/>
        <item m="1" x="791"/>
        <item m="1" x="1742"/>
        <item m="1" x="4774"/>
        <item m="1" x="552"/>
        <item m="1" x="1856"/>
        <item m="1" x="6889"/>
        <item m="1" x="6902"/>
        <item m="1" x="7770"/>
        <item m="1" x="6332"/>
        <item m="1" x="2276"/>
        <item m="1" x="3931"/>
        <item m="1" x="687"/>
        <item m="1" x="4052"/>
        <item m="1" x="3673"/>
        <item m="1" x="7492"/>
        <item m="1" x="6076"/>
        <item m="1" x="7384"/>
        <item m="1" x="7976"/>
        <item m="1" x="1863"/>
        <item m="1" x="5937"/>
        <item m="1" x="7022"/>
        <item m="1" x="3927"/>
        <item m="1" x="5823"/>
        <item m="1" x="6573"/>
        <item m="1" x="4549"/>
        <item m="1" x="2521"/>
        <item m="1" x="3757"/>
        <item m="1" x="524"/>
        <item m="1" x="481"/>
        <item m="1" x="7465"/>
        <item m="1" x="7957"/>
        <item m="1" x="7885"/>
        <item m="1" x="6450"/>
        <item m="1" x="727"/>
        <item m="1" x="5707"/>
        <item m="1" x="2010"/>
        <item m="1" x="2908"/>
        <item m="1" x="6805"/>
        <item m="1" x="799"/>
        <item m="1" x="5854"/>
        <item m="1" x="5095"/>
        <item m="1" x="4867"/>
        <item m="1" x="927"/>
        <item m="1" x="5247"/>
        <item m="1" x="883"/>
        <item m="1" x="6341"/>
        <item m="1" x="3050"/>
        <item m="1" x="3428"/>
        <item m="1" x="7132"/>
        <item m="1" x="414"/>
        <item m="1" x="7186"/>
        <item m="1" x="6908"/>
        <item m="1" x="2005"/>
        <item m="1" x="676"/>
        <item m="1" x="5078"/>
        <item m="1" x="2809"/>
        <item m="1" x="308"/>
        <item m="1" x="3389"/>
        <item m="1" x="7147"/>
        <item m="1" x="2358"/>
        <item m="1" x="6473"/>
        <item m="1" x="5380"/>
        <item m="1" x="7739"/>
        <item m="1" x="1505"/>
        <item m="1" x="1709"/>
        <item m="1" x="6763"/>
        <item m="1" x="3781"/>
        <item m="1" x="3570"/>
        <item m="1" x="3862"/>
        <item m="1" x="6996"/>
        <item m="1" x="6929"/>
        <item m="1" x="370"/>
        <item m="1" x="7904"/>
        <item m="1" x="2976"/>
        <item m="1" x="7846"/>
        <item m="1" x="2673"/>
        <item m="1" x="715"/>
        <item m="1" x="6942"/>
        <item m="1" x="1673"/>
        <item m="1" x="6089"/>
        <item m="1" x="1819"/>
        <item m="1" x="6945"/>
        <item m="1" x="2968"/>
        <item m="1" x="2233"/>
        <item m="1" x="5113"/>
        <item m="1" x="6502"/>
        <item m="1" x="6025"/>
        <item m="1" x="5495"/>
        <item m="1" x="6510"/>
        <item m="1" x="1026"/>
        <item m="1" x="1575"/>
        <item m="1" x="5130"/>
        <item m="1" x="3743"/>
        <item m="1" x="4388"/>
        <item m="1" x="879"/>
        <item m="1" x="2806"/>
        <item m="1" x="7736"/>
        <item m="1" x="4598"/>
        <item m="1" x="3404"/>
        <item m="1" x="3565"/>
        <item m="1" x="4753"/>
        <item m="1" x="3678"/>
        <item m="1" x="4216"/>
        <item m="1" x="4589"/>
        <item m="1" x="2692"/>
        <item m="1" x="7706"/>
        <item m="1" x="6949"/>
        <item m="1" x="4657"/>
        <item m="1" x="5441"/>
        <item m="1" x="5613"/>
        <item m="1" x="6953"/>
        <item m="1" x="2909"/>
        <item m="1" x="2498"/>
        <item m="1" x="5894"/>
        <item m="1" x="2652"/>
        <item m="1" x="7483"/>
        <item m="1" x="2723"/>
        <item m="1" x="3335"/>
        <item m="1" x="3354"/>
        <item m="1" x="2793"/>
        <item m="1" x="4164"/>
        <item m="1" x="4235"/>
        <item m="1" x="6457"/>
        <item m="1" x="2467"/>
        <item m="1" x="6841"/>
        <item m="1" x="7092"/>
        <item m="1" x="6662"/>
        <item m="1" x="3896"/>
        <item m="1" x="5911"/>
        <item m="1" x="3182"/>
        <item m="1" x="212"/>
        <item m="1" x="682"/>
        <item m="1" x="497"/>
        <item m="1" x="881"/>
        <item m="1" x="6635"/>
        <item m="1" x="2162"/>
        <item m="1" x="4640"/>
        <item m="1" x="2236"/>
        <item m="1" x="967"/>
        <item m="1" x="5158"/>
        <item m="1" x="6958"/>
        <item m="1" x="6534"/>
        <item m="1" x="1706"/>
        <item m="1" x="6392"/>
        <item m="1" x="4415"/>
        <item m="1" x="6966"/>
        <item m="1" x="6537"/>
        <item m="1" x="1547"/>
        <item m="1" x="4445"/>
        <item m="1" x="3239"/>
        <item m="1" x="2764"/>
        <item m="1" x="7432"/>
        <item m="1" x="1400"/>
        <item m="1" x="4888"/>
        <item m="1" x="5282"/>
        <item m="1" x="6676"/>
        <item m="1" x="504"/>
        <item m="1" x="2573"/>
        <item m="1" x="3365"/>
        <item m="1" x="1108"/>
        <item m="1" x="4100"/>
        <item m="1" x="5549"/>
        <item m="1" x="1104"/>
        <item m="1" x="2587"/>
        <item m="1" x="5729"/>
        <item m="1" x="4735"/>
        <item m="1" x="6003"/>
        <item m="1" x="836"/>
        <item m="1" x="7329"/>
        <item m="1" x="7241"/>
        <item m="1" x="6970"/>
        <item m="1" x="7050"/>
        <item m="1" x="5650"/>
        <item m="1" x="2600"/>
        <item m="1" x="2463"/>
        <item m="1" x="7414"/>
        <item m="1" x="5789"/>
        <item m="1" x="4142"/>
        <item m="1" x="6695"/>
        <item m="1" x="4049"/>
        <item m="1" x="4090"/>
        <item m="1" x="5406"/>
        <item m="1" x="2376"/>
        <item m="1" x="6353"/>
        <item m="1" x="6296"/>
        <item m="1" x="1387"/>
        <item m="1" x="4174"/>
        <item m="1" x="3992"/>
        <item m="1" x="2497"/>
        <item m="1" x="716"/>
        <item m="1" x="2891"/>
        <item m="1" x="1092"/>
        <item m="1" x="6065"/>
        <item m="1" x="7573"/>
        <item m="1" x="2773"/>
        <item m="1" x="6543"/>
        <item m="1" x="6370"/>
        <item m="1" x="195"/>
        <item m="1" x="5538"/>
        <item m="1" x="711"/>
        <item m="1" x="3437"/>
        <item m="1" x="2615"/>
        <item m="1" x="2634"/>
        <item m="1" x="2686"/>
        <item m="1" x="4313"/>
        <item m="1" x="911"/>
        <item m="1" x="2603"/>
        <item m="1" x="4332"/>
        <item m="1" x="6974"/>
        <item m="1" x="977"/>
        <item m="1" x="7899"/>
        <item m="1" x="2448"/>
        <item m="1" x="2664"/>
        <item m="1" x="1519"/>
        <item m="1" x="2053"/>
        <item m="1" x="467"/>
        <item m="1" x="5184"/>
        <item m="1" x="1009"/>
        <item m="1" x="2532"/>
        <item m="1" x="1584"/>
        <item m="1" x="734"/>
        <item m="1" x="6416"/>
        <item m="1" x="7812"/>
        <item m="1" x="4505"/>
        <item m="1" x="4667"/>
        <item m="1" x="6853"/>
        <item m="1" x="1448"/>
        <item m="1" x="7334"/>
        <item m="1" x="248"/>
        <item m="1" x="2558"/>
        <item m="1" x="272"/>
        <item m="1" x="2669"/>
        <item m="1" x="6779"/>
        <item m="1" x="7396"/>
        <item m="1" x="6590"/>
        <item m="1" x="7008"/>
        <item m="1" x="6202"/>
        <item m="1" x="5332"/>
        <item m="1" x="1539"/>
        <item m="1" x="3232"/>
        <item m="1" x="3579"/>
        <item m="1" x="3400"/>
        <item m="1" x="3361"/>
        <item m="1" x="3522"/>
        <item m="1" x="2844"/>
        <item m="1" x="3070"/>
        <item m="1" x="5339"/>
        <item m="1" x="7567"/>
        <item m="1" x="6042"/>
        <item m="1" x="592"/>
        <item m="1" x="7425"/>
        <item m="1" x="3010"/>
        <item m="1" x="1412"/>
        <item m="1" x="1595"/>
        <item m="1" x="7370"/>
        <item m="1" x="1086"/>
        <item m="1" x="4366"/>
        <item m="1" x="365"/>
        <item m="1" x="7868"/>
        <item m="1" x="1041"/>
        <item m="1" x="800"/>
        <item m="1" x="6432"/>
        <item m="1" x="5506"/>
        <item m="1" x="746"/>
        <item m="1" x="6727"/>
        <item m="1" x="6880"/>
        <item m="1" x="6643"/>
        <item m="1" x="1194"/>
        <item m="1" x="1135"/>
        <item m="1" x="4474"/>
        <item m="1" x="122"/>
        <item m="1" x="7992"/>
        <item m="1" x="6397"/>
        <item m="1" x="4719"/>
        <item m="1" x="609"/>
        <item m="1" x="1666"/>
        <item m="1" x="1467"/>
        <item m="1" x="3117"/>
        <item m="1" x="4883"/>
        <item m="1" x="1118"/>
        <item m="1" x="334"/>
        <item m="1" x="1624"/>
        <item m="1" x="3375"/>
        <item m="1" x="1810"/>
        <item m="1" x="5634"/>
        <item m="1" x="729"/>
        <item m="1" x="637"/>
        <item m="1" x="3597"/>
        <item m="1" x="1627"/>
        <item m="1" x="1669"/>
        <item m="1" x="4060"/>
        <item m="1" x="6306"/>
        <item m="1" x="3413"/>
        <item m="1" x="3454"/>
        <item m="1" x="5946"/>
        <item m="1" x="5904"/>
        <item m="1" x="5874"/>
        <item m="1" x="1979"/>
        <item m="1" x="1851"/>
        <item m="1" x="5783"/>
        <item m="1" x="1291"/>
        <item m="1" x="1721"/>
        <item m="1" x="6617"/>
        <item m="1" x="7886"/>
        <item m="1" x="4292"/>
        <item m="1" x="2060"/>
        <item m="1" x="3467"/>
        <item m="1" x="4759"/>
        <item m="1" x="4771"/>
        <item m="1" x="4792"/>
        <item m="1" x="4814"/>
        <item m="1" x="4872"/>
        <item m="1" x="4908"/>
        <item m="1" x="4930"/>
        <item m="1" x="4998"/>
        <item m="1" x="5033"/>
        <item m="1" x="5252"/>
        <item m="1" x="5321"/>
        <item m="1" x="5709"/>
        <item m="1" x="6140"/>
        <item m="1" x="5362"/>
        <item m="1" x="5395"/>
        <item m="1" x="5427"/>
        <item m="1" x="5490"/>
        <item m="1" x="5553"/>
        <item m="1" x="5579"/>
        <item m="1" x="5599"/>
        <item m="1" x="5618"/>
        <item m="1" x="5651"/>
        <item m="1" x="5672"/>
        <item m="1" x="5692"/>
        <item m="1" x="5755"/>
        <item m="1" x="180"/>
        <item m="1" x="5811"/>
        <item m="1" x="3084"/>
        <item m="1" x="663"/>
        <item m="1" x="6671"/>
        <item m="1" x="7247"/>
        <item m="1" x="677"/>
        <item m="1" x="3221"/>
        <item m="1" x="4113"/>
        <item m="1" x="2280"/>
        <item m="1" x="2645"/>
        <item m="1" x="4189"/>
        <item m="1" x="5819"/>
        <item m="1" x="6073"/>
        <item m="1" x="2540"/>
        <item m="1" x="3653"/>
        <item m="1" x="7954"/>
        <item m="1" x="860"/>
        <item m="1" x="7475"/>
        <item m="1" x="4642"/>
        <item m="1" x="3700"/>
        <item m="1" x="6806"/>
        <item m="1" x="5118"/>
        <item m="1" x="2063"/>
        <item m="1" x="2683"/>
        <item m="1" x="7602"/>
        <item m="1" x="2017"/>
        <item m="1" x="5833"/>
        <item m="1" x="3216"/>
        <item m="1" x="556"/>
        <item m="1" x="134"/>
        <item m="1" x="3099"/>
        <item m="1" x="1571"/>
        <item m="1" x="7913"/>
        <item m="1" x="6139"/>
        <item m="1" x="7607"/>
        <item m="1" x="7786"/>
        <item m="1" x="3492"/>
        <item m="1" x="7054"/>
        <item m="1" x="6593"/>
        <item m="1" x="3311"/>
        <item m="1" x="3758"/>
        <item m="1" x="1487"/>
        <item m="1" x="1885"/>
        <item m="1" x="921"/>
        <item m="1" x="7063"/>
        <item m="1" x="6728"/>
        <item m="1" x="2250"/>
        <item m="1" x="5723"/>
        <item m="1" x="5965"/>
        <item m="1" x="6279"/>
        <item m="1" x="3078"/>
        <item m="1" x="7415"/>
        <item m="1" x="64"/>
        <item m="1" x="421"/>
        <item m="1" x="3484"/>
        <item m="1" x="7214"/>
        <item m="1" x="7011"/>
        <item m="1" x="3544"/>
        <item m="1" x="3455"/>
        <item m="1" x="3504"/>
        <item m="1" x="3159"/>
        <item m="1" x="6099"/>
        <item m="1" x="4938"/>
        <item m="1" x="4091"/>
        <item m="1" x="2734"/>
        <item m="1" x="6571"/>
        <item m="1" x="7032"/>
        <item m="1" x="6597"/>
        <item m="1" x="3285"/>
        <item m="1" x="6518"/>
        <item m="1" x="584"/>
        <item m="1" x="3257"/>
        <item m="1" x="6698"/>
        <item m="1" x="7737"/>
        <item m="1" x="4080"/>
        <item m="1" x="7016"/>
        <item m="1" x="2770"/>
        <item m="1" x="5627"/>
        <item m="1" x="5109"/>
        <item m="1" x="5419"/>
        <item m="1" x="3223"/>
        <item m="1" x="4045"/>
        <item m="1" x="3763"/>
        <item m="1" x="7160"/>
        <item m="1" x="6888"/>
        <item m="1" x="7"/>
        <item m="1" x="1382"/>
        <item m="1" x="103"/>
        <item m="1" x="5192"/>
        <item m="1" x="7974"/>
        <item m="1" x="4062"/>
        <item m="1" x="3839"/>
        <item m="1" x="6580"/>
        <item m="1" x="6483"/>
        <item m="1" x="6717"/>
        <item m="1" x="598"/>
        <item m="1" x="6342"/>
        <item m="1" x="3472"/>
        <item m="1" x="6690"/>
        <item m="1" x="6600"/>
        <item m="1" x="129"/>
        <item m="1" x="3905"/>
        <item m="1" x="5820"/>
        <item m="1" x="3945"/>
        <item m="1" x="3362"/>
        <item m="1" x="4307"/>
        <item m="1" x="502"/>
        <item m="1" x="634"/>
        <item m="1" x="5917"/>
        <item m="1" x="347"/>
        <item m="1" x="5011"/>
        <item m="1" x="2356"/>
        <item m="1" x="5315"/>
        <item m="1" x="3534"/>
        <item m="1" x="2621"/>
        <item m="1" x="3416"/>
        <item m="1" x="7140"/>
        <item m="1" x="5569"/>
        <item m="1" x="5131"/>
        <item m="1" x="6382"/>
        <item m="1" x="2802"/>
        <item m="1" x="3844"/>
        <item m="1" x="7870"/>
        <item m="1" x="6704"/>
        <item m="1" x="261"/>
        <item m="1" x="2781"/>
        <item m="1" x="4957"/>
        <item m="1" x="4854"/>
        <item m="1" x="1153"/>
        <item m="1" x="7087"/>
        <item m="1" x="278"/>
        <item m="1" x="1825"/>
        <item m="1" x="4036"/>
        <item m="1" x="6385"/>
        <item m="1" x="2715"/>
        <item m="1" x="2244"/>
        <item m="1" x="224"/>
        <item m="1" x="722"/>
        <item m="1" x="3868"/>
        <item m="1" x="3802"/>
        <item m="1" x="5020"/>
        <item m="1" x="3298"/>
        <item m="1" x="3331"/>
        <item m="1" x="2925"/>
        <item m="1" x="1916"/>
        <item m="1" x="4984"/>
        <item m="1" x="3430"/>
        <item m="1" x="678"/>
        <item m="1" x="619"/>
        <item m="1" x="4523"/>
        <item m="1" x="5737"/>
        <item m="1" x="7948"/>
        <item m="1" x="4775"/>
        <item m="1" x="2680"/>
        <item m="1" x="16"/>
        <item m="1" x="3850"/>
        <item m="1" x="7970"/>
        <item m="1" x="1372"/>
        <item m="1" x="4488"/>
        <item m="1" x="3714"/>
        <item m="1" x="7710"/>
        <item m="1" x="4086"/>
        <item m="1" x="7306"/>
        <item m="1" x="4006"/>
        <item m="1" x="7430"/>
        <item m="1" x="3317"/>
        <item m="1" x="4143"/>
        <item m="1" x="4288"/>
        <item m="1" x="5224"/>
        <item m="1" x="4506"/>
        <item m="1" x="7371"/>
        <item m="1" x="7376"/>
        <item m="1" x="5237"/>
        <item m="1" x="7285"/>
        <item m="1" x="5851"/>
        <item m="1" x="473"/>
        <item m="1" x="7445"/>
        <item m="1" x="4993"/>
        <item m="1" x="4417"/>
        <item m="1" x="7393"/>
        <item m="1" x="5795"/>
        <item m="1" x="3027"/>
        <item m="1" x="4283"/>
        <item m="1" x="4055"/>
        <item m="1" x="4754"/>
        <item m="1" x="3598"/>
        <item m="1" x="7331"/>
        <item m="1" x="7052"/>
        <item m="1" x="3901"/>
        <item m="1" x="7350"/>
        <item m="1" x="2938"/>
        <item m="1" x="2965"/>
        <item m="1" x="7096"/>
        <item m="1" x="5132"/>
        <item m="1" x="5012"/>
        <item m="1" x="5614"/>
        <item m="1" x="2028"/>
        <item m="1" x="3655"/>
        <item m="1" x="4970"/>
        <item m="1" x="5207"/>
        <item m="1" x="3607"/>
        <item m="1" x="5219"/>
        <item m="1" x="4695"/>
        <item m="1" x="6862"/>
        <item m="1" x="4116"/>
        <item m="1" x="3975"/>
        <item m="1" x="4745"/>
        <item m="1" x="3590"/>
        <item m="1" x="3012"/>
        <item m="1" x="2822"/>
        <item m="1" x="3691"/>
        <item m="1" x="4980"/>
        <item m="1" x="4713"/>
        <item m="1" x="4807"/>
        <item m="1" x="3851"/>
        <item m="1" x="6389"/>
        <item m="1" x="5644"/>
        <item m="1" x="3932"/>
        <item m="1" x="1424"/>
        <item m="1" x="1251"/>
        <item m="1" x="2339"/>
        <item m="1" x="1211"/>
        <item m="1" x="2215"/>
        <item m="1" x="2204"/>
        <item m="1" x="71"/>
        <item m="1" x="7829"/>
        <item m="1" x="2318"/>
        <item m="1" x="1994"/>
        <item m="1" x="2552"/>
        <item m="1" x="1217"/>
        <item m="1" x="6171"/>
        <item m="1" x="2535"/>
        <item m="1" x="2596"/>
        <item m="1" x="5523"/>
        <item m="1" x="2345"/>
        <item m="1" x="2512"/>
        <item m="1" x="3898"/>
        <item m="1" x="1942"/>
        <item m="1" x="5768"/>
        <item m="1" x="6095"/>
        <item m="1" x="2452"/>
        <item m="1" x="753"/>
        <item m="1" x="3154"/>
        <item m="1" x="3241"/>
        <item m="1" x="1890"/>
        <item m="1" x="1483"/>
        <item m="1" x="6476"/>
        <item m="1" x="6429"/>
        <item m="1" x="2811"/>
        <item m="1" x="443"/>
        <item m="1" x="5748"/>
        <item m="1" x="3410"/>
        <item m="1" x="2312"/>
        <item m="1" x="2398"/>
        <item m="1" x="2405"/>
        <item m="1" x="4534"/>
        <item m="1" x="5587"/>
        <item m="1" x="1001"/>
        <item m="1" x="4233"/>
        <item m="1" x="2892"/>
        <item m="1" x="5647"/>
        <item m="1" x="5679"/>
        <item m="1" x="3028"/>
        <item m="1" x="1060"/>
        <item m="1" x="6083"/>
        <item m="1" x="5401"/>
        <item m="1" x="2121"/>
        <item m="1" x="3352"/>
        <item m="1" x="1038"/>
        <item m="1" x="1190"/>
        <item m="1" x="1054"/>
        <item m="1" x="5781"/>
        <item m="1" x="5409"/>
        <item m="1" x="2816"/>
        <item m="1" x="5809"/>
        <item m="1" x="3296"/>
        <item m="1" x="5473"/>
        <item m="1" x="1641"/>
        <item m="1" x="3636"/>
        <item m="1" x="1683"/>
        <item m="1" x="2823"/>
        <item m="1" x="3885"/>
        <item m="1" x="5955"/>
        <item m="1" x="5657"/>
        <item m="1" x="6390"/>
        <item m="1" x="2629"/>
        <item m="1" x="5731"/>
        <item m="1" x="4302"/>
        <item m="1" x="6422"/>
        <item m="1" x="1769"/>
        <item m="1" x="5486"/>
        <item m="1" x="5896"/>
        <item m="1" x="6252"/>
        <item m="1" x="6522"/>
        <item m="1" x="1074"/>
        <item m="1" x="5739"/>
        <item m="1" x="6212"/>
        <item m="1" x="5691"/>
        <item m="1" x="6663"/>
        <item m="1" x="6184"/>
        <item m="1" x="1419"/>
        <item m="1" x="6354"/>
        <item m="1" x="2869"/>
        <item m="1" x="3105"/>
        <item m="1" x="6317"/>
        <item m="1" x="6347"/>
        <item m="1" x="5566"/>
        <item m="1" x="4945"/>
        <item m="1" x="5750"/>
        <item m="1" x="5815"/>
        <item m="1" x="1365"/>
        <item m="1" x="449"/>
        <item m="1" x="1725"/>
        <item m="1" x="2981"/>
        <item m="1" x="3779"/>
        <item m="1" x="3785"/>
        <item m="1" x="2128"/>
        <item m="1" x="885"/>
        <item m="1" x="3592"/>
        <item m="1" x="1818"/>
        <item m="1" x="3845"/>
        <item m="1" x="3212"/>
        <item m="1" x="6258"/>
        <item m="1" x="823"/>
        <item m="1" x="1014"/>
        <item m="1" x="1939"/>
        <item m="1" x="5816"/>
        <item m="1" x="1853"/>
        <item m="1" x="3076"/>
        <item m="1" x="813"/>
        <item m="1" x="4008"/>
        <item m="1" x="4325"/>
        <item m="1" x="3970"/>
        <item m="1" x="7568"/>
        <item m="1" x="851"/>
        <item m="1" x="5144"/>
        <item m="1" x="6871"/>
        <item m="1" x="7233"/>
        <item m="1" x="5971"/>
        <item m="1" x="6734"/>
        <item m="1" x="6199"/>
        <item m="1" x="6509"/>
        <item m="1" x="115"/>
        <item m="1" x="743"/>
        <item m="1" x="5861"/>
        <item m="1" x="7198"/>
        <item m="1" x="719"/>
        <item m="1" x="7504"/>
        <item m="1" x="5979"/>
        <item m="1" x="6523"/>
        <item m="1" x="6088"/>
        <item m="1" x="6546"/>
        <item m="1" x="7800"/>
        <item m="1" x="479"/>
        <item m="1" x="6092"/>
        <item m="1" x="3164"/>
        <item m="1" x="1252"/>
        <item m="1" x="6553"/>
        <item m="1" x="4267"/>
        <item m="1" x="7808"/>
        <item m="1" x="6632"/>
        <item m="1" x="8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m="1" x="1"/>
        <item m="1" x="8"/>
        <item m="1" x="3"/>
        <item m="1" x="10"/>
        <item m="1" x="5"/>
        <item m="1" x="6"/>
        <item x="0"/>
        <item m="1" x="7"/>
        <item m="1" x="4"/>
        <item m="1" x="9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8">
        <item m="1" x="223"/>
        <item m="1" x="110"/>
        <item m="1" x="58"/>
        <item m="1" x="249"/>
        <item m="1" x="105"/>
        <item m="1" x="237"/>
        <item m="1" x="54"/>
        <item m="1" x="1"/>
        <item m="1" x="216"/>
        <item m="1" x="75"/>
        <item m="1" x="142"/>
        <item m="1" x="50"/>
        <item m="1" x="160"/>
        <item m="1" x="9"/>
        <item m="1" x="187"/>
        <item m="1" x="40"/>
        <item m="1" x="254"/>
        <item m="1" x="111"/>
        <item m="1" x="71"/>
        <item m="1" x="177"/>
        <item m="1" x="28"/>
        <item m="1" x="139"/>
        <item m="1" x="242"/>
        <item m="1" x="99"/>
        <item m="1" x="203"/>
        <item m="1" x="59"/>
        <item m="1" x="167"/>
        <item m="1" x="16"/>
        <item m="1" x="127"/>
        <item m="1" x="229"/>
        <item m="1" x="88"/>
        <item m="1" x="193"/>
        <item m="1" x="46"/>
        <item m="1" x="156"/>
        <item m="1" x="4"/>
        <item m="1" x="117"/>
        <item m="1" x="219"/>
        <item m="1" x="24"/>
        <item m="1" x="135"/>
        <item m="1" x="238"/>
        <item m="1" x="96"/>
        <item m="1" x="200"/>
        <item m="1" x="55"/>
        <item m="1" x="164"/>
        <item m="1" x="13"/>
        <item m="1" x="125"/>
        <item m="1" x="227"/>
        <item m="1" x="85"/>
        <item m="1" x="191"/>
        <item m="1" x="44"/>
        <item m="1" x="154"/>
        <item m="1" x="2"/>
        <item m="1" x="115"/>
        <item m="1" x="217"/>
        <item m="1" x="76"/>
        <item m="1" x="180"/>
        <item m="1" x="32"/>
        <item m="1" x="143"/>
        <item m="1" x="245"/>
        <item m="1" x="101"/>
        <item m="1" x="206"/>
        <item m="1" x="63"/>
        <item x="0"/>
        <item m="1" x="100"/>
        <item m="1" x="72"/>
        <item m="1" x="178"/>
        <item m="1" x="140"/>
        <item m="1" x="197"/>
        <item m="1" x="255"/>
        <item m="1" x="243"/>
        <item m="1" x="214"/>
        <item m="1" x="112"/>
        <item m="1" x="204"/>
        <item m="1" x="233"/>
        <item m="1" x="60"/>
        <item m="1" x="29"/>
        <item m="1" x="131"/>
        <item m="1" x="92"/>
        <item m="1" x="20"/>
        <item m="1" x="168"/>
        <item m="1" x="17"/>
        <item m="1" x="128"/>
        <item m="1" x="230"/>
        <item m="1" x="170"/>
        <item m="1" x="89"/>
        <item m="1" x="194"/>
        <item m="1" x="47"/>
        <item m="1" x="157"/>
        <item m="1" x="118"/>
        <item m="1" x="5"/>
        <item m="1" x="220"/>
        <item m="1" x="184"/>
        <item m="1" x="36"/>
        <item m="1" x="78"/>
        <item m="1" x="147"/>
        <item m="1" x="250"/>
        <item m="1" x="106"/>
        <item m="1" x="210"/>
        <item m="1" x="124"/>
        <item m="1" x="67"/>
        <item m="1" x="228"/>
        <item m="1" x="86"/>
        <item m="1" x="192"/>
        <item m="1" x="3"/>
        <item m="1" x="155"/>
        <item m="1" x="45"/>
        <item m="1" x="116"/>
        <item m="1" x="218"/>
        <item m="1" x="77"/>
        <item m="1" x="144"/>
        <item m="1" x="181"/>
        <item m="1" x="246"/>
        <item m="1" x="33"/>
        <item m="1" x="207"/>
        <item m="1" x="64"/>
        <item m="1" x="102"/>
        <item m="1" x="171"/>
        <item m="1" x="132"/>
        <item m="1" x="21"/>
        <item m="1" x="234"/>
        <item m="1" x="93"/>
        <item m="1" x="198"/>
        <item m="1" x="51"/>
        <item m="1" x="224"/>
        <item m="1" x="121"/>
        <item m="1" x="161"/>
        <item m="1" x="10"/>
        <item m="1" x="82"/>
        <item m="1" x="169"/>
        <item m="1" x="151"/>
        <item m="1" x="188"/>
        <item m="1" x="41"/>
        <item m="1" x="205"/>
        <item m="1" x="61"/>
        <item m="1" x="129"/>
        <item m="1" x="18"/>
        <item m="1" x="90"/>
        <item m="1" x="231"/>
        <item m="1" x="158"/>
        <item m="1" x="48"/>
        <item m="1" x="195"/>
        <item m="1" x="221"/>
        <item m="1" x="119"/>
        <item m="1" x="6"/>
        <item m="1" x="79"/>
        <item m="1" x="37"/>
        <item m="1" x="148"/>
        <item m="1" x="251"/>
        <item m="1" x="107"/>
        <item m="1" x="68"/>
        <item m="1" x="174"/>
        <item m="1" x="211"/>
        <item m="1" x="25"/>
        <item m="1" x="136"/>
        <item m="1" x="201"/>
        <item m="1" x="239"/>
        <item m="1" x="97"/>
        <item m="1" x="56"/>
        <item m="1" x="14"/>
        <item m="1" x="165"/>
        <item m="1" x="247"/>
        <item m="1" x="145"/>
        <item m="1" x="182"/>
        <item m="1" x="34"/>
        <item m="1" x="103"/>
        <item m="1" x="65"/>
        <item m="1" x="208"/>
        <item m="1" x="172"/>
        <item m="1" x="22"/>
        <item m="1" x="235"/>
        <item m="1" x="133"/>
        <item m="1" x="94"/>
        <item m="1" x="52"/>
        <item m="1" x="87"/>
        <item m="1" x="11"/>
        <item m="1" x="162"/>
        <item m="1" x="122"/>
        <item m="1" x="225"/>
        <item m="1" x="83"/>
        <item m="1" x="152"/>
        <item m="1" x="30"/>
        <item m="1" x="256"/>
        <item m="1" x="42"/>
        <item m="1" x="189"/>
        <item m="1" x="113"/>
        <item m="1" x="73"/>
        <item m="1" x="141"/>
        <item m="1" x="62"/>
        <item m="1" x="244"/>
        <item m="1" x="130"/>
        <item m="1" x="19"/>
        <item m="1" x="196"/>
        <item m="1" x="232"/>
        <item m="1" x="91"/>
        <item m="1" x="49"/>
        <item m="1" x="7"/>
        <item m="1" x="185"/>
        <item m="1" x="38"/>
        <item m="1" x="80"/>
        <item m="1" x="108"/>
        <item m="1" x="69"/>
        <item m="1" x="175"/>
        <item m="1" x="26"/>
        <item m="1" x="202"/>
        <item m="1" x="57"/>
        <item m="1" x="166"/>
        <item m="1" x="15"/>
        <item m="1" x="98"/>
        <item m="1" x="126"/>
        <item m="1" x="183"/>
        <item m="1" x="137"/>
        <item m="1" x="212"/>
        <item m="1" x="149"/>
        <item m="1" x="240"/>
        <item m="1" x="252"/>
        <item m="1" x="35"/>
        <item m="1" x="248"/>
        <item m="1" x="66"/>
        <item m="1" x="209"/>
        <item m="1" x="146"/>
        <item m="1" x="104"/>
        <item m="1" x="173"/>
        <item m="1" x="23"/>
        <item m="1" x="199"/>
        <item m="1" x="134"/>
        <item m="1" x="236"/>
        <item m="1" x="95"/>
        <item m="1" x="53"/>
        <item m="1" x="12"/>
        <item m="1" x="163"/>
        <item m="1" x="123"/>
        <item m="1" x="226"/>
        <item m="1" x="190"/>
        <item m="1" x="43"/>
        <item m="1" x="153"/>
        <item m="1" x="84"/>
        <item m="1" x="257"/>
        <item m="1" x="179"/>
        <item m="1" x="114"/>
        <item m="1" x="215"/>
        <item m="1" x="74"/>
        <item m="1" x="159"/>
        <item m="1" x="8"/>
        <item m="1" x="31"/>
        <item m="1" x="150"/>
        <item m="1" x="253"/>
        <item m="1" x="186"/>
        <item m="1" x="109"/>
        <item m="1" x="176"/>
        <item m="1" x="213"/>
        <item m="1" x="70"/>
        <item m="1" x="39"/>
        <item m="1" x="138"/>
        <item m="1" x="27"/>
        <item m="1" x="222"/>
        <item m="1" x="81"/>
        <item m="1" x="241"/>
        <item m="1" x="1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943">
        <item m="1" x="4385"/>
        <item m="1" x="2818"/>
        <item m="1" x="4814"/>
        <item m="1" x="6865"/>
        <item m="1" x="1568"/>
        <item m="1" x="2170"/>
        <item m="1" x="6806"/>
        <item m="1" x="6094"/>
        <item m="1" x="228"/>
        <item m="1" x="856"/>
        <item m="1" x="2815"/>
        <item m="1" x="4810"/>
        <item m="1" x="5420"/>
        <item m="1" x="7478"/>
        <item m="1" x="168"/>
        <item m="1" x="2166"/>
        <item m="1" x="4149"/>
        <item m="1" x="4750"/>
        <item m="1" x="6800"/>
        <item m="1" x="7414"/>
        <item m="1" x="1507"/>
        <item m="1" x="3486"/>
        <item m="1" x="1836"/>
        <item m="1" x="2810"/>
        <item m="1" x="5417"/>
        <item m="1" x="6454"/>
        <item m="1" x="7474"/>
        <item m="1" x="559"/>
        <item m="1" x="1560"/>
        <item m="1" x="1179"/>
        <item m="1" x="2163"/>
        <item m="1" x="3140"/>
        <item m="1" x="4147"/>
        <item m="1" x="5156"/>
        <item m="1" x="4747"/>
        <item m="1" x="5739"/>
        <item m="1" x="6796"/>
        <item m="1" x="7817"/>
        <item m="1" x="905"/>
        <item m="1" x="494"/>
        <item m="1" x="1504"/>
        <item m="1" x="2492"/>
        <item m="1" x="3482"/>
        <item m="1" x="4470"/>
        <item m="1" x="4091"/>
        <item m="1" x="5091"/>
        <item m="1" x="1832"/>
        <item m="1" x="2806"/>
        <item m="1" x="3811"/>
        <item m="1" x="4404"/>
        <item m="1" x="7463"/>
        <item m="1" x="549"/>
        <item m="1" x="161"/>
        <item m="1" x="1172"/>
        <item m="1" x="2157"/>
        <item m="1" x="3134"/>
        <item m="1" x="4142"/>
        <item m="1" x="3759"/>
        <item m="1" x="4737"/>
        <item m="1" x="5731"/>
        <item m="1" x="6785"/>
        <item m="1" x="6935"/>
        <item m="1" x="14"/>
        <item m="1" x="1040"/>
        <item m="1" x="2016"/>
        <item m="1" x="2996"/>
        <item m="1" x="2605"/>
        <item m="1" x="3619"/>
        <item m="1" x="4598"/>
        <item m="1" x="5596"/>
        <item m="1" x="6644"/>
        <item m="1" x="6222"/>
        <item m="1" x="7257"/>
        <item m="1" x="336"/>
        <item m="1" x="1351"/>
        <item m="1" x="2350"/>
        <item m="1" x="5922"/>
        <item m="1" x="1291"/>
        <item m="1" x="1793"/>
        <item m="1" x="2291"/>
        <item m="1" x="2771"/>
        <item m="1" x="3269"/>
        <item m="1" x="3785"/>
        <item m="1" x="4265"/>
        <item m="1" x="5282"/>
        <item m="1" x="4879"/>
        <item m="1" x="5394"/>
        <item m="1" x="5868"/>
        <item m="1" x="6414"/>
        <item m="1" x="6928"/>
        <item m="1" x="7429"/>
        <item m="1" x="8"/>
        <item m="1" x="519"/>
        <item m="1" x="1034"/>
        <item m="1" x="4201"/>
        <item m="1" x="4699"/>
        <item m="1" x="5215"/>
        <item m="1" x="5696"/>
        <item m="1" x="6217"/>
        <item m="1" x="6748"/>
        <item m="1" x="7253"/>
        <item m="1" x="7776"/>
        <item m="1" x="329"/>
        <item m="1" x="7873"/>
        <item m="1" x="446"/>
        <item m="1" x="967"/>
        <item m="1" x="1458"/>
        <item m="1" x="1946"/>
        <item m="1" x="2455"/>
        <item m="1" x="2930"/>
        <item m="1" x="3439"/>
        <item m="1" x="3927"/>
        <item m="1" x="3542"/>
        <item m="1" x="4050"/>
        <item m="1" x="4530"/>
        <item m="1" x="5043"/>
        <item m="1" x="5521"/>
        <item m="1" x="6032"/>
        <item m="1" x="6571"/>
        <item m="1" x="7088"/>
        <item m="1" x="7591"/>
        <item m="1" x="7187"/>
        <item m="1" x="7717"/>
        <item m="1" x="280"/>
        <item m="1" x="809"/>
        <item m="1" x="1286"/>
        <item m="1" x="1791"/>
        <item m="1" x="2287"/>
        <item m="1" x="2766"/>
        <item m="1" x="3266"/>
        <item m="1" x="2866"/>
        <item m="1" x="3382"/>
        <item m="1" x="3877"/>
        <item m="1" x="4375"/>
        <item m="1" x="4872"/>
        <item m="1" x="5391"/>
        <item m="1" x="5862"/>
        <item m="1" x="6921"/>
        <item m="1" x="6512"/>
        <item m="1" x="7026"/>
        <item m="1" x="7538"/>
        <item m="1" x="116"/>
        <item m="1" x="616"/>
        <item m="1" x="1141"/>
        <item m="1" x="1616"/>
        <item m="1" x="2117"/>
        <item m="1" x="2595"/>
        <item m="1" x="6212"/>
        <item m="1" x="5319"/>
        <item m="1" x="5782"/>
        <item m="1" x="6335"/>
        <item m="1" x="6850"/>
        <item m="1" x="7360"/>
        <item m="1" x="7867"/>
        <item m="1" x="440"/>
        <item m="1" x="963"/>
        <item m="1" x="1453"/>
        <item m="1" x="1942"/>
        <item m="1" x="2800"/>
        <item m="1" x="3303"/>
        <item m="1" x="3806"/>
        <item m="1" x="4297"/>
        <item m="1" x="4791"/>
        <item m="1" x="5311"/>
        <item m="1" x="5773"/>
        <item m="1" x="4908"/>
        <item m="1" x="5411"/>
        <item m="1" x="5894"/>
        <item m="1" x="6442"/>
        <item m="1" x="6955"/>
        <item m="1" x="7459"/>
        <item m="1" x="43"/>
        <item m="1" x="547"/>
        <item m="1" x="1067"/>
        <item m="1" x="662"/>
        <item m="1" x="1168"/>
        <item m="1" x="1658"/>
        <item m="1" x="2153"/>
        <item m="1" x="2634"/>
        <item m="1" x="3131"/>
        <item m="1" x="3643"/>
        <item m="1" x="4139"/>
        <item m="1" x="4633"/>
        <item m="1" x="4231"/>
        <item m="1" x="4730"/>
        <item m="1" x="5258"/>
        <item m="1" x="5724"/>
        <item m="1" x="6264"/>
        <item m="1" x="6781"/>
        <item m="1" x="7287"/>
        <item m="1" x="7803"/>
        <item m="1" x="365"/>
        <item m="1" x="7910"/>
        <item m="1" x="478"/>
        <item m="1" x="999"/>
        <item m="1" x="1491"/>
        <item m="1" x="1981"/>
        <item m="1" x="2480"/>
        <item m="1" x="2966"/>
        <item m="1" x="3472"/>
        <item m="1" x="3967"/>
        <item m="1" x="3580"/>
        <item m="1" x="4080"/>
        <item m="1" x="5079"/>
        <item m="1" x="5559"/>
        <item m="1" x="6067"/>
        <item m="1" x="7123"/>
        <item m="1" x="7632"/>
        <item m="1" x="6297"/>
        <item m="1" x="6817"/>
        <item m="1" x="7324"/>
        <item m="1" x="7837"/>
        <item m="1" x="399"/>
        <item m="1" x="929"/>
        <item m="1" x="1414"/>
        <item m="1" x="1918"/>
        <item m="1" x="2420"/>
        <item m="1" x="2888"/>
        <item m="1" x="2017"/>
        <item m="1" x="2513"/>
        <item m="1" x="2997"/>
        <item m="1" x="3508"/>
        <item m="1" x="4006"/>
        <item m="1" x="4503"/>
        <item m="1" x="5005"/>
        <item m="1" x="5492"/>
        <item m="1" x="5994"/>
        <item m="1" x="6538"/>
        <item m="1" x="5597"/>
        <item m="1" x="6116"/>
        <item m="1" x="6645"/>
        <item m="1" x="7155"/>
        <item m="1" x="7676"/>
        <item m="1" x="755"/>
        <item m="1" x="1250"/>
        <item m="1" x="1752"/>
        <item m="1" x="2244"/>
        <item m="1" x="1352"/>
        <item m="1" x="2351"/>
        <item m="1" x="2833"/>
        <item m="1" x="3334"/>
        <item m="1" x="3836"/>
        <item m="1" x="4325"/>
        <item m="1" x="4823"/>
        <item m="1" x="5339"/>
        <item m="1" x="5810"/>
        <item m="1" x="4942"/>
        <item m="1" x="5434"/>
        <item m="1" x="5923"/>
        <item m="1" x="6472"/>
        <item m="1" x="6986"/>
        <item m="1" x="74"/>
        <item m="1" x="581"/>
        <item m="1" x="1093"/>
        <item m="1" x="865"/>
        <item m="1" x="4036"/>
        <item m="1" x="5629"/>
        <item m="1" x="6153"/>
        <item m="1" x="6676"/>
        <item m="1" x="7708"/>
        <item m="1" x="7288"/>
        <item m="1" x="7804"/>
        <item m="1" x="366"/>
        <item m="1" x="893"/>
        <item m="1" x="1385"/>
        <item m="1" x="1888"/>
        <item m="1" x="2383"/>
        <item m="1" x="2854"/>
        <item m="1" x="3369"/>
        <item m="1" x="3862"/>
        <item m="1" x="2967"/>
        <item m="1" x="3473"/>
        <item m="1" x="3968"/>
        <item m="1" x="4458"/>
        <item m="1" x="4968"/>
        <item m="1" x="5458"/>
        <item m="1" x="5953"/>
        <item m="1" x="6497"/>
        <item m="1" x="7015"/>
        <item m="1" x="7526"/>
        <item m="1" x="6606"/>
        <item m="1" x="7124"/>
        <item m="1" x="7633"/>
        <item m="1" x="208"/>
        <item m="1" x="721"/>
        <item m="1" x="1221"/>
        <item m="1" x="1714"/>
        <item m="1" x="2203"/>
        <item m="1" x="2691"/>
        <item m="1" x="2315"/>
        <item m="1" x="2795"/>
        <item m="1" x="3298"/>
        <item m="1" x="3802"/>
        <item m="1" x="4291"/>
        <item m="1" x="4787"/>
        <item m="1" x="5306"/>
        <item m="1" x="5768"/>
        <item m="1" x="6322"/>
        <item m="1" x="5892"/>
        <item m="1" x="6440"/>
        <item m="1" x="6952"/>
        <item m="1" x="7455"/>
        <item m="1" x="39"/>
        <item m="1" x="542"/>
        <item m="1" x="1063"/>
        <item m="1" x="1548"/>
        <item m="1" x="2041"/>
        <item m="1" x="1657"/>
        <item m="1" x="2150"/>
        <item m="1" x="2631"/>
        <item m="1" x="3128"/>
        <item m="1" x="3641"/>
        <item m="1" x="4134"/>
        <item m="1" x="4629"/>
        <item m="1" x="5146"/>
        <item m="1" x="5623"/>
        <item m="1" x="5658"/>
        <item m="1" x="6180"/>
        <item m="1" x="6704"/>
        <item m="1" x="7212"/>
        <item m="1" x="7734"/>
        <item m="1" x="827"/>
        <item m="1" x="1810"/>
        <item m="1" x="2305"/>
        <item m="1" x="1415"/>
        <item m="1" x="2421"/>
        <item m="1" x="2889"/>
        <item m="1" x="3400"/>
        <item m="1" x="3901"/>
        <item m="1" x="4391"/>
        <item m="1" x="4896"/>
        <item m="1" x="5407"/>
        <item m="1" x="5885"/>
        <item m="1" x="5006"/>
        <item m="1" x="5493"/>
        <item m="1" x="5995"/>
        <item m="1" x="6539"/>
        <item m="1" x="7048"/>
        <item m="1" x="7559"/>
        <item m="1" x="141"/>
        <item m="1" x="649"/>
        <item m="1" x="1162"/>
        <item m="1" x="1647"/>
        <item m="1" x="756"/>
        <item m="1" x="1251"/>
        <item m="1" x="1753"/>
        <item m="1" x="2245"/>
        <item m="1" x="2723"/>
        <item m="1" x="3224"/>
        <item m="1" x="3740"/>
        <item m="1" x="4221"/>
        <item m="1" x="4718"/>
        <item m="1" x="5240"/>
        <item m="1" x="4326"/>
        <item m="1" x="4824"/>
        <item m="1" x="5340"/>
        <item m="1" x="5811"/>
        <item m="1" x="6357"/>
        <item m="1" x="6877"/>
        <item m="1" x="7382"/>
        <item m="1" x="7893"/>
        <item m="1" x="467"/>
        <item m="1" x="988"/>
        <item m="1" x="582"/>
        <item m="1" x="1585"/>
        <item m="1" x="2073"/>
        <item m="1" x="3061"/>
        <item m="1" x="3565"/>
        <item m="1" x="4066"/>
        <item m="1" x="4549"/>
        <item m="1" x="3672"/>
        <item m="1" x="4163"/>
        <item m="1" x="4657"/>
        <item m="1" x="5175"/>
        <item m="1" x="5655"/>
        <item m="1" x="7207"/>
        <item m="1" x="7730"/>
        <item m="1" x="295"/>
        <item m="1" x="398"/>
        <item m="1" x="925"/>
        <item m="1" x="1411"/>
        <item m="1" x="1917"/>
        <item m="1" x="2418"/>
        <item m="1" x="6024"/>
        <item m="1" x="6310"/>
        <item m="1" x="7080"/>
        <item m="1" x="7332"/>
        <item m="1" x="7588"/>
        <item m="1" x="7844"/>
        <item m="1" x="174"/>
        <item m="1" x="408"/>
        <item m="1" x="679"/>
        <item m="1" x="936"/>
        <item m="1" x="1423"/>
        <item m="1" x="1675"/>
        <item m="1" x="1925"/>
        <item m="1" x="803"/>
        <item m="1" x="1049"/>
        <item m="1" x="1280"/>
        <item m="1" x="1537"/>
        <item m="1" x="1782"/>
        <item m="1" x="2027"/>
        <item m="1" x="2280"/>
        <item m="1" x="2520"/>
        <item m="1" x="2760"/>
        <item m="1" x="3010"/>
        <item m="1" x="3261"/>
        <item m="1" x="3516"/>
        <item m="1" x="3776"/>
        <item m="1" x="4020"/>
        <item m="1" x="4257"/>
        <item m="1" x="4509"/>
        <item m="1" x="4752"/>
        <item m="1" x="5014"/>
        <item m="1" x="5275"/>
        <item m="1" x="5499"/>
        <item m="1" x="4366"/>
        <item m="1" x="4610"/>
        <item m="1" x="4864"/>
        <item m="1" x="5132"/>
        <item m="1" x="5382"/>
        <item m="1" x="5607"/>
        <item m="1" x="5853"/>
        <item m="1" x="6130"/>
        <item m="1" x="6399"/>
        <item m="1" x="6915"/>
        <item m="1" x="7419"/>
        <item m="1" x="7689"/>
        <item m="1" x="7933"/>
        <item m="1" x="501"/>
        <item m="1" x="770"/>
        <item m="1" x="1022"/>
        <item m="1" x="1549"/>
        <item m="1" x="1799"/>
        <item m="1" x="2295"/>
        <item m="1" x="2527"/>
        <item m="1" x="3021"/>
        <item m="1" x="4269"/>
        <item m="1" x="4765"/>
        <item m="1" x="4630"/>
        <item m="1" x="4884"/>
        <item m="1" x="5147"/>
        <item m="1" x="5401"/>
        <item m="1" x="5624"/>
        <item m="1" x="5874"/>
        <item m="1" x="6149"/>
        <item m="1" x="6419"/>
        <item m="1" x="6672"/>
        <item m="1" x="6936"/>
        <item m="1" x="7175"/>
        <item m="1" x="7436"/>
        <item m="1" x="7702"/>
        <item m="1" x="15"/>
        <item m="1" x="268"/>
        <item m="1" x="523"/>
        <item m="1" x="791"/>
        <item m="1" x="1041"/>
        <item m="1" x="124"/>
        <item m="1" x="362"/>
        <item m="1" x="629"/>
        <item m="1" x="890"/>
        <item m="1" x="1149"/>
        <item m="1" x="1379"/>
        <item m="1" x="1626"/>
        <item m="1" x="1882"/>
        <item m="1" x="2124"/>
        <item m="1" x="2378"/>
        <item m="1" x="2607"/>
        <item m="1" x="2851"/>
        <item m="1" x="3110"/>
        <item m="1" x="3363"/>
        <item m="1" x="3620"/>
        <item m="1" x="3857"/>
        <item m="1" x="4111"/>
        <item m="1" x="4355"/>
        <item m="1" x="4599"/>
        <item m="1" x="4854"/>
        <item m="1" x="3725"/>
        <item m="1" x="3964"/>
        <item m="1" x="4206"/>
        <item m="1" x="4456"/>
        <item m="1" x="4703"/>
        <item m="1" x="4966"/>
        <item m="1" x="5221"/>
        <item m="1" x="6225"/>
        <item m="1" x="6493"/>
        <item m="1" x="6754"/>
        <item m="1" x="7010"/>
        <item m="1" x="7258"/>
        <item m="1" x="7522"/>
        <item m="1" x="7783"/>
        <item m="1" x="102"/>
        <item m="1" x="339"/>
        <item m="1" x="7369"/>
        <item m="1" x="7628"/>
        <item m="1" x="7876"/>
        <item m="1" x="206"/>
        <item m="1" x="452"/>
        <item m="1" x="717"/>
        <item m="1" x="974"/>
        <item m="1" x="1218"/>
        <item m="1" x="1464"/>
        <item m="1" x="1712"/>
        <item m="1" x="1953"/>
        <item m="1" x="2200"/>
        <item m="1" x="2460"/>
        <item m="1" x="2688"/>
        <item m="1" x="2938"/>
        <item m="1" x="3182"/>
        <item m="1" x="3446"/>
        <item m="1" x="3697"/>
        <item m="1" x="3933"/>
        <item m="1" x="3043"/>
        <item m="1" x="3295"/>
        <item m="1" x="3547"/>
        <item m="1" x="3799"/>
        <item m="1" x="4288"/>
        <item m="1" x="4534"/>
        <item m="1" x="4783"/>
        <item m="1" x="5051"/>
        <item m="1" x="5303"/>
        <item m="1" x="5527"/>
        <item m="1" x="5765"/>
        <item m="1" x="6037"/>
        <item m="1" x="6318"/>
        <item m="1" x="6576"/>
        <item m="1" x="6834"/>
        <item m="1" x="7093"/>
        <item m="1" x="7342"/>
        <item m="1" x="7596"/>
        <item m="1" x="7191"/>
        <item m="1" x="35"/>
        <item m="1" x="284"/>
        <item m="1" x="538"/>
        <item m="1" x="813"/>
        <item m="1" x="1057"/>
        <item m="1" x="1293"/>
        <item m="1" x="1546"/>
        <item m="1" x="1795"/>
        <item m="1" x="2037"/>
        <item m="1" x="2292"/>
        <item m="1" x="2772"/>
        <item m="1" x="3018"/>
        <item m="1" x="3270"/>
        <item m="1" x="1313"/>
        <item m="1" x="1562"/>
        <item m="1" x="1811"/>
        <item m="1" x="2058"/>
        <item m="1" x="2307"/>
        <item m="1" x="2539"/>
        <item m="1" x="2786"/>
        <item m="1" x="3039"/>
        <item m="1" x="3292"/>
        <item m="1" x="3544"/>
        <item m="1" x="3795"/>
        <item m="1" x="4051"/>
        <item m="1" x="4284"/>
        <item m="1" x="4531"/>
        <item m="1" x="4779"/>
        <item m="1" x="5045"/>
        <item m="1" x="5301"/>
        <item m="1" x="5523"/>
        <item m="1" x="4642"/>
        <item m="1" x="4897"/>
        <item m="1" x="5157"/>
        <item m="1" x="5408"/>
        <item m="1" x="5641"/>
        <item m="1" x="5886"/>
        <item m="1" x="6159"/>
        <item m="1" x="6432"/>
        <item m="1" x="6687"/>
        <item m="1" x="6945"/>
        <item m="1" x="7188"/>
        <item m="1" x="7444"/>
        <item m="1" x="7718"/>
        <item m="1" x="29"/>
        <item m="1" x="281"/>
        <item m="1" x="535"/>
        <item m="1" x="810"/>
        <item m="1" x="1053"/>
        <item m="1" x="1287"/>
        <item m="1" x="1497"/>
        <item m="1" x="1988"/>
        <item m="1" x="3733"/>
        <item m="1" x="6075"/>
        <item m="1" x="6611"/>
        <item m="1" x="1238"/>
        <item m="1" x="1493"/>
        <item m="1" x="1983"/>
        <item m="1" x="279"/>
        <item m="1" x="534"/>
        <item m="1" x="807"/>
        <item m="1" x="1789"/>
        <item m="1" x="7072"/>
        <item m="1" x="7192"/>
        <item m="1" x="7326"/>
        <item m="1" x="7451"/>
        <item m="1" x="7581"/>
        <item m="1" x="7722"/>
        <item m="1" x="7839"/>
        <item m="1" x="36"/>
        <item m="1" x="166"/>
        <item m="1" x="285"/>
        <item m="1" x="401"/>
        <item m="1" x="540"/>
        <item m="1" x="671"/>
        <item m="1" x="815"/>
        <item m="1" x="930"/>
        <item m="1" x="1059"/>
        <item m="1" x="1180"/>
        <item m="1" x="1294"/>
        <item m="1" x="1416"/>
        <item m="1" x="1547"/>
        <item m="1" x="1668"/>
        <item m="1" x="1797"/>
        <item m="1" x="1919"/>
        <item m="1" x="2039"/>
        <item m="1" x="2165"/>
        <item m="1" x="2644"/>
        <item m="1" x="2774"/>
        <item m="1" x="2890"/>
        <item m="1" x="3020"/>
        <item m="1" x="3141"/>
        <item m="1" x="3272"/>
        <item m="1" x="3401"/>
        <item m="1" x="3525"/>
        <item m="1" x="3655"/>
        <item m="1" x="3787"/>
        <item m="1" x="2752"/>
        <item m="1" x="2873"/>
        <item m="1" x="3000"/>
        <item m="1" x="3126"/>
        <item m="1" x="3253"/>
        <item m="1" x="3390"/>
        <item m="1" x="3510"/>
        <item m="1" x="3638"/>
        <item m="1" x="3767"/>
        <item m="1" x="3884"/>
        <item m="1" x="4008"/>
        <item m="1" x="4132"/>
        <item m="1" x="4250"/>
        <item m="1" x="4382"/>
        <item m="1" x="4505"/>
        <item m="1" x="4625"/>
        <item m="1" x="4749"/>
        <item m="1" x="4882"/>
        <item m="1" x="5008"/>
        <item m="1" x="5145"/>
        <item m="1" x="5271"/>
        <item m="1" x="5399"/>
        <item m="1" x="5494"/>
        <item m="1" x="5622"/>
        <item m="1" x="5741"/>
        <item m="1" x="5872"/>
        <item m="1" x="5997"/>
        <item m="1" x="6147"/>
        <item m="1" x="6281"/>
        <item m="1" x="6418"/>
        <item m="1" x="6541"/>
        <item m="1" x="6671"/>
        <item m="1" x="6798"/>
        <item m="1" x="6932"/>
        <item m="1" x="7050"/>
        <item m="1" x="7173"/>
        <item m="1" x="7305"/>
        <item m="1" x="7433"/>
        <item m="1" x="6391"/>
        <item m="1" x="6519"/>
        <item m="1" x="6648"/>
        <item m="1" x="6774"/>
        <item m="1" x="6908"/>
        <item m="1" x="7033"/>
        <item m="1" x="7157"/>
        <item m="1" x="7281"/>
        <item m="1" x="7412"/>
        <item m="1" x="7542"/>
        <item m="1" x="7678"/>
        <item m="1" x="7800"/>
        <item m="1" x="7924"/>
        <item m="1" x="122"/>
        <item m="1" x="249"/>
        <item m="1" x="757"/>
        <item m="1" x="1016"/>
        <item m="1" x="1147"/>
        <item m="1" x="1252"/>
        <item m="1" x="1377"/>
        <item m="1" x="1755"/>
        <item m="1" x="1880"/>
        <item m="1" x="1997"/>
        <item m="1" x="2123"/>
        <item m="1" x="2246"/>
        <item m="1" x="2376"/>
        <item m="1" x="2493"/>
        <item m="1" x="2601"/>
        <item m="1" x="2725"/>
        <item m="1" x="2849"/>
        <item m="1" x="2979"/>
        <item m="1" x="3109"/>
        <item m="1" x="2104"/>
        <item m="1" x="2223"/>
        <item m="1" x="2354"/>
        <item m="1" x="2476"/>
        <item m="1" x="2582"/>
        <item m="1" x="2710"/>
        <item m="1" x="2837"/>
        <item m="1" x="2959"/>
        <item m="1" x="3091"/>
        <item m="1" x="3204"/>
        <item m="1" x="3337"/>
        <item m="1" x="3466"/>
        <item m="1" x="3596"/>
        <item m="1" x="3721"/>
        <item m="1" x="3838"/>
        <item m="1" x="3960"/>
        <item m="1" x="4093"/>
        <item m="1" x="4203"/>
        <item m="1" x="4328"/>
        <item m="1" x="4450"/>
        <item m="1" x="4574"/>
        <item m="1" x="4962"/>
        <item m="1" x="5094"/>
        <item m="1" x="5217"/>
        <item m="1" x="5342"/>
        <item m="1" x="5453"/>
        <item m="1" x="5574"/>
        <item m="1" x="5698"/>
        <item m="1" x="5813"/>
        <item m="1" x="5945"/>
        <item m="1" x="6083"/>
        <item m="1" x="6219"/>
        <item m="1" x="6359"/>
        <item m="1" x="6488"/>
        <item m="1" x="6618"/>
        <item m="1" x="6750"/>
        <item m="1" x="5551"/>
        <item m="1" x="5679"/>
        <item m="1" x="5789"/>
        <item m="1" x="6061"/>
        <item m="1" x="6474"/>
        <item m="1" x="6730"/>
        <item m="1" x="6856"/>
        <item m="1" x="7117"/>
        <item m="1" x="7237"/>
        <item m="1" x="7366"/>
        <item m="1" x="7501"/>
        <item m="1" x="7622"/>
        <item m="1" x="7758"/>
        <item m="1" x="7874"/>
        <item m="1" x="77"/>
        <item m="1" x="203"/>
        <item m="1" x="314"/>
        <item m="1" x="449"/>
        <item m="1" x="584"/>
        <item m="1" x="713"/>
        <item m="1" x="968"/>
        <item m="1" x="1095"/>
        <item m="1" x="1214"/>
        <item m="1" x="1460"/>
        <item m="1" x="1587"/>
        <item m="1" x="1708"/>
        <item m="1" x="1834"/>
        <item m="1" x="2074"/>
        <item m="1" x="6426"/>
        <item m="1" x="6681"/>
        <item m="1" x="6812"/>
        <item m="1" x="6941"/>
        <item m="1" x="7063"/>
        <item m="1" x="7185"/>
        <item m="1" x="7314"/>
        <item m="1" x="7442"/>
        <item m="1" x="7573"/>
        <item m="1" x="7828"/>
        <item m="1" x="24"/>
        <item m="1" x="158"/>
        <item m="1" x="276"/>
        <item m="1" x="393"/>
        <item m="1" x="530"/>
        <item m="1" x="665"/>
        <item m="1" x="804"/>
        <item m="1" x="918"/>
        <item m="1" x="1050"/>
        <item m="1" x="1281"/>
        <item m="1" x="1406"/>
        <item m="1" x="1538"/>
        <item m="1" x="1662"/>
        <item m="1" x="1783"/>
        <item m="1" x="1910"/>
        <item m="1" x="2028"/>
        <item m="1" x="2155"/>
        <item m="1" x="2281"/>
        <item m="1" x="2411"/>
        <item m="1" x="2521"/>
        <item m="1" x="2637"/>
        <item m="1" x="2761"/>
        <item m="1" x="2880"/>
        <item m="1" x="3011"/>
        <item m="1" x="3132"/>
        <item m="1" x="2133"/>
        <item m="1" x="2264"/>
        <item m="1" x="2393"/>
        <item m="1" x="2507"/>
        <item m="1" x="2738"/>
        <item m="1" x="2862"/>
        <item m="1" x="2988"/>
        <item m="1" x="3116"/>
        <item m="1" x="3244"/>
        <item m="1" x="3377"/>
        <item m="1" x="3499"/>
        <item m="1" x="3628"/>
        <item m="1" x="3757"/>
        <item m="1" x="3871"/>
        <item m="1" x="3993"/>
        <item m="1" x="4123"/>
        <item m="1" x="4234"/>
        <item m="1" x="4368"/>
        <item m="1" x="4489"/>
        <item m="1" x="4612"/>
        <item m="1" x="4733"/>
        <item m="1" x="4866"/>
        <item m="1" x="4993"/>
        <item m="1" x="5134"/>
        <item m="1" x="5261"/>
        <item m="1" x="5384"/>
        <item m="1" x="5480"/>
        <item m="1" x="5609"/>
        <item m="1" x="5727"/>
        <item m="1" x="5855"/>
        <item m="1" x="5979"/>
        <item m="1" x="6131"/>
        <item m="1" x="6266"/>
        <item m="1" x="6401"/>
        <item m="1" x="6526"/>
        <item m="1" x="6656"/>
        <item m="1" x="6784"/>
        <item m="1" x="5709"/>
        <item m="1" x="5833"/>
        <item m="1" x="5960"/>
        <item m="1" x="6104"/>
        <item m="1" x="6235"/>
        <item m="1" x="6374"/>
        <item m="1" x="6505"/>
        <item m="1" x="6632"/>
        <item m="1" x="6758"/>
        <item m="1" x="6897"/>
        <item m="1" x="7021"/>
        <item m="1" x="7146"/>
        <item m="1" x="7269"/>
        <item m="1" x="7399"/>
        <item m="1" x="7534"/>
        <item m="1" x="7664"/>
        <item m="1" x="7791"/>
        <item m="1" x="7914"/>
        <item m="1" x="112"/>
        <item m="1" x="238"/>
        <item m="1" x="349"/>
        <item m="1" x="482"/>
        <item m="1" x="614"/>
        <item m="1" x="745"/>
        <item m="1" x="880"/>
        <item m="1" x="1002"/>
        <item m="1" x="1134"/>
        <item m="1" x="1239"/>
        <item m="1" x="1365"/>
        <item m="1" x="1494"/>
        <item m="1" x="1612"/>
        <item m="1" x="1741"/>
        <item m="1" x="1869"/>
        <item m="1" x="1984"/>
        <item m="1" x="2111"/>
        <item m="1" x="2232"/>
        <item m="1" x="2361"/>
        <item m="1" x="2481"/>
        <item m="1" x="1472"/>
        <item m="1" x="1596"/>
        <item m="1" x="1722"/>
        <item m="1" x="1848"/>
        <item m="1" x="1964"/>
        <item m="1" x="2089"/>
        <item m="1" x="2213"/>
        <item m="1" x="2337"/>
        <item m="1" x="2467"/>
        <item m="1" x="2573"/>
        <item m="1" x="2698"/>
        <item m="1" x="2821"/>
        <item m="1" x="2949"/>
        <item m="1" x="3078"/>
        <item m="1" x="3191"/>
        <item m="1" x="3322"/>
        <item m="1" x="3456"/>
        <item m="1" x="3582"/>
        <item m="1" x="3708"/>
        <item m="1" x="3827"/>
        <item m="1" x="3948"/>
        <item m="1" x="4084"/>
        <item m="1" x="4190"/>
        <item m="1" x="4316"/>
        <item m="1" x="4442"/>
        <item m="1" x="4565"/>
        <item m="1" x="4687"/>
        <item m="1" x="4817"/>
        <item m="1" x="4955"/>
        <item m="1" x="5083"/>
        <item m="1" x="5206"/>
        <item m="1" x="5327"/>
        <item m="1" x="5443"/>
        <item m="1" x="5562"/>
        <item m="1" x="5687"/>
        <item m="1" x="5796"/>
        <item m="1" x="5934"/>
        <item m="1" x="6069"/>
        <item m="1" x="5059"/>
        <item m="1" x="5188"/>
        <item m="1" x="5312"/>
        <item m="1" x="5426"/>
        <item m="1" x="5539"/>
        <item m="1" x="5669"/>
        <item m="1" x="5775"/>
        <item m="1" x="5909"/>
        <item m="1" x="6047"/>
        <item m="1" x="6328"/>
        <item m="1" x="6588"/>
        <item m="1" x="6716"/>
        <item m="1" x="6975"/>
        <item m="1" x="7105"/>
        <item m="1" x="7225"/>
        <item m="1" x="7609"/>
        <item m="1" x="7743"/>
        <item m="1" x="7858"/>
        <item m="1" x="60"/>
        <item m="1" x="191"/>
        <item m="1" x="308"/>
        <item m="1" x="431"/>
        <item m="1" x="567"/>
        <item m="1" x="699"/>
        <item m="1" x="836"/>
        <item m="1" x="955"/>
        <item m="1" x="1083"/>
        <item m="1" x="1207"/>
        <item m="1" x="1319"/>
        <item m="1" x="1445"/>
        <item m="1" x="1571"/>
        <item m="1" x="1820"/>
        <item m="1" x="708"/>
        <item m="1" x="6944"/>
        <item m="1" x="2286"/>
        <item m="1" x="2953"/>
        <item m="1" x="3328"/>
        <item m="1" x="3458"/>
        <item m="1" x="3713"/>
        <item m="1" x="3953"/>
        <item m="1" x="4193"/>
        <item m="1" x="4446"/>
        <item m="1" x="4692"/>
        <item m="1" x="5332"/>
        <item m="1" x="5448"/>
        <item m="1" x="6979"/>
        <item m="1" x="7108"/>
        <item m="1" x="7357"/>
        <item m="1" x="7491"/>
        <item m="1" x="7749"/>
        <item m="1" x="7863"/>
        <item m="1" x="66"/>
        <item m="1" x="194"/>
        <item m="1" x="574"/>
        <item m="1" x="703"/>
        <item m="1" x="842"/>
        <item m="1" x="960"/>
        <item m="1" x="1208"/>
        <item m="1" x="2535"/>
        <item m="1" x="2655"/>
        <item m="1" x="2781"/>
        <item m="1" x="2904"/>
        <item m="1" x="3030"/>
        <item m="1" x="3285"/>
        <item m="1" x="3415"/>
        <item m="1" x="3536"/>
        <item m="1" x="4774"/>
        <item m="1" x="1598"/>
        <item m="1" x="1784"/>
        <item m="1" x="1850"/>
        <item m="1" x="1911"/>
        <item m="1" x="2029"/>
        <item m="1" x="2091"/>
        <item m="1" x="2156"/>
        <item m="1" x="2215"/>
        <item m="1" x="2282"/>
        <item m="1" x="2700"/>
        <item m="1" x="2823"/>
        <item m="1" x="3012"/>
        <item m="1" x="3080"/>
        <item m="1" x="3133"/>
        <item m="1" x="3193"/>
        <item m="1" x="3262"/>
        <item m="1" x="3323"/>
        <item m="1" x="3583"/>
        <item m="1" x="3709"/>
        <item m="1" x="3777"/>
        <item m="1" x="3828"/>
        <item m="1" x="3949"/>
        <item m="1" x="4022"/>
        <item m="1" x="4085"/>
        <item m="1" x="4388"/>
        <item m="1" x="4512"/>
        <item m="1" x="4566"/>
        <item m="1" x="4688"/>
        <item m="1" x="4818"/>
        <item m="1" x="6208"/>
        <item m="1" x="6348"/>
        <item m="1" x="504"/>
        <item m="1" x="1115"/>
        <item m="1" x="1790"/>
        <item m="1" x="1970"/>
        <item m="1" x="2033"/>
        <item m="1" x="2095"/>
        <item m="1" x="2217"/>
        <item m="1" x="2342"/>
        <item m="1" x="2416"/>
        <item m="1" x="2471"/>
        <item m="1" x="2522"/>
        <item m="1" x="2640"/>
        <item m="1" x="2765"/>
        <item m="1" x="3085"/>
        <item m="1" x="3394"/>
        <item m="1" x="3459"/>
        <item m="1" x="3589"/>
        <item m="1" x="3649"/>
        <item m="1" x="4693"/>
        <item m="1" x="4759"/>
        <item m="1" x="4822"/>
        <item m="1" x="5021"/>
        <item m="1" x="5086"/>
        <item m="1" x="5278"/>
        <item m="1" x="5449"/>
        <item m="1" x="5386"/>
        <item m="1" x="5482"/>
        <item m="1" x="5611"/>
        <item m="1" x="5729"/>
        <item m="1" x="5981"/>
        <item m="1" x="6267"/>
        <item m="1" x="6527"/>
        <item m="1" x="6589"/>
        <item m="1" x="7106"/>
        <item m="1" x="7936"/>
        <item m="1" x="370"/>
        <item m="1" x="1387"/>
        <item m="1" x="1513"/>
        <item m="1" x="1633"/>
        <item m="1" x="1135"/>
        <item m="1" x="1240"/>
        <item m="1" x="1366"/>
        <item m="1" x="1613"/>
        <item m="1" x="1806"/>
        <item m="1" x="2112"/>
        <item m="1" x="2173"/>
        <item m="1" x="2301"/>
        <item m="1" x="2363"/>
        <item m="1" x="2482"/>
        <item m="1" x="2531"/>
        <item m="1" x="2898"/>
        <item m="1" x="3026"/>
        <item m="1" x="3150"/>
        <item m="1" x="3282"/>
        <item m="1" x="3410"/>
        <item m="1" x="3476"/>
        <item m="1" x="3608"/>
        <item m="1" x="3971"/>
        <item m="1" x="4154"/>
        <item m="1" x="4276"/>
        <item m="1" x="4339"/>
        <item m="1" x="4461"/>
        <item m="1" x="4647"/>
        <item m="1" x="4770"/>
        <item m="1" x="4906"/>
        <item m="1" x="5034"/>
        <item m="1" x="5164"/>
        <item m="1" x="5292"/>
        <item m="1" x="5410"/>
        <item m="1" x="5514"/>
        <item m="1" x="5581"/>
        <item m="1" x="5645"/>
        <item m="1" x="5705"/>
        <item m="1" x="5758"/>
        <item m="1" x="4689"/>
        <item m="1" x="4819"/>
        <item m="1" x="4890"/>
        <item m="1" x="4956"/>
        <item m="1" x="5017"/>
        <item m="1" x="5151"/>
        <item m="1" x="5207"/>
        <item m="1" x="5328"/>
        <item m="1" x="5444"/>
        <item m="1" x="5563"/>
        <item m="1" x="5631"/>
        <item m="1" x="5688"/>
        <item m="1" x="5749"/>
        <item m="1" x="5797"/>
        <item m="1" x="5935"/>
        <item m="1" x="6004"/>
        <item m="1" x="6070"/>
        <item m="1" x="6425"/>
        <item m="1" x="7125"/>
        <item m="1" x="7181"/>
        <item m="1" x="7244"/>
        <item m="1" x="7374"/>
        <item m="1" x="7441"/>
        <item m="1" x="7568"/>
        <item m="1" x="7711"/>
        <item m="1" x="7768"/>
        <item m="1" x="7824"/>
        <item m="1" x="7882"/>
        <item m="1" x="20"/>
        <item m="1" x="86"/>
        <item m="1" x="153"/>
        <item m="1" x="210"/>
        <item m="1" x="323"/>
        <item m="1" x="458"/>
        <item m="1" x="593"/>
        <item m="1" x="724"/>
        <item m="1" x="979"/>
        <item m="1" x="1107"/>
        <item m="1" x="1336"/>
        <item m="1" x="1469"/>
        <item m="1" x="371"/>
        <item m="1" x="433"/>
        <item m="1" x="774"/>
        <item m="1" x="957"/>
        <item m="1" x="1026"/>
        <item m="1" x="1084"/>
        <item m="1" x="1154"/>
        <item m="1" x="1320"/>
        <item m="1" x="1388"/>
        <item m="1" x="1447"/>
        <item m="1" x="1514"/>
        <item m="1" x="1573"/>
        <item m="1" x="1634"/>
        <item m="1" x="1762"/>
        <item m="1" x="1822"/>
        <item m="1" x="1891"/>
        <item m="1" x="1939"/>
        <item m="1" x="2002"/>
        <item m="1" x="2063"/>
        <item m="1" x="2131"/>
        <item m="1" x="2188"/>
        <item m="1" x="2257"/>
        <item m="1" x="2317"/>
        <item m="1" x="2386"/>
        <item m="1" x="2448"/>
        <item m="1" x="2502"/>
        <item m="1" x="2547"/>
        <item m="1" x="2614"/>
        <item m="1" x="2673"/>
        <item m="1" x="2733"/>
        <item m="1" x="2797"/>
        <item m="1" x="2858"/>
        <item m="1" x="2923"/>
        <item m="1" x="2984"/>
        <item m="1" x="3050"/>
        <item m="1" x="3114"/>
        <item m="1" x="3171"/>
        <item m="1" x="3238"/>
        <item m="1" x="3301"/>
        <item m="1" x="3373"/>
        <item m="1" x="3429"/>
        <item m="1" x="3493"/>
        <item m="1" x="3554"/>
        <item m="1" x="3624"/>
        <item m="1" x="3685"/>
        <item m="1" x="3866"/>
        <item m="1" x="3989"/>
        <item m="1" x="4057"/>
        <item m="1" x="4120"/>
        <item m="1" x="4293"/>
        <item m="1" x="4363"/>
        <item m="1" x="4422"/>
        <item m="1" x="4482"/>
        <item m="1" x="4540"/>
        <item m="1" x="4666"/>
        <item m="1" x="4727"/>
        <item m="1" x="4861"/>
        <item m="1" x="4989"/>
        <item m="1" x="4039"/>
        <item m="1" x="4155"/>
        <item m="1" x="4213"/>
        <item m="1" x="4277"/>
        <item m="1" x="4340"/>
        <item m="1" x="4398"/>
        <item m="1" x="4462"/>
        <item m="1" x="4524"/>
        <item m="1" x="4581"/>
        <item m="1" x="4648"/>
        <item m="1" x="4710"/>
        <item m="1" x="4771"/>
        <item m="1" x="4837"/>
        <item m="1" x="4907"/>
        <item m="1" x="4971"/>
        <item m="1" x="5035"/>
        <item m="1" x="5109"/>
        <item m="1" x="5230"/>
        <item m="1" x="5293"/>
        <item m="1" x="5353"/>
        <item m="1" x="5461"/>
        <item m="1" x="5582"/>
        <item m="1" x="5646"/>
        <item m="1" x="5706"/>
        <item m="1" x="5893"/>
        <item m="1" x="5956"/>
        <item m="1" x="6100"/>
        <item m="1" x="6165"/>
        <item m="1" x="6232"/>
        <item m="1" x="6369"/>
        <item m="1" x="6441"/>
        <item m="1" x="6500"/>
        <item m="1" x="6565"/>
        <item m="1" x="6628"/>
        <item m="1" x="6757"/>
        <item m="1" x="6824"/>
        <item m="1" x="6893"/>
        <item m="1" x="7017"/>
        <item m="1" x="7077"/>
        <item m="1" x="7264"/>
        <item m="1" x="7396"/>
        <item m="1" x="7457"/>
        <item m="1" x="7529"/>
        <item m="1" x="7587"/>
        <item m="1" x="7659"/>
        <item m="1" x="7724"/>
        <item m="1" x="7788"/>
        <item m="1" x="7842"/>
        <item m="1" x="7907"/>
        <item m="1" x="41"/>
        <item m="1" x="109"/>
        <item m="1" x="171"/>
        <item m="1" x="234"/>
        <item m="1" x="289"/>
        <item m="1" x="345"/>
        <item m="1" x="476"/>
        <item m="1" x="609"/>
        <item m="1" x="677"/>
        <item m="1" x="741"/>
        <item m="1" x="817"/>
        <item m="1" x="5626"/>
        <item m="1" x="5654"/>
        <item m="1" x="6546"/>
        <item m="1" x="6699"/>
        <item m="1" x="6736"/>
        <item m="1" x="7308"/>
        <item m="1" x="7630"/>
        <item m="1" x="6578"/>
        <item m="1" x="7351"/>
        <item m="1" x="2839"/>
        <item x="0"/>
        <item m="1" x="5190"/>
        <item m="1" x="3304"/>
        <item m="1" x="1314"/>
        <item m="1" x="1815"/>
        <item m="1" x="4646"/>
        <item m="1" x="3532"/>
        <item m="1" x="57"/>
        <item m="1" x="126"/>
        <item m="1" x="7406"/>
        <item m="1" x="6384"/>
        <item m="1" x="3407"/>
        <item m="1" x="3420"/>
        <item m="1" x="4004"/>
        <item m="1" x="4728"/>
        <item m="1" x="1499"/>
        <item m="1" x="2487"/>
        <item m="1" x="489"/>
        <item m="1" x="5442"/>
        <item m="1" x="7765"/>
        <item m="1" x="2956"/>
        <item m="1" x="5076"/>
        <item m="1" x="4558"/>
        <item m="1" x="5554"/>
        <item m="1" x="1228"/>
        <item m="1" x="7626"/>
        <item m="1" x="715"/>
        <item m="1" x="5163"/>
        <item m="1" x="4769"/>
        <item m="1" x="5033"/>
        <item m="1" x="2650"/>
        <item m="1" x="5409"/>
        <item m="1" x="6435"/>
        <item m="1" x="6946"/>
        <item m="1" x="4954"/>
        <item m="1" x="3903"/>
        <item m="1" x="5568"/>
        <item m="1" x="7575"/>
        <item m="1" x="1425"/>
        <item m="1" x="4038"/>
        <item m="1" x="5308"/>
        <item m="1" x="5423"/>
        <item m="1" x="5535"/>
        <item m="1" x="2790"/>
        <item m="1" x="5204"/>
        <item m="1" x="5403"/>
        <item m="1" x="5887"/>
        <item m="1" x="7449"/>
        <item m="1" x="34"/>
        <item m="1" x="3707"/>
        <item m="1" x="7370"/>
        <item m="1" x="3947"/>
        <item m="1" x="6260"/>
        <item m="1" x="6396"/>
        <item m="1" x="3625"/>
        <item m="1" x="3494"/>
        <item m="1" x="3555"/>
        <item m="1" x="3920"/>
        <item m="1" x="3753"/>
        <item m="1" x="5975"/>
        <item m="1" x="5851"/>
        <item m="1" x="4058"/>
        <item m="1" x="4175"/>
        <item m="1" x="6913"/>
        <item m="1" x="3867"/>
        <item m="1" x="7101"/>
        <item m="1" x="3294"/>
        <item m="1" x="4901"/>
        <item m="1" x="2142"/>
        <item m="1" x="1480"/>
        <item m="1" x="2220"/>
        <item m="1" x="7651"/>
        <item m="1" x="1730"/>
        <item m="1" x="1974"/>
        <item m="1" x="7384"/>
        <item m="1" x="7895"/>
        <item m="1" x="384"/>
        <item m="1" x="650"/>
        <item m="1" x="1399"/>
        <item m="1" x="1648"/>
        <item m="1" x="4376"/>
        <item m="1" x="4620"/>
        <item m="1" x="6905"/>
        <item m="1" x="7563"/>
        <item m="1" x="1289"/>
        <item m="1" x="4984"/>
        <item m="1" x="3907"/>
        <item m="1" x="2705"/>
        <item m="1" x="3956"/>
        <item m="1" x="6999"/>
        <item m="1" x="3636"/>
        <item m="1" x="4352"/>
        <item m="1" x="9"/>
        <item m="1" x="520"/>
        <item m="1" x="4712"/>
        <item m="1" x="4843"/>
        <item m="1" x="6375"/>
        <item m="1" x="908"/>
        <item m="1" x="1038"/>
        <item m="1" x="4129"/>
        <item m="1" x="5123"/>
        <item m="1" x="5243"/>
        <item m="1" x="5368"/>
        <item m="1" x="5470"/>
        <item m="1" x="5594"/>
        <item m="1" x="5715"/>
        <item m="1" x="5842"/>
        <item m="1" x="6113"/>
        <item m="1" x="6245"/>
        <item m="1" x="6386"/>
        <item m="1" x="245"/>
        <item m="1" x="493"/>
        <item m="1" x="1403"/>
        <item m="1" x="5967"/>
        <item m="1" x="6642"/>
        <item m="1" x="6768"/>
        <item m="1" x="1013"/>
        <item m="1" x="3316"/>
        <item m="1" x="4594"/>
        <item m="1" x="5771"/>
        <item m="1" x="6127"/>
        <item m="1" x="6778"/>
        <item m="1" x="7221"/>
        <item m="1" x="7545"/>
        <item m="1" x="7738"/>
        <item m="1" x="7931"/>
        <item m="1" x="5184"/>
        <item m="1" x="5141"/>
        <item m="1" x="357"/>
        <item m="1" x="619"/>
        <item m="1" x="2140"/>
        <item m="1" x="2400"/>
        <item m="1" x="146"/>
        <item m="1" x="2624"/>
        <item m="1" x="789"/>
        <item m="1" x="1274"/>
        <item m="1" x="2014"/>
        <item m="1" x="4244"/>
        <item m="1" x="3878"/>
        <item m="1" x="4127"/>
        <item m="1" x="4873"/>
        <item m="1" x="6898"/>
        <item m="1" x="6506"/>
        <item m="1" x="990"/>
        <item m="1" x="3200"/>
        <item m="1" x="3462"/>
        <item m="1" x="3717"/>
        <item m="1" x="4224"/>
        <item m="1" x="4722"/>
        <item m="1" x="4852"/>
        <item m="1" x="754"/>
        <item m="1" x="150"/>
        <item m="1" x="1165"/>
        <item m="1" x="2505"/>
        <item m="1" x="5478"/>
        <item m="1" x="5977"/>
        <item m="1" x="2247"/>
        <item m="1" x="6249"/>
        <item m="1" x="1163"/>
        <item m="1" x="3632"/>
        <item m="1" x="255"/>
        <item m="1" x="1617"/>
        <item m="1" x="1321"/>
        <item m="1" x="7054"/>
        <item m="1" x="2596"/>
        <item m="1" x="3103"/>
        <item m="1" x="3612"/>
        <item m="1" x="4107"/>
        <item m="1" x="5114"/>
        <item m="1" x="5586"/>
        <item m="1" x="6461"/>
        <item m="1" x="2633"/>
        <item m="1" x="4560"/>
        <item m="1" x="6548"/>
        <item m="1" x="7565"/>
        <item m="1" x="656"/>
        <item m="1" x="1656"/>
        <item m="1" x="2987"/>
        <item m="1" x="3497"/>
        <item m="1" x="4731"/>
        <item m="1" x="5259"/>
        <item m="1" x="4586"/>
        <item m="1" x="3888"/>
        <item m="1" x="5876"/>
        <item m="1" x="2118"/>
        <item m="1" x="3575"/>
        <item m="1" x="302"/>
        <item m="1" x="4286"/>
        <item m="1" x="4899"/>
        <item m="1" x="1651"/>
        <item m="1" x="2736"/>
        <item m="1" x="3242"/>
        <item m="1" x="3755"/>
        <item m="1" x="4487"/>
        <item m="1" x="6883"/>
        <item m="1" x="6103"/>
        <item m="1" x="6631"/>
        <item m="1" x="6896"/>
        <item m="1" x="7145"/>
        <item m="1" x="481"/>
        <item m="1" x="5337"/>
        <item m="1" x="7317"/>
        <item m="1" x="7446"/>
        <item m="1" x="1483"/>
        <item m="1" x="3399"/>
        <item m="1" x="4396"/>
        <item m="1" x="2630"/>
        <item m="1" x="2149"/>
        <item m="1" x="5358"/>
        <item m="1" x="5832"/>
        <item m="1" x="5181"/>
        <item m="1" x="1844"/>
        <item m="1" x="6458"/>
        <item m="1" x="3346"/>
        <item m="1" x="6363"/>
        <item m="1" x="5356"/>
        <item m="1" x="4698"/>
        <item m="1" x="2172"/>
        <item m="1" x="2897"/>
        <item m="1" x="6031"/>
        <item m="1" x="4668"/>
        <item m="1" x="2005"/>
        <item m="1" x="2262"/>
        <item m="1" x="4233"/>
        <item m="1" x="6265"/>
        <item m="1" x="5584"/>
        <item m="1" x="6373"/>
        <item m="1" x="6312"/>
        <item m="1" x="820"/>
        <item m="1" x="881"/>
        <item m="1" x="1189"/>
        <item m="1" x="1426"/>
        <item m="1" x="1743"/>
        <item m="1" x="2362"/>
        <item m="1" x="2431"/>
        <item m="1" x="2588"/>
        <item m="1" x="2716"/>
        <item m="1" x="906"/>
        <item m="1" x="3239"/>
        <item m="1" x="6547"/>
        <item m="1" x="7902"/>
        <item m="1" x="590"/>
        <item m="1" x="1766"/>
        <item m="1" x="3991"/>
        <item m="1" x="7398"/>
        <item m="1" x="4991"/>
        <item m="1" x="1900"/>
        <item m="1" x="2867"/>
        <item m="1" x="3121"/>
        <item m="1" x="3383"/>
        <item m="1" x="7663"/>
        <item m="1" x="237"/>
        <item m="1" x="6181"/>
        <item m="1" x="6706"/>
        <item m="1" x="7216"/>
        <item m="1" x="2300"/>
        <item m="1" x="2651"/>
        <item m="1" x="6825"/>
        <item m="1" x="5725"/>
        <item m="1" x="3518"/>
        <item m="1" x="4026"/>
        <item m="1" x="3151"/>
        <item m="1" x="1001"/>
        <item m="1" x="5020"/>
        <item m="1" x="3235"/>
        <item m="1" x="6009"/>
        <item m="1" x="769"/>
        <item m="1" x="1765"/>
        <item m="1" x="1517"/>
        <item m="1" x="3750"/>
        <item m="1" x="5668"/>
        <item m="1" x="4431"/>
        <item m="1" x="2820"/>
        <item m="1" x="2730"/>
        <item m="1" x="780"/>
        <item m="1" x="2504"/>
        <item m="1" x="3321"/>
        <item m="1" x="2986"/>
        <item m="1" x="744"/>
        <item m="1" x="631"/>
        <item m="1" x="2610"/>
        <item m="1" x="6523"/>
        <item m="1" x="506"/>
        <item m="1" x="4483"/>
        <item m="1" x="1955"/>
        <item m="1" x="7878"/>
        <item m="1" x="3214"/>
        <item m="1" x="1318"/>
        <item m="1" x="835"/>
        <item m="1" x="5437"/>
        <item m="1" x="5241"/>
        <item m="1" x="2184"/>
        <item m="1" x="7028"/>
        <item m="1" x="4222"/>
        <item m="1" x="5252"/>
        <item m="1" x="4725"/>
        <item m="1" x="2254"/>
        <item m="1" x="4473"/>
        <item m="1" x="4229"/>
        <item m="1" x="3581"/>
        <item m="1" x="2572"/>
        <item m="1" x="6974"/>
        <item m="1" x="5908"/>
        <item m="1" x="822"/>
        <item m="1" x="7737"/>
        <item m="1" x="7644"/>
        <item m="1" x="3775"/>
        <item m="1" x="3711"/>
        <item m="1" x="214"/>
        <item m="1" x="617"/>
        <item m="1" x="5965"/>
        <item m="1" x="354"/>
        <item m="1" x="1847"/>
        <item m="1" x="2336"/>
        <item m="1" x="1961"/>
        <item m="1" x="6243"/>
        <item m="1" x="3826"/>
        <item m="1" x="5081"/>
        <item m="1" x="1081"/>
        <item m="1" x="1110"/>
        <item m="1" x="5776"/>
        <item m="1" x="4795"/>
        <item m="1" x="7484"/>
        <item m="1" x="1740"/>
        <item m="1" x="115"/>
        <item m="1" x="3406"/>
        <item m="1" x="5632"/>
        <item m="1" x="5469"/>
        <item m="1" x="7540"/>
        <item m="1" x="7825"/>
        <item m="1" x="2087"/>
        <item m="1" x="4720"/>
        <item m="1" x="4982"/>
        <item m="1" x="4082"/>
        <item m="1" x="5042"/>
        <item m="1" x="4927"/>
        <item m="1" x="6714"/>
        <item m="1" x="2004"/>
        <item m="1" x="6919"/>
        <item m="1" x="2428"/>
        <item m="1" x="7423"/>
        <item m="1" x="2261"/>
        <item m="1" x="2216"/>
        <item m="1" x="1726"/>
        <item m="1" x="7883"/>
        <item m="1" x="3977"/>
        <item m="1" x="6766"/>
        <item m="1" x="4839"/>
        <item m="1" x="5663"/>
        <item m="1" x="1920"/>
        <item m="1" x="4515"/>
        <item m="1" x="3710"/>
        <item m="1" x="7311"/>
        <item m="1" x="7570"/>
        <item m="1" x="4945"/>
        <item m="1" x="4262"/>
        <item m="1" x="5325"/>
        <item m="1" x="4816"/>
        <item m="1" x="6552"/>
        <item m="1" x="3015"/>
        <item m="1" x="3781"/>
        <item m="1" x="5750"/>
        <item m="1" x="6290"/>
        <item m="1" x="6809"/>
        <item m="1" x="7060"/>
        <item m="1" x="7274"/>
        <item m="1" x="7796"/>
        <item m="1" x="4315"/>
        <item m="1" x="6933"/>
        <item m="1" x="4564"/>
        <item m="1" x="7861"/>
        <item m="1" x="7354"/>
        <item m="1" x="6459"/>
        <item m="1" x="6654"/>
        <item m="1" x="6845"/>
        <item m="1" x="565"/>
        <item m="1" x="6187"/>
        <item m="1" x="59"/>
        <item m="1" x="5561"/>
        <item m="1" x="1027"/>
        <item m="1" x="1263"/>
        <item m="1" x="7224"/>
        <item m="1" x="118"/>
        <item m="1" x="4307"/>
        <item m="1" x="7823"/>
        <item m="1" x="4259"/>
        <item m="1" x="1551"/>
        <item m="1" x="7725"/>
        <item m="1" x="610"/>
        <item m="1" x="2228"/>
        <item m="1" x="2427"/>
        <item m="1" x="3320"/>
        <item m="1" x="2759"/>
        <item m="1" x="4016"/>
        <item m="1" x="5793"/>
        <item m="1" x="6477"/>
        <item m="1" x="6603"/>
        <item m="1" x="2511"/>
        <item m="1" x="4000"/>
        <item m="1" x="99"/>
        <item m="1" x="1119"/>
        <item m="1" x="4449"/>
        <item m="1" x="2577"/>
        <item m="1" x="3443"/>
        <item m="1" x="4939"/>
        <item m="1" x="4754"/>
        <item m="1" x="6550"/>
        <item m="1" x="5747"/>
        <item m="1" x="5365"/>
        <item m="1" x="3359"/>
        <item m="1" x="2745"/>
        <item m="1" x="7802"/>
        <item m="1" x="2309"/>
        <item m="1" x="3468"/>
        <item m="1" x="3962"/>
        <item m="1" x="4454"/>
        <item m="1" x="4393"/>
        <item m="1" x="5016"/>
        <item m="1" x="658"/>
        <item m="1" x="4636"/>
        <item m="1" x="528"/>
        <item m="1" x="7710"/>
        <item m="1" x="7567"/>
        <item m="1" x="6154"/>
        <item m="1" x="4068"/>
        <item m="1" x="6596"/>
        <item m="1" x="2099"/>
        <item m="1" x="2347"/>
        <item m="1" x="1975"/>
        <item m="1" x="4889"/>
        <item m="1" x="4387"/>
        <item m="1" x="5879"/>
        <item m="1" x="152"/>
        <item m="1" x="6288"/>
        <item m="1" x="461"/>
        <item m="1" x="2338"/>
        <item m="1" x="596"/>
        <item m="1" x="324"/>
        <item m="1" x="7247"/>
        <item m="1" x="2214"/>
        <item m="1" x="3079"/>
        <item m="1" x="2950"/>
        <item m="1" x="935"/>
        <item m="1" x="1186"/>
        <item m="1" x="2877"/>
        <item m="1" x="6344"/>
        <item m="1" x="6001"/>
        <item m="1" x="4813"/>
        <item m="1" x="6236"/>
        <item m="1" x="6759"/>
        <item m="1" x="7665"/>
        <item m="1" x="7022"/>
        <item m="1" x="7276"/>
        <item m="1" x="1859"/>
        <item m="1" x="6013"/>
        <item m="1" x="6514"/>
        <item m="1" x="1444"/>
        <item m="1" x="2445"/>
        <item m="1" x="1205"/>
        <item m="1" x="1938"/>
        <item m="1" x="7353"/>
        <item m="1" x="7857"/>
        <item m="1" x="697"/>
        <item m="1" x="954"/>
        <item m="1" x="2097"/>
        <item m="1" x="3916"/>
        <item m="1" x="1602"/>
        <item m="1" x="190"/>
        <item m="1" x="428"/>
        <item m="1" x="3426"/>
        <item m="1" x="2918"/>
        <item m="1" x="3168"/>
        <item m="1" x="2707"/>
        <item m="1" x="4090"/>
        <item m="1" x="4322"/>
        <item m="1" x="1697"/>
        <item m="1" x="3682"/>
        <item m="1" x="2669"/>
        <item m="1" x="7608"/>
        <item m="1" x="4198"/>
        <item m="1" x="1979"/>
        <item m="1" x="4571"/>
        <item m="1" x="2187"/>
        <item m="1" x="3568"/>
        <item m="1" x="5549"/>
        <item m="1" x="5630"/>
        <item m="1" x="5501"/>
        <item m="1" x="391"/>
        <item m="1" x="4511"/>
        <item m="1" x="6940"/>
        <item m="1" x="273"/>
        <item m="1" x="5405"/>
        <item m="1" x="7056"/>
        <item m="1" x="19"/>
        <item m="1" x="6424"/>
        <item m="1" x="1047"/>
        <item m="1" x="6003"/>
        <item m="1" x="915"/>
        <item m="1" x="7440"/>
        <item m="1" x="7180"/>
        <item m="1" x="6734"/>
        <item m="1" x="5013"/>
        <item m="1" x="6862"/>
        <item m="1" x="5440"/>
        <item m="1" x="4474"/>
        <item m="1" x="2145"/>
        <item m="1" x="5721"/>
        <item m="1" x="6775"/>
        <item m="1" x="1652"/>
        <item m="1" x="3124"/>
        <item m="1" x="6480"/>
        <item m="1" x="2992"/>
        <item m="1" x="5253"/>
        <item m="1" x="6257"/>
        <item m="1" x="3504"/>
        <item m="1" x="4723"/>
        <item m="1" x="2012"/>
        <item m="1" x="7285"/>
        <item m="1" x="3230"/>
        <item m="1" x="4069"/>
        <item m="1" x="3694"/>
        <item m="1" x="7364"/>
        <item m="1" x="4555"/>
        <item m="1" x="7378"/>
        <item m="1" x="6872"/>
        <item m="1" x="1849"/>
        <item m="1" x="1361"/>
        <item m="1" x="545"/>
        <item m="1" x="2297"/>
        <item m="1" x="1801"/>
        <item m="1" x="290"/>
        <item m="1" x="998"/>
        <item m="1" x="2777"/>
        <item m="1" x="2893"/>
        <item m="1" x="2714"/>
        <item m="1" x="2586"/>
        <item m="1" x="2107"/>
        <item m="1" x="1422"/>
        <item m="1" x="1672"/>
        <item m="1" x="1609"/>
        <item m="1" x="1739"/>
        <item m="1" x="3096"/>
        <item m="1" x="3211"/>
        <item m="1" x="3470"/>
        <item m="1" x="3344"/>
        <item m="1" x="7843"/>
        <item m="1" x="3515"/>
        <item m="1" x="7616"/>
        <item m="1" x="7112"/>
        <item m="1" x="7362"/>
        <item m="1" x="3746"/>
        <item m="1" x="7279"/>
        <item m="1" x="5321"/>
        <item m="1" x="6336"/>
        <item m="1" x="4803"/>
        <item m="1" x="4550"/>
        <item m="1" x="1401"/>
        <item m="1" x="5784"/>
        <item m="1" x="6056"/>
        <item m="1" x="3063"/>
        <item m="1" x="5068"/>
        <item m="1" x="6852"/>
        <item m="1" x="5548"/>
        <item m="1" x="6251"/>
        <item m="1" x="4226"/>
        <item m="1" x="3813"/>
        <item m="1" x="7339"/>
        <item m="1" x="1485"/>
        <item m="1" x="4073"/>
        <item m="1" x="4804"/>
        <item m="1" x="5194"/>
        <item m="1" x="5433"/>
        <item m="1" x="5069"/>
        <item m="1" x="4434"/>
        <item m="1" x="96"/>
        <item m="1" x="2473"/>
        <item m="1" x="221"/>
        <item m="1" x="1340"/>
        <item m="1" x="2822"/>
        <item m="1" x="1597"/>
        <item m="1" x="1347"/>
        <item m="1" x="1481"/>
        <item m="1" x="873"/>
        <item m="1" x="1731"/>
        <item m="1" x="3798"/>
        <item m="1" x="3567"/>
        <item m="1" x="1111"/>
        <item m="1" x="1035"/>
        <item m="1" x="1527"/>
        <item m="1" x="3313"/>
        <item m="1" x="333"/>
        <item m="1" x="736"/>
        <item m="1" x="7896"/>
        <item m="1" x="2474"/>
        <item m="1" x="303"/>
        <item m="1" x="735"/>
        <item m="1" x="831"/>
        <item m="1" x="469"/>
        <item m="1" x="4287"/>
        <item m="1" x="7495"/>
        <item m="1" x="7870"/>
        <item m="1" x="7618"/>
        <item m="1" x="5919"/>
        <item m="1" x="6196"/>
        <item m="1" x="70"/>
        <item m="1" x="200"/>
        <item m="1" x="4551"/>
        <item m="1" x="6723"/>
        <item m="1" x="6983"/>
        <item m="1" x="4541"/>
        <item m="1" x="5179"/>
        <item m="1" x="1241"/>
        <item m="1" x="680"/>
        <item m="1" x="2896"/>
        <item m="1" x="4397"/>
        <item m="1" x="4645"/>
        <item m="1" x="4905"/>
        <item m="1" x="6513"/>
        <item m="1" x="402"/>
        <item m="1" x="932"/>
        <item m="1" x="1417"/>
        <item m="1" x="2424"/>
        <item m="1" x="3149"/>
        <item m="1" x="3409"/>
        <item m="1" x="3663"/>
        <item m="1" x="4153"/>
        <item m="1" x="3570"/>
        <item m="1" x="3840"/>
        <item m="1" x="4451"/>
        <item m="1" x="6433"/>
        <item m="1" x="2649"/>
        <item m="1" x="3306"/>
        <item m="1" x="3808"/>
        <item m="1" x="6330"/>
        <item m="1" x="6660"/>
        <item m="1" x="510"/>
        <item m="1" x="4019"/>
        <item m="1" x="7688"/>
        <item m="1" x="970"/>
        <item m="1" x="3403"/>
        <item m="1" x="4392"/>
        <item m="1" x="7731"/>
        <item m="1" x="296"/>
        <item m="1" x="52"/>
        <item m="1" x="6965"/>
        <item m="1" x="4146"/>
        <item m="1" x="3035"/>
        <item m="1" x="4894"/>
        <item m="1" x="5638"/>
        <item m="1" x="7208"/>
        <item m="1" x="7469"/>
        <item m="1" x="4390"/>
        <item m="1" x="3897"/>
        <item m="1" x="634"/>
        <item m="1" x="895"/>
        <item m="1" x="258"/>
        <item m="1" x="772"/>
        <item m="1" x="6205"/>
        <item m="1" x="3074"/>
        <item m="1" x="4632"/>
        <item m="1" x="6994"/>
        <item m="1" x="3814"/>
        <item m="1" x="2783"/>
        <item m="1" x="1808"/>
        <item m="1" x="2537"/>
        <item m="1" x="7090"/>
        <item m="1" x="3419"/>
        <item m="1" x="3540"/>
        <item m="1" x="2906"/>
        <item m="1" x="2784"/>
        <item m="1" x="2886"/>
        <item m="1" x="3290"/>
        <item m="1" x="7471"/>
        <item m="1" x="2642"/>
        <item m="1" x="2419"/>
        <item m="1" x="3138"/>
        <item m="1" x="799"/>
        <item m="1" x="2684"/>
        <item m="1" x="1431"/>
        <item m="1" x="4674"/>
        <item m="1" x="2034"/>
        <item m="1" x="7340"/>
        <item m="1" x="2000"/>
        <item m="1" x="3865"/>
        <item m="1" x="2129"/>
        <item m="1" x="1890"/>
        <item m="1" x="1631"/>
        <item m="1" x="4119"/>
        <item m="1" x="1153"/>
        <item m="1" x="1761"/>
        <item m="1" x="6772"/>
        <item m="1" x="1929"/>
        <item m="1" x="2177"/>
        <item m="1" x="2304"/>
        <item m="1" x="7389"/>
        <item m="1" x="503"/>
        <item m="1" x="128"/>
        <item m="1" x="3492"/>
        <item m="1" x="2501"/>
        <item m="1" x="3237"/>
        <item m="1" x="2385"/>
        <item m="1" x="1386"/>
        <item m="1" x="2732"/>
        <item m="1" x="3988"/>
        <item m="1" x="3372"/>
        <item m="1" x="1224"/>
        <item m="1" x="1723"/>
        <item m="1" x="2699"/>
        <item m="1" x="2090"/>
        <item m="1" x="3192"/>
        <item m="1" x="4028"/>
        <item m="1" x="3158"/>
        <item m="1" x="4677"/>
        <item m="1" x="706"/>
        <item m="1" x="3352"/>
        <item m="1" x="7935"/>
        <item m="1" x="368"/>
        <item m="1" x="2982"/>
        <item m="1" x="4481"/>
        <item m="1" x="1750"/>
        <item m="1" x="1012"/>
        <item m="1" x="1248"/>
        <item m="1" x="2720"/>
        <item m="1" x="3220"/>
        <item m="1" x="2973"/>
        <item m="1" x="753"/>
        <item m="1" x="3573"/>
        <item m="1" x="1559"/>
        <item m="1" x="1075"/>
        <item m="1" x="2679"/>
        <item m="1" x="7769"/>
        <item m="1" x="213"/>
        <item m="1" x="1965"/>
        <item m="1" x="1473"/>
        <item m="1" x="5078"/>
        <item m="1" x="5556"/>
        <item m="1" x="6261"/>
        <item m="1" x="6711"/>
        <item m="1" x="7035"/>
        <item m="1" x="6582"/>
        <item m="1" x="6397"/>
        <item m="1" x="3601"/>
        <item m="1" x="3929"/>
        <item m="1" x="2303"/>
        <item m="1" x="7733"/>
        <item m="1" x="297"/>
        <item m="1" x="557"/>
        <item m="1" x="2055"/>
        <item m="1" x="1558"/>
        <item m="1" x="6701"/>
        <item m="1" x="91"/>
        <item m="1" x="1158"/>
        <item m="1" x="516"/>
        <item m="1" x="263"/>
        <item m="1" x="5"/>
        <item m="1" x="6140"/>
        <item m="1" x="4623"/>
        <item m="1" x="4501"/>
        <item m="1" x="4245"/>
        <item m="1" x="4876"/>
        <item m="1" x="5737"/>
        <item m="1" x="991"/>
        <item m="1" x="1073"/>
        <item m="1" x="2658"/>
        <item m="1" x="2538"/>
        <item m="1" x="3037"/>
        <item m="1" x="1897"/>
        <item m="1" x="1639"/>
        <item m="1" x="1194"/>
        <item m="1" x="1311"/>
        <item m="1" x="1433"/>
        <item m="1" x="1684"/>
        <item m="1" x="1394"/>
        <item m="1" x="863"/>
        <item m="1" x="6338"/>
        <item m="1" x="6598"/>
        <item m="1" x="826"/>
        <item m="1" x="3653"/>
        <item m="1" x="4491"/>
        <item m="1" x="1851"/>
        <item m="1" x="5798"/>
        <item m="1" x="409"/>
        <item m="1" x="6996"/>
        <item m="1" x="83"/>
        <item m="1" x="1572"/>
        <item m="1" x="2667"/>
        <item m="1" x="7771"/>
        <item m="1" x="5662"/>
        <item m="1" x="5746"/>
        <item m="1" x="7934"/>
        <item m="1" x="5110"/>
        <item m="1" x="1676"/>
        <item m="1" x="4143"/>
        <item m="1" x="922"/>
        <item m="1" x="7690"/>
        <item m="1" x="4806"/>
        <item m="1" x="2870"/>
        <item m="1" x="1424"/>
        <item m="1" x="2256"/>
        <item m="1" x="502"/>
        <item m="1" x="1999"/>
        <item m="1" x="771"/>
        <item m="1" x="1760"/>
        <item m="1" x="3650"/>
        <item m="1" x="7292"/>
        <item m="1" x="1674"/>
        <item m="1" x="5315"/>
        <item m="1" x="4900"/>
        <item m="1" x="1069"/>
        <item m="1" x="7782"/>
        <item m="1" x="1555"/>
        <item m="1" x="2049"/>
        <item m="1" x="550"/>
        <item m="1" x="4753"/>
        <item m="1" x="4857"/>
        <item m="1" x="6155"/>
        <item m="1" x="5633"/>
        <item m="1" x="7562"/>
        <item m="1" x="4637"/>
        <item m="1" x="6679"/>
        <item m="1" x="145"/>
        <item m="1" x="6786"/>
        <item m="1" x="6958"/>
        <item m="1" x="372"/>
        <item m="1" x="1390"/>
        <item m="1" x="7806"/>
        <item m="1" x="897"/>
        <item m="1" x="2638"/>
        <item m="1" x="7183"/>
        <item m="1" x="956"/>
        <item m="1" x="438"/>
        <item m="1" x="7290"/>
        <item m="1" x="6407"/>
        <item m="1" x="2533"/>
        <item m="1" x="151"/>
        <item m="1" x="390"/>
        <item m="1" x="6287"/>
        <item m="1" x="6807"/>
        <item m="1" x="3730"/>
        <item m="1" x="7822"/>
        <item m="1" x="7309"/>
        <item m="1" x="48"/>
        <item m="1" x="6263"/>
        <item m="1" x="6189"/>
        <item m="1" x="4289"/>
        <item m="1" x="657"/>
        <item m="1" x="7566"/>
        <item m="1" x="6002"/>
        <item m="1" x="1103"/>
        <item m="1" x="5504"/>
        <item m="1" x="4758"/>
        <item m="1" x="5277"/>
        <item m="1" x="5500"/>
        <item m="1" x="6542"/>
        <item m="1" x="7226"/>
        <item m="1" x="5153"/>
        <item m="1" x="4012"/>
        <item m="1" x="652"/>
        <item m="1" x="4506"/>
        <item m="1" x="5015"/>
        <item m="1" x="4663"/>
        <item m="1" x="5541"/>
        <item m="1" x="3264"/>
        <item m="1" x="2965"/>
        <item m="1" x="7464"/>
        <item m="1" x="2891"/>
        <item m="1" x="5276"/>
        <item m="1" x="7055"/>
        <item m="1" x="4258"/>
        <item m="1" x="4510"/>
        <item m="1" x="6917"/>
        <item m="1" x="7044"/>
        <item m="1" x="5990"/>
        <item m="1" x="6534"/>
        <item m="1" x="3221"/>
        <item m="1" x="3481"/>
        <item m="1" x="5238"/>
        <item m="1" x="2491"/>
        <item m="1" x="730"/>
        <item m="1" x="5336"/>
        <item m="1" x="4579"/>
        <item m="1" x="6368"/>
        <item m="1" x="6499"/>
        <item m="1" x="6892"/>
        <item m="1" x="5108"/>
        <item m="1" x="6626"/>
        <item m="1" x="978"/>
        <item m="1" x="2241"/>
        <item m="1" x="7134"/>
        <item m="1" x="6874"/>
        <item m="1" x="2974"/>
        <item m="1" x="7380"/>
        <item m="1" x="5826"/>
        <item m="1" x="2085"/>
        <item m="1" x="2944"/>
        <item m="1" x="233"/>
        <item m="1" x="7143"/>
        <item m="1" x="2206"/>
        <item m="1" x="2464"/>
        <item m="1" x="3752"/>
        <item m="1" x="5228"/>
        <item m="1" x="3728"/>
        <item m="1" x="4460"/>
        <item m="1" x="3186"/>
        <item m="1" x="3318"/>
        <item m="1" x="3846"/>
        <item m="1" x="4970"/>
        <item m="1" x="4835"/>
        <item m="1" x="3970"/>
        <item m="1" x="7016"/>
        <item m="1" x="5704"/>
        <item m="1" x="5955"/>
        <item m="1" x="7528"/>
        <item m="1" x="5351"/>
        <item m="1" x="4708"/>
        <item m="1" x="7658"/>
        <item m="1" x="5460"/>
        <item m="1" x="6098"/>
        <item m="1" x="7263"/>
        <item m="1" x="4102"/>
        <item m="1" x="4211"/>
        <item m="1" x="4338"/>
        <item m="1" x="7767"/>
        <item m="1" x="1886"/>
        <item m="1" x="1758"/>
        <item m="1" x="2250"/>
        <item m="1" x="766"/>
        <item m="1" x="2126"/>
        <item m="1" x="2887"/>
        <item m="1" x="3398"/>
        <item m="1" x="4030"/>
        <item m="1" x="3607"/>
        <item m="1" x="108"/>
        <item m="1" x="7787"/>
        <item m="1" x="7243"/>
        <item m="1" x="2853"/>
        <item m="1" x="2914"/>
        <item m="1" x="1501"/>
        <item m="1" x="2030"/>
        <item m="1" x="26"/>
        <item m="1" x="985"/>
        <item m="1" x="1566"/>
        <item m="1" x="1078"/>
        <item m="1" x="2664"/>
        <item m="1" x="6652"/>
        <item m="1" x="6779"/>
        <item m="1" x="1751"/>
        <item m="1" x="5572"/>
        <item m="1" x="3288"/>
        <item m="1" x="2618"/>
        <item m="1" x="6657"/>
        <item m="1" x="6412"/>
        <item m="1" x="6536"/>
        <item m="1" x="7046"/>
        <item m="1" x="139"/>
        <item m="1" x="2136"/>
        <item m="1" x="6240"/>
        <item m="1" x="941"/>
        <item m="1" x="1727"/>
        <item m="1" x="3976"/>
        <item m="1" x="5713"/>
        <item m="1" x="2397"/>
        <item m="1" x="2620"/>
        <item m="1" x="5962"/>
        <item m="1" x="216"/>
        <item m="1" x="7334"/>
        <item m="1" x="2721"/>
        <item m="1" x="1991"/>
        <item m="1" x="7890"/>
        <item m="1" x="6354"/>
        <item m="1" x="3737"/>
        <item m="1" x="5486"/>
        <item m="1" x="2022"/>
        <item m="1" x="1046"/>
        <item m="1" x="4011"/>
        <item m="1" x="3004"/>
        <item m="1" x="7079"/>
        <item m="1" x="6254"/>
        <item m="1" x="257"/>
        <item m="1" x="2794"/>
        <item m="1" x="7906"/>
        <item m="1" x="4578"/>
        <item m="1" x="7096"/>
        <item m="1" x="5350"/>
        <item m="1" x="2389"/>
        <item m="1" x="6268"/>
        <item m="1" x="5580"/>
        <item m="1" x="4225"/>
        <item m="1" x="3745"/>
        <item m="1" x="1756"/>
        <item m="1" x="7684"/>
        <item m="1" x="2248"/>
        <item m="1" x="3229"/>
        <item m="1" x="7128"/>
        <item m="1" x="726"/>
        <item m="1" x="6891"/>
        <item m="1" x="6501"/>
        <item m="1" x="4101"/>
        <item m="1" x="6367"/>
        <item m="1" x="2484"/>
        <item m="1" x="1987"/>
        <item m="1" x="3297"/>
        <item m="1" x="4337"/>
        <item m="1" x="84"/>
        <item m="1" x="6549"/>
        <item m="1" x="4035"/>
        <item m="1" x="211"/>
        <item m="1" x="7352"/>
        <item m="1" x="7639"/>
        <item m="1" x="3972"/>
        <item m="1" x="4464"/>
        <item m="1" x="5565"/>
        <item m="1" x="7154"/>
        <item m="1" x="899"/>
        <item m="1" x="5821"/>
        <item m="1" x="6097"/>
        <item m="1" x="3147"/>
        <item m="1" x="4834"/>
        <item m="1" x="3845"/>
        <item m="1" x="1024"/>
        <item m="1" x="5107"/>
        <item m="1" x="5825"/>
        <item m="1" x="6625"/>
        <item m="1" x="4116"/>
        <item m="1" x="2694"/>
        <item m="1" x="1255"/>
        <item m="1" x="762"/>
        <item m="1" x="6737"/>
        <item m="1" x="251"/>
        <item m="1" x="5957"/>
        <item m="1" x="2233"/>
        <item m="1" x="306"/>
        <item m="1" x="3664"/>
        <item m="1" x="3477"/>
        <item m="1" x="5272"/>
        <item m="1" x="1300"/>
        <item m="1" x="7197"/>
        <item m="1" x="4604"/>
        <item m="1" x="5602"/>
        <item m="1" x="848"/>
        <item m="1" x="6726"/>
        <item m="1" x="6160"/>
        <item m="1" x="6562"/>
        <item m="1" x="4576"/>
        <item m="1" x="606"/>
        <item m="1" x="7218"/>
        <item m="1" x="5904"/>
        <item m="1" x="2670"/>
        <item m="1" x="7740"/>
        <item m="1" x="6482"/>
        <item m="1" x="7388"/>
        <item m="1" x="6884"/>
        <item m="1" x="2900"/>
        <item m="1" x="3841"/>
        <item m="1" x="859"/>
        <item m="1" x="6073"/>
        <item m="1" x="321"/>
        <item m="1" x="6708"/>
        <item m="1" x="7682"/>
        <item m="1" x="6039"/>
        <item m="1" x="5647"/>
        <item m="1" x="7435"/>
        <item m="1" x="795"/>
        <item m="1" x="1823"/>
        <item m="1" x="1383"/>
        <item m="1" x="3169"/>
        <item m="1" x="3427"/>
        <item m="1" x="3683"/>
        <item m="1" x="3917"/>
        <item m="1" x="4172"/>
        <item m="1" x="4419"/>
        <item m="1" x="2446"/>
        <item m="1" x="6649"/>
        <item m="1" x="760"/>
        <item m="1" x="2717"/>
        <item m="1" x="3142"/>
        <item m="1" x="4150"/>
        <item m="1" x="4665"/>
        <item m="1" x="4921"/>
        <item m="1" x="6609"/>
        <item m="1" x="1818"/>
        <item m="1" x="834"/>
        <item m="1" x="3341"/>
        <item m="1" x="2526"/>
        <item m="1" x="2209"/>
        <item m="1" x="1317"/>
        <item m="1" x="2314"/>
        <item m="1" x="7899"/>
        <item m="1" x="1719"/>
        <item m="1" x="5815"/>
        <item m="1" x="6360"/>
        <item m="1" x="5344"/>
        <item m="1" x="7508"/>
        <item m="1" x="2569"/>
        <item m="1" x="3070"/>
        <item m="1" x="3578"/>
        <item m="1" x="1322"/>
        <item m="1" x="1105"/>
        <item m="1" x="5183"/>
        <item m="1" x="6183"/>
        <item m="1" x="6456"/>
        <item m="1" x="2555"/>
        <item m="1" x="3307"/>
        <item m="1" x="3055"/>
        <item m="1" x="1326"/>
        <item m="1" x="4796"/>
        <item m="1" x="4301"/>
        <item m="1" x="3562"/>
        <item m="1" x="5062"/>
        <item m="1" x="3809"/>
        <item m="1" x="5316"/>
        <item m="1" x="2323"/>
        <item m="1" x="2804"/>
        <item m="1" x="2068"/>
        <item m="1" x="49"/>
        <item m="1" x="7593"/>
        <item m="1" x="6447"/>
        <item m="1" x="7204"/>
        <item m="1" x="85"/>
        <item m="1" x="1842"/>
        <item m="1" x="457"/>
        <item m="1" x="7373"/>
        <item m="1" x="723"/>
        <item m="1" x="592"/>
        <item m="1" x="1106"/>
        <item m="1" x="2334"/>
        <item m="1" x="3579"/>
        <item m="1" x="3941"/>
        <item m="1" x="2693"/>
        <item m="1" x="1335"/>
        <item m="1" x="5032"/>
        <item m="1" x="5513"/>
        <item m="1" x="1967"/>
        <item m="1" x="5937"/>
        <item m="1" x="2079"/>
        <item m="1" x="2564"/>
        <item m="1" x="3950"/>
        <item m="1" x="5550"/>
        <item m="1" x="7510"/>
        <item m="1" x="1468"/>
        <item m="1" x="1593"/>
        <item m="1" x="322"/>
        <item m="1" x="861"/>
        <item m="1" x="3702"/>
        <item m="1" x="1959"/>
        <item m="1" x="7635"/>
        <item m="1" x="3822"/>
        <item m="1" x="7881"/>
        <item m="1" x="1100"/>
        <item m="1" x="6020"/>
        <item m="1" x="4274"/>
        <item m="1" x="3071"/>
        <item m="1" x="3451"/>
        <item m="1" x="209"/>
        <item m="1" x="1716"/>
        <item m="1" x="2817"/>
        <item m="1" x="5119"/>
        <item m="1" x="3615"/>
        <item m="1" x="6638"/>
        <item m="1" x="6111"/>
        <item m="1" x="6078"/>
        <item m="1" x="5807"/>
        <item m="1" x="6614"/>
        <item m="1" x="1225"/>
        <item m="1" x="1090"/>
        <item m="1" x="5414"/>
        <item m="1" x="3397"/>
        <item m="1" x="7728"/>
        <item m="1" x="6960"/>
        <item m="1" x="3024"/>
        <item m="1" x="3280"/>
        <item m="1" x="3530"/>
        <item m="1" x="3790"/>
        <item m="1" x="1968"/>
        <item m="1" x="1580"/>
        <item m="1" x="464"/>
        <item m="1" x="1829"/>
        <item m="1" x="293"/>
        <item m="1" x="1477"/>
        <item m="1" x="4329"/>
        <item m="1" x="1196"/>
        <item m="1" x="4031"/>
        <item m="1" x="3512"/>
        <item m="1" x="6989"/>
        <item m="1" x="5927"/>
        <item m="1" x="732"/>
        <item m="1" x="7661"/>
        <item m="1" x="1922"/>
        <item m="1" x="3605"/>
        <item m="1" x="6821"/>
        <item m="1" x="169"/>
        <item m="1" x="7075"/>
        <item m="1" x="5421"/>
        <item m="1" x="5665"/>
        <item m="1" x="6971"/>
        <item m="1" x="2167"/>
        <item m="1" x="4947"/>
        <item m="1" x="1589"/>
        <item m="1" x="3065"/>
        <item m="1" x="1669"/>
        <item m="1" x="933"/>
        <item m="1" x="585"/>
        <item m="1" x="6801"/>
        <item m="1" x="7585"/>
        <item m="1" x="6021"/>
        <item m="1" x="7841"/>
        <item m="1" x="1419"/>
        <item m="1" x="4076"/>
        <item m="1" x="1591"/>
        <item m="1" x="2084"/>
        <item m="1" x="2566"/>
        <item m="1" x="1310"/>
        <item m="1" x="674"/>
        <item m="1" x="404"/>
        <item m="1" x="7066"/>
        <item m="1" x="3938"/>
        <item m="1" x="2962"/>
        <item m="1" x="1655"/>
        <item m="1" x="2919"/>
        <item m="1" x="2388"/>
        <item m="1" x="7018"/>
        <item m="1" x="7637"/>
        <item m="1" x="5036"/>
        <item m="1" x="3340"/>
        <item m="1" x="344"/>
        <item m="1" x="4295"/>
        <item m="1" x="78"/>
        <item m="1" x="1357"/>
        <item m="1" x="2356"/>
        <item m="1" x="6517"/>
        <item m="1" x="6686"/>
        <item m="1" x="5472"/>
        <item m="1" x="5880"/>
        <item m="1" x="6289"/>
        <item m="1" x="6349"/>
        <item m="1" x="7310"/>
        <item m="1" x="636"/>
        <item m="1" x="79"/>
        <item m="1" x="3387"/>
        <item m="1" x="6990"/>
        <item m="1" x="1097"/>
        <item m="1" x="824"/>
        <item m="1" x="6305"/>
        <item m="1" x="2770"/>
        <item m="1" x="874"/>
        <item m="1" x="556"/>
        <item m="1" x="2077"/>
        <item m="1" x="1462"/>
        <item m="1" x="7328"/>
        <item m="1" x="2465"/>
        <item m="1" x="2415"/>
        <item m="1" x="4389"/>
        <item m="1" x="3393"/>
        <item m="1" x="3136"/>
        <item m="1" x="4493"/>
        <item m="1" x="2883"/>
        <item m="1" x="4638"/>
        <item m="1" x="4237"/>
        <item m="1" x="3892"/>
        <item m="1" x="1664"/>
        <item m="1" x="4891"/>
        <item m="1" x="3647"/>
        <item m="1" x="2639"/>
        <item m="1" x="3170"/>
        <item m="1" x="2922"/>
        <item m="1" x="5534"/>
        <item m="1" x="3803"/>
        <item m="1" x="5055"/>
        <item m="1" x="7254"/>
        <item m="1" x="6794"/>
        <item m="1" x="4144"/>
        <item m="1" x="2622"/>
        <item m="1" x="921"/>
        <item m="1" x="1408"/>
        <item m="1" x="130"/>
        <item m="1" x="1641"/>
        <item m="1" x="7551"/>
        <item m="1" x="6787"/>
        <item m="1" x="5483"/>
        <item m="1" x="4608"/>
        <item m="1" x="6269"/>
        <item m="1" x="5982"/>
        <item m="1" x="7349"/>
        <item m="1" x="6457"/>
        <item m="1" x="4788"/>
        <item m="1" x="7219"/>
        <item m="1" x="4923"/>
        <item m="1" x="5905"/>
        <item m="1" x="1164"/>
        <item m="1" x="7815"/>
        <item m="1" x="2743"/>
        <item m="1" x="2268"/>
        <item m="1" x="7302"/>
        <item m="1" x="4421"/>
        <item m="1" x="3428"/>
        <item m="1" x="3552"/>
        <item m="1" x="4292"/>
        <item m="1" x="3049"/>
        <item m="1" x="3299"/>
        <item m="1" x="6184"/>
        <item m="1" x="7603"/>
        <item m="1" x="7481"/>
        <item m="1" x="5770"/>
        <item m="1" x="5666"/>
        <item m="1" x="6043"/>
        <item m="1" x="6840"/>
        <item m="1" x="3066"/>
        <item m="1" x="786"/>
        <item m="1" x="1269"/>
        <item m="1" x="1396"/>
        <item m="1" x="5232"/>
        <item m="1" x="7900"/>
        <item m="1" x="5882"/>
        <item m="1" x="6885"/>
        <item m="1" x="6973"/>
        <item m="1" x="7100"/>
        <item m="1" x="3918"/>
        <item m="1" x="5422"/>
        <item m="1" x="3602"/>
        <item m="1" x="2778"/>
        <item m="1" x="7169"/>
        <item m="1" x="5295"/>
        <item m="1" x="1312"/>
        <item m="1" x="6709"/>
        <item m="1" x="3684"/>
        <item m="1" x="6324"/>
        <item m="1" x="6581"/>
        <item m="1" x="1924"/>
        <item m="1" x="330"/>
        <item m="1" x="701"/>
        <item m="1" x="1344"/>
        <item m="1" x="6591"/>
        <item m="1" x="6924"/>
        <item m="1" x="1305"/>
        <item m="1" x="138"/>
        <item m="1" x="381"/>
        <item m="1" x="2138"/>
        <item m="1" x="2615"/>
        <item m="1" x="639"/>
        <item m="1" x="5102"/>
        <item m="1" x="4099"/>
        <item m="1" x="4271"/>
        <item m="1" x="3727"/>
        <item m="1" x="4333"/>
        <item m="1" x="4704"/>
        <item m="1" x="4829"/>
        <item m="1" x="5653"/>
        <item m="1" x="7037"/>
        <item m="1" x="4996"/>
        <item m="1" x="3997"/>
        <item m="1" x="3284"/>
        <item m="1" x="22"/>
        <item m="1" x="667"/>
        <item m="1" x="1174"/>
        <item m="1" x="395"/>
        <item m="1" x="1913"/>
        <item m="1" x="640"/>
        <item m="1" x="373"/>
        <item m="1" x="7807"/>
        <item m="1" x="7265"/>
        <item m="1" x="6528"/>
        <item m="1" x="3943"/>
        <item m="1" x="5246"/>
        <item m="1" x="5718"/>
        <item m="1" x="5900"/>
        <item m="1" x="4655"/>
        <item m="1" x="4913"/>
        <item m="1" x="5172"/>
        <item m="1" x="6173"/>
        <item m="1" x="6698"/>
        <item m="1" x="552"/>
        <item m="1" x="7466"/>
        <item m="1" x="6411"/>
        <item m="1" x="3119"/>
        <item m="1" x="2399"/>
        <item m="1" x="7698"/>
        <item m="1" x="2159"/>
        <item m="1" x="749"/>
        <item m="1" x="487"/>
        <item m="1" x="3480"/>
        <item m="1" x="7669"/>
        <item m="1" x="7918"/>
        <item m="1" x="240"/>
        <item m="1" x="1086"/>
        <item m="1" x="1576"/>
        <item m="1" x="1825"/>
        <item m="1" x="2802"/>
        <item m="1" x="6978"/>
        <item m="1" x="1323"/>
        <item m="1" x="4320"/>
        <item m="1" x="3974"/>
        <item m="1" x="3276"/>
        <item m="1" x="544"/>
        <item m="1" x="1800"/>
        <item m="1" x="6953"/>
        <item m="1" x="2044"/>
        <item m="1" x="2718"/>
        <item m="1" x="2931"/>
        <item m="1" x="4937"/>
        <item m="1" x="6572"/>
        <item m="1" x="7089"/>
        <item m="1" x="7592"/>
        <item m="1" x="7228"/>
        <item m="1" x="1193"/>
        <item m="1" x="7456"/>
        <item m="1" x="7586"/>
        <item m="1" x="903"/>
        <item m="1" x="5239"/>
        <item m="1" x="5588"/>
        <item m="1" x="7076"/>
        <item m="1" x="3145"/>
        <item m="1" x="406"/>
        <item m="1" x="7195"/>
        <item m="1" x="2426"/>
        <item m="1" x="2528"/>
        <item m="1" x="40"/>
        <item m="1" x="2647"/>
        <item m="1" x="816"/>
        <item m="1" x="934"/>
        <item m="1" x="2892"/>
        <item m="1" x="1299"/>
        <item m="1" x="1923"/>
        <item m="1" x="1550"/>
        <item m="1" x="676"/>
        <item m="1" x="1421"/>
        <item m="1" x="1671"/>
        <item m="1" x="2958"/>
        <item m="1" x="299"/>
        <item m="1" x="6467"/>
        <item m="1" x="3356"/>
        <item m="1" x="4717"/>
        <item m="1" x="5432"/>
        <item m="1" x="5467"/>
        <item m="1" x="5836"/>
        <item m="1" x="3105"/>
        <item m="1" x="3222"/>
        <item m="1" x="4348"/>
        <item m="1" x="5224"/>
        <item m="1" x="7330"/>
        <item m="1" x="1185"/>
        <item m="1" x="2219"/>
        <item m="1" x="2703"/>
        <item m="1" x="1065"/>
        <item m="1" x="2296"/>
        <item m="1" x="2168"/>
        <item m="1" x="170"/>
        <item m="1" x="6227"/>
        <item m="1" x="6299"/>
        <item m="1" x="6017"/>
        <item m="1" x="5950"/>
        <item m="1" x="6090"/>
        <item m="1" x="6162"/>
        <item m="1" x="6583"/>
        <item m="1" x="4215"/>
        <item m="1" x="3520"/>
        <item m="1" x="2236"/>
        <item m="1" x="3898"/>
        <item m="1" x="6888"/>
        <item m="1" x="5794"/>
        <item m="1" x="3022"/>
        <item m="1" x="288"/>
        <item m="1" x="6823"/>
        <item m="1" x="6691"/>
        <item m="1" x="2776"/>
        <item m="1" x="4152"/>
        <item m="1" x="6939"/>
        <item m="1" x="2975"/>
        <item m="1" x="1535"/>
        <item m="1" x="5117"/>
        <item m="1" x="5363"/>
        <item m="1" x="4588"/>
        <item m="1" x="2485"/>
        <item m="1" x="65"/>
        <item m="1" x="5818"/>
        <item m="1" x="5888"/>
        <item m="1" x="3852"/>
        <item m="1" x="2371"/>
        <item m="1" x="4980"/>
        <item m="1" x="4847"/>
        <item m="1" x="7377"/>
        <item m="1" x="996"/>
        <item m="1" x="6352"/>
        <item m="1" x="5330"/>
        <item m="1" x="5567"/>
        <item m="1" x="3218"/>
        <item m="1" x="3053"/>
        <item m="1" x="5802"/>
        <item m="1" x="841"/>
        <item m="1" x="2065"/>
        <item m="1" x="573"/>
        <item m="1" x="7887"/>
        <item m="1" x="6871"/>
        <item m="1" x="2552"/>
        <item m="1" x="2320"/>
        <item m="1" x="3832"/>
        <item m="1" x="3738"/>
        <item m="1" x="4469"/>
        <item m="1" x="6510"/>
        <item m="1" x="2722"/>
        <item m="1" x="6241"/>
        <item m="1" x="4220"/>
        <item m="1" x="6720"/>
        <item m="1" x="4562"/>
        <item m="1" x="3378"/>
        <item m="1" x="5891"/>
        <item m="1" x="6439"/>
        <item m="1" x="3674"/>
        <item m="1" x="2662"/>
        <item m="1" x="3164"/>
        <item m="1" x="5180"/>
        <item m="1" x="5657"/>
        <item m="1" x="4659"/>
        <item m="1" x="4165"/>
        <item m="1" x="1738"/>
        <item m="1" x="4253"/>
        <item m="1" x="4507"/>
        <item m="1" x="5011"/>
        <item m="1" x="5498"/>
        <item m="1" x="1066"/>
        <item m="1" x="4628"/>
        <item m="1" x="6605"/>
        <item m="1" x="2894"/>
        <item m="1" x="2051"/>
        <item m="1" x="3257"/>
        <item m="1" x="2518"/>
        <item m="1" x="2276"/>
        <item m="1" x="2756"/>
        <item m="1" x="2023"/>
        <item m="1" x="3293"/>
        <item m="1" x="3975"/>
        <item m="1" x="6178"/>
        <item m="1" x="6703"/>
        <item m="1" x="3513"/>
        <item m="1" x="7000"/>
        <item m="1" x="7223"/>
        <item m="1" x="3771"/>
        <item m="1" x="6678"/>
        <item m="1" x="6740"/>
        <item m="1" x="5406"/>
        <item m="1" x="1757"/>
        <item m="1" x="4827"/>
        <item m="1" x="7685"/>
        <item m="1" x="3571"/>
        <item m="1" x="529"/>
        <item m="1" x="5377"/>
        <item m="1" x="1779"/>
        <item m="1" x="4158"/>
        <item m="1" x="663"/>
        <item m="1" x="6291"/>
        <item m="1" x="917"/>
        <item m="1" x="2151"/>
        <item m="1" x="4135"/>
        <item m="1" x="3642"/>
        <item m="1" x="2278"/>
        <item m="1" x="2656"/>
        <item m="1" x="2"/>
        <item m="1" x="2007"/>
        <item m="1" x="3267"/>
        <item m="1" x="4695"/>
        <item m="1" x="2875"/>
        <item m="1" x="1905"/>
        <item m="1" x="1234"/>
        <item m="1" x="3206"/>
        <item m="1" x="5790"/>
        <item m="1" x="3819"/>
        <item m="1" x="4479"/>
        <item m="1" x="2542"/>
        <item m="1" x="1564"/>
        <item m="1" x="5022"/>
        <item m="1" x="4014"/>
        <item m="1" x="3259"/>
        <item m="1" x="4508"/>
        <item m="1" x="4254"/>
        <item m="1" x="4384"/>
        <item m="1" x="1296"/>
        <item m="1" x="6293"/>
        <item m="1" x="6521"/>
        <item m="1" x="5863"/>
        <item m="1" x="626"/>
        <item m="1" x="4195"/>
        <item m="1" x="6805"/>
        <item m="1" x="3006"/>
        <item m="1" x="6674"/>
        <item m="1" x="4631"/>
        <item m="1" x="6000"/>
        <item m="1" x="5012"/>
        <item m="1" x="5875"/>
        <item m="1" x="4751"/>
        <item m="1" x="5745"/>
        <item m="1" x="3129"/>
        <item m="1" x="3198"/>
        <item m="1" x="5691"/>
        <item m="1" x="5209"/>
        <item m="1" x="3715"/>
        <item m="1" x="4886"/>
        <item m="1" x="2519"/>
        <item m="1" x="3392"/>
        <item m="1" x="3514"/>
        <item m="1" x="3772"/>
        <item m="1" x="2632"/>
        <item m="1" x="2406"/>
        <item m="1" x="2757"/>
        <item m="1" x="6151"/>
        <item m="1" x="6285"/>
        <item m="1" x="6421"/>
        <item m="1" x="830"/>
        <item m="1" x="7479"/>
        <item m="1" x="1921"/>
        <item m="1" x="561"/>
        <item m="1" x="6304"/>
        <item m="1" x="2855"/>
        <item m="1" x="3112"/>
        <item m="1" x="3370"/>
        <item m="1" x="3623"/>
        <item m="1" x="3546"/>
        <item m="1" x="4605"/>
        <item m="1" x="2545"/>
        <item m="1" x="4538"/>
        <item m="1" x="4557"/>
        <item m="1" x="5412"/>
        <item m="1" x="6060"/>
        <item m="1" x="5162"/>
        <item m="1" x="2409"/>
        <item m="1" x="5072"/>
        <item m="1" x="2154"/>
        <item m="1" x="3863"/>
        <item m="1" x="6650"/>
        <item m="1" x="1908"/>
        <item m="1" x="6444"/>
        <item m="1" x="4654"/>
        <item m="1" x="2435"/>
        <item m="1" x="6957"/>
        <item m="1" x="2636"/>
        <item m="1" x="1405"/>
        <item m="1" x="6169"/>
        <item m="1" x="3154"/>
        <item m="1" x="5896"/>
        <item m="1" x="4401"/>
        <item m="1" x="2902"/>
        <item m="1" x="3667"/>
        <item m="1" x="7571"/>
        <item m="1" x="156"/>
        <item m="1" x="1170"/>
        <item m="1" x="392"/>
        <item m="1" x="7913"/>
        <item m="1" x="7189"/>
        <item m="1" x="379"/>
        <item m="1" x="645"/>
        <item m="1" x="6792"/>
        <item m="1" x="1231"/>
        <item m="1" x="5497"/>
        <item m="1" x="7819"/>
        <item m="1" x="4117"/>
        <item m="1" x="4361"/>
        <item m="1" x="5160"/>
        <item m="1" x="912"/>
        <item m="1" x="6086"/>
        <item m="1" x="7516"/>
        <item m="1" x="217"/>
        <item m="1" x="5808"/>
        <item m="1" x="4475"/>
        <item m="1" x="7251"/>
        <item m="1" x="5999"/>
        <item m="1" x="731"/>
        <item m="1" x="867"/>
        <item m="1" x="7775"/>
        <item m="1" x="7891"/>
        <item m="1" x="94"/>
        <item m="1" x="6875"/>
        <item m="1" x="136"/>
        <item m="1" x="3489"/>
        <item m="1" x="630"/>
        <item m="1" x="2980"/>
        <item m="1" x="3232"/>
        <item m="1" x="1884"/>
        <item m="1" x="3747"/>
        <item m="1" x="3860"/>
        <item m="1" x="1019"/>
        <item m="1" x="3111"/>
        <item m="1" x="765"/>
        <item m="1" x="5822"/>
        <item m="1" x="7417"/>
        <item m="1" x="7160"/>
        <item m="1" x="1130"/>
        <item m="1" x="2357"/>
        <item m="1" x="2840"/>
        <item m="1" x="3095"/>
        <item m="1" x="3342"/>
        <item m="1" x="3599"/>
        <item m="1" x="7813"/>
        <item m="1" x="4828"/>
        <item m="1" x="5345"/>
        <item m="1" x="1359"/>
        <item m="1" x="7903"/>
        <item m="1" x="6364"/>
        <item m="1" x="5720"/>
        <item m="1" x="6256"/>
        <item m="1" x="7504"/>
        <item m="1" x="7300"/>
        <item m="1" x="7393"/>
        <item m="1" x="7556"/>
        <item m="1" x="4097"/>
        <item m="1" x="2585"/>
        <item m="1" x="4331"/>
        <item m="1" x="2563"/>
        <item m="1" x="1978"/>
        <item m="1" x="5100"/>
        <item m="1" x="1489"/>
        <item m="1" x="3984"/>
        <item m="1" x="4477"/>
        <item m="1" x="5553"/>
        <item m="1" x="5075"/>
        <item m="1" x="6204"/>
        <item m="1" x="2444"/>
        <item m="1" x="4950"/>
        <item m="1" x="5682"/>
        <item m="1" x="426"/>
        <item m="1" x="949"/>
        <item m="1" x="1201"/>
        <item m="1" x="2182"/>
        <item m="1" x="2912"/>
        <item m="1" x="3675"/>
        <item m="1" x="4166"/>
        <item m="1" x="4414"/>
        <item m="1" x="4660"/>
        <item m="1" x="4683"/>
        <item m="1" x="7761"/>
        <item m="1" x="6476"/>
        <item m="1" x="5202"/>
        <item m="1" x="80"/>
        <item m="1" x="317"/>
        <item m="1" x="853"/>
        <item m="1" x="1099"/>
        <item m="1" x="587"/>
        <item m="1" x="7506"/>
        <item m="1" x="6992"/>
        <item m="1" x="6733"/>
        <item m="1" x="7238"/>
        <item m="1" x="3422"/>
        <item m="1" x="1691"/>
        <item m="1" x="4918"/>
        <item m="1" x="1440"/>
        <item m="1" x="2663"/>
        <item m="1" x="1936"/>
        <item m="1" x="3165"/>
        <item m="1" x="937"/>
        <item m="1" x="1188"/>
        <item m="1" x="2171"/>
        <item m="1" x="1926"/>
        <item m="1" x="5425"/>
        <item m="1" x="307"/>
        <item m="1" x="5187"/>
        <item m="1" x="1853"/>
        <item m="1" x="1969"/>
        <item m="1" x="2341"/>
        <item m="1" x="3816"/>
        <item m="1" x="5850"/>
        <item m="1" x="5973"/>
        <item m="1" x="6259"/>
        <item m="1" x="219"/>
        <item m="1" x="7135"/>
        <item m="1" x="4670"/>
        <item m="1" x="4807"/>
        <item m="1" x="5787"/>
        <item m="1" x="7741"/>
        <item m="1" x="3906"/>
        <item m="1" x="2429"/>
        <item m="1" x="4021"/>
        <item m="1" x="1094"/>
        <item m="1" x="2560"/>
        <item m="1" x="3077"/>
        <item m="1" x="6080"/>
        <item m="1" x="4716"/>
        <item m="1" x="4979"/>
        <item m="1" x="4230"/>
        <item m="1" x="3987"/>
        <item m="1" x="2731"/>
        <item m="1" x="4480"/>
        <item m="1" x="3751"/>
        <item m="1" x="2981"/>
        <item m="1" x="2500"/>
        <item m="1" x="3491"/>
        <item m="1" x="3236"/>
        <item m="1" x="4930"/>
        <item m="1" x="6568"/>
        <item m="1" x="849"/>
        <item m="1" x="6449"/>
        <item m="1" x="162"/>
        <item m="1" x="3396"/>
        <item m="1" x="2885"/>
        <item m="1" x="7320"/>
        <item m="1" x="7835"/>
        <item m="1" x="6533"/>
        <item m="1" x="7043"/>
        <item m="1" x="4744"/>
        <item m="1" x="7467"/>
        <item m="1" x="2161"/>
        <item m="1" x="5429"/>
        <item m="1" x="3925"/>
        <item m="1" x="4427"/>
        <item m="1" x="1191"/>
        <item m="1" x="682"/>
        <item m="1" x="3896"/>
        <item m="1" x="7645"/>
        <item m="1" x="5466"/>
        <item m="1" x="3902"/>
        <item m="1" x="5010"/>
        <item m="1" x="4034"/>
        <item m="1" x="6016"/>
        <item m="1" x="6818"/>
        <item m="1" x="4270"/>
        <item m="1" x="7071"/>
        <item m="1" x="7580"/>
        <item m="1" x="5755"/>
        <item m="1" x="165"/>
        <item m="1" x="6298"/>
        <item m="1" x="4519"/>
        <item m="1" x="4766"/>
        <item m="1" x="6560"/>
        <item m="1" x="4261"/>
        <item m="1" x="1283"/>
        <item m="1" x="1788"/>
        <item m="1" x="277"/>
        <item m="1" x="3780"/>
        <item m="1" x="7756"/>
        <item m="1" x="247"/>
        <item m="1" x="2098"/>
        <item m="1" x="5488"/>
        <item m="1" x="3161"/>
        <item m="1" x="2661"/>
        <item m="1" x="3671"/>
        <item m="1" x="4089"/>
        <item m="1" x="6790"/>
        <item m="1" x="6028"/>
        <item m="1" x="5735"/>
        <item m="1" x="4527"/>
        <item m="1" x="7555"/>
        <item m="1" x="5858"/>
        <item m="1" x="6404"/>
        <item m="1" x="6918"/>
        <item m="1" x="7422"/>
        <item m="1" x="7939"/>
        <item m="1" x="3874"/>
        <item m="1" x="7498"/>
        <item m="1" x="4546"/>
        <item m="1" x="2746"/>
        <item m="1" x="3763"/>
        <item m="1" x="1176"/>
        <item m="1" x="270"/>
        <item m="1" x="1277"/>
        <item m="1" x="2751"/>
        <item m="1" x="2999"/>
        <item m="1" x="4249"/>
        <item m="1" x="2019"/>
        <item m="1" x="2273"/>
        <item m="1" x="2515"/>
        <item m="1" x="7211"/>
        <item m="1" x="2727"/>
        <item m="1" x="7704"/>
        <item m="1" x="4330"/>
        <item m="1" x="1043"/>
        <item m="1" x="17"/>
        <item m="1" x="6379"/>
        <item m="1" x="3690"/>
        <item m="1" x="5671"/>
        <item m="1" x="5018"/>
        <item m="1" x="7150"/>
        <item m="1" x="2740"/>
        <item m="1" x="2240"/>
        <item m="1" x="2489"/>
        <item m="1" x="7401"/>
        <item m="1" x="7065"/>
        <item m="1" x="3417"/>
        <item m="1" x="4403"/>
        <item m="1" x="1432"/>
        <item m="1" x="2436"/>
        <item m="1" x="2093"/>
        <item m="1" x="92"/>
        <item m="1" x="4345"/>
        <item m="1" x="3758"/>
        <item m="1" x="1428"/>
        <item m="1" x="7335"/>
        <item m="1" x="1769"/>
        <item m="1" x="4672"/>
        <item m="1" x="3081"/>
        <item m="1" x="6719"/>
        <item m="1" x="7673"/>
        <item m="1" x="5360"/>
        <item m="1" x="783"/>
        <item m="1" x="6011"/>
        <item m="1" x="3013"/>
        <item m="1" x="411"/>
        <item m="1" x="3859"/>
        <item m="1" x="5599"/>
        <item m="1" x="4356"/>
        <item m="1" x="7411"/>
        <item m="1" x="4856"/>
        <item m="1" x="5845"/>
        <item m="1" x="7156"/>
        <item m="1" x="7523"/>
        <item m="1" x="1123"/>
        <item m="1" x="3595"/>
        <item m="1" x="3336"/>
        <item m="1" x="2581"/>
        <item m="1" x="2836"/>
        <item m="1" x="1354"/>
        <item m="1" x="687"/>
        <item m="1" x="1584"/>
        <item m="1" x="5543"/>
        <item m="1" x="1861"/>
        <item m="1" x="5126"/>
        <item m="1" x="6118"/>
        <item m="1" x="5372"/>
        <item m="1" x="4601"/>
        <item m="1" x="7259"/>
        <item m="1" x="4162"/>
        <item m="1" x="7011"/>
        <item m="1" x="3090"/>
        <item m="1" x="2103"/>
        <item m="1" x="340"/>
        <item m="1" x="1646"/>
        <item m="1" x="5174"/>
        <item m="1" x="876"/>
        <item m="1" x="1864"/>
        <item m="1" x="1197"/>
        <item m="1" x="1686"/>
        <item m="1" x="2179"/>
        <item m="1" x="6164"/>
        <item m="1" x="6621"/>
        <item m="1" x="6755"/>
        <item m="1" x="4113"/>
        <item m="1" x="6907"/>
        <item m="1" x="6390"/>
        <item m="1" x="6647"/>
        <item m="1" x="7318"/>
        <item m="1" x="7834"/>
        <item m="1" x="4108"/>
        <item m="1" x="5590"/>
        <item m="1" x="4590"/>
        <item m="1" x="4266"/>
        <item m="1" x="5752"/>
        <item m="1" x="4762"/>
        <item m="1" x="4656"/>
        <item m="1" x="396"/>
        <item m="1" x="6814"/>
        <item m="1" x="6295"/>
        <item m="1" x="4185"/>
        <item m="1" x="4681"/>
        <item m="1" x="3698"/>
        <item m="1" x="7149"/>
        <item m="1" x="4497"/>
        <item m="1" x="6729"/>
        <item m="1" x="6988"/>
        <item m="1" x="7671"/>
        <item m="1" x="1511"/>
        <item m="1" x="923"/>
        <item m="1" x="7236"/>
        <item m="1" x="2939"/>
        <item m="1" x="5476"/>
        <item m="1" x="7546"/>
        <item m="1" x="3495"/>
        <item m="1" x="235"/>
        <item m="1" x="2230"/>
        <item m="1" x="2576"/>
        <item m="1" x="5938"/>
        <item m="1" x="6006"/>
        <item m="1" x="6873"/>
        <item m="1" x="7692"/>
        <item m="1" x="3349"/>
        <item m="1" x="3009"/>
        <item m="1" x="3686"/>
        <item m="1" x="4279"/>
        <item m="1" x="7331"/>
        <item m="1" x="407"/>
        <item m="1" x="702"/>
        <item m="1" x="4667"/>
        <item m="1" x="1701"/>
        <item m="1" x="2675"/>
        <item m="1" x="88"/>
        <item m="1" x="2026"/>
        <item m="1" x="1108"/>
        <item m="1" x="4958"/>
        <item m="1" x="2433"/>
        <item m="1" x="1763"/>
        <item m="1" x="4024"/>
        <item m="1" x="5355"/>
        <item m="1" x="4342"/>
        <item m="1" x="2364"/>
        <item m="1" x="4018"/>
        <item m="1" x="1048"/>
        <item m="1" x="23"/>
        <item m="1" x="4609"/>
        <item m="1" x="6653"/>
        <item m="1" x="5606"/>
        <item m="1" x="768"/>
        <item m="1" x="6308"/>
        <item m="1" x="7687"/>
        <item m="1" x="2344"/>
        <item m="1" x="869"/>
        <item m="1" x="7777"/>
        <item m="1" x="3329"/>
        <item m="1" x="3934"/>
        <item m="1" x="7500"/>
        <item m="1" x="1434"/>
        <item m="1" x="3783"/>
        <item m="1" x="4761"/>
        <item m="1" x="2293"/>
        <item m="1" x="2288"/>
        <item m="1" x="1682"/>
        <item m="1" x="944"/>
        <item m="1" x="2440"/>
        <item m="1" x="3162"/>
        <item m="1" x="2767"/>
        <item m="1" x="4263"/>
        <item m="1" x="2773"/>
        <item m="1" x="5279"/>
        <item m="1" x="5026"/>
        <item m="1" x="4267"/>
        <item m="1" x="684"/>
        <item m="1" x="3440"/>
        <item m="1" x="4432"/>
        <item m="1" x="4032"/>
        <item m="1" x="4517"/>
        <item m="1" x="4764"/>
        <item m="1" x="5508"/>
        <item m="1" x="5754"/>
        <item m="1" x="6296"/>
        <item m="1" x="6981"/>
        <item m="1" x="2828"/>
        <item m="1" x="2180"/>
        <item m="1" x="1856"/>
        <item m="1" x="180"/>
        <item m="1" x="3928"/>
        <item m="1" x="5917"/>
        <item m="1" x="5751"/>
        <item m="1" x="6835"/>
        <item m="1" x="2824"/>
        <item m="1" x="1931"/>
        <item m="1" x="7850"/>
        <item m="1" x="420"/>
        <item m="1" x="2175"/>
        <item m="1" x="6743"/>
        <item m="1" x="1688"/>
        <item m="1" x="3345"/>
        <item m="1" x="6995"/>
        <item m="1" x="1694"/>
        <item m="1" x="3679"/>
        <item m="1" x="6468"/>
        <item m="1" x="6722"/>
        <item m="1" x="347"/>
        <item m="1" x="2359"/>
        <item m="1" x="5918"/>
        <item m="1" x="6195"/>
        <item m="1" x="5290"/>
        <item m="1" x="4272"/>
        <item m="1" x="7606"/>
        <item m="1" x="6302"/>
        <item m="1" x="6584"/>
        <item m="1" x="694"/>
        <item m="1" x="5931"/>
        <item m="1" x="1363"/>
        <item m="1" x="778"/>
        <item m="1" x="3626"/>
        <item m="1" x="3944"/>
        <item m="1" x="4952"/>
        <item m="1" x="2946"/>
        <item m="1" x="2666"/>
        <item m="1" x="2298"/>
        <item m="1" x="7266"/>
        <item m="1" x="7494"/>
        <item m="1" x="1828"/>
        <item m="1" x="1089"/>
        <item m="1" x="1325"/>
        <item m="1" x="7231"/>
        <item m="1" x="2067"/>
        <item m="1" x="1579"/>
        <item m="1" x="5877"/>
        <item m="1" x="6982"/>
        <item m="1" x="5296"/>
        <item m="1" x="7753"/>
        <item m="1" x="1045"/>
        <item m="1" x="18"/>
        <item m="1" x="3279"/>
        <item m="1" x="6938"/>
        <item m="1" x="69"/>
        <item m="1" x="846"/>
        <item m="1" x="2525"/>
        <item m="1" x="6015"/>
        <item m="1" x="6417"/>
        <item m="1" x="1796"/>
        <item m="1" x="3271"/>
        <item m="1" x="3524"/>
        <item m="1" x="3786"/>
        <item m="1" x="5285"/>
        <item m="1" x="5397"/>
        <item m="1" x="6669"/>
        <item m="1" x="514"/>
        <item m="1" x="6145"/>
        <item m="1" x="1272"/>
        <item m="1" x="6922"/>
        <item m="1" x="2909"/>
        <item m="1" x="6408"/>
        <item m="1" x="7426"/>
        <item m="1" x="7431"/>
        <item m="1" x="265"/>
        <item m="1" x="1037"/>
        <item m="1" x="5620"/>
        <item m="1" x="5870"/>
        <item m="1" x="7171"/>
        <item m="1" x="11"/>
        <item m="1" x="1529"/>
        <item m="1" x="1775"/>
        <item m="1" x="1521"/>
        <item m="1" x="5199"/>
        <item m="1" x="5152"/>
        <item m="1" x="2590"/>
        <item m="1" x="3100"/>
        <item m="1" x="3609"/>
        <item m="1" x="5804"/>
        <item m="1" x="500"/>
        <item m="1" x="5684"/>
        <item m="1" x="7830"/>
        <item m="1" x="5105"/>
        <item m="1" x="3156"/>
        <item m="1" x="7202"/>
        <item m="1" x="7763"/>
        <item m="1" x="5210"/>
        <item m="1" x="7248"/>
        <item m="1" x="332"/>
        <item m="1" x="98"/>
        <item m="1" x="7773"/>
        <item m="1" x="326"/>
        <item m="1" x="1342"/>
        <item m="1" x="1346"/>
        <item m="1" x="5692"/>
        <item m="1" x="872"/>
        <item m="1" x="1118"/>
        <item m="1" x="2701"/>
        <item m="1" x="3195"/>
        <item m="1" x="6846"/>
        <item m="1" x="3712"/>
        <item m="1" x="1728"/>
        <item m="1" x="3527"/>
        <item m="1" x="4776"/>
        <item m="1" x="6762"/>
        <item m="1" x="5838"/>
        <item m="1" x="1004"/>
        <item m="1" x="1874"/>
        <item m="1" x="4513"/>
        <item m="1" x="6966"/>
        <item m="1" x="879"/>
        <item m="1" x="6185"/>
        <item m="1" x="435"/>
        <item m="1" x="6042"/>
        <item m="1" x="5533"/>
        <item m="1" x="2844"/>
        <item m="1" x="6331"/>
        <item m="1" x="1599"/>
        <item m="1" x="4985"/>
        <item m="1" x="1148"/>
        <item m="1" x="3911"/>
        <item m="1" x="3041"/>
        <item m="1" x="1184"/>
        <item m="1" x="5675"/>
        <item m="1" x="845"/>
        <item m="1" x="6640"/>
        <item m="1" x="1275"/>
        <item m="1" x="7751"/>
        <item m="1" x="5515"/>
        <item m="1" x="3431"/>
        <item m="1" x="1704"/>
        <item m="1" x="2324"/>
        <item m="1" x="2453"/>
        <item m="1" x="2556"/>
        <item m="1" x="4302"/>
        <item m="1" x="2681"/>
        <item m="1" x="3436"/>
        <item m="1" x="4062"/>
        <item m="1" x="4179"/>
        <item m="1" x="4797"/>
        <item m="1" x="4932"/>
        <item m="1" x="5778"/>
        <item m="1" x="5913"/>
        <item m="1" x="1455"/>
        <item m="1" x="2928"/>
        <item m="1" x="3308"/>
        <item m="1" x="3563"/>
        <item m="1" x="5544"/>
        <item m="1" x="6051"/>
        <item m="1" x="6566"/>
        <item m="1" x="2805"/>
        <item m="1" x="3175"/>
        <item m="1" x="4499"/>
        <item m="1" x="2069"/>
        <item m="1" x="4429"/>
        <item m="1" x="6721"/>
        <item m="1" x="3922"/>
        <item m="1" x="4424"/>
        <item m="1" x="1064"/>
        <item m="1" x="1581"/>
        <item m="1" x="2193"/>
        <item m="1" x="3056"/>
        <item m="1" x="3028"/>
        <item m="1" x="3005"/>
        <item m="1" x="2645"/>
        <item m="1" x="2483"/>
        <item m="1" x="6903"/>
        <item m="1" x="243"/>
        <item m="1" x="6023"/>
        <item m="1" x="7919"/>
        <item m="1" x="1830"/>
        <item m="1" x="2994"/>
        <item m="1" x="3086"/>
        <item m="1" x="5087"/>
        <item m="1" x="7407"/>
        <item m="1" x="491"/>
        <item m="1" x="5898"/>
        <item m="1" x="2517"/>
        <item m="1" x="2769"/>
        <item m="1" x="964"/>
        <item m="1" x="3106"/>
        <item m="1" x="1454"/>
        <item m="1" x="7590"/>
        <item m="1" x="5024"/>
        <item m="1" x="647"/>
        <item m="1" x="5283"/>
        <item m="1" x="5264"/>
        <item m="1" x="5040"/>
        <item m="1" x="5517"/>
        <item m="1" x="7084"/>
        <item m="1" x="3434"/>
        <item m="1" x="599"/>
        <item m="1" x="6213"/>
        <item m="1" x="1677"/>
        <item m="1" x="2048"/>
        <item m="1" x="2430"/>
        <item m="1" x="4739"/>
        <item m="1" x="5732"/>
        <item m="1" x="7293"/>
        <item m="1" x="1943"/>
        <item m="1" x="32"/>
        <item m="1" x="4409"/>
        <item m="1" x="6602"/>
        <item m="1" x="160"/>
        <item m="1" x="5023"/>
        <item m="1" x="5280"/>
        <item m="1" x="7712"/>
        <item m="1" x="2830"/>
        <item m="1" x="3590"/>
        <item m="1" x="5089"/>
        <item m="1" x="5571"/>
        <item m="1" x="5806"/>
        <item m="1" x="6077"/>
        <item m="1" x="6554"/>
        <item m="1" x="6813"/>
        <item m="1" x="7316"/>
        <item m="1" x="666"/>
        <item m="1" x="1867"/>
        <item m="1" x="6124"/>
        <item m="1" x="6395"/>
        <item m="1" x="6651"/>
        <item m="1" x="6912"/>
        <item m="1" x="5208"/>
        <item m="1" x="1279"/>
        <item m="1" x="5381"/>
        <item m="1" x="2322"/>
        <item m="1" x="5063"/>
        <item m="1" x="6210"/>
        <item m="1" x="6156"/>
        <item m="1" x="6680"/>
        <item m="1" x="7184"/>
        <item m="1" x="1391"/>
        <item m="1" x="3087"/>
        <item m="1" x="920"/>
        <item m="1" x="1173"/>
        <item m="1" x="1407"/>
        <item m="1" x="2158"/>
        <item m="1" x="5456"/>
        <item m="1" x="2554"/>
        <item m="1" x="75"/>
        <item m="1" x="5848"/>
        <item m="1" x="497"/>
        <item m="1" x="763"/>
        <item m="1" x="1018"/>
        <item m="1" x="2346"/>
        <item m="1" x="6175"/>
        <item m="1" x="2391"/>
        <item m="1" x="1112"/>
        <item m="1" x="5002"/>
        <item m="1" x="275"/>
        <item m="1" x="5314"/>
        <item m="1" x="7291"/>
        <item m="1" x="5041"/>
        <item m="1" x="5173"/>
        <item m="1" x="5299"/>
        <item m="1" x="6448"/>
        <item m="1" x="7020"/>
        <item m="1" x="2395"/>
        <item m="1" x="5634"/>
        <item m="1" x="5335"/>
        <item m="1" x="1893"/>
        <item m="1" x="5576"/>
        <item m="1" x="802"/>
        <item m="1" x="2279"/>
        <item m="1" x="5852"/>
        <item m="1" x="5604"/>
        <item m="1" x="3834"/>
        <item m="1" x="4321"/>
        <item m="1" x="5948"/>
        <item m="1" x="6700"/>
        <item m="1" x="2860"/>
        <item m="1" x="2523"/>
        <item m="1" x="3587"/>
        <item m="1" x="4088"/>
        <item m="1" x="2284"/>
        <item m="1" x="3185"/>
        <item m="1" x="3385"/>
        <item m="1" x="3634"/>
        <item m="1" x="3880"/>
        <item m="1" x="4875"/>
        <item m="1" x="7489"/>
        <item m="1" x="5388"/>
        <item m="1" x="4285"/>
        <item m="1" x="1792"/>
        <item m="1" x="5928"/>
        <item m="1" x="3084"/>
        <item m="1" x="4821"/>
        <item m="1" x="7641"/>
        <item m="1" x="5577"/>
        <item m="1" x="5702"/>
        <item m="1" x="5816"/>
        <item m="1" x="5949"/>
        <item m="1" x="6088"/>
        <item m="1" x="5169"/>
        <item m="1" x="6226"/>
        <item m="1" x="6361"/>
        <item m="1" x="6886"/>
        <item m="1" x="7012"/>
        <item m="1" x="103"/>
        <item m="1" x="448"/>
        <item m="1" x="5457"/>
        <item m="1" x="2451"/>
        <item m="1" x="5524"/>
        <item m="1" x="6573"/>
        <item m="1" x="3327"/>
        <item m="1" x="4187"/>
        <item m="1" x="3940"/>
        <item m="1" x="6034"/>
        <item m="1" x="30"/>
        <item m="1" x="2768"/>
        <item m="1" x="3263"/>
        <item m="1" x="4757"/>
        <item m="1" x="2692"/>
        <item m="1" x="5681"/>
        <item m="1" x="811"/>
        <item m="1" x="2035"/>
        <item m="1" x="4264"/>
        <item m="1" x="113"/>
        <item m="1" x="712"/>
        <item m="1" x="5101"/>
        <item m="1" x="5222"/>
        <item m="1" x="6494"/>
        <item m="1" x="470"/>
        <item m="1" x="604"/>
        <item m="1" x="4780"/>
        <item m="1" x="1715"/>
        <item m="1" x="2289"/>
        <item m="1" x="3268"/>
        <item m="1" x="3519"/>
        <item m="1" x="2553"/>
        <item m="1" x="4371"/>
        <item m="1" x="4868"/>
        <item m="1" x="6693"/>
        <item m="1" x="1746"/>
        <item m="1" x="2970"/>
        <item m="1" x="4496"/>
        <item m="1" x="1246"/>
        <item m="1" x="1242"/>
        <item m="1" x="3894"/>
        <item m="1" x="643"/>
        <item m="1" x="1054"/>
        <item m="1" x="1543"/>
        <item m="1" x="4569"/>
        <item m="1" x="7130"/>
        <item m="1" x="2652"/>
        <item m="1" x="6745"/>
        <item m="1" x="177"/>
        <item m="1" x="5439"/>
        <item m="1" x="4029"/>
        <item m="1" x="7536"/>
        <item m="1" x="5201"/>
        <item m="1" x="7025"/>
        <item m="1" x="3701"/>
        <item m="1" x="1006"/>
        <item m="1" x="282"/>
        <item m="1" x="5085"/>
        <item m="1" x="1526"/>
        <item m="1" x="2204"/>
        <item m="1" x="2463"/>
        <item m="1" x="536"/>
        <item m="1" x="1288"/>
        <item m="1" x="3016"/>
        <item m="1" x="7747"/>
        <item m="1" x="309"/>
        <item m="1" x="3450"/>
        <item m="1" x="6203"/>
        <item m="1" x="4"/>
        <item m="1" x="5491"/>
        <item m="1" x="3909"/>
        <item m="1" x="1993"/>
        <item m="1" x="5307"/>
        <item m="1" x="6839"/>
        <item m="1" x="7602"/>
        <item m="1" x="425"/>
        <item m="1" x="7697"/>
        <item m="1" x="2457"/>
        <item m="1" x="2749"/>
        <item m="1" x="3414"/>
        <item m="1" x="1614"/>
        <item m="1" x="1940"/>
        <item m="1" x="2924"/>
        <item m="1" x="7099"/>
        <item m="1" x="6010"/>
        <item m="1" x="4926"/>
        <item m="1" x="7061"/>
        <item m="1" x="2050"/>
        <item m="1" x="2534"/>
        <item m="1" x="3534"/>
        <item m="1" x="6410"/>
        <item m="1" x="1337"/>
        <item m="1" x="7355"/>
        <item m="1" x="6323"/>
        <item m="1" x="7855"/>
        <item m="1" x="948"/>
        <item m="1" x="1200"/>
        <item m="1" x="1690"/>
        <item m="1" x="5689"/>
        <item m="1" x="7246"/>
        <item m="1" x="7275"/>
        <item m="1" x="1680"/>
        <item m="1" x="120"/>
        <item m="1" x="6810"/>
        <item m="1" x="7312"/>
        <item m="1" x="7862"/>
        <item m="1" x="1448"/>
        <item m="1" x="2449"/>
        <item m="1" x="2653"/>
        <item m="1" x="4910"/>
        <item m="1" x="5649"/>
        <item m="1" x="4378"/>
        <item m="1" x="5030"/>
        <item m="1" x="7073"/>
        <item m="1" x="1660"/>
        <item m="1" x="806"/>
        <item m="1" x="1935"/>
        <item m="1" x="638"/>
        <item m="1" x="2764"/>
        <item m="1" x="2115"/>
        <item m="1" x="4192"/>
        <item m="1" x="6139"/>
        <item m="1" x="959"/>
        <item m="1" x="4043"/>
        <item m="1" x="1876"/>
        <item m="1" x="2925"/>
        <item m="1" x="4949"/>
        <item m="1" x="185"/>
        <item m="1" x="690"/>
        <item m="1" x="1137"/>
        <item m="1" x="4690"/>
        <item m="1" x="6742"/>
        <item m="1" x="862"/>
        <item m="1" x="6580"/>
        <item m="1" x="1298"/>
        <item m="1" x="1619"/>
        <item m="1" x="2119"/>
        <item m="1" x="2370"/>
        <item m="1" x="5037"/>
        <item m="1" x="2775"/>
        <item m="1" x="3804"/>
        <item m="1" x="2043"/>
        <item m="1" x="1373"/>
        <item m="1" x="3935"/>
        <item m="1" x="3017"/>
        <item m="1" x="5618"/>
        <item m="1" x="3046"/>
        <item m="1" x="1533"/>
        <item m="1" x="7348"/>
        <item m="1" x="2936"/>
        <item m="1" x="3932"/>
        <item m="1" x="4525"/>
        <item m="1" x="5769"/>
        <item m="1" x="1439"/>
        <item m="1" x="1958"/>
        <item m="1" x="5027"/>
        <item m="1" x="5286"/>
        <item m="1" x="4622"/>
        <item m="1" x="7029"/>
        <item m="1" x="4941"/>
        <item m="1" x="6007"/>
        <item m="1" x="7058"/>
        <item m="1" x="2827"/>
        <item m="1" x="7402"/>
        <item m="1" x="6110"/>
        <item m="1" x="2434"/>
        <item m="1" x="484"/>
        <item m="1" x="3082"/>
        <item m="1" x="4086"/>
        <item m="1" x="6072"/>
        <item m="1" x="2243"/>
        <item m="1" x="2832"/>
        <item m="1" x="6876"/>
        <item m="1" x="7497"/>
        <item m="1" x="1764"/>
        <item m="1" x="4691"/>
        <item m="1" x="5331"/>
        <item m="1" x="3412"/>
        <item m="1" x="5447"/>
        <item m="1" x="7746"/>
        <item m="1" x="4399"/>
        <item m="1" x="1495"/>
        <item m="1" x="154"/>
        <item m="1" x="1167"/>
        <item m="1" x="2734"/>
        <item m="1" x="6423"/>
        <item m="1" x="6478"/>
        <item m="1" x="1219"/>
        <item m="1" x="2274"/>
        <item m="1" x="4685"/>
        <item m="1" x="2989"/>
        <item m="1" x="691"/>
        <item m="1" x="5028"/>
        <item m="1" x="7325"/>
        <item m="1" x="400"/>
        <item m="1" x="525"/>
        <item m="1" x="793"/>
        <item m="1" x="4189"/>
        <item m="1" x="2176"/>
        <item m="1" x="2905"/>
        <item m="1" x="3418"/>
        <item m="1" x="3669"/>
        <item m="1" x="4912"/>
        <item m="1" x="5899"/>
        <item m="1" x="2414"/>
        <item m="1" x="5627"/>
        <item m="1" x="4161"/>
        <item m="1" x="179"/>
        <item m="1" x="4755"/>
        <item m="1" x="6172"/>
        <item m="1" x="6959"/>
        <item m="1" x="5961"/>
        <item m="1" x="6507"/>
        <item m="1" x="6567"/>
        <item m="1" x="6502"/>
        <item m="1" x="110"/>
        <item m="1" x="3501"/>
        <item m="1" x="3760"/>
        <item m="1" x="3995"/>
        <item m="1" x="4236"/>
        <item m="1" x="4995"/>
        <item m="1" x="4164"/>
        <item m="1" x="298"/>
        <item m="1" x="1520"/>
        <item m="1" x="7122"/>
        <item m="1" x="7507"/>
        <item m="1" x="7564"/>
        <item m="1" x="7629"/>
        <item m="1" x="7706"/>
        <item m="1" x="455"/>
        <item m="1" x="975"/>
        <item m="1" x="1840"/>
        <item m="1" x="4160"/>
        <item m="1" x="7203"/>
        <item m="1" x="1284"/>
        <item m="1" x="1409"/>
        <item m="1" x="7531"/>
        <item m="1" x="3505"/>
        <item m="1" x="6237"/>
        <item m="1" x="5625"/>
        <item m="1" x="6152"/>
        <item m="1" x="6206"/>
        <item m="1" x="6863"/>
        <item m="1" x="7307"/>
        <item m="1" x="5441"/>
        <item m="1" x="5557"/>
        <item m="1" x="5683"/>
        <item m="1" x="6545"/>
        <item m="1" x="6675"/>
        <item m="1" x="6735"/>
        <item m="1" x="7053"/>
        <item m="1" x="7178"/>
        <item m="1" x="7821"/>
        <item m="1" x="148"/>
        <item m="1" x="318"/>
        <item m="1" x="589"/>
        <item m="1" x="719"/>
        <item m="1" x="855"/>
        <item m="1" x="1101"/>
        <item m="1" x="1654"/>
        <item m="1" x="1904"/>
        <item m="1" x="2020"/>
        <item m="1" x="2083"/>
        <item m="1" x="2148"/>
        <item m="1" x="2201"/>
        <item m="1" x="727"/>
        <item m="1" x="2008"/>
        <item m="1" x="2509"/>
        <item m="1" x="4492"/>
        <item m="1" x="7631"/>
        <item m="1" x="928"/>
        <item m="1" x="7493"/>
        <item m="1" x="1516"/>
        <item m="1" x="2114"/>
        <item m="1" x="50"/>
        <item m="1" x="4974"/>
        <item m="1" x="611"/>
        <item m="1" x="1132"/>
        <item m="1" x="2210"/>
        <item m="1" x="2696"/>
        <item m="1" x="3189"/>
        <item m="1" x="3705"/>
        <item m="1" x="1629"/>
        <item m="1" x="2611"/>
        <item m="1" x="3622"/>
        <item m="1" x="4603"/>
        <item m="1" x="6286"/>
        <item m="1" x="6345"/>
        <item m="1" x="82"/>
        <item m="1" x="1713"/>
        <item m="1" x="5203"/>
        <item m="1" x="3915"/>
        <item m="1" x="5287"/>
        <item m="1" x="5509"/>
        <item m="1" x="6696"/>
        <item m="1" x="6760"/>
        <item m="1" x="1267"/>
        <item m="1" x="7838"/>
        <item m="1" x="670"/>
        <item m="1" x="5601"/>
        <item m="1" x="7681"/>
        <item m="1" x="5496"/>
        <item m="1" x="1645"/>
        <item m="1" x="4159"/>
        <item m="1" x="4760"/>
        <item m="1" x="6106"/>
        <item m="1" x="3432"/>
        <item m="1" x="7485"/>
        <item m="1" x="175"/>
        <item m="1" x="6741"/>
        <item m="1" x="3842"/>
        <item m="1" x="6658"/>
        <item m="1" x="1125"/>
        <item m="1" x="342"/>
        <item m="1" x="37"/>
        <item m="1" x="3365"/>
        <item m="1" x="3621"/>
        <item m="1" x="7923"/>
        <item m="1" x="375"/>
        <item m="1" x="5984"/>
        <item m="1" x="7694"/>
        <item m="1" x="7001"/>
        <item m="1" x="7809"/>
        <item m="1" x="260"/>
        <item m="1" x="7039"/>
        <item m="1" x="4741"/>
        <item m="1" x="394"/>
        <item m="1" x="5171"/>
        <item m="1" x="3157"/>
        <item m="1" x="1522"/>
        <item m="1" x="1956"/>
        <item m="1" x="976"/>
        <item m="1" x="2942"/>
        <item m="1" x="1031"/>
        <item m="1" x="4946"/>
        <item m="1" x="5225"/>
        <item m="1" x="7721"/>
        <item m="1" x="7600"/>
        <item m="1" x="5531"/>
        <item m="1" x="6271"/>
        <item m="1" x="5860"/>
        <item m="1" x="7727"/>
        <item m="1" x="7465"/>
        <item m="1" x="6105"/>
        <item m="1" x="6026"/>
        <item m="1" x="6171"/>
        <item m="1" x="1628"/>
        <item m="1" x="5373"/>
        <item m="1" x="6228"/>
        <item m="1" x="6949"/>
        <item m="1" x="3483"/>
        <item m="1" x="6887"/>
        <item m="1" x="2690"/>
        <item m="1" x="4002"/>
        <item m="1" x="7295"/>
        <item m="1" x="4373"/>
        <item m="1" x="5952"/>
        <item m="1" x="2251"/>
        <item m="1" x="2059"/>
        <item m="1" x="1887"/>
        <item m="1" x="4602"/>
        <item m="1" x="4054"/>
        <item m="1" x="6437"/>
        <item m="1" x="5127"/>
        <item m="1" x="4919"/>
        <item m="1" x="6300"/>
        <item m="1" x="878"/>
        <item m="1" x="6091"/>
        <item m="1" x="2498"/>
        <item m="1" x="7576"/>
        <item m="1" x="7831"/>
        <item m="1" x="1356"/>
        <item m="1" x="4539"/>
        <item m="1" x="343"/>
        <item m="1" x="5266"/>
        <item m="1" x="6579"/>
        <item m="1" x="7262"/>
        <item m="1" x="6899"/>
        <item m="1" x="6633"/>
        <item m="1" x="6826"/>
        <item m="1" x="6376"/>
        <item m="1" x="3490"/>
        <item m="1" x="3233"/>
        <item m="1" x="1693"/>
        <item m="1" x="2915"/>
        <item m="1" x="2380"/>
        <item m="1" x="5249"/>
        <item m="1" x="1181"/>
        <item m="1" x="3677"/>
        <item m="1" x="2311"/>
        <item m="1" x="7582"/>
        <item m="1" x="472"/>
        <item m="1" x="1509"/>
        <item m="1" x="1381"/>
        <item m="1" x="5223"/>
        <item m="1" x="4724"/>
        <item m="1" x="227"/>
        <item m="1" x="2543"/>
        <item m="1" x="1567"/>
        <item m="1" x="1258"/>
        <item m="1" x="6018"/>
        <item m="1" x="7723"/>
        <item m="1" x="6622"/>
        <item m="1" x="7452"/>
        <item m="1" x="3260"/>
        <item m="1" x="3130"/>
        <item m="1" x="2791"/>
        <item m="1" x="3861"/>
        <item m="1" x="3367"/>
        <item m="1" x="2728"/>
        <item m="1" x="3044"/>
        <item m="1" x="4357"/>
        <item m="1" x="4830"/>
        <item m="1" x="4417"/>
        <item m="1" x="5419"/>
        <item m="1" x="5346"/>
        <item m="1" x="5510"/>
        <item m="1" x="4537"/>
        <item m="1" x="5766"/>
        <item m="1" x="5529"/>
        <item m="1" x="4168"/>
        <item m="1" x="4115"/>
        <item m="1" x="3800"/>
        <item m="1" x="5304"/>
        <item m="1" x="4478"/>
        <item m="1" x="5846"/>
        <item m="1" x="1759"/>
        <item m="1" x="7140"/>
        <item m="1" x="995"/>
        <item m="1" x="5103"/>
        <item m="1" x="672"/>
        <item m="1" x="4767"/>
        <item m="1" x="105"/>
        <item m="1" x="5643"/>
        <item m="1" x="3549"/>
        <item m="1" x="5819"/>
        <item m="1" x="1442"/>
        <item m="1" x="1487"/>
        <item m="1" x="1060"/>
        <item m="1" x="2266"/>
        <item m="1" x="6947"/>
        <item m="1" x="6689"/>
        <item m="1" x="2108"/>
        <item m="1" x="4738"/>
        <item m="1" x="7450"/>
        <item m="1" x="5387"/>
        <item m="1" x="4042"/>
        <item m="1" x="1315"/>
        <item m="1" x="1717"/>
        <item m="1" x="2758"/>
        <item m="1" x="1960"/>
        <item m="1" x="3188"/>
        <item m="1" x="2876"/>
        <item m="1" x="1843"/>
        <item m="1" x="2945"/>
        <item m="1" x="1906"/>
        <item m="1" x="1781"/>
        <item m="1" x="3319"/>
        <item m="1" x="3452"/>
        <item m="1" x="38"/>
        <item m="1" x="7535"/>
        <item m="1" x="1678"/>
        <item m="1" x="1805"/>
        <item m="1" x="45"/>
        <item m="1" x="5263"/>
        <item m="1" x="3937"/>
        <item m="1" x="5380"/>
        <item m="1" x="6230"/>
        <item m="1" x="173"/>
        <item m="1" x="1378"/>
        <item m="1" x="7346"/>
        <item m="1" x="801"/>
        <item m="1" x="167"/>
        <item m="1" x="3008"/>
        <item m="1" x="5212"/>
        <item m="1" x="898"/>
        <item m="1" x="4033"/>
        <item m="1" x="6575"/>
        <item m="1" x="6515"/>
        <item m="1" x="3957"/>
        <item m="1" x="6553"/>
        <item m="1" x="6486"/>
        <item m="1" x="4528"/>
        <item m="1" x="4777"/>
        <item m="1" x="5520"/>
        <item m="1" x="1595"/>
        <item m="1" x="2788"/>
        <item m="1" x="3036"/>
        <item m="1" x="3040"/>
        <item m="1" x="7113"/>
        <item m="1" x="714"/>
        <item m="1" x="3355"/>
        <item m="1" x="443"/>
        <item m="1" x="4863"/>
        <item m="1" x="5694"/>
        <item m="1" x="4448"/>
        <item m="1" x="2080"/>
        <item m="1" x="5452"/>
        <item m="1" x="1465"/>
        <item m="1" x="1183"/>
        <item m="1" x="1777"/>
        <item m="1" x="3769"/>
        <item m="1" x="6597"/>
        <item m="1" x="4961"/>
        <item m="1" x="7004"/>
        <item m="1" x="3201"/>
        <item m="1" x="3793"/>
        <item m="1" x="3539"/>
        <item m="1" x="1944"/>
        <item m="1" x="6569"/>
        <item m="1" x="7196"/>
        <item m="1" x="4365"/>
        <item m="1" x="3275"/>
        <item m="1" x="6337"/>
        <item m="1" x="2726"/>
        <item m="1" x="5943"/>
        <item m="1" x="2706"/>
        <item m="1" x="7250"/>
        <item m="1" x="4281"/>
        <item m="1" x="1222"/>
        <item m="1" x="6619"/>
        <item m="1" x="7445"/>
        <item m="1" x="6392"/>
        <item m="1" x="496"/>
        <item m="1" x="7827"/>
        <item m="1" x="1338"/>
        <item m="1" x="223"/>
        <item m="1" x="7008"/>
        <item m="1" x="4049"/>
        <item m="1" x="100"/>
        <item m="1" x="7836"/>
        <item m="1" x="6558"/>
        <item m="1" x="6314"/>
        <item m="1" x="2056"/>
        <item m="1" x="7898"/>
        <item m="1" x="1610"/>
        <item m="1" x="2927"/>
        <item m="1" x="6214"/>
        <item m="1" x="7846"/>
        <item m="1" x="3718"/>
        <item m="1" x="6747"/>
        <item m="1" x="4197"/>
        <item m="1" x="4697"/>
        <item m="1" x="3463"/>
        <item m="1" x="4790"/>
        <item m="1" x="3375"/>
        <item m="1" x="5958"/>
        <item m="1" x="4359"/>
        <item m="1" x="6853"/>
        <item m="1" x="3194"/>
        <item m="1" x="7356"/>
        <item m="1" x="7229"/>
        <item m="1" x="7613"/>
        <item m="1" x="7490"/>
        <item m="1" x="7748"/>
        <item m="1" x="7642"/>
        <item m="1" x="747"/>
        <item m="1" x="7403"/>
        <item m="1" x="6635"/>
        <item m="1" x="7147"/>
        <item m="1" x="6380"/>
        <item m="1" x="111"/>
        <item m="1" x="6503"/>
        <item m="1" x="5455"/>
        <item m="1" x="2825"/>
        <item m="1" x="3731"/>
        <item m="1" x="4845"/>
        <item m="1" x="6233"/>
        <item m="1" x="4455"/>
        <item m="1" x="7790"/>
        <item m="1" x="612"/>
        <item m="1" x="3724"/>
        <item m="1" x="231"/>
        <item m="1" x="474"/>
        <item m="1" x="997"/>
        <item m="1" x="7649"/>
        <item m="1" x="6612"/>
        <item m="1" x="6753"/>
        <item m="1" x="7940"/>
        <item m="1" x="3882"/>
        <item m="1" x="3102"/>
        <item m="1" x="3219"/>
        <item m="1" x="784"/>
        <item m="1" x="2741"/>
        <item m="1" x="7667"/>
        <item m="1" x="4346"/>
        <item m="1" x="4619"/>
        <item m="1" x="889"/>
        <item m="1" x="3833"/>
        <item m="1" x="3952"/>
        <item m="1" x="6211"/>
        <item m="1" x="1625"/>
        <item m="1" x="5873"/>
        <item m="1" x="6934"/>
        <item m="1" x="2627"/>
        <item m="1" x="1770"/>
        <item m="1" x="7917"/>
        <item m="1" x="6902"/>
        <item m="1" x="6495"/>
        <item m="1" x="2754"/>
        <item m="1" x="2941"/>
        <item m="1" x="6819"/>
        <item m="1" x="3640"/>
        <item m="1" x="2294"/>
        <item m="1" x="3274"/>
        <item m="1" x="4268"/>
        <item m="1" x="1297"/>
        <item m="1" x="287"/>
        <item m="1" x="5947"/>
        <item m="1" x="4256"/>
        <item m="1" x="1873"/>
        <item m="1" x="1615"/>
        <item m="1" x="6491"/>
        <item m="1" x="101"/>
        <item m="1" x="6365"/>
        <item m="1" x="7656"/>
        <item m="1" x="6012"/>
        <item m="1" x="1747"/>
        <item m="1" x="5474"/>
        <item m="1" x="4627"/>
        <item m="1" x="4251"/>
        <item m="1" x="4009"/>
        <item m="1" x="655"/>
        <item m="1" x="4587"/>
        <item m="1" x="5361"/>
        <item m="1" x="5115"/>
        <item m="1" x="3885"/>
        <item m="1" x="2593"/>
        <item m="1" x="4883"/>
        <item m="1" x="1243"/>
        <item m="1" x="13"/>
        <item m="1" x="627"/>
        <item m="1" x="2604"/>
        <item m="1" x="3588"/>
        <item m="1" x="3774"/>
        <item m="1" x="875"/>
        <item m="1" x="6492"/>
        <item m="1" x="6224"/>
        <item m="1" x="4702"/>
        <item m="1" x="4439"/>
        <item m="1" x="3002"/>
        <item m="1" x="4015"/>
        <item m="1" x="3073"/>
        <item m="1" x="526"/>
        <item m="1" x="1220"/>
        <item m="1" x="1295"/>
        <item m="1" x="4216"/>
        <item m="1" x="1007"/>
        <item m="1" x="4105"/>
        <item m="1" x="2237"/>
        <item m="1" x="6107"/>
        <item m="1" x="1745"/>
        <item m="1" x="2116"/>
        <item m="1" x="2404"/>
        <item m="1" x="3618"/>
        <item m="1" x="1977"/>
        <item m="1" x="5143"/>
        <item m="1" x="4965"/>
        <item m="1" x="7142"/>
        <item m="1" x="602"/>
        <item m="1" x="2486"/>
        <item m="1" x="6773"/>
        <item m="1" x="7799"/>
        <item m="1" x="1862"/>
        <item m="1" x="3890"/>
        <item m="1" x="2951"/>
        <item m="1" x="4383"/>
        <item m="1" x="7375"/>
        <item m="1" x="981"/>
        <item m="1" x="4437"/>
        <item m="1" x="6201"/>
        <item m="1" x="459"/>
        <item m="1" x="4944"/>
        <item m="1" x="5436"/>
        <item m="1" x="6869"/>
        <item m="1" x="5925"/>
        <item m="1" x="3900"/>
        <item m="1" x="7094"/>
        <item m="1" x="182"/>
        <item m="1" x="7343"/>
        <item m="1" x="7597"/>
        <item m="1" x="3773"/>
        <item m="1" x="3703"/>
        <item m="1" x="3887"/>
        <item m="1" x="3942"/>
        <item m="1" x="3823"/>
        <item m="1" x="2367"/>
        <item m="1" x="5396"/>
        <item m="1" x="6416"/>
        <item m="1" x="6930"/>
        <item m="1" x="4188"/>
        <item m="1" x="4255"/>
        <item m="1" x="2412"/>
        <item m="1" x="2574"/>
        <item m="1" x="5748"/>
        <item m="1" x="2881"/>
        <item m="1" x="2468"/>
        <item m="1" x="6311"/>
        <item m="1" x="1742"/>
        <item m="1" x="6446"/>
        <item m="1" x="2339"/>
        <item m="1" x="4443"/>
        <item m="1" x="1005"/>
        <item m="1" x="1138"/>
        <item m="1" x="485"/>
        <item m="1" x="239"/>
        <item m="1" x="7532"/>
        <item m="1" x="7904"/>
        <item m="1" x="5245"/>
        <item m="1" x="274"/>
        <item m="1" x="5823"/>
        <item m="1" x="159"/>
        <item m="1" x="2109"/>
        <item m="1" x="28"/>
        <item m="1" x="2101"/>
        <item m="1" x="5506"/>
        <item m="1" x="3963"/>
        <item m="1" x="6095"/>
        <item m="1" x="5220"/>
        <item m="1" x="6889"/>
        <item m="1" x="7267"/>
        <item m="1" x="1353"/>
        <item m="1" x="6174"/>
        <item m="1" x="1021"/>
        <item m="1" x="4960"/>
        <item m="1" x="2352"/>
        <item m="1" x="4445"/>
        <item m="1" x="4137"/>
        <item m="1" x="4079"/>
        <item m="1" x="5884"/>
        <item m="1" x="1785"/>
        <item m="1" x="6158"/>
        <item m="1" x="6882"/>
        <item m="1" x="1928"/>
        <item m="1" x="7133"/>
        <item m="1" x="6752"/>
        <item m="1" x="993"/>
        <item m="1" x="1544"/>
        <item m="1" x="1349"/>
        <item m="1" x="1055"/>
        <item m="1" x="927"/>
        <item m="1" x="1290"/>
        <item m="1" x="1178"/>
        <item m="1" x="1482"/>
        <item m="1" x="1603"/>
        <item m="1" x="1667"/>
        <item m="1" x="1230"/>
        <item m="1" x="1413"/>
        <item m="1" x="6881"/>
        <item m="1" x="1120"/>
        <item m="1" x="3743"/>
        <item m="1" x="6005"/>
        <item m="1" x="6531"/>
        <item m="1" x="5049"/>
        <item m="1" x="5511"/>
        <item m="1" x="4514"/>
        <item m="1" x="952"/>
        <item m="1" x="5640"/>
        <item m="1" x="1841"/>
        <item m="1" x="6190"/>
        <item m="1" x="6008"/>
        <item m="1" x="1030"/>
        <item m="1" x="6431"/>
        <item m="1" x="548"/>
        <item m="1" x="1542"/>
        <item m="1" x="2957"/>
        <item m="1" x="3413"/>
        <item m="1" x="6054"/>
        <item m="1" x="2191"/>
        <item m="1" x="5019"/>
        <item m="1" x="6608"/>
        <item m="1" x="4909"/>
        <item m="1" x="4792"/>
        <item m="1" x="7059"/>
        <item m="1" x="2032"/>
        <item m="1" x="164"/>
        <item m="1" x="6816"/>
        <item m="1" x="6688"/>
        <item m="1" x="1732"/>
        <item m="1" x="1282"/>
        <item m="1" x="412"/>
        <item m="1" x="6685"/>
        <item m="1" x="7525"/>
        <item m="1" x="939"/>
        <item m="1" x="577"/>
        <item m="1" x="1794"/>
        <item m="1" x="7584"/>
        <item m="1" x="6563"/>
        <item m="1" x="2417"/>
        <item m="1" x="7074"/>
        <item m="1" x="924"/>
        <item m="1" x="2901"/>
        <item m="1" x="1292"/>
        <item m="1" x="7126"/>
        <item m="1" x="4151"/>
        <item m="1" x="6943"/>
        <item m="1" x="2046"/>
        <item m="1" x="7190"/>
        <item m="1" x="1127"/>
        <item m="1" x="1552"/>
        <item m="1" x="3529"/>
        <item m="1" x="4643"/>
        <item m="1" x="1068"/>
        <item m="1" x="1720"/>
        <item m="1" x="2290"/>
        <item m="1" x="4634"/>
        <item m="1" x="44"/>
        <item m="1" x="283"/>
        <item m="1" x="4400"/>
        <item m="1" x="4763"/>
        <item m="1" x="6956"/>
        <item m="1" x="7845"/>
        <item m="1" x="1916"/>
        <item m="1" x="3644"/>
        <item m="1" x="5753"/>
        <item m="1" x="4140"/>
        <item m="1" x="4298"/>
        <item m="1" x="6326"/>
        <item m="1" x="1051"/>
        <item m="1" x="6443"/>
        <item m="1" x="4522"/>
        <item m="1" x="3895"/>
        <item m="1" x="87"/>
        <item m="1" x="1429"/>
        <item m="1" x="5786"/>
        <item m="1" x="5680"/>
        <item m="1" x="5558"/>
        <item m="1" x="5161"/>
        <item m="1" x="4893"/>
        <item m="1" x="673"/>
        <item m="1" x="5298"/>
        <item m="1" x="6815"/>
        <item m="1" x="2529"/>
        <item m="1" x="7069"/>
        <item m="1" x="7322"/>
        <item m="1" x="7719"/>
        <item m="1" x="1259"/>
        <item m="1" x="256"/>
        <item m="1" x="31"/>
        <item m="1" x="7653"/>
        <item m="1" x="7519"/>
        <item m="1" x="3075"/>
        <item m="1" x="3815"/>
        <item m="1" x="4170"/>
        <item m="1" x="3093"/>
        <item m="1" x="2285"/>
        <item m="1" x="186"/>
        <item m="1" x="1150"/>
        <item m="1" x="4223"/>
        <item m="1" x="3019"/>
        <item m="1" x="1670"/>
        <item m="1" x="5176"/>
        <item m="1" x="6948"/>
        <item m="1" x="3144"/>
        <item m="1" x="6557"/>
        <item m="1" x="6161"/>
        <item m="1" x="7321"/>
        <item m="1" x="4275"/>
        <item m="1" x="405"/>
        <item m="1" x="2646"/>
        <item m="1" x="1420"/>
        <item m="1" x="7068"/>
        <item m="1" x="5642"/>
        <item m="1" x="6690"/>
        <item m="1" x="6436"/>
        <item m="1" x="6537"/>
        <item m="1" x="1328"/>
        <item m="1" x="445"/>
        <item m="1" x="6795"/>
        <item m="1" x="646"/>
        <item m="1" x="1772"/>
        <item m="1" x="1309"/>
        <item m="1" x="555"/>
        <item m="1" x="2488"/>
        <item m="1" x="5128"/>
        <item m="1" x="5839"/>
        <item m="1" x="7798"/>
        <item m="1" x="1878"/>
        <item m="1" x="5112"/>
        <item m="1" x="7683"/>
        <item m="1" x="5976"/>
        <item m="1" x="4849"/>
        <item m="1" x="5366"/>
        <item m="1" x="1896"/>
        <item m="1" x="2863"/>
        <item m="1" x="3873"/>
        <item m="1" x="4103"/>
        <item m="1" x="6489"/>
        <item m="1" x="2711"/>
        <item m="1" x="1985"/>
        <item m="1" x="7395"/>
        <item m="1" x="3835"/>
        <item m="1" x="3467"/>
        <item m="1" x="4826"/>
        <item m="1" x="3961"/>
        <item m="1" x="6879"/>
        <item m="1" x="2960"/>
        <item m="1" x="5090"/>
        <item m="1" x="2583"/>
        <item m="1" x="605"/>
        <item m="1" x="4212"/>
        <item m="1" x="740"/>
        <item m="1" x="7901"/>
        <item m="1" x="6089"/>
        <item m="1" x="5352"/>
        <item m="1" x="2587"/>
        <item m="1" x="7013"/>
        <item m="1" x="4466"/>
        <item m="1" x="6627"/>
        <item m="1" x="471"/>
        <item m="1" x="104"/>
        <item m="1" x="4207"/>
        <item m="1" x="3726"/>
        <item m="1" x="3464"/>
        <item m="1" x="3722"/>
        <item m="1" x="4094"/>
        <item m="1" x="7655"/>
        <item m="1" x="3847"/>
        <item m="1" x="1124"/>
        <item m="1" x="4701"/>
        <item m="1" x="3839"/>
        <item m="1" x="2475"/>
        <item m="1" x="4283"/>
        <item m="1" x="2366"/>
        <item m="1" x="3557"/>
        <item m="1" x="2052"/>
        <item m="1" x="2306"/>
        <item m="1" x="6197"/>
        <item m="1" x="6808"/>
        <item m="1" x="6309"/>
        <item m="1" x="1966"/>
        <item m="1" x="1072"/>
        <item m="1" x="292"/>
        <item m="1" x="4639"/>
        <item m="1" x="5636"/>
        <item m="1" x="5901"/>
        <item m="1" x="2792"/>
        <item m="1" x="4280"/>
        <item m="1" x="5039"/>
        <item m="1" x="2212"/>
        <item m="1" x="351"/>
        <item m="1" x="7714"/>
        <item m="1" x="1190"/>
        <item m="1" x="3311"/>
        <item m="1" x="3152"/>
        <item m="1" x="5465"/>
        <item m="1" x="6339"/>
        <item m="1" x="7198"/>
        <item m="1" x="7083"/>
        <item m="1" x="4156"/>
        <item m="1" x="5575"/>
        <item m="1" x="1855"/>
        <item m="1" x="6027"/>
        <item m="1" x="5237"/>
        <item m="1" x="6033"/>
        <item m="1" x="3455"/>
        <item m="1" x="1683"/>
        <item m="1" x="312"/>
        <item m="1" x="3651"/>
        <item m="1" x="1142"/>
        <item m="1" x="1372"/>
        <item m="1" x="5009"/>
        <item m="1" x="3248"/>
        <item m="1" x="149"/>
        <item m="1" x="6498"/>
        <item m="1" x="6143"/>
        <item m="1" x="4017"/>
        <item m="1" x="7547"/>
        <item m="1" x="4133"/>
        <item m="1" x="2878"/>
        <item m="1" x="6864"/>
        <item m="1" x="5149"/>
        <item m="1" x="4313"/>
        <item m="1" x="3673"/>
        <item m="1" x="7337"/>
        <item m="1" x="6617"/>
        <item m="1" x="4410"/>
        <item m="1" x="3913"/>
        <item m="1" x="4083"/>
        <item m="1" x="4173"/>
        <item m="1" x="4916"/>
        <item m="1" x="1471"/>
        <item m="1" x="5341"/>
        <item m="1" x="3421"/>
        <item m="1" x="4756"/>
        <item m="1" x="3496"/>
        <item m="1" x="7826"/>
        <item m="1" x="7439"/>
        <item m="1" x="7127"/>
        <item m="1" x="4247"/>
        <item m="1" x="3281"/>
        <item m="1" x="3160"/>
        <item m="1" x="7242"/>
        <item m="1" x="4186"/>
        <item m="1" x="7583"/>
        <item m="1" x="1171"/>
        <item m="1" x="5573"/>
        <item m="1" x="7720"/>
        <item m="1" x="987"/>
        <item m="1" x="3107"/>
        <item m="1" x="7894"/>
        <item m="1" x="5693"/>
        <item m="1" x="2053"/>
        <item m="1" x="7458"/>
        <item m="1" x="969"/>
        <item m="1" x="6182"/>
        <item m="1" x="4969"/>
        <item m="1" x="4707"/>
        <item m="1" x="1570"/>
        <item m="1" x="7067"/>
        <item m="1" x="6677"/>
        <item m="1" x="4640"/>
        <item m="1" x="1814"/>
        <item m="1" x="1661"/>
        <item m="1" x="4037"/>
        <item m="1" x="4523"/>
        <item m="1" x="6341"/>
        <item m="1" x="2330"/>
        <item m="1" x="3531"/>
        <item m="1" x="267"/>
        <item m="1" x="4312"/>
        <item m="1" x="5459"/>
        <item m="1" x="533"/>
        <item m="1" x="2503"/>
        <item m="1" x="4145"/>
        <item m="1" x="2704"/>
        <item m="1" x="4888"/>
        <item m="1" x="6868"/>
        <item m="1" x="6746"/>
        <item m="1" x="554"/>
        <item m="1" x="1303"/>
        <item m="1" x="6445"/>
        <item m="1" x="1479"/>
        <item m="1" x="3287"/>
        <item m="1" x="5831"/>
        <item m="1" x="4046"/>
        <item m="1" x="6683"/>
        <item m="1" x="7383"/>
        <item m="1" x="2162"/>
        <item m="1" x="814"/>
        <item m="1" x="4809"/>
        <item m="1" x="6694"/>
        <item m="1" x="2174"/>
        <item m="1" x="220"/>
        <item m="1" x="1113"/>
        <item m="1" x="157"/>
        <item m="1" x="6022"/>
        <item m="1" x="2826"/>
        <item m="1" x="3051"/>
        <item m="1" x="1575"/>
        <item m="1" x="2064"/>
        <item m="1" x="2550"/>
        <item m="1" x="2654"/>
        <item m="1" x="2780"/>
        <item m="1" x="3659"/>
        <item m="1" x="7206"/>
        <item m="1" x="5933"/>
        <item m="1" x="2580"/>
        <item m="1" x="6167"/>
        <item m="1" x="7840"/>
        <item m="1" x="7715"/>
        <item m="1" x="5942"/>
        <item m="1" x="1909"/>
        <item m="1" x="664"/>
        <item m="1" x="1962"/>
        <item m="1" x="2410"/>
        <item m="1" x="4438"/>
        <item m="1" x="3139"/>
        <item m="1" x="5537"/>
        <item m="1" x="6045"/>
        <item m="1" x="6585"/>
        <item m="1" x="2903"/>
        <item m="1" x="7607"/>
        <item m="1" x="1553"/>
        <item m="1" x="4379"/>
        <item m="1" x="3656"/>
        <item m="1" x="3314"/>
        <item m="1" x="3411"/>
        <item m="1" x="3558"/>
        <item m="1" x="2047"/>
        <item m="1" x="2299"/>
        <item m="1" x="1333"/>
        <item m="1" x="3137"/>
        <item m="1" x="3317"/>
        <item m="1" x="6403"/>
        <item m="1" x="4013"/>
        <item m="1" x="825"/>
        <item m="1" x="2530"/>
        <item m="1" x="5650"/>
        <item m="1" x="1973"/>
        <item m="1" x="2671"/>
        <item m="1" x="7515"/>
        <item m="1" x="3784"/>
        <item m="1" x="6342"/>
        <item m="1" x="163"/>
        <item m="1" x="4319"/>
        <item m="1" x="6157"/>
        <item m="1" x="6066"/>
        <item m="1" x="7298"/>
        <item m="1" x="632"/>
        <item m="1" x="1151"/>
        <item m="1" x="3853"/>
        <item m="1" x="6101"/>
        <item m="1" x="7255"/>
        <item m="1" x="7647"/>
        <item m="1" x="992"/>
        <item m="1" x="6355"/>
        <item m="1" x="2100"/>
        <item m="1" x="328"/>
        <item m="1" x="3958"/>
        <item m="1" x="3600"/>
        <item m="1" x="226"/>
        <item m="1" x="4580"/>
        <item m="1" x="1003"/>
        <item m="1" x="994"/>
        <item m="1" x="95"/>
        <item m="1" x="7892"/>
        <item m="1" x="2227"/>
        <item m="1" x="2358"/>
        <item m="1" x="1360"/>
        <item m="1" x="2729"/>
        <item m="1" x="232"/>
        <item m="1" x="3231"/>
        <item m="1" x="6122"/>
        <item m="1" x="4706"/>
        <item m="1" x="6275"/>
        <item m="1" x="7938"/>
        <item m="1" x="509"/>
        <item m="1" x="1866"/>
        <item m="1" x="250"/>
        <item m="1" x="761"/>
        <item m="1" x="2985"/>
        <item m="1" x="1358"/>
        <item m="1" x="7786"/>
        <item m="1" x="7159"/>
        <item m="1" x="4486"/>
        <item m="1" x="6524"/>
        <item m="1" x="7548"/>
        <item m="1" x="127"/>
        <item m="1" x="4349"/>
        <item m="1" x="3990"/>
        <item m="1" x="2396"/>
        <item m="1" x="3379"/>
        <item m="1" x="4370"/>
        <item m="1" x="2747"/>
        <item m="1" x="3249"/>
        <item m="1" x="3764"/>
        <item m="1" x="4745"/>
        <item m="1" x="6791"/>
        <item m="1" x="7812"/>
        <item m="1" x="7299"/>
        <item m="1" x="4242"/>
        <item m="1" x="1271"/>
        <item m="1" x="1774"/>
        <item m="1" x="901"/>
        <item m="1" x="6629"/>
        <item m="1" x="3331"/>
        <item m="1" x="5213"/>
        <item m="1" x="2221"/>
        <item m="1" x="6215"/>
        <item m="1" x="3591"/>
        <item m="1" x="1348"/>
        <item m="1" x="6079"/>
        <item m="1" x="7252"/>
        <item m="1" x="1229"/>
        <item m="1" x="742"/>
        <item m="1" x="2578"/>
        <item m="1" x="2831"/>
        <item m="1" x="2708"/>
        <item m="1" x="7780"/>
        <item m="1" x="5526"/>
        <item m="1" x="5924"/>
        <item m="1" x="7480"/>
        <item m="1" x="6473"/>
        <item m="1" x="6987"/>
        <item m="1" x="6200"/>
        <item m="1" x="3425"/>
        <item m="1" x="5050"/>
        <item m="1" x="218"/>
        <item m="1" x="2224"/>
        <item m="1" x="5454"/>
        <item m="1" x="4204"/>
        <item m="1" x="341"/>
        <item m="1" x="7784"/>
        <item m="1" x="222"/>
        <item m="1" x="6084"/>
        <item m="1" x="1852"/>
        <item m="1" x="7003"/>
        <item m="1" x="3062"/>
        <item m="1" x="3606"/>
        <item m="1" x="7650"/>
        <item m="1" x="2948"/>
        <item m="1" x="1696"/>
        <item m="1" x="2801"/>
        <item m="1" x="7120"/>
        <item m="1" x="1330"/>
        <item m="1" x="3821"/>
        <item m="1" x="6728"/>
        <item m="1" x="840"/>
        <item m="1" x="5435"/>
        <item m="1" x="6191"/>
        <item m="1" x="6595"/>
        <item m="1" x="7757"/>
        <item m="1" x="6860"/>
        <item m="1" x="3559"/>
        <item m="1" x="3454"/>
        <item m="1" x="6082"/>
        <item m="1" x="7136"/>
        <item m="1" x="1586"/>
        <item m="1" x="2697"/>
        <item m="1" x="2459"/>
        <item m="1" x="313"/>
        <item m="1" x="2834"/>
        <item m="1" x="348"/>
        <item m="1" x="6878"/>
        <item m="1" x="7774"/>
        <item m="1" x="7627"/>
        <item m="1" x="7361"/>
        <item m="1" x="850"/>
        <item m="1" x="1721"/>
        <item m="1" x="1703"/>
        <item m="1" x="3190"/>
        <item m="1" x="603"/>
        <item m="1" x="4812"/>
        <item m="1" x="5792"/>
        <item m="1" x="2551"/>
        <item m="1" x="2917"/>
        <item m="1" x="5812"/>
        <item m="1" x="4559"/>
        <item m="1" x="7235"/>
        <item m="1" x="4306"/>
        <item m="1" x="5547"/>
        <item m="1" x="5783"/>
        <item m="1" x="965"/>
        <item m="1" x="1630"/>
        <item m="1" x="490"/>
        <item m="1" x="2847"/>
        <item m="1" x="7387"/>
        <item m="1" x="2231"/>
        <item m="1" x="5226"/>
        <item m="1" x="6484"/>
        <item m="1" x="7779"/>
        <item m="1" x="6607"/>
        <item m="1" x="5284"/>
        <item m="1" x="3364"/>
        <item m="1" x="229"/>
        <item m="1" x="4694"/>
        <item m="1" x="197"/>
        <item m="1" x="5661"/>
        <item m="1" x="3528"/>
        <item m="1" x="2198"/>
        <item m="1" x="176"/>
        <item m="1" x="2375"/>
        <item m="1" x="4075"/>
        <item m="1" x="4311"/>
        <item m="1" x="5077"/>
        <item m="1" x="7514"/>
        <item m="1" x="2562"/>
        <item m="1" x="3560"/>
        <item m="1" x="7634"/>
        <item m="1" x="5219"/>
        <item m="1" x="7880"/>
        <item m="1" x="3033"/>
        <item m="1" x="7648"/>
        <item m="1" x="4593"/>
        <item m="1" x="2848"/>
        <item m="1" x="5685"/>
        <item m="1" x="480"/>
        <item m="1" x="4219"/>
        <item m="1" x="1368"/>
        <item m="1" x="3215"/>
        <item m="1" x="2813"/>
        <item m="1" x="4023"/>
        <item m="1" x="2789"/>
        <item m="1" x="6630"/>
        <item m="1" x="5712"/>
        <item m="1" x="6239"/>
        <item m="1" x="6509"/>
        <item m="1" x="2916"/>
        <item m="1" x="6102"/>
        <item m="1" x="1574"/>
        <item m="1" x="3749"/>
        <item m="1" x="570"/>
        <item m="1" x="6231"/>
        <item m="1" x="7227"/>
        <item m="1" x="3351"/>
        <item m="1" x="2689"/>
        <item m="1" x="51"/>
        <item m="1" x="829"/>
        <item m="1" x="5690"/>
        <item m="1" x="3305"/>
        <item m="1" x="7408"/>
        <item m="1" x="4065"/>
        <item m="1" x="3797"/>
        <item m="1" x="3661"/>
        <item m="1" x="2592"/>
        <item m="1" x="7372"/>
        <item m="1" x="7509"/>
        <item m="1" x="7766"/>
        <item m="1" x="2976"/>
        <item m="1" x="5122"/>
        <item m="1" x="2225"/>
        <item m="1" x="6641"/>
        <item m="1" x="7151"/>
        <item m="1" x="2329"/>
        <item m="1" x="25"/>
        <item m="1" x="2935"/>
        <item m="1" x="4426"/>
        <item m="1" x="3610"/>
        <item m="1" x="3854"/>
        <item m="1" x="3982"/>
        <item m="1" x="3688"/>
        <item m="1" x="4177"/>
        <item m="1" x="6744"/>
        <item m="1" x="2674"/>
        <item m="1" x="6372"/>
        <item m="1" x="5695"/>
        <item m="1" x="4729"/>
        <item m="1" x="6705"/>
        <item m="1" x="1023"/>
        <item m="1" x="1600"/>
        <item m="1" x="5074"/>
        <item m="1" x="4542"/>
        <item m="1" x="4978"/>
        <item m="1" x="7141"/>
        <item m="1" x="453"/>
        <item m="1" x="4205"/>
        <item m="1" x="5593"/>
        <item m="1" x="4078"/>
        <item m="1" x="7762"/>
        <item m="1" x="7877"/>
        <item m="1" x="7888"/>
        <item m="1" x="7922"/>
        <item m="1" x="3207"/>
        <item m="1" x="5719"/>
        <item m="1" x="864"/>
        <item m="1" x="6347"/>
        <item m="1" x="4851"/>
        <item m="1" x="2600"/>
        <item m="1" x="6221"/>
        <item m="1" x="6481"/>
        <item m="1" x="5113"/>
        <item m="1" x="1235"/>
        <item m="1" x="207"/>
        <item m="1" x="2122"/>
        <item m="1" x="7646"/>
        <item m="1" x="81"/>
        <item m="1" x="473"/>
        <item m="1" x="2921"/>
        <item m="1" x="6837"/>
        <item m="1" x="2910"/>
        <item m="1" x="2318"/>
        <item m="1" x="4010"/>
        <item m="1" x="5227"/>
        <item m="1" x="6972"/>
        <item m="1" x="1441"/>
        <item m="1" x="5310"/>
        <item m="1" x="4241"/>
        <item m="1" x="3166"/>
        <item m="1" x="2672"/>
        <item m="1" x="7742"/>
        <item m="1" x="608"/>
        <item m="1" x="7517"/>
        <item m="1" x="2477"/>
        <item m="1" x="1011"/>
        <item m="1" x="2127"/>
        <item m="1" x="6771"/>
        <item m="1" x="7278"/>
        <item m="1" x="1237"/>
        <item m="1" x="1989"/>
        <item m="1" x="2612"/>
        <item m="1" x="5603"/>
        <item m="1" x="1500"/>
        <item m="1" x="6250"/>
        <item m="1" x="7144"/>
        <item m="1" x="6751"/>
        <item m="1" x="3205"/>
        <item m="1" x="5229"/>
        <item m="1" x="7390"/>
        <item m="1" x="5946"/>
        <item m="1" x="1976"/>
        <item m="1" x="7137"/>
        <item m="1" x="3843"/>
        <item m="1" x="5699"/>
        <item m="1" x="3348"/>
        <item m="1" x="877"/>
        <item m="1" x="7524"/>
        <item m="1" x="3849"/>
        <item m="1" x="3098"/>
        <item m="1" x="4572"/>
        <item m="1" x="4323"/>
        <item m="1" x="5814"/>
        <item m="1" x="823"/>
        <item m="1" x="3289"/>
        <item m="1" x="989"/>
        <item m="1" x="2192"/>
        <item m="1" x="4428"/>
        <item m="1" x="3312"/>
        <item m="1" x="7129"/>
        <item m="1" x="7886"/>
        <item m="1" x="1343"/>
        <item m="1" x="7085"/>
        <item m="1" x="4664"/>
        <item m="1" x="572"/>
        <item m="1" x="2094"/>
        <item m="1" x="2568"/>
        <item m="1" x="1217"/>
        <item m="1" x="7376"/>
        <item m="1" x="7499"/>
        <item m="1" x="76"/>
        <item m="1" x="3792"/>
        <item m="1" x="4047"/>
        <item m="1" x="3691"/>
        <item m="1" x="5320"/>
        <item m="1" x="3696"/>
        <item m="1" x="7488"/>
        <item m="1" x="5198"/>
        <item m="1" x="2452"/>
        <item m="1" x="973"/>
        <item m="1" x="2937"/>
        <item m="1" x="338"/>
        <item m="1" x="468"/>
        <item m="1" x="3199"/>
        <item m="1" x="2536"/>
        <item m="1" x="3681"/>
        <item m="1" x="4920"/>
        <item m="1" x="1470"/>
        <item m="1" x="3566"/>
        <item m="1" x="198"/>
        <item m="1" x="2561"/>
        <item m="1" x="1952"/>
        <item m="1" x="3484"/>
        <item m="1" x="3741"/>
        <item m="1" x="5233"/>
        <item m="1" x="1114"/>
        <item m="1" x="3208"/>
        <item m="1" x="6351"/>
        <item m="1" x="1711"/>
        <item m="1" x="2807"/>
        <item m="1" x="2926"/>
        <item m="1" x="5678"/>
        <item m="1" x="1463"/>
        <item m="1" x="3955"/>
        <item m="1" x="6463"/>
        <item m="1" x="1601"/>
        <item m="1" x="212"/>
        <item m="1" x="7764"/>
        <item m="1" x="716"/>
        <item m="1" x="5451"/>
        <item m="1" x="5801"/>
        <item m="1" x="1223"/>
        <item m="1" x="6046"/>
        <item m="1" x="5182"/>
        <item m="1" x="7856"/>
        <item m="1" x="1824"/>
        <item m="1" x="5912"/>
        <item m="1" x="6327"/>
        <item m="1" x="3461"/>
        <item m="1" x="4092"/>
        <item m="1" x="451"/>
        <item m="1" x="6485"/>
        <item m="1" x="7249"/>
        <item m="1" x="5672"/>
        <item m="1" x="5774"/>
        <item m="1" x="6055"/>
        <item m="1" x="1211"/>
        <item m="1" x="7034"/>
        <item m="1" x="300"/>
        <item m="1" x="5843"/>
        <item m="1" x="7801"/>
        <item m="1" x="123"/>
        <item m="1" x="6487"/>
        <item m="1" x="2070"/>
        <item m="1" x="2325"/>
        <item m="1" x="2682"/>
        <item m="1" x="3057"/>
        <item m="1" x="3923"/>
        <item m="1" x="2913"/>
        <item m="1" x="3391"/>
        <item m="1" x="4998"/>
        <item m="1" x="3817"/>
        <item m="1" x="4495"/>
        <item m="1" x="495"/>
        <item m="1" x="421"/>
        <item m="1" x="575"/>
        <item m="1" x="1446"/>
        <item m="1" x="7941"/>
        <item m="1" x="2447"/>
        <item m="1" x="1699"/>
        <item m="1" x="2609"/>
        <item m="1" x="5070"/>
        <item m="1" x="6702"/>
        <item m="1" x="5313"/>
        <item m="1" x="7925"/>
        <item m="1" x="6968"/>
        <item m="1" x="6176"/>
        <item m="1" x="358"/>
        <item m="1" x="7091"/>
        <item m="1" x="3985"/>
        <item m="1" x="5980"/>
        <item m="1" x="5195"/>
        <item m="1" x="5865"/>
        <item m="1" x="6909"/>
        <item m="1" x="7851"/>
        <item m="1" x="6666"/>
        <item m="1" x="5130"/>
        <item m="1" x="6141"/>
        <item m="1" x="4726"/>
        <item m="1" x="7165"/>
        <item m="1" x="3994"/>
        <item m="1" x="3511"/>
        <item m="1" x="4617"/>
        <item m="1" x="4239"/>
        <item m="1" x="3768"/>
        <item m="1" x="1642"/>
        <item m="1" x="5262"/>
        <item m="1" x="4742"/>
        <item m="1" x="2001"/>
        <item m="1" x="7553"/>
        <item m="1" x="4369"/>
        <item m="1" x="5135"/>
        <item m="1" x="7115"/>
        <item m="1" x="4678"/>
        <item m="1" x="4933"/>
        <item m="1" x="6192"/>
        <item m="1" x="3574"/>
        <item m="1" x="4613"/>
        <item m="1" x="6867"/>
        <item m="1" x="3447"/>
        <item m="1" x="6724"/>
        <item m="1" x="6272"/>
        <item m="1" x="310"/>
        <item m="1" x="6769"/>
        <item m="1" x="624"/>
        <item m="1" x="5914"/>
        <item m="1" x="7282"/>
        <item m="1" x="6765"/>
        <item m="1" x="2432"/>
        <item m="1" x="6961"/>
        <item m="1" x="3092"/>
        <item m="1" x="5827"/>
        <item m="1" x="4836"/>
        <item m="1" x="3475"/>
        <item m="1" x="6099"/>
        <item m="1" x="4963"/>
        <item m="1" x="7897"/>
        <item m="1" x="5218"/>
        <item m="1" x="7385"/>
        <item m="1" x="3202"/>
        <item m="1" x="1607"/>
        <item m="1" x="1486"/>
        <item m="1" x="4098"/>
        <item m="1" x="2355"/>
        <item m="1" x="1233"/>
        <item m="1" x="3216"/>
        <item m="1" x="4457"/>
        <item m="1" x="5817"/>
        <item m="1" x="4709"/>
        <item m="1" x="3338"/>
        <item m="1" x="3965"/>
        <item m="1" x="3729"/>
        <item m="1" x="5095"/>
        <item m="1" x="7007"/>
        <item m="1" x="3343"/>
        <item m="1" x="3088"/>
        <item m="1" x="465"/>
        <item m="1" x="3210"/>
        <item m="1" x="2348"/>
        <item m="1" x="3719"/>
        <item m="1" x="7409"/>
        <item m="1" x="6976"/>
        <item m="1" x="1854"/>
        <item m="1" x="1044"/>
        <item m="1" x="4124"/>
        <item m="1" x="7421"/>
        <item m="1" x="7744"/>
        <item m="1" x="5906"/>
        <item m="1" x="6777"/>
        <item m="1" x="3500"/>
        <item m="1" x="7705"/>
        <item m="1" x="7574"/>
        <item m="1" x="7177"/>
        <item m="1" x="2677"/>
        <item m="1" x="7438"/>
        <item m="1" x="7240"/>
        <item m="1" x="3187"/>
        <item m="1" x="2086"/>
        <item m="1" x="3072"/>
        <item m="1" x="7132"/>
        <item m="1" x="961"/>
        <item m="1" x="1029"/>
        <item m="1" x="4940"/>
        <item m="1" x="3931"/>
        <item m="1" x="4087"/>
        <item m="1" x="5652"/>
        <item m="1" x="6841"/>
        <item m="1" x="2490"/>
        <item m="1" x="5722"/>
        <item m="1" x="6977"/>
        <item m="1" x="6258"/>
        <item m="1" x="1210"/>
        <item m="1" x="335"/>
        <item m="1" x="1215"/>
        <item m="1" x="403"/>
        <item m="1" x="7520"/>
        <item m="1" x="429"/>
        <item m="1" x="4452"/>
        <item m="1" x="3820"/>
        <item m="1" x="5371"/>
        <item m="1" x="6832"/>
        <item m="1" x="5902"/>
        <item m="1" x="3460"/>
        <item m="1" x="7920"/>
        <item m="1" x="244"/>
        <item m="1" x="492"/>
        <item m="1" x="7194"/>
        <item m="1" x="5799"/>
        <item m="1" x="4904"/>
        <item m="1" x="777"/>
        <item m="1" x="5044"/>
        <item m="1" x="5505"/>
        <item m="1" x="623"/>
        <item m="1" x="2196"/>
        <item m="1" x="7381"/>
        <item m="1" x="4516"/>
        <item m="1" x="2425"/>
        <item m="1" x="5025"/>
        <item m="1" x="2657"/>
        <item m="1" x="7916"/>
        <item m="1" x="3265"/>
        <item m="1" x="7256"/>
        <item m="1" x="4138"/>
        <item m="1" x="1702"/>
        <item m="1" x="4922"/>
        <item m="1" x="4784"/>
        <item m="1" x="2472"/>
        <item m="1" x="1306"/>
        <item m="1" x="1058"/>
        <item m="1" x="121"/>
        <item m="1" x="7912"/>
        <item m="1" x="387"/>
        <item m="1" x="539"/>
        <item m="1" x="6490"/>
        <item m="1" x="597"/>
        <item m="1" x="1380"/>
        <item m="1" x="1883"/>
        <item m="1" x="1627"/>
        <item m="1" x="5338"/>
        <item m="1" x="4447"/>
        <item m="1" x="439"/>
        <item m="1" x="4811"/>
        <item m="1" x="7019"/>
        <item m="1" x="2969"/>
        <item m="1" x="2125"/>
        <item m="1" x="1324"/>
        <item m="1" x="4535"/>
        <item m="1" x="1541"/>
        <item m="1" x="7272"/>
        <item m="1" x="5921"/>
        <item m="1" x="271"/>
        <item m="1" x="3034"/>
        <item m="1" x="1556"/>
        <item m="1" x="675"/>
        <item m="1" x="6901"/>
        <item m="1" x="3404"/>
        <item m="1" x="2643"/>
        <item m="1" x="2920"/>
        <item m="1" x="6356"/>
        <item m="1" x="5168"/>
        <item m="1" x="4059"/>
        <item m="1" x="2038"/>
        <item m="1" x="6577"/>
        <item m="1" x="3174"/>
        <item m="1" x="3585"/>
        <item m="1" x="4543"/>
        <item m="1" x="4351"/>
        <item m="1" x="5450"/>
        <item m="1" x="125"/>
        <item m="1" x="3108"/>
        <item m="1" x="3360"/>
        <item m="1" x="4110"/>
        <item m="1" x="5125"/>
        <item m="1" x="4104"/>
        <item m="1" x="7470"/>
        <item m="1" x="5989"/>
        <item m="1" x="4413"/>
        <item m="1" x="947"/>
        <item m="1" x="6843"/>
        <item m="1" x="7111"/>
        <item m="1" x="3302"/>
        <item m="1" x="7186"/>
        <item m="1" x="4296"/>
        <item m="1" x="3652"/>
        <item m="1" x="3586"/>
        <item m="1" x="685"/>
        <item m="1" x="1404"/>
        <item m="1" x="513"/>
        <item m="1" x="4210"/>
        <item m="1" x="4773"/>
        <item m="1" x="6715"/>
        <item m="1" x="5703"/>
        <item m="1" x="4459"/>
        <item m="1" x="3646"/>
        <item m="1" x="812"/>
        <item m="1" x="4394"/>
        <item m="1" x="2197"/>
        <item m="1" x="2003"/>
        <item m="1" x="775"/>
        <item m="1" x="2057"/>
        <item m="1" x="3357"/>
        <item m="1" x="6053"/>
        <item m="1" x="1427"/>
        <item m="1" x="2532"/>
        <item m="1" x="359"/>
        <item m="1" x="1870"/>
        <item m="1" x="2659"/>
        <item m="1" x="5828"/>
        <item m="1" x="7410"/>
        <item m="1" x="1362"/>
        <item m="1" x="5972"/>
        <item m="1" x="678"/>
        <item m="1" x="6466"/>
        <item m="1" x="6848"/>
        <item m="1" x="2602"/>
        <item m="1" x="7078"/>
        <item m="1" x="4214"/>
        <item m="1" x="7453"/>
        <item m="1" x="1182"/>
        <item m="1" x="4095"/>
        <item m="1" x="6827"/>
        <item m="1" x="1673"/>
        <item m="1" x="1802"/>
        <item m="1" x="1307"/>
        <item m="1" x="615"/>
        <item m="1" x="7153"/>
        <item m="1" x="6910"/>
        <item m="1" x="883"/>
        <item m="1" x="7277"/>
        <item m="1" x="1877"/>
        <item m="1" x="5250"/>
        <item m="1" x="1563"/>
        <item m="1" x="2258"/>
        <item m="1" x="6092"/>
        <item m="1" x="3668"/>
        <item m="1" x="821"/>
        <item m="1" x="4278"/>
        <item m="1" x="3980"/>
        <item m="1" x="6894"/>
        <item m="1" x="6900"/>
        <item m="1" x="3908"/>
        <item m="1" x="2372"/>
        <item m="1" x="7745"/>
        <item m="1" x="637"/>
        <item m="1" x="5053"/>
        <item m="1" x="4925"/>
        <item m="1" x="1992"/>
        <item m="1" x="4044"/>
        <item m="1" x="2785"/>
        <item m="1" x="2238"/>
        <item m="1" x="2971"/>
        <item m="1" x="818"/>
        <item m="1" x="3665"/>
        <item m="1" x="1744"/>
        <item m="1" x="1986"/>
        <item m="1" x="7908"/>
        <item m="1" x="172"/>
        <item m="1" x="3660"/>
        <item m="1" x="7476"/>
        <item m="1" x="1498"/>
        <item m="1" x="7793"/>
        <item m="1" x="1070"/>
        <item m="1" x="7937"/>
        <item m="1" x="1430"/>
        <item m="1" x="5951"/>
        <item m="1" x="4831"/>
        <item m="1" x="5288"/>
        <item m="1" x="7611"/>
        <item m="1" x="4402"/>
        <item m="1" x="1304"/>
        <item m="1" x="1554"/>
        <item m="1" x="2302"/>
        <item m="1" x="1927"/>
        <item m="1" x="3038"/>
        <item m="1" x="3416"/>
        <item m="1" x="346"/>
        <item m="1" x="6842"/>
        <item m="1" x="6833"/>
        <item m="1" x="4060"/>
        <item m="1" x="1121"/>
        <item m="1" x="3089"/>
        <item m="1" x="3812"/>
        <item m="1" x="460"/>
        <item m="1" x="6851"/>
        <item m="1" x="3593"/>
        <item m="1" x="6074"/>
        <item m="1" x="728"/>
        <item m="1" x="4568"/>
        <item m="1" x="6870"/>
        <item m="1" x="2054"/>
        <item m="1" x="4793"/>
        <item m="1" x="3807"/>
        <item m="1" x="1443"/>
        <item m="1" x="427"/>
        <item m="1" x="5538"/>
        <item m="1" x="5329"/>
        <item m="1" x="2328"/>
        <item m="1" x="7640"/>
        <item m="1" x="583"/>
        <item m="1" x="2478"/>
        <item m="1" x="4943"/>
        <item m="1" x="189"/>
        <item m="1" x="4802"/>
        <item m="1" x="181"/>
        <item m="1" x="953"/>
        <item m="1" x="1687"/>
        <item m="1" x="2319"/>
        <item m="1" x="3326"/>
        <item m="1" x="2687"/>
        <item m="1" x="5932"/>
        <item m="1" x="327"/>
        <item m="1" x="5093"/>
        <item m="1" x="2360"/>
        <item m="1" x="4825"/>
        <item m="1" x="6036"/>
        <item m="1" x="696"/>
        <item m="1" x="4077"/>
        <item m="1" x="5323"/>
        <item m="1" x="3946"/>
        <item m="1" x="7868"/>
        <item m="1" x="1104"/>
        <item m="1" x="6064"/>
        <item m="1" x="4067"/>
        <item m="1" x="320"/>
        <item m="1" x="3831"/>
        <item m="1" x="4436"/>
        <item m="1" x="7009"/>
        <item m="1" x="6739"/>
        <item m="1" x="2575"/>
        <item m="1" x="707"/>
        <item m="1" x="5555"/>
        <item m="1" x="2199"/>
        <item m="1" x="1334"/>
        <item m="1" x="442"/>
        <item m="1" x="1833"/>
        <item m="1" x="6998"/>
        <item m="1" x="6610"/>
        <item m="1" x="4686"/>
        <item m="1" x="858"/>
        <item m="1" x="7368"/>
        <item m="1" x="5084"/>
        <item m="1" x="4327"/>
        <item m="1" x="2211"/>
        <item m="1" x="3577"/>
        <item m="1" x="2712"/>
        <item m="1" x="3706"/>
        <item m="1" x="982"/>
        <item m="1" x="5566"/>
        <item m="1" x="7104"/>
        <item m="1" x="1204"/>
        <item m="1" x="7468"/>
        <item m="1" x="2963"/>
        <item m="1" x="3469"/>
        <item m="1" x="3181"/>
        <item m="1" x="93"/>
        <item m="1" x="5686"/>
        <item m="1" x="591"/>
        <item m="1" x="4299"/>
        <item m="1" x="3052"/>
        <item m="1" x="4680"/>
        <item m="1" x="4184"/>
        <item m="1" x="3435"/>
        <item m="1" x="4931"/>
        <item m="1" x="5518"/>
        <item m="1" x="64"/>
        <item m="1" x="6586"/>
        <item m="1" x="5760"/>
        <item m="1" x="6029"/>
        <item m="1" x="6313"/>
        <item m="1" x="6861"/>
        <item m="1" x="7239"/>
        <item m="1" x="4441"/>
        <item m="1" x="725"/>
        <item m="1" x="6738"/>
        <item m="1" x="6587"/>
        <item m="1" x="6767"/>
        <item m="1" x="2072"/>
        <item m="1" x="3402"/>
        <item m="1" x="6551"/>
        <item m="1" x="1879"/>
        <item m="1" x="6385"/>
        <item m="1" x="360"/>
        <item m="1" x="668"/>
        <item m="1" x="3658"/>
        <item m="1" x="6859"/>
        <item m="1" x="1092"/>
        <item m="1" x="5966"/>
        <item m="1" x="6244"/>
        <item m="1" x="1718"/>
        <item m="1" x="4662"/>
        <item m="1" x="5067"/>
        <item m="1" x="886"/>
        <item m="1" x="1410"/>
        <item m="1" x="7121"/>
        <item m="1" x="7336"/>
        <item m="1" x="4983"/>
        <item m="1" x="5242"/>
        <item m="1" x="857"/>
        <item m="1" x="5791"/>
        <item m="1" x="5121"/>
        <item m="1" x="5167"/>
        <item m="1" x="7875"/>
        <item m="1" x="3179"/>
        <item m="1" x="4405"/>
        <item m="1" x="5031"/>
        <item m="1" x="2695"/>
        <item m="1" x="3543"/>
        <item m="1" x="3433"/>
        <item m="1" x="2121"/>
        <item m="1" x="532"/>
        <item m="1" x="5564"/>
        <item m="1" x="3704"/>
        <item m="1" x="2599"/>
        <item m="1" x="4252"/>
        <item m="1" x="2374"/>
        <item m="1" x="5367"/>
        <item m="1" x="1144"/>
        <item m="1" x="508"/>
        <item m="1" x="3423"/>
        <item m="1" x="1604"/>
        <item m="1" x="4374"/>
        <item m="1" x="7716"/>
        <item m="1" x="7709"/>
        <item m="1" x="6035"/>
        <item m="1" x="462"/>
        <item m="1" x="7261"/>
        <item m="1" x="5635"/>
        <item m="1" x="1786"/>
        <item m="1" x="6925"/>
        <item m="1" x="4415"/>
        <item m="1" x="144"/>
        <item m="1" x="758"/>
        <item m="1" x="1209"/>
        <item m="1" x="6119"/>
        <item m="1" x="5971"/>
        <item m="1" x="2190"/>
        <item m="1" x="688"/>
        <item m="1" x="1156"/>
        <item m="1" x="6329"/>
        <item m="1" x="3300"/>
        <item m="1" x="837"/>
        <item m="1" x="3855"/>
        <item m="1" x="7296"/>
        <item m="1" x="2557"/>
        <item m="1" x="843"/>
        <item m="1" x="5256"/>
        <item m="1" x="566"/>
        <item m="1" x="1907"/>
        <item m="1" x="5911"/>
        <item m="1" x="7487"/>
        <item m="1" x="63"/>
        <item m="1" x="1606"/>
        <item m="1" x="5926"/>
        <item m="1" x="2450"/>
        <item m="1" x="2524"/>
        <item m="1" x="1545"/>
        <item m="1" x="3437"/>
        <item m="1" x="3912"/>
        <item m="1" x="6984"/>
        <item m="1" x="5536"/>
        <item m="1" x="4915"/>
        <item m="1" x="5073"/>
        <item m="1" x="1695"/>
        <item m="1" x="2088"/>
        <item m="1" x="6601"/>
        <item m="1" x="4820"/>
        <item m="1" x="1452"/>
        <item m="1" x="6057"/>
        <item m="1" x="1102"/>
        <item m="1" x="4801"/>
        <item m="1" x="2081"/>
        <item m="1" x="3177"/>
        <item m="1" x="7114"/>
        <item m="1" x="7871"/>
        <item m="1" x="7118"/>
        <item m="1" x="7103"/>
        <item m="1" x="6063"/>
        <item m="1" x="1301"/>
        <item m="1" x="722"/>
        <item m="1" x="860"/>
        <item m="1" x="4782"/>
        <item m="1" x="7849"/>
        <item m="1" x="943"/>
        <item m="1" x="5058"/>
        <item m="1" x="6469"/>
        <item m="1" x="6434"/>
        <item m="1" x="4045"/>
        <item m="1" x="1698"/>
        <item m="1" x="5998"/>
        <item m="1" x="2763"/>
        <item m="1" x="6038"/>
        <item m="1" x="4846"/>
        <item m="1" x="430"/>
        <item m="1" x="5418"/>
        <item m="1" x="692"/>
        <item m="1" x="3889"/>
        <item m="1" x="4420"/>
        <item m="1" x="805"/>
        <item m="1" x="5587"/>
        <item m="1" x="6274"/>
        <item m="1" x="2715"/>
        <item m="1" x="5756"/>
        <item m="1" x="54"/>
        <item m="1" x="6319"/>
        <item m="1" x="6520"/>
        <item m="1" x="7031"/>
        <item m="1" x="1685"/>
        <item m="1" x="7932"/>
        <item m="1" x="46"/>
        <item m="1" x="5231"/>
        <item m="1" x="4711"/>
        <item m="1" x="3217"/>
        <item m="1" x="2381"/>
        <item m="1" x="2442"/>
        <item m="1" x="6065"/>
        <item m="1" x="3424"/>
        <item m="1" x="6637"/>
        <item m="1" x="4967"/>
        <item m="1" x="2308"/>
        <item m="1" x="3212"/>
        <item m="1" x="6954"/>
        <item m="1" x="4772"/>
        <item m="1" x="2181"/>
        <item m="1" x="2494"/>
        <item m="1" x="2540"/>
        <item m="1" x="6574"/>
        <item m="1" x="6770"/>
        <item m="1" x="5038"/>
        <item m="1" x="42"/>
        <item m="1" x="7530"/>
        <item m="1" x="6163"/>
        <item m="1" x="6220"/>
        <item m="1" x="3277"/>
        <item m="1" x="7598"/>
        <item m="1" x="3966"/>
        <item m="1" x="7594"/>
        <item m="1" x="1195"/>
        <item m="1" x="5714"/>
        <item m="1" x="1008"/>
        <item m="1" x="6830"/>
        <item m="1" x="1503"/>
        <item m="1" x="892"/>
        <item m="1" x="5889"/>
        <item m="1" x="1689"/>
        <item m="1" x="7670"/>
        <item m="1" x="5294"/>
        <item m="1" x="1076"/>
        <item m="1" x="58"/>
        <item m="1" x="7483"/>
        <item m="1" x="951"/>
        <item m="1" x="4411"/>
        <item m="1" x="7102"/>
        <item m="1" x="5374"/>
        <item m="1" x="5651"/>
        <item m="1" x="3739"/>
        <item m="1" x="4838"/>
        <item m="1" x="4775"/>
        <item m="1" x="4418"/>
        <item m="1" x="7283"/>
        <item m="1" x="6780"/>
        <item m="1" x="1202"/>
        <item m="1" x="1510"/>
        <item m="1" x="1020"/>
        <item m="1" x="5379"/>
        <item m="1" x="838"/>
        <item m="1" x="7215"/>
        <item m="1" x="7344"/>
        <item m="1" x="7926"/>
        <item m="1" x="4649"/>
        <item m="1" x="7086"/>
        <item m="1" x="7205"/>
        <item m="1" x="7338"/>
        <item m="1" x="7537"/>
        <item m="1" x="7473"/>
        <item m="1" x="1435"/>
        <item m="1" x="750"/>
        <item m="1" x="1244"/>
        <item m="1" x="2312"/>
        <item m="1" x="2499"/>
        <item m="1" x="2544"/>
        <item m="1" x="1382"/>
        <item m="1" x="5837"/>
        <item m="1" x="1079"/>
        <item m="1" x="3614"/>
        <item m="1" x="1816"/>
        <item m="1" x="3368"/>
        <item m="1" x="2782"/>
        <item m="1" x="6511"/>
        <item m="1" x="6301"/>
        <item m="1" x="5644"/>
        <item m="1" x="4902"/>
        <item m="1" x="6880"/>
        <item m="1" x="4990"/>
        <item m="1" x="5309"/>
        <item m="1" x="434"/>
        <item m="1" x="5929"/>
        <item m="1" x="410"/>
        <item m="1" x="6377"/>
        <item m="1" x="6761"/>
        <item m="1" x="1679"/>
        <item m="1" x="2437"/>
        <item m="1" x="7848"/>
        <item m="1" x="5424"/>
        <item m="1" x="2665"/>
        <item m="1" x="3921"/>
        <item m="1" x="3031"/>
        <item m="1" x="3286"/>
        <item m="1" x="7014"/>
        <item m="1" x="6166"/>
        <item m="1" x="106"/>
        <item m="1" x="6756"/>
        <item m="1" x="7785"/>
        <item m="1" x="1131"/>
        <item m="1" x="737"/>
        <item m="1" x="7789"/>
        <item m="1" x="4040"/>
        <item m="1" x="3471"/>
        <item m="1" x="1187"/>
        <item m="1" x="7166"/>
        <item m="1" x="3569"/>
        <item m="1" x="5322"/>
        <item m="1" x="5142"/>
        <item m="1" x="3810"/>
        <item m="1" x="6422"/>
        <item m="1" x="6142"/>
        <item m="1" x="7496"/>
        <item m="1" x="2015"/>
        <item m="1" x="5920"/>
        <item m="1" x="264"/>
        <item m="1" x="7492"/>
        <item m="1" x="3120"/>
        <item m="1" x="7047"/>
        <item m="1" x="3692"/>
        <item m="1" x="1582"/>
        <item m="1" x="7425"/>
        <item m="1" x="2265"/>
        <item m="1" x="7811"/>
        <item m="1" x="67"/>
        <item m="1" x="2143"/>
        <item m="1" x="7759"/>
        <item m="1" x="4805"/>
        <item m="1" x="1831"/>
        <item m="1" x="5993"/>
        <item m="1" x="6799"/>
        <item m="1" x="5738"/>
        <item m="1" x="3930"/>
        <item m="1" x="7701"/>
        <item m="1" x="5866"/>
        <item m="1" x="5003"/>
        <item m="1" x="709"/>
        <item m="1" x="6858"/>
        <item m="1" x="7625"/>
        <item m="1" x="4877"/>
        <item m="1" x="382"/>
        <item m="1" x="3631"/>
        <item m="1" x="847"/>
        <item m="1" x="1643"/>
        <item m="1" x="966"/>
        <item m="1" x="1270"/>
        <item m="1" x="4799"/>
        <item m="1" x="7040"/>
        <item m="1" x="4130"/>
        <item m="1" x="2326"/>
        <item m="1" x="202"/>
        <item m="1" x="517"/>
        <item m="1" x="7174"/>
        <item m="1" x="6725"/>
        <item m="1" x="140"/>
        <item m="1" x="1941"/>
        <item m="1" x="7386"/>
        <item m="1" x="1735"/>
        <item m="1" x="6950"/>
        <item m="1" x="6019"/>
        <item m="1" x="7193"/>
        <item m="1" x="6229"/>
        <item m="1" x="6969"/>
        <item m="1" x="5717"/>
        <item m="1" x="6120"/>
        <item m="1" x="477"/>
        <item m="1" x="3533"/>
        <item m="1" x="4781"/>
        <item m="1" x="5244"/>
        <item m="1" x="352"/>
        <item m="1" x="7852"/>
        <item m="1" x="183"/>
        <item m="1" x="2422"/>
        <item m="1" x="3899"/>
        <item m="1" x="334"/>
        <item m="1" x="3597"/>
        <item m="1" x="5530"/>
        <item m="1" x="5118"/>
        <item m="1" x="938"/>
        <item m="1" x="7679"/>
        <item m="1" x="2838"/>
        <item m="1" x="3959"/>
        <item m="1" x="6496"/>
        <item m="1" x="1226"/>
        <item m="1" x="600"/>
        <item m="1" x="7781"/>
        <item m="1" x="5767"/>
        <item m="1" x="4895"/>
        <item m="1" x="3910"/>
        <item m="1" x="6362"/>
        <item m="1" x="5047"/>
        <item m="1" x="4282"/>
        <item m="1" x="3023"/>
        <item m="1" x="4334"/>
        <item m="1" x="4917"/>
        <item m="1" x="5963"/>
        <item m="1" x="4532"/>
        <item m="1" x="7095"/>
        <item m="1" x="7158"/>
        <item m="1" x="418"/>
        <item m="1" x="3059"/>
        <item m="1" x="4713"/>
        <item m="1" x="931"/>
        <item m="1" x="7518"/>
        <item m="1" x="4208"/>
        <item m="1" x="4344"/>
        <item m="1" x="246"/>
        <item m="1" x="488"/>
        <item m="1" x="4106"/>
        <item m="1" x="6128"/>
        <item m="1" x="7660"/>
        <item m="1" x="4582"/>
        <item m="1" x="6114"/>
        <item m="1" x="414"/>
        <item m="1" x="4735"/>
        <item m="1" x="1198"/>
        <item m="1" x="4658"/>
        <item m="1" x="620"/>
        <item m="1" x="1557"/>
        <item m="1" x="2719"/>
        <item m="1" x="301"/>
        <item m="1" x="1621"/>
        <item m="1" x="55"/>
        <item m="1" x="6109"/>
        <item m="1" x="6455"/>
        <item m="1" x="2113"/>
        <item m="1" x="2234"/>
        <item m="1" x="4353"/>
        <item m="1" x="3914"/>
        <item m="1" x="241"/>
        <item m="1" x="5903"/>
        <item m="1" x="5525"/>
        <item m="1" x="5359"/>
        <item m="1" x="2242"/>
        <item m="1" x="1374"/>
        <item m="1" x="3850"/>
        <item m="1" x="6242"/>
        <item m="1" x="6623"/>
        <item m="1" x="6561"/>
        <item m="1" x="4644"/>
        <item m="1" x="4964"/>
        <item m="1" x="1892"/>
        <item m="1" x="5660"/>
        <item m="1" x="483"/>
        <item m="1" x="294"/>
        <item m="1" x="2252"/>
        <item m="1" x="4972"/>
        <item m="1" x="4199"/>
        <item m="1" x="286"/>
        <item m="1" x="3405"/>
        <item m="1" x="316"/>
        <item m="1" x="5297"/>
        <item m="1" x="2178"/>
        <item m="1" x="5583"/>
        <item m="1" x="4309"/>
        <item m="1" x="4406"/>
        <item m="1" x="1126"/>
        <item m="1" x="3603"/>
        <item m="1" x="5347"/>
        <item m="1" x="4520"/>
        <item m="1" x="7270"/>
        <item m="1" x="7023"/>
        <item m="1" x="7400"/>
        <item m="1" x="3146"/>
        <item m="1" x="4981"/>
        <item m="1" x="800"/>
        <item m="1" x="3027"/>
        <item m="1" x="2899"/>
        <item m="1" x="3045"/>
        <item m="1" x="909"/>
        <item m="1" x="3723"/>
        <item m="1" x="7260"/>
        <item m="1" x="2040"/>
        <item m="1" x="4768"/>
        <item m="1" x="4100"/>
        <item m="1" x="4589"/>
        <item m="1" x="3155"/>
        <item m="1" x="6253"/>
        <item m="1" x="3223"/>
        <item m="1" x="5516"/>
        <item m="1" x="3361"/>
        <item m="1" x="5710"/>
        <item m="1" x="5834"/>
        <item m="1" x="3904"/>
        <item m="1" x="7391"/>
        <item m="1" x="3228"/>
        <item m="1" x="7691"/>
        <item m="1" x="5369"/>
        <item m="1" x="5759"/>
        <item m="1" x="4976"/>
        <item m="1" x="4529"/>
        <item m="1" x="6307"/>
        <item m="1" x="4584"/>
        <item m="1" x="4463"/>
        <item m="1" x="1809"/>
        <item m="1" x="192"/>
        <item m="1" x="1515"/>
        <item m="1" x="6717"/>
        <item m="1" x="1389"/>
        <item m="1" x="2617"/>
        <item m="1" x="1813"/>
        <item m="1" x="3537"/>
        <item m="1" x="2594"/>
        <item m="1" x="5364"/>
        <item m="1" x="2843"/>
        <item m="1" x="3172"/>
        <item m="1" x="5165"/>
        <item m="1" x="6370"/>
        <item m="1" x="5170"/>
        <item m="1" x="7461"/>
        <item m="1" x="4341"/>
        <item m="1" x="7805"/>
        <item m="1" x="546"/>
        <item m="1" x="4914"/>
        <item m="1" x="3788"/>
        <item m="1" x="5468"/>
        <item m="1" x="4929"/>
        <item m="1" x="5354"/>
        <item m="1" x="4778"/>
        <item m="1" x="7273"/>
        <item m="1" x="4911"/>
        <item m="1" x="5413"/>
        <item m="1" x="4467"/>
        <item m="1" x="4844"/>
        <item m="1" x="5177"/>
        <item m="1" x="5772"/>
        <item m="1" x="7350"/>
        <item m="1" x="4169"/>
        <item m="1" x="1932"/>
        <item m="1" x="1710"/>
        <item m="1" x="204"/>
        <item m="1" x="5589"/>
        <item m="1" x="6438"/>
        <item m="1" x="5185"/>
        <item m="1" x="5907"/>
        <item m="1" x="4358"/>
        <item m="1" x="1700"/>
        <item m="1" x="6712"/>
        <item m="1" x="625"/>
        <item m="1" x="3617"/>
        <item m="1" x="6247"/>
        <item m="1" x="4553"/>
        <item m="1" x="4848"/>
        <item m="1" x="3430"/>
        <item m="1" x="3550"/>
        <item m="1" x="6836"/>
        <item m="1" x="422"/>
        <item m="1" x="5004"/>
        <item m="1" x="2368"/>
        <item m="1" x="3273"/>
        <item m="1" x="6014"/>
        <item m="1" x="3333"/>
        <item m="1" x="669"/>
        <item m="1" x="2036"/>
        <item m="1" x="3523"/>
        <item m="1" x="1249"/>
        <item m="1" x="1502"/>
        <item m="1" x="3291"/>
        <item m="1" x="205"/>
        <item m="1" x="5205"/>
        <item m="1" x="6450"/>
        <item m="1" x="3444"/>
        <item m="1" x="7213"/>
        <item m="1" x="6985"/>
        <item m="1" x="5522"/>
        <item m="1" x="5664"/>
        <item m="1" x="7217"/>
        <item m="1" x="1438"/>
        <item m="1" x="1705"/>
        <item m="1" x="3526"/>
        <item m="1" x="3153"/>
        <item m="1" x="7199"/>
        <item m="1" x="1819"/>
        <item m="1" x="4855"/>
        <item m="1" x="7638"/>
        <item m="1" x="1709"/>
        <item m="1" x="3167"/>
        <item m="1" x="2895"/>
        <item m="1" x="3858"/>
        <item m="1" x="6123"/>
        <item m="1" x="7032"/>
        <item m="1" x="7280"/>
        <item m="1" x="1145"/>
        <item m="1" x="1376"/>
        <item m="1" x="4171"/>
        <item m="1" x="236"/>
        <item m="1" x="3662"/>
        <item m="1" x="743"/>
        <item m="1" x="551"/>
        <item m="1" x="7726"/>
        <item m="1" x="7579"/>
        <item m="1" x="3969"/>
        <item m="1" x="3354"/>
        <item m="1" x="2062"/>
        <item m="1" x="2968"/>
        <item m="1" x="2186"/>
        <item m="1" x="7475"/>
        <item m="1" x="7677"/>
        <item m="1" x="1505"/>
        <item m="1" x="1996"/>
        <item m="1" x="1216"/>
        <item m="1" x="4597"/>
        <item m="1" x="562"/>
        <item m="1" x="4600"/>
        <item m="1" x="695"/>
        <item m="1" x="3680"/>
        <item m="1" x="3535"/>
        <item m="1" x="417"/>
        <item m="1" x="4324"/>
        <item m="1" x="3666"/>
        <item m="1" x="2816"/>
        <item m="1" x="1948"/>
        <item m="1" x="7544"/>
        <item m="1" x="2559"/>
        <item m="1" x="2579"/>
        <item m="1" x="2255"/>
        <item m="1" x="5211"/>
        <item m="1" x="891"/>
        <item m="1" x="6904"/>
        <item m="1" x="5326"/>
        <item m="1" x="5841"/>
        <item m="1" x="6112"/>
        <item m="1" x="188"/>
        <item m="1" x="1561"/>
        <item m="1" x="1350"/>
        <item m="1" x="6389"/>
        <item m="1" x="6646"/>
        <item m="1" x="6471"/>
        <item m="1" x="5082"/>
        <item m="1" x="851"/>
        <item m="1" x="4684"/>
        <item m="1" x="866"/>
        <item m="1" x="2955"/>
        <item m="1" x="971"/>
        <item m="1" x="518"/>
        <item m="1" x="1203"/>
        <item m="1" x="2549"/>
        <item m="1" x="5552"/>
        <item m="1" x="4468"/>
        <item m="1" x="4715"/>
        <item m="1" x="71"/>
        <item m="1" x="6707"/>
        <item m="1" x="6316"/>
        <item m="1" x="5762"/>
        <item m="1" x="1798"/>
        <item m="1" x="3083"/>
        <item m="1" x="6117"/>
        <item m="1" x="2349"/>
        <item m="1" x="6594"/>
        <item m="1" x="3789"/>
        <item m="1" x="7092"/>
        <item m="1" x="5809"/>
        <item m="1" x="1327"/>
        <item m="1" x="1227"/>
        <item m="1" x="1971"/>
        <item m="1" x="252"/>
        <item m="1" x="7674"/>
        <item m="1" x="1212"/>
        <item m="1" x="1456"/>
        <item m="1" x="5940"/>
        <item m="1" x="7662"/>
        <item m="1" x="6590"/>
        <item m="1" x="21"/>
        <item m="1" x="1177"/>
        <item m="1" x="5637"/>
        <item m="1" x="4485"/>
        <item m="1" x="2879"/>
        <item m="1" x="2641"/>
        <item m="1" x="3891"/>
        <item m="1" x="3782"/>
        <item m="1" x="7527"/>
        <item m="1" x="1056"/>
        <item m="1" x="2408"/>
        <item m="1" x="916"/>
        <item m="1" x="6556"/>
        <item m="1" x="4218"/>
        <item m="1" x="1666"/>
        <item m="1" x="2042"/>
        <item m="1" x="4112"/>
        <item m="1" x="5464"/>
        <item m="1" x="5155"/>
        <item m="1" x="5362"/>
        <item m="1" x="6108"/>
        <item m="1" x="5954"/>
        <item m="1" x="7341"/>
        <item m="1" x="5096"/>
        <item m="1" x="5856"/>
        <item m="1" x="1821"/>
        <item m="1" x="5985"/>
        <item m="1" x="5910"/>
        <item m="1" x="4661"/>
        <item m="1" x="1519"/>
        <item m="1" x="6451"/>
        <item m="1" x="6246"/>
        <item m="1" x="2497"/>
        <item m="1" x="3553"/>
        <item m="1" x="1565"/>
        <item m="1" x="6522"/>
        <item m="1" x="1937"/>
        <item m="1" x="7152"/>
        <item m="1" x="5659"/>
        <item m="1" x="3676"/>
        <item m="1" x="4425"/>
        <item m="1" x="693"/>
        <item m="1" x="700"/>
        <item m="1" x="376"/>
        <item m="1" x="1253"/>
        <item m="1" x="1257"/>
        <item m="1" x="1265"/>
        <item m="1" x="4490"/>
        <item m="1" x="6048"/>
        <item m="1" x="4924"/>
        <item m="1" x="61"/>
        <item m="1" x="563"/>
        <item m="1" x="5968"/>
        <item m="1" x="2144"/>
        <item m="1" x="4484"/>
        <item m="1" x="5716"/>
        <item m="1" x="6136"/>
        <item m="1" x="2846"/>
        <item m="1" x="2972"/>
        <item m="1" x="3099"/>
        <item m="1" x="3213"/>
        <item m="1" x="7561"/>
        <item m="1" x="369"/>
        <item m="1" x="1725"/>
        <item m="1" x="773"/>
        <item m="1" x="2739"/>
        <item m="1" x="5056"/>
        <item m="1" x="4734"/>
        <item m="1" x="4870"/>
        <item m="1" x="3184"/>
        <item m="1" x="1949"/>
        <item m="1" x="436"/>
        <item m="1" x="2134"/>
        <item m="1" x="56"/>
        <item m="1" x="1835"/>
        <item m="1" x="2310"/>
        <item m="1" x="7610"/>
        <item m="1" x="1087"/>
        <item m="1" x="635"/>
        <item m="1" x="7434"/>
        <item m="1" x="3001"/>
        <item m="1" x="3127"/>
        <item m="1" x="1812"/>
        <item m="1" x="3366"/>
        <item m="1" x="3339"/>
        <item m="1" x="1845"/>
        <item m="1" x="3465"/>
        <item m="1" x="5569"/>
        <item m="1" x="5400"/>
        <item m="1" x="4626"/>
        <item m="1" x="1578"/>
        <item m="1" x="2321"/>
        <item m="1" x="1450"/>
        <item m="1" x="3919"/>
        <item m="1" x="364"/>
        <item m="1" x="527"/>
        <item m="1" x="4635"/>
        <item m="1" x="1074"/>
        <item m="1" x="4052"/>
        <item m="1" x="3025"/>
        <item m="1" x="7200"/>
        <item m="1" x="6303"/>
        <item m="1" x="3856"/>
        <item m="1" x="2954"/>
        <item m="1" x="1860"/>
        <item m="1" x="5519"/>
        <item m="1" x="1736"/>
        <item m="1" x="6822"/>
        <item m="1" x="7772"/>
        <item m="1" x="3538"/>
        <item m="1" x="7131"/>
        <item m="1" x="4025"/>
        <item m="1" x="7241"/>
        <item m="1" x="3645"/>
        <item m="1" x="6170"/>
        <item m="1" x="6692"/>
        <item m="1" x="5757"/>
        <item m="1" x="1052"/>
        <item m="1" x="27"/>
        <item m="1" x="5878"/>
        <item m="1" x="7454"/>
        <item m="1" x="926"/>
        <item m="1" x="53"/>
        <item m="1" x="413"/>
        <item m="1" x="4853"/>
        <item m="1" x="3714"/>
        <item m="1" x="3163"/>
        <item m="1" x="798"/>
        <item m="1" x="1972"/>
        <item m="1" x="5291"/>
        <item m="1" x="4157"/>
        <item m="1" x="4973"/>
        <item m="1" x="6306"/>
        <item m="1" x="6600"/>
        <item m="1" x="6343"/>
        <item m="1" x="6811"/>
        <item m="1" x="819"/>
        <item m="1" x="7210"/>
        <item m="1" x="356"/>
        <item m="1" x="3548"/>
        <item m="1" x="4048"/>
        <item m="1" x="6168"/>
        <item m="1" x="5648"/>
        <item m="1" x="4273"/>
        <item m="1" x="1339"/>
        <item m="1" x="1140"/>
        <item m="1" x="1302"/>
        <item m="1" x="5941"/>
        <item m="1" x="6820"/>
        <item m="1" x="1803"/>
        <item m="1" x="6429"/>
        <item m="1" x="5512"/>
        <item m="1" x="1412"/>
        <item m="1" x="3954"/>
        <item m="1" x="1994"/>
        <item m="1" x="4653"/>
        <item m="1" x="5578"/>
        <item m="1" x="2031"/>
        <item m="1" x="7392"/>
        <item m="1" x="2458"/>
        <item m="1" x="7462"/>
        <item m="1" x="3180"/>
        <item m="1" x="291"/>
        <item m="1" x="7329"/>
        <item m="1" x="1804"/>
        <item m="1" x="6564"/>
        <item m="1" x="3979"/>
        <item m="1" x="6030"/>
        <item m="1" x="2702"/>
        <item m="1" x="2333"/>
        <item m="1" x="383"/>
        <item m="1" x="4386"/>
        <item m="1" x="4607"/>
        <item m="1" x="767"/>
        <item m="1" x="6207"/>
        <item m="1" x="319"/>
        <item m="1" x="4871"/>
        <item m="1" x="6530"/>
        <item m="1" x="1636"/>
        <item m="1" x="5674"/>
        <item m="1" x="1451"/>
        <item m="1" x="2402"/>
        <item m="1" x="3507"/>
        <item m="1" x="6470"/>
        <item m="1" x="6148"/>
        <item m="1" x="2076"/>
        <item m="1" x="4308"/>
        <item m="1" x="5196"/>
        <item m="1" x="4548"/>
        <item m="1" x="5269"/>
        <item m="1" x="3058"/>
        <item m="1" x="580"/>
        <item m="1" x="315"/>
        <item m="1" x="6058"/>
        <item m="1" x="7116"/>
        <item m="1" x="7303"/>
        <item m="1" x="7232"/>
        <item m="1" x="133"/>
        <item m="1" x="4743"/>
        <item m="1" x="7754"/>
        <item m="1" x="4126"/>
        <item m="1" x="1650"/>
        <item m="1" x="5677"/>
        <item m="1" x="4435"/>
        <item m="1" x="4430"/>
        <item m="1" x="2269"/>
        <item m="1" x="5393"/>
        <item m="1" x="3762"/>
        <item m="1" x="72"/>
        <item m="1" x="1397"/>
        <item m="1" x="2683"/>
        <item m="1" x="3503"/>
        <item m="1" x="4618"/>
        <item m="1" x="7615"/>
        <item m="1" x="6593"/>
        <item m="1" x="1767"/>
        <item m="1" x="4673"/>
        <item m="1" x="311"/>
        <item m="1" x="6855"/>
        <item m="1" x="2454"/>
        <item m="1" x="3251"/>
        <item m="1" x="2748"/>
        <item m="1" x="7170"/>
        <item m="1" x="1393"/>
        <item m="1" x="6413"/>
        <item m="1" x="7699"/>
        <item m="1" x="3176"/>
        <item m="1" x="3438"/>
        <item m="1" x="5785"/>
        <item m="1" x="904"/>
        <item m="1" x="3999"/>
        <item m="1" x="6198"/>
        <item m="1" x="4552"/>
        <item m="1" x="4502"/>
        <item m="1" x="7"/>
        <item m="1" x="4183"/>
        <item m="1" x="3386"/>
        <item m="1" x="4181"/>
        <item m="1" x="2934"/>
        <item m="1" x="4304"/>
        <item m="1" x="1945"/>
        <item m="1" x="3564"/>
        <item m="1" x="7428"/>
        <item m="1" x="3309"/>
        <item m="1" x="3381"/>
        <item m="1" x="1524"/>
        <item m="1" x="4063"/>
        <item m="1" x="6340"/>
        <item m="1" x="3926"/>
        <item m="1" x="1901"/>
        <item m="1" x="4005"/>
        <item m="1" x="2991"/>
        <item m="1" x="7365"/>
        <item m="1" x="3123"/>
        <item m="1" x="1950"/>
        <item m="1" x="7816"/>
        <item m="1" x="1159"/>
        <item m="1" x="1706"/>
        <item m="1" x="1091"/>
        <item m="1" x="1213"/>
        <item m="1" x="1532"/>
        <item m="1" x="1457"/>
        <item m="1" x="5071"/>
        <item m="1" x="7558"/>
        <item m="1" x="7872"/>
        <item m="1" x="788"/>
        <item m="1" x="143"/>
        <item m="1" x="5066"/>
        <item m="1" x="5915"/>
        <item m="1" x="386"/>
        <item m="1" x="6062"/>
        <item m="1" x="3445"/>
        <item m="1" x="2139"/>
        <item m="1" x="7619"/>
        <item m="1" x="1899"/>
        <item m="1" x="2558"/>
        <item m="1" x="4070"/>
        <item m="1" x="5490"/>
        <item m="1" x="2194"/>
        <item m="1" x="844"/>
        <item m="1" x="261"/>
        <item m="1" x="5431"/>
        <item m="1" x="6847"/>
        <item m="1" x="5390"/>
        <item m="1" x="642"/>
        <item m="1" x="2394"/>
        <item m="1" x="5780"/>
        <item m="1" x="4240"/>
        <item m="1" x="705"/>
        <item m="1" x="2369"/>
        <item m="1" x="537"/>
        <item m="1" x="4951"/>
        <item m="1" x="2327"/>
        <item m="1" x="7572"/>
        <item m="1" x="4074"/>
        <item m="1" x="5200"/>
        <item m="1" x="6857"/>
        <item m="1" x="2933"/>
        <item m="1" x="5764"/>
        <item m="1" x="6199"/>
        <item m="1" x="1665"/>
        <item m="1" x="7447"/>
        <item m="1" x="1780"/>
        <item m="1" x="3522"/>
        <item m="1" x="5507"/>
        <item m="1" x="2075"/>
        <item m="1" x="6963"/>
        <item m="1" x="2808"/>
        <item m="1" x="7234"/>
        <item m="1" x="2668"/>
        <item m="1" x="3064"/>
        <item m="1" x="7448"/>
        <item m="1" x="3104"/>
        <item m="1" x="444"/>
        <item m="1" x="2908"/>
        <item m="1" x="2779"/>
        <item m="1" x="5428"/>
        <item m="1" x="571"/>
        <item m="1" x="1085"/>
        <item m="1" x="119"/>
        <item m="1" x="1329"/>
        <item m="1" x="7652"/>
        <item m="1" x="4350"/>
        <item m="1" x="7062"/>
        <item m="1" x="5318"/>
        <item m="1" x="578"/>
        <item m="1" x="7005"/>
        <item m="1" x="7486"/>
        <item m="1" x="7327"/>
        <item m="1" x="6555"/>
        <item m="1" x="441"/>
        <item m="1" x="5197"/>
        <item m="1" x="6854"/>
        <item m="1" x="618"/>
        <item m="1" x="7359"/>
        <item m="1" x="7313"/>
        <item m="1" x="3613"/>
        <item m="1" x="653"/>
        <item m="1" x="2591"/>
        <item m="1" x="1787"/>
        <item m="1" x="5835"/>
        <item m="1" x="6543"/>
        <item m="1" x="6682"/>
        <item m="1" x="5116"/>
        <item m="1" x="4842"/>
        <item m="1" x="114"/>
        <item m="1" x="5477"/>
        <item m="1" x="698"/>
        <item m="1" x="3101"/>
        <item m="1" x="7214"/>
        <item m="1" x="7921"/>
        <item m="1" x="1954"/>
        <item m="1" x="5065"/>
        <item m="1" x="4235"/>
        <item m="1" x="832"/>
        <item m="1" x="950"/>
        <item m="1" x="1077"/>
        <item m="1" x="5191"/>
        <item m="1" x="5485"/>
        <item m="1" x="787"/>
        <item m="1" x="7424"/>
        <item m="1" x="254"/>
        <item m="1" x="5430"/>
        <item m="1" x="5540"/>
        <item m="1" x="5495"/>
        <item m="1" x="4671"/>
        <item m="1" x="2623"/>
        <item m="1" x="1278"/>
        <item m="1" x="7864"/>
        <item m="1" x="2130"/>
        <item m="1" x="2024"/>
        <item m="1" x="6844"/>
        <item m="1" x="7614"/>
        <item m="1" x="432"/>
        <item m="1" x="6662"/>
        <item m="1" x="5528"/>
        <item m="1" x="3227"/>
        <item m="1" x="4053"/>
        <item m="1" x="4114"/>
        <item m="1" x="4167"/>
        <item m="1" x="6325"/>
        <item m="1" x="4227"/>
        <item m="1" x="6052"/>
        <item m="1" x="6282"/>
        <item m="1" x="129"/>
        <item m="1" x="7550"/>
        <item m="1" x="201"/>
        <item m="1" x="2565"/>
        <item m="1" x="5595"/>
        <item m="1" x="641"/>
        <item m="1" x="704"/>
        <item m="1" x="6188"/>
        <item m="1" x="3872"/>
        <item m="1" x="2762"/>
        <item m="1" x="3689"/>
        <item m="1" x="5861"/>
        <item m="1" x="3699"/>
        <item m="1" x="6710"/>
        <item m="1" x="5734"/>
        <item m="1" x="2332"/>
        <item m="1" x="2152"/>
        <item m="1" x="2629"/>
        <item m="1" x="5317"/>
        <item m="1" x="5267"/>
        <item m="1" x="6464"/>
        <item m="1" x="511"/>
        <item m="1" x="4178"/>
        <item m="1" x="5974"/>
        <item m="1" x="7930"/>
        <item m="1" x="4928"/>
        <item m="1" x="7604"/>
        <item m="1" x="3824"/>
        <item m="1" x="5779"/>
        <item m="1" x="1692"/>
        <item m="1" x="5728"/>
        <item m="1" x="3245"/>
        <item m="1" x="896"/>
        <item m="1" x="718"/>
        <item m="1" x="6406"/>
        <item m="1" x="6"/>
        <item m="1" x="1826"/>
        <item m="1" x="5139"/>
        <item m="1" x="5673"/>
        <item m="1" x="5545"/>
        <item m="1" x="2207"/>
        <item m="1" x="7624"/>
        <item m="1" x="7810"/>
        <item m="1" x="5600"/>
        <item m="1" x="7030"/>
        <item m="1" x="3936"/>
        <item m="1" x="4071"/>
        <item m="1" x="871"/>
        <item m="1" x="914"/>
        <item m="1" x="1839"/>
        <item m="1" x="2516"/>
        <item m="1" x="1332"/>
        <item m="1" x="5060"/>
        <item m="1" x="5189"/>
        <item m="1" x="454"/>
        <item m="1" x="794"/>
        <item m="1" x="2405"/>
        <item m="1" x="854"/>
        <item m="1" x="4994"/>
        <item m="1" x="588"/>
        <item m="1" x="132"/>
        <item m="1" x="5389"/>
        <item m="1" x="2147"/>
        <item m="1" x="579"/>
        <item m="1" x="7358"/>
        <item m="1" x="4300"/>
        <item m="1" x="2983"/>
        <item m="1" x="1632"/>
        <item m="1" x="7220"/>
        <item m="1" x="4595"/>
        <item m="1" x="5415"/>
        <item m="1" x="6829"/>
        <item m="1" x="7675"/>
        <item m="1" x="499"/>
        <item m="1" x="4794"/>
        <item m="1" x="7472"/>
        <item m="1" x="6906"/>
        <item m="1" x="7209"/>
        <item m="1" x="5481"/>
        <item m="1" x="4174"/>
        <item m="1" x="828"/>
        <item m="1" x="1624"/>
        <item m="1" x="5656"/>
        <item m="1" x="1025"/>
        <item m="1" x="6132"/>
        <item m="1" x="560"/>
        <item m="1" x="2857"/>
        <item m="1" x="5427"/>
        <item m="1" x="568"/>
        <item m="1" x="6460"/>
        <item m="1" x="5385"/>
        <item m="1" x="2316"/>
        <item m="1" x="5046"/>
        <item m="1" x="7541"/>
        <item m="1" x="1506"/>
        <item m="1" x="2787"/>
        <item m="1" x="5052"/>
        <item m="1" x="5248"/>
        <item m="1" x="4785"/>
        <item m="1" x="2865"/>
        <item m="1" x="686"/>
        <item m="1" x="2441"/>
        <item m="1" x="7636"/>
        <item m="1" x="2874"/>
        <item m="1" x="5471"/>
        <item m="1" x="6332"/>
        <item m="1" x="4789"/>
        <item m="1" x="5610"/>
        <item m="1" x="7859"/>
        <item m="1" x="2183"/>
        <item m="1" x="887"/>
        <item m="1" x="6126"/>
        <item m="1" x="5763"/>
        <item m="1" x="5992"/>
        <item m="1" x="1885"/>
        <item m="1" x="2814"/>
        <item m="1" x="3639"/>
        <item m="1" x="195"/>
        <item m="1" x="2753"/>
        <item m="1" x="7686"/>
        <item m="1" x="3254"/>
        <item m="1" x="4860"/>
        <item m="1" x="3007"/>
        <item m="1" x="4303"/>
        <item m="1" x="4136"/>
        <item m="1" x="7502"/>
        <item m="1" x="6277"/>
        <item m="1" x="1620"/>
        <item m="1" x="2082"/>
        <item m="1" x="3068"/>
        <item m="1" x="1903"/>
        <item m="1" x="7109"/>
        <item m="1" x="2803"/>
        <item m="1" x="7052"/>
        <item m="1" x="4867"/>
        <item m="1" x="2940"/>
        <item m="1" x="5670"/>
        <item m="1" x="4988"/>
        <item m="1" x="7482"/>
        <item m="1" x="942"/>
        <item m="1" x="3779"/>
        <item m="1" x="6993"/>
        <item m="1" x="3829"/>
        <item m="1" x="6718"/>
        <item m="1" x="2852"/>
        <item m="1" x="5936"/>
        <item m="1" x="1096"/>
        <item m="1" x="3837"/>
        <item m="1" x="4556"/>
        <item m="1" x="1930"/>
        <item m="1" x="4573"/>
        <item m="1" x="4721"/>
        <item m="1" x="3042"/>
        <item m="1" x="3654"/>
        <item m="1" x="5503"/>
        <item m="1" x="7404"/>
        <item m="1" x="2270"/>
        <item m="1" x="2021"/>
        <item m="1" x="7578"/>
        <item m="1" x="7797"/>
        <item m="1" x="1540"/>
        <item m="1" x="4798"/>
        <item m="1" x="1733"/>
        <item m="1" x="4305"/>
        <item m="1" x="4592"/>
        <item m="1" x="3148"/>
        <item m="1" x="1577"/>
        <item m="1" x="598"/>
        <item m="1" x="3067"/>
        <item m="1" x="1206"/>
        <item m="1" x="6967"/>
        <item m="1" x="543"/>
        <item m="1" x="3003"/>
        <item m="1" x="1588"/>
        <item m="1" x="3135"/>
        <item m="1" x="7087"/>
        <item m="1" x="7148"/>
        <item m="1" x="4850"/>
        <item m="1" x="5592"/>
        <item m="1" x="5840"/>
        <item m="1" x="3716"/>
        <item m="1" x="2379"/>
        <item m="1" x="466"/>
        <item m="1" x="248"/>
        <item m="1" x="1015"/>
        <item m="1" x="734"/>
        <item m="1" x="4332"/>
        <item m="1" x="2978"/>
        <item m="1" x="6684"/>
        <item m="1" x="33"/>
        <item m="1" x="378"/>
        <item m="1" x="7884"/>
        <item m="1" x="4614"/>
        <item m="1" x="5254"/>
        <item m="1" x="3395"/>
        <item m="1" x="6462"/>
        <item m="1" x="1663"/>
        <item m="1" x="622"/>
        <item m="1" x="3905"/>
        <item m="1" x="3408"/>
        <item m="1" x="73"/>
        <item m="1" x="4196"/>
        <item m="1" x="7286"/>
        <item m="1" x="2608"/>
        <item m="1" x="363"/>
        <item m="1" x="6615"/>
        <item m="1" x="5598"/>
        <item m="1" x="4987"/>
        <item m="1" x="7832"/>
        <item m="1" x="6334"/>
        <item m="1" x="3060"/>
        <item m="1" x="355"/>
        <item m="1" x="3335"/>
        <item m="1" x="7736"/>
        <item m="1" x="2678"/>
        <item m="1" x="7367"/>
        <item m="1" x="7623"/>
        <item m="1" x="4027"/>
        <item m="1" x="980"/>
        <item m="1" x="2799"/>
        <item m="1" x="2439"/>
        <item m="1" x="5064"/>
        <item m="1" x="3226"/>
        <item m="1" x="1605"/>
        <item m="1" x="7460"/>
        <item m="1" x="397"/>
        <item m="1" x="1461"/>
        <item m="1" x="1951"/>
        <item m="1" x="6430"/>
        <item m="1" x="4180"/>
        <item m="1" x="6358"/>
        <item m="1" x="6970"/>
        <item m="1" x="3183"/>
        <item m="1" x="3978"/>
        <item m="1" x="7569"/>
        <item m="1" x="155"/>
        <item m="1" x="1990"/>
        <item m="1" x="4887"/>
        <item m="1" x="2796"/>
        <item m="1" x="2423"/>
        <item m="1" x="2882"/>
        <item m="1" x="2208"/>
        <item m="1" x="5700"/>
        <item m="1" x="2092"/>
        <item m="1" x="278"/>
        <item m="1" x="1478"/>
        <item m="1" x="6964"/>
        <item m="1" x="1449"/>
        <item m="1" x="6831"/>
        <item m="1" x="4547"/>
        <item m="1" x="6071"/>
        <item m="1" x="1729"/>
        <item m="1" x="5639"/>
        <item m="1" x="888"/>
        <item m="1" x="1807"/>
        <item m="1" x="1375"/>
        <item m="1" x="2884"/>
        <item m="1" x="3283"/>
        <item m="1" x="1418"/>
        <item m="1" x="1082"/>
        <item m="1" x="2648"/>
        <item m="1" x="2202"/>
        <item m="1" x="3474"/>
        <item m="1" x="377"/>
        <item m="1" x="7750"/>
        <item m="1" x="5192"/>
        <item m="1" x="6465"/>
        <item m="1" x="7942"/>
        <item m="1" x="1895"/>
        <item m="1" x="6193"/>
        <item m="1" x="512"/>
        <item m="1" x="437"/>
        <item m="1" x="6980"/>
        <item m="1" x="782"/>
        <item m="1" x="1827"/>
        <item m="1" x="6789"/>
        <item m="1" x="196"/>
        <item m="1" x="576"/>
        <item m="1" x="5546"/>
        <item m="1" x="7297"/>
        <item m="1" x="6663"/>
        <item m="1" x="7230"/>
        <item m="1" x="6926"/>
        <item m="1" x="2456"/>
        <item m="1" x="1039"/>
        <item m="1" x="7865"/>
        <item m="1" x="2071"/>
        <item m="1" x="6333"/>
        <item m="1" x="7110"/>
        <item m="1" x="4934"/>
        <item m="1" x="6278"/>
        <item m="1" x="4679"/>
        <item m="1" x="3876"/>
        <item m="1" x="4246"/>
        <item m="1" x="3247"/>
        <item m="1" x="3635"/>
        <item m="1" x="4999"/>
        <item m="1" x="2869"/>
        <item m="1" x="2010"/>
        <item m="1" x="6599"/>
        <item m="1" x="6667"/>
        <item m="1" x="4001"/>
        <item m="1" x="785"/>
        <item m="1" x="2506"/>
        <item m="1" x="5991"/>
        <item m="1" x="2390"/>
        <item m="1" x="3870"/>
        <item m="1" x="5959"/>
        <item m="1" x="2392"/>
        <item m="1" x="648"/>
        <item m="1" x="7521"/>
        <item m="1" x="6504"/>
        <item m="1" x="3389"/>
        <item m="1" x="2272"/>
        <item m="1" x="6793"/>
        <item m="1" x="3869"/>
        <item m="1" x="2160"/>
        <item m="1" x="5615"/>
        <item m="1" x="4885"/>
        <item m="1" x="3374"/>
        <item m="1" x="7695"/>
        <item m="1" x="4122"/>
        <item m="1" x="790"/>
        <item m="1" x="5708"/>
        <item m="1" x="4364"/>
        <item m="1" x="6655"/>
        <item m="1" x="2616"/>
        <item m="1" x="6398"/>
        <item m="1" x="3844"/>
        <item m="1" x="1117"/>
        <item m="1" x="137"/>
        <item m="1" x="6664"/>
        <item m="1" x="5148"/>
        <item m="1" x="6137"/>
        <item m="1" x="3627"/>
        <item m="1" x="7418"/>
        <item m="1" x="1268"/>
        <item m="1" x="6234"/>
        <item m="1" x="6914"/>
        <item m="1" x="1894"/>
        <item m="1" x="5781"/>
        <item m="1" x="4372"/>
        <item m="1" x="7167"/>
        <item m="1" x="262"/>
        <item m="1" x="3883"/>
        <item m="1" x="4453"/>
        <item m="1" x="1161"/>
        <item m="1" x="6138"/>
        <item m="1" x="1032"/>
        <item m="1" x="2995"/>
        <item m="1" x="6420"/>
        <item m="1" x="733"/>
        <item m="1" x="3347"/>
        <item m="1" x="3250"/>
        <item m="1" x="4696"/>
        <item m="1" x="7557"/>
        <item m="1" x="1531"/>
        <item m="1" x="4003"/>
        <item m="1" x="2146"/>
        <item m="1" x="1166"/>
        <item m="1" x="6150"/>
        <item m="1" x="5402"/>
        <item m="1" x="2132"/>
        <item m="1" x="1858"/>
        <item m="1" x="475"/>
        <item m="1" x="808"/>
        <item m="1" x="2283"/>
        <item m="1" x="2744"/>
        <item m="1" x="4056"/>
        <item m="1" x="2105"/>
        <item m="1" x="1569"/>
        <item m="1" x="4977"/>
        <item m="1" x="1010"/>
        <item m="1" x="1136"/>
        <item m="1" x="7070"/>
        <item m="1" x="2407"/>
        <item m="1" x="2626"/>
        <item m="1" x="2546"/>
        <item m="1" x="6890"/>
        <item m="1" x="7415"/>
        <item m="1" x="1863"/>
        <item m="1" x="6997"/>
        <item m="1" x="7233"/>
        <item m="1" x="2353"/>
        <item m="1" x="3551"/>
        <item m="1" x="3556"/>
        <item m="1" x="7605"/>
        <item m="1" x="7098"/>
        <item m="1" x="6453"/>
        <item m="1" x="6570"/>
        <item m="1" x="6320"/>
        <item m="1" x="3678"/>
        <item m="1" x="1033"/>
        <item m="1" x="911"/>
        <item m="1" x="7735"/>
        <item m="1" x="6049"/>
        <item m="1" x="5916"/>
        <item m="1" x="3209"/>
        <item m="1" x="3796"/>
        <item m="1" x="2461"/>
        <item m="1" x="3310"/>
        <item m="1" x="5104"/>
        <item m="1" x="5375"/>
        <item m="1" x="2382"/>
        <item m="1" x="2061"/>
        <item m="1" x="2229"/>
        <item m="1" x="6697"/>
        <item m="1" x="2096"/>
        <item m="1" x="3278"/>
        <item m="1" x="2102"/>
        <item m="1" x="463"/>
        <item m="1" x="3594"/>
        <item m="1" x="5701"/>
        <item m="1" x="7119"/>
        <item m="1" x="507"/>
        <item m="1" x="3178"/>
        <item m="1" x="2438"/>
        <item m="1" x="6727"/>
        <item m="1" x="6624"/>
        <item m="1" x="4800"/>
        <item m="1" x="7138"/>
        <item m="1" x="3986"/>
        <item m="1" x="1122"/>
        <item m="1" x="6797"/>
        <item m="1" x="2625"/>
        <item m="1" x="5392"/>
        <item m="1" x="6371"/>
        <item m="1" x="2943"/>
        <item m="1" x="3449"/>
        <item m="1" x="3939"/>
        <item m="1" x="3029"/>
        <item m="1" x="7064"/>
        <item m="1" x="900"/>
        <item m="1" x="7168"/>
        <item m="1" x="1622"/>
        <item m="1" x="1155"/>
        <item m="1" x="3748"/>
        <item m="1" x="5795"/>
        <item m="1" x="134"/>
        <item m="1" x="7294"/>
        <item m="1" x="7911"/>
        <item m="1" x="7139"/>
        <item m="1" x="4096"/>
        <item m="1" x="4440"/>
        <item m="1" x="1771"/>
        <item m="1" x="6665"/>
        <item m="1" x="3633"/>
        <item m="1" x="7176"/>
        <item m="1" x="367"/>
        <item m="1" x="5473"/>
        <item m="1" x="5854"/>
        <item m="1" x="6400"/>
        <item m="1" x="7268"/>
        <item m="1" x="4476"/>
        <item m="1" x="5383"/>
        <item m="1" x="4808"/>
        <item m="1" x="5800"/>
        <item m="1" x="131"/>
        <item m="1" x="4416"/>
        <item m="1" x="2189"/>
        <item m="1" x="4986"/>
        <item m="1" x="5996"/>
        <item m="1" x="3616"/>
        <item m="1" x="3592"/>
        <item m="1" x="3487"/>
        <item m="1" x="385"/>
        <item m="1" x="269"/>
        <item m="1" x="2496"/>
        <item m="1" x="2819"/>
        <item m="1" x="4575"/>
        <item m="1" x="7024"/>
        <item m="1" x="3761"/>
        <item m="1" x="1475"/>
        <item m="1" x="5111"/>
        <item m="1" x="5140"/>
        <item m="1" x="1345"/>
        <item m="1" x="4682"/>
        <item m="1" x="2993"/>
        <item m="1" x="6673"/>
        <item m="1" x="5136"/>
        <item m="1" x="5744"/>
        <item m="1" x="796"/>
        <item m="1" x="5864"/>
        <item m="1" x="1618"/>
        <item m="1" x="5983"/>
        <item m="1" x="7808"/>
        <item m="1" x="7549"/>
        <item m="1" x="2235"/>
        <item m="1" x="7732"/>
        <item m="1" x="2267"/>
        <item m="1" x="6270"/>
        <item m="1" x="3115"/>
        <item m="1" x="720"/>
        <item m="1" x="6133"/>
        <item m="1" x="907"/>
        <item m="1" x="3629"/>
        <item m="1" x="4238"/>
        <item m="1" x="3848"/>
        <item m="1" x="374"/>
        <item m="1" x="2709"/>
        <item m="1" x="651"/>
        <item m="1" x="7182"/>
        <item m="1" x="4536"/>
        <item m="1" x="6280"/>
        <item m="1" x="2998"/>
        <item m="1" x="1236"/>
        <item m="1" x="4858"/>
        <item m="1" x="5166"/>
        <item m="1" x="6353"/>
        <item m="1" x="2742"/>
        <item m="1" x="2514"/>
        <item m="1" x="4869"/>
        <item m="1" x="1261"/>
        <item m="1" x="2990"/>
        <item m="1" x="1638"/>
        <item m="1" x="2861"/>
        <item m="1" x="5484"/>
        <item m="1" x="5138"/>
        <item m="1" x="6763"/>
        <item m="1" x="3998"/>
        <item m="1" x="4874"/>
        <item m="1" x="7560"/>
        <item m="1" x="3502"/>
        <item m="1" x="1466"/>
        <item m="1" x="7041"/>
        <item m="1" x="1649"/>
        <item m="1" x="7437"/>
        <item m="1" x="6937"/>
        <item m="1" x="1232"/>
        <item m="1" x="3388"/>
        <item m="1" x="1528"/>
        <item m="1" x="2495"/>
        <item m="1" x="2510"/>
        <item m="1" x="621"/>
        <item m="1" x="6749"/>
        <item m="1" x="6409"/>
        <item m="1" x="1392"/>
        <item m="1" x="1400"/>
        <item m="1" x="1748"/>
        <item m="1" x="751"/>
        <item m="1" x="4423"/>
        <item m="1" x="1042"/>
        <item m="1" x="797"/>
        <item m="1" x="2845"/>
        <item m="1" x="2135"/>
        <item m="1" x="2009"/>
        <item m="1" x="3240"/>
        <item m="1" x="3246"/>
        <item m="1" x="3"/>
        <item m="1" x="1875"/>
        <item m="1" x="521"/>
        <item m="1" x="7700"/>
        <item m="1" x="3851"/>
        <item m="1" x="3879"/>
        <item m="1" x="660"/>
        <item m="1" x="2011"/>
        <item m="1" x="4504"/>
        <item m="1" x="4377"/>
        <item m="1" x="142"/>
        <item m="1" x="16"/>
        <item m="1" x="1467"/>
        <item m="1" x="2680"/>
        <item m="1" x="2868"/>
        <item m="1" x="7703"/>
        <item m="1" x="2401"/>
        <item m="1" x="2141"/>
        <item m="1" x="3648"/>
        <item m="1" x="7860"/>
        <item m="1" x="4360"/>
        <item m="1" x="4125"/>
        <item m="1" x="1608"/>
        <item m="1" x="5349"/>
        <item m="1" x="1881"/>
        <item m="1" x="1534"/>
        <item m="1" x="4526"/>
        <item m="1" x="1490"/>
        <item m="1" x="3441"/>
        <item m="1" x="4878"/>
        <item m="1" x="3735"/>
        <item m="1" x="5970"/>
        <item m="1" x="7589"/>
        <item m="1" x="5255"/>
        <item m="1" x="5475"/>
        <item m="1" x="5404"/>
        <item m="1" x="6252"/>
        <item m="1" x="1857"/>
        <item m="1" x="6508"/>
        <item m="1" x="3951"/>
        <item m="1" x="4577"/>
        <item m="1" x="6529"/>
        <item m="1" x="2571"/>
        <item m="1" x="6025"/>
        <item m="1" x="885"/>
        <item m="1" x="4433"/>
        <item m="1" x="5579"/>
        <item m="1" x="2331"/>
        <item m="1" x="6695"/>
        <item m="1" x="2597"/>
        <item m="1" x="117"/>
        <item m="1" x="253"/>
        <item m="1" x="7503"/>
        <item m="1" x="7081"/>
        <item m="1" x="7794"/>
        <item m="1" x="7333"/>
        <item m="1" x="1681"/>
        <item m="1" x="2249"/>
        <item m="1" x="1256"/>
        <item m="1" x="1036"/>
        <item m="1" x="419"/>
        <item m="1" x="7201"/>
        <item m="1" x="5897"/>
        <item m="1" x="5723"/>
        <item m="1" x="2952"/>
        <item m="1" x="1370"/>
        <item m="1" x="2387"/>
        <item m="1" x="89"/>
        <item m="1" x="6776"/>
        <item m="1" x="5088"/>
        <item m="1" x="6613"/>
        <item m="1" x="2340"/>
        <item m="1" x="5570"/>
        <item m="1" x="6076"/>
        <item m="1" x="4815"/>
        <item m="1" x="5247"/>
        <item m="1" x="7416"/>
        <item m="1" x="5883"/>
        <item m="1" x="2263"/>
        <item m="1" x="3097"/>
        <item m="1" x="1778"/>
        <item m="1" x="6394"/>
        <item m="1" x="2735"/>
        <item m="1" x="7163"/>
        <item m="1" x="4343"/>
        <item m="1" x="3517"/>
        <item m="1" x="3756"/>
        <item m="1" x="6388"/>
        <item m="1" x="4176"/>
        <item m="1" x="6634"/>
        <item m="1" x="3203"/>
        <item m="1" x="2793"/>
        <item m="1" x="5542"/>
        <item m="1" x="1245"/>
        <item m="1" x="2613"/>
        <item m="1" x="5186"/>
        <item m="1" x="5585"/>
        <item m="1" x="7612"/>
        <item m="1" x="2570"/>
        <item m="1" x="6273"/>
        <item m="1" x="2635"/>
        <item m="1" x="4585"/>
        <item m="1" x="3992"/>
        <item m="1" x="5463"/>
        <item m="1" x="2859"/>
        <item m="1" x="4892"/>
        <item m="1" x="1539"/>
        <item m="1" x="1308"/>
        <item m="1" x="1395"/>
        <item m="1" x="5236"/>
        <item m="1" x="5235"/>
        <item m="1" x="7161"/>
        <item m="1" x="3561"/>
        <item m="1" x="4061"/>
        <item m="1" x="4545"/>
        <item m="1" x="5061"/>
        <item m="1" x="6050"/>
        <item m="1" x="6592"/>
        <item m="1" x="3054"/>
        <item m="1" x="193"/>
        <item m="1" x="738"/>
        <item m="1" x="6402"/>
        <item m="1" x="3173"/>
        <item m="1" x="3687"/>
        <item m="1" x="1371"/>
        <item m="1" x="6294"/>
        <item m="1" x="5305"/>
        <item m="1" x="1017"/>
        <item m="1" x="6636"/>
        <item m="1" x="7027"/>
        <item m="1" x="4719"/>
        <item m="1" x="4615"/>
        <item m="1" x="7668"/>
        <item m="1" x="3296"/>
        <item m="1" x="3241"/>
        <item m="1" x="2384"/>
        <item m="1" x="2856"/>
        <item m="1" x="633"/>
        <item m="1" x="4131"/>
        <item m="1" x="1530"/>
        <item m="1" x="1169"/>
        <item m="1" x="7306"/>
        <item m="1" x="1817"/>
        <item m="1" x="6838"/>
        <item m="1" x="2345"/>
        <item m="1" x="6535"/>
        <item m="1" x="3234"/>
        <item m="1" x="6604"/>
        <item m="1" x="833"/>
        <item m="1" x="7666"/>
        <item m="1" x="6381"/>
        <item m="1" x="4591"/>
        <item m="1" x="4841"/>
        <item m="1" x="1316"/>
        <item m="1" x="305"/>
        <item m="1" x="3611"/>
        <item m="1" x="3243"/>
        <item m="1" x="3353"/>
        <item m="1" x="5159"/>
        <item m="1" x="2259"/>
        <item m="1" x="746"/>
        <item m="1" x="2271"/>
        <item m="1" x="6803"/>
        <item m="1" x="1192"/>
        <item m="1" x="1734"/>
        <item m="1" x="607"/>
        <item m="1" x="4561"/>
        <item m="1" x="1623"/>
        <item m="1" x="1369"/>
        <item m="1" x="2006"/>
        <item m="1" x="4732"/>
        <item m="1" x="894"/>
        <item m="1" x="1889"/>
        <item m="1" x="225"/>
        <item m="1" x="2842"/>
        <item m="1" x="4243"/>
        <item m="1" x="242"/>
        <item m="1" x="3498"/>
        <item m="1" x="5479"/>
        <item m="1" x="3014"/>
        <item m="1" x="7222"/>
        <item m="1" x="3973"/>
        <item m="1" x="779"/>
        <item m="1" x="1872"/>
        <item m="1" x="5357"/>
        <item m="1" x="7739"/>
        <item m="1" x="2512"/>
        <item m="1" x="2798"/>
        <item m="1" x="266"/>
        <item m="1" x="7539"/>
        <item m="1" x="3479"/>
        <item m="1" x="3117"/>
        <item m="1" x="7928"/>
        <item m="1" x="2137"/>
        <item m="1" x="4121"/>
        <item m="1" x="7795"/>
        <item m="1" x="12"/>
        <item m="1" x="2413"/>
        <item m="1" x="2598"/>
        <item m="1" x="2660"/>
        <item m="1" x="5847"/>
        <item m="1" x="2025"/>
        <item m="1" x="3825"/>
        <item m="1" x="4200"/>
        <item m="1" x="2508"/>
        <item m="1" x="2398"/>
        <item m="1" x="6518"/>
        <item m="1" x="2548"/>
        <item m="1" x="350"/>
        <item m="1" x="2541"/>
        <item m="1" x="3332"/>
        <item m="1" x="6782"/>
        <item m="1" x="764"/>
        <item m="1" x="3197"/>
        <item m="1" x="3584"/>
        <item m="1" x="4652"/>
        <item m="1" x="3604"/>
        <item m="1" x="1934"/>
        <item m="1" x="5987"/>
        <item m="1" x="681"/>
        <item m="1" x="1367"/>
        <item m="1" x="447"/>
        <item m="1" x="7657"/>
        <item m="1" x="6659"/>
        <item m="1" x="7347"/>
        <item m="1" x="5446"/>
        <item m="1" x="1341"/>
        <item m="1" x="4833"/>
        <item m="1" x="3818"/>
        <item m="1" x="1488"/>
        <item m="1" x="4064"/>
        <item m="1" x="3864"/>
        <item m="1" x="628"/>
        <item m="1" x="3448"/>
        <item m="1" x="5617"/>
        <item m="1" x="5730"/>
        <item m="1" x="1947"/>
        <item m="1" x="946"/>
        <item m="1" x="7866"/>
        <item m="1" x="1838"/>
        <item m="1" x="5614"/>
        <item m="1" x="2479"/>
        <item m="1" x="1436"/>
        <item m="1" x="6093"/>
        <item m="1" x="3983"/>
        <item m="1" x="3924"/>
        <item m="1" x="2713"/>
        <item m="1" x="7394"/>
        <item m="1" x="4408"/>
        <item m="1" x="553"/>
        <item m="1" x="6849"/>
        <item m="1" x="5302"/>
        <item m="1" x="910"/>
        <item m="1" x="1871"/>
        <item m="1" x="450"/>
        <item m="1" x="972"/>
        <item m="1" x="5260"/>
        <item m="1" x="7620"/>
        <item m="1" x="5268"/>
        <item m="1" x="5251"/>
        <item m="1" x="7038"/>
        <item m="1" x="7036"/>
        <item m="1" x="416"/>
        <item m="1" x="902"/>
        <item m="1" x="739"/>
        <item m="1" x="5859"/>
        <item m="1" x="7284"/>
        <item m="1" x="4616"/>
        <item m="1" x="3442"/>
        <item m="1" x="2335"/>
        <item m="1" x="337"/>
        <item m="1" x="5777"/>
        <item m="1" x="380"/>
        <item m="1" x="5978"/>
        <item m="1" x="1028"/>
        <item m="1" x="7164"/>
        <item m="1" x="6783"/>
        <item m="1" x="5608"/>
        <item m="1" x="361"/>
        <item m="1" x="6920"/>
        <item m="1" x="184"/>
        <item m="1" x="5370"/>
        <item m="1" x="107"/>
        <item m="1" x="1846"/>
        <item m="1" x="7814"/>
        <item m="1" x="5376"/>
        <item m="1" x="3630"/>
        <item m="1" x="230"/>
        <item m="1" x="2737"/>
        <item m="1" x="6238"/>
        <item m="1" x="1898"/>
        <item m="1" x="5324"/>
        <item m="1" x="7319"/>
        <item m="1" x="3886"/>
        <item m="1" x="6223"/>
        <item m="1" x="2253"/>
        <item m="1" x="5591"/>
        <item m="1" x="6532"/>
        <item m="1" x="2205"/>
        <item m="1" x="7397"/>
        <item m="1" x="498"/>
        <item m="1" x="2218"/>
        <item m="1" x="962"/>
        <item m="1" x="7929"/>
        <item m="1" x="7002"/>
        <item m="1" x="1062"/>
        <item m="1" x="325"/>
        <item m="1" x="4194"/>
        <item m="1" x="7818"/>
        <item m="1" x="1523"/>
        <item m="1" x="6475"/>
        <item m="1" x="3256"/>
        <item m="1" x="7778"/>
        <item m="1" x="2343"/>
        <item m="1" x="3330"/>
        <item m="1" x="3881"/>
        <item m="1" x="5830"/>
        <item m="1" x="4380"/>
        <item m="1" x="1262"/>
        <item m="1" x="3371"/>
        <item m="1" x="882"/>
        <item m="1" x="2377"/>
        <item m="1" x="1590"/>
        <item m="1" x="5333"/>
        <item m="1" x="1402"/>
        <item m="1" x="6415"/>
        <item m="1" x="5216"/>
        <item m="1" x="6087"/>
        <item m="1" x="4202"/>
        <item m="1" x="4606"/>
        <item m="1" x="5895"/>
        <item m="1" x="2606"/>
        <item m="1" x="389"/>
        <item m="1" x="2841"/>
        <item m="1" x="3637"/>
        <item m="1" x="1276"/>
        <item m="1" x="4624"/>
        <item m="1" x="5001"/>
        <item m="1" x="5869"/>
        <item m="1" x="5137"/>
        <item m="1" x="1508"/>
        <item m="1" x="4669"/>
        <item m="1" x="5844"/>
        <item m="1" x="6427"/>
        <item m="1" x="531"/>
        <item m="1" x="7879"/>
        <item m="1" x="1098"/>
        <item m="1" x="3736"/>
        <item m="1" x="3113"/>
        <item m="1" x="6923"/>
        <item m="1" x="5334"/>
        <item m="1" x="1512"/>
        <item m="1" x="5000"/>
        <item m="1" x="2313"/>
        <item m="1" x="5120"/>
        <item m="1" x="5988"/>
        <item m="1" x="1133"/>
        <item m="1" x="4714"/>
        <item m="1" x="1611"/>
        <item m="1" x="986"/>
        <item m="1" x="5214"/>
        <item m="1" x="6620"/>
        <item m="1" x="259"/>
        <item m="1" x="7271"/>
        <item m="1" x="2403"/>
        <item m="1" x="4881"/>
        <item m="1" x="4880"/>
        <item m="1" x="2013"/>
        <item m="1" x="4748"/>
        <item m="1" x="4381"/>
        <item m="1" x="4362"/>
        <item m="1" x="6284"/>
        <item m="1" x="7820"/>
        <item m="1" x="3754"/>
        <item m="1" x="1635"/>
        <item m="1" x="1273"/>
        <item m="1" x="4217"/>
        <item m="1" x="147"/>
        <item m="1" x="2871"/>
        <item m="1" x="5395"/>
        <item m="1" x="6929"/>
        <item m="1" x="1175"/>
        <item m="1" x="1776"/>
        <item m="1" x="456"/>
        <item m="1" x="5007"/>
        <item m="1" x="913"/>
        <item m="1" x="977"/>
        <item m="1" x="6346"/>
        <item m="1" x="4335"/>
        <item m="1" x="654"/>
        <item m="1" x="7371"/>
        <item m="1" x="6134"/>
        <item m="1" x="4472"/>
        <item m="1" x="586"/>
        <item m="1" x="5612"/>
        <item m="1" x="7696"/>
        <item m="1" x="6804"/>
        <item m="1" x="3384"/>
        <item m="1" x="1915"/>
        <item m="1" x="1982"/>
        <item m="1" x="1437"/>
        <item m="1" x="2835"/>
        <item m="1" x="5824"/>
        <item m="1" x="2932"/>
        <item m="1" x="3541"/>
        <item m="1" x="4310"/>
        <item m="1" x="6951"/>
        <item m="1" x="5803"/>
        <item m="1" x="5098"/>
        <item m="1" x="1260"/>
        <item m="1" x="2110"/>
        <item m="1" x="6321"/>
        <item m="1" x="7512"/>
        <item m="1" x="3315"/>
        <item m="1" x="6292"/>
        <item m="1" x="6828"/>
        <item m="1" x="2078"/>
        <item m="1" x="5445"/>
        <item m="1" x="564"/>
        <item m="1" x="5805"/>
        <item m="1" x="7315"/>
        <item m="1" x="1868"/>
        <item m="1" x="6202"/>
        <item m="1" x="3457"/>
        <item m="1" x="7443"/>
        <item m="1" x="3048"/>
        <item m="1" x="7513"/>
        <item m="1" x="6732"/>
        <item m="1" x="4318"/>
        <item m="1" x="7643"/>
        <item m="1" x="1933"/>
        <item m="1" x="2621"/>
        <item m="1" x="479"/>
        <item m="1" x="2365"/>
        <item m="1" x="6895"/>
        <item m="1" x="6911"/>
        <item m="1" x="5969"/>
        <item m="1" x="2260"/>
        <item m="1" x="6279"/>
        <item m="1" x="4444"/>
        <item m="1" x="6764"/>
        <item m="1" x="5726"/>
        <item m="1" x="7792"/>
        <item m="1" x="3350"/>
        <item m="1" x="1000"/>
        <item m="1" x="4294"/>
        <item m="1" x="3996"/>
        <item m="1" x="7770"/>
        <item m="1" x="3094"/>
        <item m="1" x="3598"/>
        <item m="1" x="7829"/>
        <item m="1" x="4109"/>
        <item m="1" x="2128"/>
        <item m="1" x="752"/>
        <item m="1" x="3770"/>
        <item m="1" x="5742"/>
        <item m="1" x="5502"/>
        <item m="1" x="5029"/>
        <item m="1" x="6516"/>
        <item m="1" x="6262"/>
        <item m="1" x="7554"/>
        <item m="1" x="644"/>
        <item m="1" x="7430"/>
        <item m="1" x="3805"/>
        <item m="1" x="1653"/>
        <item m="1" x="2628"/>
        <item m="1" x="1637"/>
        <item m="1" x="5398"/>
        <item m="1" x="6927"/>
        <item m="1" x="5621"/>
        <item m="1" x="3125"/>
        <item m="1" x="5487"/>
        <item m="1" x="90"/>
        <item m="1" x="729"/>
        <item m="1" x="3981"/>
        <item m="1" x="659"/>
        <item m="1" x="6942"/>
        <item m="1" x="919"/>
        <item m="1" x="983"/>
        <item m="1" x="5348"/>
        <item m="1" x="7511"/>
        <item m="1" x="5281"/>
        <item m="1" x="4533"/>
        <item m="1" x="7693"/>
        <item m="1" x="3485"/>
        <item m="1" x="68"/>
        <item m="1" x="558"/>
        <item m="1" x="7051"/>
        <item m="1" x="4128"/>
        <item m="1" x="6452"/>
        <item m="1" x="2469"/>
        <item m="1" x="1128"/>
        <item m="1" x="2106"/>
        <item m="1" x="984"/>
        <item m="1" x="6643"/>
        <item m="1" x="7654"/>
        <item m="1" x="1492"/>
        <item m="1" x="2222"/>
        <item m="1" x="5743"/>
        <item m="1" x="331"/>
        <item m="1" x="870"/>
        <item m="1" x="1474"/>
        <item m="1" x="4118"/>
        <item m="1" x="5099"/>
        <item m="1" x="6639"/>
        <item m="1" x="6248"/>
        <item m="1" x="47"/>
        <item m="1" x="2811"/>
        <item m="1" x="3159"/>
        <item m="1" x="6544"/>
        <item m="1" x="7595"/>
        <item m="1" x="3545"/>
        <item m="1" x="2584"/>
        <item m="1" x="5871"/>
        <item m="1" x="594"/>
        <item m="1" x="6218"/>
        <item m="1" x="272"/>
        <item m="1" x="3358"/>
        <item m="1" x="3791"/>
        <item m="1" x="6317"/>
        <item m="1" x="1659"/>
        <item m="1" x="6661"/>
        <item m="1" x="7179"/>
        <item m="1" x="1266"/>
        <item m="1" x="4544"/>
        <item m="1" x="2120"/>
        <item m="1" x="1724"/>
        <item m="1" x="3122"/>
        <item m="1" x="522"/>
        <item m="1" x="3868"/>
        <item m="1" x="7672"/>
        <item m="1" x="1247"/>
        <item m="1" x="2239"/>
        <item m="1" x="6428"/>
        <item m="1" x="2872"/>
        <item m="1" x="6146"/>
        <item m="1" x="10"/>
        <item m="1" x="1912"/>
        <item m="1" x="505"/>
        <item m="1" x="5867"/>
        <item m="1" x="6115"/>
        <item m="1" x="4570"/>
        <item m="1" x="4832"/>
        <item m="1" x="5144"/>
        <item m="1" x="5150"/>
        <item m="1" x="6177"/>
        <item m="1" x="776"/>
        <item m="1" x="1902"/>
        <item m="1" x="5740"/>
        <item m="1" x="3506"/>
        <item m="1" x="6059"/>
        <item m="1" x="7755"/>
        <item m="1" x="1157"/>
        <item m="1" x="3744"/>
        <item m="1" x="5628"/>
        <item m="1" x="423"/>
        <item m="1" x="6387"/>
        <item m="1" x="4232"/>
        <item m="1" x="1749"/>
        <item m="1" x="135"/>
        <item m="1" x="7707"/>
        <item m="1" x="4191"/>
        <item m="1" x="4260"/>
        <item m="1" x="5097"/>
        <item m="1" x="1459"/>
        <item m="1" x="5129"/>
        <item m="1" x="710"/>
        <item m="1" x="2685"/>
        <item m="1" x="7621"/>
        <item m="1" x="1707"/>
        <item m="1" x="4675"/>
        <item m="1" x="3076"/>
        <item m="1" x="4563"/>
        <item m="1" x="1129"/>
        <item m="1" x="2829"/>
        <item m="1" x="7405"/>
        <item m="1" x="601"/>
        <item m="1" x="4081"/>
        <item m="1" x="4959"/>
        <item m="1" x="5605"/>
        <item m="1" x="7915"/>
        <item m="1" x="1476"/>
        <item m="1" x="1331"/>
        <item m="1" x="2589"/>
        <item m="1" x="4859"/>
        <item m="1" x="3695"/>
        <item m="1" x="1061"/>
        <item m="1" x="3196"/>
        <item m="1" x="97"/>
        <item m="1" x="1116"/>
        <item m="1" x="5944"/>
        <item m="1" x="2470"/>
        <item m="1" x="6283"/>
        <item m="1" x="1768"/>
        <item m="1" x="7245"/>
        <item m="1" x="6209"/>
        <item m="1" x="1865"/>
        <item m="1" x="4498"/>
        <item m="1" x="6144"/>
        <item m="1" x="5849"/>
        <item m="1" x="5939"/>
        <item m="1" x="5080"/>
        <item m="1" x="5788"/>
        <item m="1" x="7889"/>
        <item m="1" x="1088"/>
        <item m="1" x="6125"/>
        <item m="1" x="6068"/>
        <item m="1" x="4521"/>
        <item m="1" x="1644"/>
        <item m="1" x="3453"/>
        <item m="1" x="6121"/>
        <item m="1" x="4407"/>
        <item m="1" x="4651"/>
        <item m="1" x="1199"/>
        <item m="1" x="3693"/>
        <item m="1" x="6040"/>
        <item m="1" x="5054"/>
        <item m="1" x="4055"/>
        <item m="1" x="5616"/>
        <item m="1" x="5154"/>
        <item m="1" x="2060"/>
        <item m="1" x="4041"/>
        <item m="1" x="4898"/>
        <item m="1" x="1773"/>
        <item m="1" x="6383"/>
        <item m="1" x="852"/>
        <item m="1" x="6483"/>
        <item m="1" x="62"/>
        <item m="1" x="5158"/>
        <item m="1" x="6044"/>
        <item m="1" x="5532"/>
        <item m="1" x="6668"/>
        <item m="1" x="7006"/>
        <item m="1" x="1285"/>
        <item m="1" x="2961"/>
        <item m="1" x="5857"/>
        <item m="1" x="2164"/>
        <item m="1" x="1592"/>
        <item m="1" x="7760"/>
        <item m="1" x="3047"/>
        <item m="1" x="7097"/>
        <item m="1" x="595"/>
        <item m="1" x="1146"/>
        <item m="1" x="5273"/>
        <item m="1" x="3488"/>
        <item m="1" x="2812"/>
        <item m="1" x="5057"/>
        <item m="1" x="304"/>
        <item m="1" x="1594"/>
        <item m="1" x="5619"/>
        <item m="1" x="4938"/>
        <item m="1" x="5560"/>
        <item m="1" x="2185"/>
        <item m="1" x="187"/>
        <item m="1" x="1109"/>
        <item m="1" x="5378"/>
        <item m="1" x="4641"/>
        <item m="1" x="7927"/>
        <item m="1" x="4395"/>
        <item m="1" x="541"/>
        <item m="1" x="7363"/>
        <item m="1" x="2755"/>
        <item m="1" x="4567"/>
        <item m="1" x="4997"/>
        <item m="1" x="4992"/>
        <item m="1" x="569"/>
        <item m="1" x="4354"/>
        <item m="1" x="5613"/>
        <item m="1" x="4228"/>
        <item m="1" x="5489"/>
        <item m="1" x="3362"/>
        <item m="1" x="7107"/>
        <item m="1" x="3225"/>
        <item m="1" x="6616"/>
        <item m="1" x="2864"/>
        <item m="1" x="2929"/>
        <item m="1" x="6713"/>
        <item m="1" x="3720"/>
        <item m="1" x="4957"/>
        <item m="1" x="199"/>
        <item m="1" x="4007"/>
        <item m="1" x="7617"/>
        <item m="1" x="5711"/>
        <item m="1" x="3742"/>
        <item m="1" x="1384"/>
        <item m="1" x="3376"/>
        <item m="1" x="4700"/>
        <item m="1" x="3893"/>
        <item m="1" x="6186"/>
        <item m="1" x="6216"/>
        <item m="1" x="3945"/>
        <item m="1" x="4840"/>
        <item m="1" x="5133"/>
        <item m="1" x="5274"/>
        <item m="1" x="5265"/>
        <item m="1" x="5881"/>
        <item m="1" x="5257"/>
        <item m="1" x="1837"/>
        <item m="1" x="3801"/>
        <item m="1" x="4786"/>
        <item m="1" x="3252"/>
        <item m="1" x="3657"/>
        <item m="1" x="7049"/>
        <item m="1" x="4865"/>
        <item m="1" x="6255"/>
        <item m="1" x="5667"/>
        <item m="1" x="4290"/>
        <item m="1" x="3143"/>
        <item m="1" x="6393"/>
        <item m="1" x="613"/>
        <item m="1" x="5131"/>
        <item m="1" x="4488"/>
        <item m="1" x="7057"/>
        <item m="1" x="2809"/>
        <item m="1" x="661"/>
        <item m="1" x="1264"/>
        <item m="1" x="4740"/>
        <item m="1" x="7833"/>
        <item m="1" x="515"/>
        <item m="1" x="7427"/>
        <item m="1" x="6085"/>
        <item m="1" x="1518"/>
        <item m="1" x="224"/>
        <item m="1" x="7869"/>
        <item m="1" x="2724"/>
        <item m="1" x="3509"/>
        <item m="1" x="2275"/>
        <item m="1" x="2619"/>
        <item m="1" x="6129"/>
        <item m="1" x="4494"/>
        <item m="1" x="7304"/>
        <item m="1" x="3765"/>
        <item m="1" x="3324"/>
        <item m="1" x="4336"/>
        <item m="1" x="7854"/>
        <item m="1" x="3576"/>
        <item m="1" x="4317"/>
        <item m="1" x="5697"/>
        <item m="1" x="3255"/>
        <item m="1" x="6366"/>
        <item m="1" x="2603"/>
        <item m="1" x="6802"/>
        <item m="1" x="1998"/>
        <item m="1" x="4935"/>
        <item m="1" x="6096"/>
        <item m="1" x="424"/>
        <item m="1" x="6382"/>
        <item m="1" x="2911"/>
        <item m="1" x="2443"/>
        <item m="1" x="2567"/>
        <item m="1" x="1980"/>
        <item m="1" x="3069"/>
        <item m="1" x="388"/>
        <item m="1" x="7885"/>
        <item m="1" x="7379"/>
        <item m="1" x="4518"/>
        <item m="1" x="7045"/>
        <item m="1" x="7853"/>
        <item m="1" x="6378"/>
        <item m="1" x="3032"/>
        <item m="1" x="884"/>
        <item m="1" x="945"/>
        <item m="1" x="7082"/>
        <item m="1" x="5736"/>
        <item m="1" x="215"/>
        <item m="1" x="2686"/>
        <item m="1" x="1071"/>
        <item m="1" x="3734"/>
        <item m="1" x="5193"/>
        <item m="1" x="683"/>
        <item m="1" x="3258"/>
        <item m="1" x="6866"/>
        <item m="1" x="4314"/>
        <item m="1" x="5178"/>
        <item m="1" x="1640"/>
        <item m="1" x="2277"/>
        <item m="1" x="2750"/>
        <item m="1" x="7301"/>
        <item m="1" x="6962"/>
        <item m="1" x="4596"/>
        <item m="1" x="7477"/>
        <item m="1" x="940"/>
        <item m="1" x="5964"/>
        <item m="1" x="2907"/>
        <item m="1" x="1009"/>
        <item m="1" x="5930"/>
        <item m="1" x="1152"/>
        <item m="1" x="6405"/>
        <item m="1" x="5048"/>
        <item m="1" x="7752"/>
        <item m="1" x="7729"/>
        <item m="1" x="7599"/>
        <item m="1" x="5124"/>
        <item m="1" x="4676"/>
        <item m="1" x="7345"/>
        <item m="1" x="4182"/>
        <item m="1" x="4746"/>
        <item m="1" x="7289"/>
        <item m="1" x="1254"/>
        <item m="1" x="759"/>
        <item m="1" x="4412"/>
        <item m="1" x="7413"/>
        <item m="1" x="3766"/>
        <item m="1" x="5270"/>
        <item m="1" x="7680"/>
        <item m="1" x="5416"/>
        <item m="1" x="4500"/>
        <item m="1" x="3380"/>
        <item m="1" x="689"/>
        <item m="1" x="7713"/>
        <item m="1" x="3521"/>
        <item m="1" x="7323"/>
        <item m="1" x="7909"/>
        <item m="1" x="1080"/>
        <item m="1" x="4209"/>
        <item m="1" x="4650"/>
        <item m="1" x="5343"/>
        <item m="1" x="1355"/>
        <item m="1" x="4141"/>
        <item m="1" x="1484"/>
        <item m="1" x="3670"/>
        <item m="1" x="5820"/>
        <item m="1" x="4583"/>
        <item m="1" x="7577"/>
        <item m="1" x="5289"/>
        <item m="1" x="5890"/>
        <item m="1" x="868"/>
        <item m="1" x="7601"/>
        <item m="1" x="4903"/>
        <item m="1" x="7847"/>
        <item m="1" x="2169"/>
        <item m="1" x="1914"/>
        <item m="1" x="4705"/>
        <item m="1" x="3794"/>
        <item m="1" x="4736"/>
        <item m="1" x="3778"/>
        <item m="1" x="4862"/>
        <item m="1" x="1536"/>
        <item m="1" x="4148"/>
        <item m="1" x="3572"/>
        <item m="1" x="4072"/>
        <item m="1" x="4554"/>
        <item m="1" x="7552"/>
        <item m="1" x="7543"/>
        <item m="1" x="4948"/>
        <item m="1" x="5733"/>
        <item m="1" x="1496"/>
        <item m="1" x="2850"/>
        <item m="1" x="353"/>
        <item m="1" x="4621"/>
        <item m="1" x="7432"/>
        <item m="1" x="6731"/>
        <item m="1" x="2066"/>
        <item m="1" x="2676"/>
        <item m="1" x="6670"/>
        <item m="1" x="524"/>
        <item m="1" x="7172"/>
        <item m="1" x="3325"/>
        <item m="1" x="3700"/>
        <item m="1" x="3830"/>
        <item m="1" x="6081"/>
        <item m="1" x="2018"/>
        <item m="1" x="3875"/>
        <item m="1" x="7505"/>
        <item m="1" x="486"/>
        <item m="1" x="3732"/>
        <item m="1" x="1139"/>
        <item m="1" x="415"/>
        <item m="1" x="2466"/>
        <item m="1" x="748"/>
        <item m="1" x="4367"/>
        <item m="1" x="6788"/>
        <item m="1" x="2947"/>
        <item m="1" x="4347"/>
        <item m="1" x="1995"/>
        <item m="1" x="1364"/>
        <item m="1" x="6931"/>
        <item m="1" x="4611"/>
        <item m="1" x="7420"/>
        <item m="1" x="178"/>
        <item m="1" x="1014"/>
        <item m="1" x="6916"/>
        <item m="1" x="792"/>
        <item m="1" x="1398"/>
        <item m="1" x="5986"/>
        <item m="1" x="6276"/>
        <item m="1" x="1525"/>
        <item m="1" x="1583"/>
        <item m="1" x="6525"/>
        <item m="1" x="6991"/>
        <item m="1" x="1160"/>
        <item m="1" x="711"/>
        <item m="1" x="5676"/>
        <item m="1" x="6194"/>
        <item m="1" x="6540"/>
        <item m="1" x="839"/>
        <item m="1" x="3118"/>
        <item m="1" x="958"/>
        <item m="1" x="6135"/>
        <item m="1" x="2195"/>
        <item m="1" x="2977"/>
        <item m="1" x="2462"/>
        <item m="1" x="5438"/>
        <item m="1" x="7042"/>
        <item m="1" x="1754"/>
        <item m="1" x="4248"/>
        <item m="1" x="4936"/>
        <item m="1" x="1957"/>
        <item m="1" x="781"/>
        <item m="1" x="4465"/>
        <item m="1" x="5829"/>
        <item m="1" x="2045"/>
        <item m="1" x="6315"/>
        <item m="1" x="4953"/>
        <item m="1" x="6479"/>
        <item m="1" x="6350"/>
        <item m="1" x="1963"/>
        <item m="1" x="7162"/>
        <item m="1" x="2373"/>
        <item m="1" x="2964"/>
        <item m="1" x="5761"/>
        <item m="1" x="4471"/>
        <item m="1" x="5106"/>
        <item m="1" x="5300"/>
        <item m="1" x="7533"/>
        <item m="1" x="3478"/>
        <item m="1" x="4975"/>
        <item m="1" x="5234"/>
        <item m="1" x="6041"/>
        <item m="1" x="6179"/>
        <item m="1" x="5462"/>
        <item m="1" x="5092"/>
        <item m="1" x="6559"/>
        <item m="1" x="5707"/>
        <item m="1" x="1143"/>
        <item m="1" x="1737"/>
        <item m="1" x="7905"/>
        <item m="1" x="2226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items count="37">
        <item m="1" x="7"/>
        <item m="1" x="9"/>
        <item m="1" x="23"/>
        <item x="0"/>
        <item m="1" x="27"/>
        <item m="1" x="20"/>
        <item m="1" x="2"/>
        <item m="1" x="21"/>
        <item m="1" x="35"/>
        <item m="1" x="29"/>
        <item m="1" x="33"/>
        <item m="1" x="28"/>
        <item m="1" x="4"/>
        <item m="1" x="30"/>
        <item m="1" x="8"/>
        <item m="1" x="25"/>
        <item m="1" x="14"/>
        <item m="1" x="22"/>
        <item m="1" x="32"/>
        <item m="1" x="15"/>
        <item m="1" x="11"/>
        <item m="1" x="34"/>
        <item m="1" x="26"/>
        <item m="1" x="12"/>
        <item m="1" x="24"/>
        <item m="1" x="10"/>
        <item m="1" x="36"/>
        <item m="1" x="17"/>
        <item m="1" x="31"/>
        <item m="1" x="3"/>
        <item m="1" x="19"/>
        <item m="1" x="5"/>
        <item m="1" x="6"/>
        <item m="1" x="16"/>
        <item m="1" x="13"/>
        <item m="1" x="18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m="1" x="6"/>
        <item m="1" x="7"/>
        <item m="1" x="8"/>
        <item m="1" x="1"/>
        <item x="0"/>
        <item m="1" x="9"/>
        <item m="1" x="5"/>
        <item m="1" x="10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7">
        <item m="1" x="7"/>
        <item m="1" x="27"/>
        <item m="1" x="9"/>
        <item m="1" x="20"/>
        <item m="1" x="2"/>
        <item m="1" x="21"/>
        <item m="1" x="17"/>
        <item m="1" x="35"/>
        <item m="1" x="29"/>
        <item m="1" x="31"/>
        <item m="1" x="33"/>
        <item m="1" x="28"/>
        <item m="1" x="4"/>
        <item m="1" x="19"/>
        <item m="1" x="30"/>
        <item m="1" x="8"/>
        <item m="1" x="25"/>
        <item m="1" x="10"/>
        <item m="1" x="3"/>
        <item m="1" x="14"/>
        <item m="1" x="22"/>
        <item m="1" x="23"/>
        <item x="0"/>
        <item m="1" x="34"/>
        <item m="1" x="26"/>
        <item m="1" x="11"/>
        <item m="1" x="32"/>
        <item m="1" x="24"/>
        <item m="1" x="5"/>
        <item m="1" x="12"/>
        <item m="1" x="15"/>
        <item m="1" x="36"/>
        <item m="1" x="6"/>
        <item m="1" x="16"/>
        <item m="1" x="13"/>
        <item m="1" x="18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9">
        <item m="1" x="24"/>
        <item m="1" x="27"/>
        <item m="1" x="12"/>
        <item m="1" x="59"/>
        <item m="1" x="41"/>
        <item m="1" x="25"/>
        <item m="1" x="77"/>
        <item m="1" x="35"/>
        <item m="1" x="45"/>
        <item m="1" x="53"/>
        <item m="1" x="28"/>
        <item m="1" x="40"/>
        <item m="1" x="82"/>
        <item m="1" x="74"/>
        <item m="1" x="69"/>
        <item m="1" x="71"/>
        <item m="1" x="19"/>
        <item m="1" x="87"/>
        <item m="1" x="36"/>
        <item m="1" x="72"/>
        <item m="1" x="81"/>
        <item m="1" x="51"/>
        <item m="1" x="84"/>
        <item m="1" x="43"/>
        <item m="1" x="16"/>
        <item m="1" x="46"/>
        <item m="1" x="67"/>
        <item m="1" x="30"/>
        <item m="1" x="75"/>
        <item m="1" x="14"/>
        <item m="1" x="5"/>
        <item m="1" x="60"/>
        <item m="1" x="52"/>
        <item m="1" x="70"/>
        <item m="1" x="32"/>
        <item m="1" x="20"/>
        <item m="1" x="54"/>
        <item m="1" x="2"/>
        <item m="1" x="65"/>
        <item m="1" x="33"/>
        <item m="1" x="73"/>
        <item m="1" x="56"/>
        <item m="1" x="55"/>
        <item m="1" x="3"/>
        <item m="1" x="58"/>
        <item m="1" x="11"/>
        <item m="1" x="86"/>
        <item m="1" x="38"/>
        <item m="1" x="21"/>
        <item m="1" x="88"/>
        <item m="1" x="15"/>
        <item m="1" x="57"/>
        <item m="1" x="22"/>
        <item m="1" x="23"/>
        <item m="1" x="78"/>
        <item m="1" x="26"/>
        <item m="1" x="37"/>
        <item m="1" x="4"/>
        <item m="1" x="13"/>
        <item m="1" x="50"/>
        <item m="1" x="17"/>
        <item m="1" x="80"/>
        <item m="1" x="63"/>
        <item x="0"/>
        <item m="1" x="79"/>
        <item m="1" x="10"/>
        <item m="1" x="9"/>
        <item m="1" x="6"/>
        <item m="1" x="49"/>
        <item m="1" x="85"/>
        <item m="1" x="76"/>
        <item m="1" x="62"/>
        <item m="1" x="47"/>
        <item m="1" x="66"/>
        <item m="1" x="48"/>
        <item m="1" x="83"/>
        <item m="1" x="7"/>
        <item m="1" x="68"/>
        <item m="1" x="42"/>
        <item m="1" x="29"/>
        <item m="1" x="39"/>
        <item m="1" x="61"/>
        <item m="1" x="64"/>
        <item m="1" x="8"/>
        <item m="1" x="18"/>
        <item m="1" x="34"/>
        <item m="1" x="44"/>
        <item m="1" x="31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46">
        <item m="1" x="1"/>
        <item m="1" x="543"/>
        <item m="1" x="1513"/>
        <item m="1" x="1716"/>
        <item m="1" x="2524"/>
        <item m="1" x="3448"/>
        <item m="1" x="1680"/>
        <item m="1" x="417"/>
        <item m="1" x="1516"/>
        <item m="1" x="2049"/>
        <item m="1" x="2988"/>
        <item m="1" x="245"/>
        <item m="1" x="1838"/>
        <item m="1" x="1882"/>
        <item m="1" x="2699"/>
        <item m="1" x="2425"/>
        <item m="1" x="1035"/>
        <item m="1" x="2145"/>
        <item m="1" x="443"/>
        <item m="1" x="860"/>
        <item m="1" x="594"/>
        <item m="1" x="2789"/>
        <item m="1" x="2589"/>
        <item m="1" x="1955"/>
        <item m="1" x="2509"/>
        <item m="1" x="2785"/>
        <item m="1" x="1127"/>
        <item m="1" x="849"/>
        <item m="1" x="1124"/>
        <item m="1" x="1413"/>
        <item m="1" x="1951"/>
        <item m="1" x="1411"/>
        <item m="1" x="45"/>
        <item m="1" x="846"/>
        <item m="1" x="1119"/>
        <item m="1" x="3322"/>
        <item m="1" x="1688"/>
        <item m="1" x="42"/>
        <item m="1" x="2233"/>
        <item m="1" x="2776"/>
        <item m="1" x="2500"/>
        <item m="1" x="841"/>
        <item m="1" x="3314"/>
        <item m="1" x="299"/>
        <item m="1" x="3047"/>
        <item m="1" x="33"/>
        <item m="1" x="573"/>
        <item m="1" x="2052"/>
        <item m="1" x="1367"/>
        <item m="1" x="2326"/>
        <item m="1" x="2050"/>
        <item m="1" x="3011"/>
        <item m="1" x="1235"/>
        <item m="1" x="1511"/>
        <item m="1" x="3417"/>
        <item m="1" x="408"/>
        <item m="1" x="3144"/>
        <item m="1" x="1783"/>
        <item m="1" x="2228"/>
        <item m="1" x="2044"/>
        <item m="1" x="3270"/>
        <item m="1" x="2592"/>
        <item m="1" x="2187"/>
        <item m="1" x="1780"/>
        <item m="1" x="402"/>
        <item m="1" x="2317"/>
        <item m="1" x="3268"/>
        <item m="1" x="1224"/>
        <item m="1" x="2315"/>
        <item m="1" x="935"/>
        <item m="1" x="3137"/>
        <item m="1" x="2035"/>
        <item m="1" x="2160"/>
        <item m="1" x="395"/>
        <item m="1" x="393"/>
        <item m="1" x="1632"/>
        <item m="1" x="932"/>
        <item m="1" x="3263"/>
        <item m="1" x="2583"/>
        <item m="1" x="1262"/>
        <item m="1" x="3261"/>
        <item m="1" x="664"/>
        <item m="1" x="928"/>
        <item m="1" x="126"/>
        <item m="1" x="385"/>
        <item m="1" x="2176"/>
        <item m="1" x="3130"/>
        <item m="1" x="1767"/>
        <item m="1" x="2576"/>
        <item m="1" x="1488"/>
        <item m="1" x="1765"/>
        <item m="1" x="2301"/>
        <item m="1" x="2573"/>
        <item m="1" x="2183"/>
        <item m="1" x="919"/>
        <item m="1" x="118"/>
        <item m="1" x="2794"/>
        <item m="1" x="3126"/>
        <item m="1" x="522"/>
        <item m="1" x="894"/>
        <item m="1" x="2416"/>
        <item m="1" x="760"/>
        <item m="1" x="1032"/>
        <item m="1" x="3295"/>
        <item m="1" x="2962"/>
        <item m="1" x="281"/>
        <item m="1" x="822"/>
        <item m="1" x="757"/>
        <item m="1" x="1321"/>
        <item m="1" x="1657"/>
        <item m="1" x="3501"/>
        <item m="1" x="889"/>
        <item m="1" x="2409"/>
        <item m="1" x="3365"/>
        <item m="1" x="693"/>
        <item m="1" x="1655"/>
        <item m="1" x="3456"/>
        <item m="1" x="1312"/>
        <item m="1" x="2273"/>
        <item m="1" x="2206"/>
        <item m="1" x="491"/>
        <item m="1" x="2407"/>
        <item m="1" x="1024"/>
        <item m="1" x="1988"/>
        <item m="1" x="1338"/>
        <item m="1" x="2745"/>
        <item m="1" x="2404"/>
        <item m="1" x="748"/>
        <item m="1" x="2954"/>
        <item m="1" x="2401"/>
        <item m="1" x="3356"/>
        <item m="1" x="745"/>
        <item m="1" x="80"/>
        <item m="1" x="3282"/>
        <item m="1" x="2606"/>
        <item m="1" x="2813"/>
        <item m="1" x="3488"/>
        <item m="1" x="2671"/>
        <item m="1" x="1980"/>
        <item m="1" x="2196"/>
        <item m="1" x="206"/>
        <item m="1" x="2467"/>
        <item m="1" x="2396"/>
        <item m="1" x="3351"/>
        <item m="1" x="1976"/>
        <item m="1" x="2600"/>
        <item m="1" x="2193"/>
        <item m="1" x="1853"/>
        <item m="1" x="2465"/>
        <item m="1" x="3348"/>
        <item m="1" x="740"/>
        <item m="1" x="353"/>
        <item m="1" x="2258"/>
        <item m="1" x="2526"/>
        <item m="1" x="203"/>
        <item m="1" x="478"/>
        <item m="1" x="2391"/>
        <item m="1" x="2664"/>
        <item m="1" x="1013"/>
        <item m="1" x="453"/>
        <item m="1" x="943"/>
        <item m="1" x="1574"/>
        <item m="1" x="3305"/>
        <item m="1" x="1156"/>
        <item m="1" x="2121"/>
        <item m="1" x="2389"/>
        <item m="1" x="3344"/>
        <item m="1" x="737"/>
        <item m="1" x="1572"/>
        <item m="1" x="1806"/>
        <item m="1" x="549"/>
        <item m="1" x="1154"/>
        <item m="1" x="3413"/>
        <item m="1" x="1784"/>
        <item m="1" x="1010"/>
        <item m="1" x="2940"/>
        <item m="1" x="3203"/>
        <item m="1" x="1681"/>
        <item m="1" x="2116"/>
        <item m="1" x="1429"/>
        <item m="1" x="2385"/>
        <item m="1" x="1295"/>
        <item m="1" x="3201"/>
        <item m="1" x="1568"/>
        <item m="1" x="1225"/>
        <item m="1" x="3480"/>
        <item m="1" x="865"/>
        <item m="1" x="1845"/>
        <item m="1" x="2114"/>
        <item m="1" x="2655"/>
        <item m="1" x="1007"/>
        <item m="1" x="1221"/>
        <item m="1" x="196"/>
        <item m="1" x="2456"/>
        <item m="1" x="1705"/>
        <item m="1" x="1964"/>
        <item m="1" x="1904"/>
        <item m="1" x="861"/>
        <item m="1" x="2795"/>
        <item m="1" x="59"/>
        <item m="1" x="2766"/>
        <item m="1" x="175"/>
        <item m="1" x="2088"/>
        <item m="1" x="2430"/>
        <item m="1" x="604"/>
        <item m="1" x="2873"/>
        <item m="1" x="1398"/>
        <item m="1" x="103"/>
        <item m="1" x="1331"/>
        <item m="1" x="1938"/>
        <item m="1" x="642"/>
        <item m="1" x="1606"/>
        <item m="1" x="727"/>
        <item m="1" x="1745"/>
        <item m="1" x="439"/>
        <item m="1" x="2581"/>
        <item m="1" x="3481"/>
        <item m="1" x="866"/>
        <item m="1" x="2974"/>
        <item m="1" x="1672"/>
        <item m="1" x="2802"/>
        <item m="1" x="3234"/>
        <item m="1" x="1604"/>
        <item m="1" x="1263"/>
        <item m="1" x="1360"/>
        <item m="1" x="3446"/>
        <item m="1" x="2155"/>
        <item m="1" x="1814"/>
        <item m="1" x="2081"/>
        <item m="1" x="2696"/>
        <item m="1" x="100"/>
        <item m="1" x="2354"/>
        <item m="1" x="2410"/>
        <item m="1" x="3306"/>
        <item m="1" x="2798"/>
        <item m="1" x="1328"/>
        <item m="1" x="2288"/>
        <item m="1" x="640"/>
        <item m="1" x="1603"/>
        <item m="1" x="1539"/>
        <item m="1" x="231"/>
        <item m="1" x="2768"/>
        <item m="1" x="2372"/>
        <item m="1" x="1811"/>
        <item m="1" x="2761"/>
        <item m="1" x="3378"/>
        <item m="1" x="3039"/>
        <item m="1" x="1042"/>
        <item m="1" x="2970"/>
        <item m="1" x="1500"/>
        <item m="1" x="1326"/>
        <item m="1" x="972"/>
        <item m="1" x="799"/>
        <item m="1" x="638"/>
        <item m="1" x="60"/>
        <item m="1" x="3110"/>
        <item m="1" x="2819"/>
        <item m="1" x="1101"/>
        <item m="1" x="3376"/>
        <item m="1" x="1390"/>
        <item m="1" x="1039"/>
        <item m="1" x="2394"/>
        <item m="1" x="191"/>
        <item m="1" x="2284"/>
        <item m="1" x="636"/>
        <item m="1" x="2217"/>
        <item m="1" x="1181"/>
        <item m="1" x="828"/>
        <item m="1" x="3108"/>
        <item m="1" x="167"/>
        <item m="1" x="1097"/>
        <item m="1" x="3374"/>
        <item m="1" x="3036"/>
        <item m="1" x="1388"/>
        <item m="1" x="3029"/>
        <item m="1" x="2001"/>
        <item m="1" x="23"/>
        <item m="1" x="2282"/>
        <item m="1" x="1930"/>
        <item m="1" x="2898"/>
        <item m="1" x="128"/>
        <item m="1" x="3335"/>
        <item m="1" x="3165"/>
        <item m="1" x="564"/>
        <item m="1" x="1535"/>
        <item m="1" x="2089"/>
        <item m="1" x="3107"/>
        <item m="1" x="1807"/>
        <item m="1" x="3044"/>
        <item m="1" x="1462"/>
        <item m="1" x="2418"/>
        <item m="1" x="1096"/>
        <item m="1" x="1386"/>
        <item m="1" x="358"/>
        <item m="1" x="2623"/>
        <item m="1" x="21"/>
        <item m="1" x="2281"/>
        <item m="1" x="2549"/>
        <item m="1" x="127"/>
        <item m="1" x="563"/>
        <item m="1" x="2086"/>
        <item m="1" x="2308"/>
        <item m="1" x="2146"/>
        <item m="1" x="3192"/>
        <item m="1" x="3034"/>
        <item m="1" x="1736"/>
        <item m="1" x="3298"/>
        <item m="1" x="2964"/>
        <item m="1" x="532"/>
        <item m="1" x="1319"/>
        <item m="1" x="2449"/>
        <item m="1" x="463"/>
        <item m="1" x="1595"/>
        <item m="1" x="2547"/>
        <item m="1" x="3164"/>
        <item m="1" x="1871"/>
        <item m="1" x="2830"/>
        <item m="1" x="2482"/>
        <item m="1" x="52"/>
        <item m="1" x="662"/>
        <item m="1" x="498"/>
        <item m="1" x="2579"/>
        <item m="1" x="1734"/>
        <item m="1" x="1558"/>
        <item m="1" x="2686"/>
        <item m="1" x="253"/>
        <item m="1" x="2345"/>
        <item m="1" x="1131"/>
        <item m="1" x="2278"/>
        <item m="1" x="3225"/>
        <item m="1" x="3066"/>
        <item m="1" x="627"/>
        <item m="1" x="1592"/>
        <item m="1" x="2721"/>
        <item m="1" x="282"/>
        <item m="1" x="2376"/>
        <item m="1" x="1528"/>
        <item m="1" x="1351"/>
        <item m="1" x="2480"/>
        <item m="1" x="2304"/>
        <item m="1" x="3435"/>
        <item m="1" x="1802"/>
        <item m="1" x="1226"/>
        <item m="1" x="1455"/>
        <item m="1" x="163"/>
        <item m="1" x="2240"/>
        <item m="1" x="2070"/>
        <item m="1" x="3189"/>
        <item m="1" x="758"/>
        <item m="1" x="3030"/>
        <item m="1" x="2858"/>
        <item m="1" x="426"/>
        <item m="1" x="2684"/>
        <item m="1" x="1382"/>
        <item m="1" x="1207"/>
        <item m="1" x="2342"/>
        <item m="1" x="3467"/>
        <item m="1" x="1030"/>
        <item m="1" x="1994"/>
        <item m="1" x="697"/>
        <item m="1" x="2960"/>
        <item m="1" x="527"/>
        <item m="1" x="1658"/>
        <item m="1" x="2786"/>
        <item m="1" x="2617"/>
        <item m="1" x="1316"/>
        <item m="1" x="15"/>
        <item m="1" x="2276"/>
        <item m="1" x="1977"/>
        <item m="1" x="3223"/>
        <item m="1" x="790"/>
        <item m="1" x="1926"/>
        <item m="1" x="3063"/>
        <item m="1" x="1589"/>
        <item m="1" x="2719"/>
        <item m="1" x="1249"/>
        <item m="1" x="2374"/>
        <item m="1" x="3502"/>
        <item m="1" x="2209"/>
        <item m="1" x="890"/>
        <item m="1" x="2026"/>
        <item m="1" x="3160"/>
        <item m="1" x="610"/>
        <item m="1" x="721"/>
        <item m="1" x="2993"/>
        <item m="1" x="559"/>
        <item m="1" x="1693"/>
        <item m="1" x="382"/>
        <item m="1" x="1526"/>
        <item m="1" x="1750"/>
        <item m="1" x="219"/>
        <item m="1" x="1349"/>
        <item m="1" x="1173"/>
        <item m="1" x="2302"/>
        <item m="1" x="2139"/>
        <item m="1" x="3252"/>
        <item m="1" x="820"/>
        <item m="1" x="1800"/>
        <item m="1" x="2925"/>
        <item m="1" x="494"/>
        <item m="1" x="2751"/>
        <item m="1" x="1451"/>
        <item m="1" x="160"/>
        <item m="1" x="1279"/>
        <item m="1" x="2411"/>
        <item m="1" x="2067"/>
        <item m="1" x="3026"/>
        <item m="1" x="424"/>
        <item m="1" x="2338"/>
        <item m="1" x="1027"/>
        <item m="1" x="3289"/>
        <item m="1" x="850"/>
        <item m="1" x="695"/>
        <item m="1" x="2615"/>
        <item m="1" x="13"/>
        <item m="1" x="2274"/>
        <item m="1" x="3061"/>
        <item m="1" x="2890"/>
        <item m="1" x="1587"/>
        <item m="1" x="277"/>
        <item m="1" x="2539"/>
        <item m="1" x="887"/>
        <item m="1" x="3158"/>
        <item m="1" x="719"/>
        <item m="1" x="1864"/>
        <item m="1" x="1691"/>
        <item m="1" x="3098"/>
        <item m="1" x="2923"/>
        <item m="1" x="1449"/>
        <item m="1" x="2236"/>
        <item m="1" x="917"/>
        <item m="1" x="1726"/>
        <item m="1" x="1553"/>
        <item m="1" x="2679"/>
        <item m="1" x="85"/>
        <item m="1" x="1203"/>
        <item m="1" x="1653"/>
        <item m="1" x="1486"/>
        <item m="1" x="1311"/>
        <item m="1" x="2272"/>
        <item m="1" x="1922"/>
        <item m="1" x="1762"/>
        <item m="1" x="116"/>
        <item m="1" x="1245"/>
        <item m="1" x="2205"/>
        <item m="1" x="884"/>
        <item m="1" x="215"/>
        <item m="1" x="1168"/>
        <item m="1" x="3429"/>
        <item m="1" x="1447"/>
        <item m="1" x="1559"/>
        <item m="1" x="3022"/>
        <item m="1" x="1723"/>
        <item m="1" x="2851"/>
        <item m="1" x="420"/>
        <item m="1" x="1201"/>
        <item m="1" x="3285"/>
        <item m="1" x="1986"/>
        <item m="1" x="3125"/>
        <item m="1" x="1651"/>
        <item m="1" x="344"/>
        <item m="1" x="9"/>
        <item m="1" x="1120"/>
        <item m="1" x="1919"/>
        <item m="1" x="2887"/>
        <item m="1" x="2715"/>
        <item m="1" x="275"/>
        <item m="1" x="1243"/>
        <item m="1" x="2369"/>
        <item m="1" x="2203"/>
        <item m="1" x="3323"/>
        <item m="1" x="882"/>
        <item m="1" x="3154"/>
        <item m="1" x="1860"/>
        <item m="1" x="554"/>
        <item m="1" x="1689"/>
        <item m="1" x="2817"/>
        <item m="1" x="378"/>
        <item m="1" x="1519"/>
        <item m="1" x="213"/>
        <item m="1" x="2472"/>
        <item m="1" x="43"/>
        <item m="1" x="1166"/>
        <item m="1" x="3426"/>
        <item m="1" x="987"/>
        <item m="1" x="2131"/>
        <item m="1" x="3246"/>
        <item m="1" x="3094"/>
        <item m="1" x="1793"/>
        <item m="1" x="2919"/>
        <item m="1" x="486"/>
        <item m="1" x="1619"/>
        <item m="1" x="2743"/>
        <item m="1" x="2975"/>
        <item m="1" x="305"/>
        <item m="1" x="1444"/>
        <item m="1" x="2567"/>
        <item m="1" x="2402"/>
        <item m="1" x="1084"/>
        <item m="1" x="3357"/>
        <item m="1" x="746"/>
        <item m="1" x="2392"/>
        <item m="1" x="2849"/>
        <item m="1" x="418"/>
        <item m="1" x="2674"/>
        <item m="1" x="1138"/>
        <item m="1" x="81"/>
        <item m="1" x="1198"/>
        <item m="1" x="2332"/>
        <item m="1" x="1019"/>
        <item m="1" x="2170"/>
        <item m="1" x="3283"/>
        <item m="1" x="844"/>
        <item m="1" x="1983"/>
        <item m="1" x="3123"/>
        <item m="1" x="1649"/>
        <item m="1" x="342"/>
        <item m="1" x="1256"/>
        <item m="1" x="2607"/>
        <item m="1" x="183"/>
        <item m="1" x="1307"/>
        <item m="1" x="7"/>
        <item m="1" x="955"/>
        <item m="1" x="3215"/>
        <item m="1" x="1917"/>
        <item m="1" x="616"/>
        <item m="1" x="1582"/>
        <item m="1" x="273"/>
        <item m="1" x="1408"/>
        <item m="1" x="2533"/>
        <item m="1" x="111"/>
        <item m="1" x="2367"/>
        <item m="1" x="3156"/>
        <item m="1" x="3495"/>
        <item m="1" x="1057"/>
        <item m="1" x="2200"/>
        <item m="1" x="3320"/>
        <item m="1" x="879"/>
        <item m="1" x="3152"/>
        <item m="1" x="716"/>
        <item m="1" x="1857"/>
        <item m="1" x="1686"/>
        <item m="1" x="2814"/>
        <item m="1" x="375"/>
        <item m="1" x="1517"/>
        <item m="1" x="2640"/>
        <item m="1" x="210"/>
        <item m="1" x="1342"/>
        <item m="1" x="2470"/>
        <item m="1" x="40"/>
        <item m="1" x="1164"/>
        <item m="1" x="3422"/>
        <item m="1" x="2128"/>
        <item m="1" x="3244"/>
        <item m="1" x="811"/>
        <item m="1" x="1946"/>
        <item m="1" x="3091"/>
        <item m="1" x="650"/>
        <item m="1" x="1791"/>
        <item m="1" x="484"/>
        <item m="1" x="1617"/>
        <item m="1" x="2740"/>
        <item m="1" x="303"/>
        <item m="1" x="1441"/>
        <item m="1" x="2565"/>
        <item m="1" x="151"/>
        <item m="1" x="1273"/>
        <item m="1" x="3522"/>
        <item m="1" x="1082"/>
        <item m="1" x="2231"/>
        <item m="1" x="3354"/>
        <item m="1" x="911"/>
        <item m="1" x="2056"/>
        <item m="1" x="3180"/>
        <item m="1" x="743"/>
        <item m="1" x="1889"/>
        <item m="1" x="3017"/>
        <item m="1" x="579"/>
        <item m="1" x="1719"/>
        <item m="1" x="2847"/>
        <item m="1" x="415"/>
        <item m="1" x="1548"/>
        <item m="1" x="2672"/>
        <item m="1" x="243"/>
        <item m="1" x="1371"/>
        <item m="1" x="2501"/>
        <item m="1" x="78"/>
        <item m="1" x="1195"/>
        <item m="1" x="2330"/>
        <item m="1" x="3457"/>
        <item m="1" x="1017"/>
        <item m="1" x="2167"/>
        <item m="1" x="3280"/>
        <item m="1" x="842"/>
        <item m="1" x="1981"/>
        <item m="1" x="3121"/>
        <item m="1" x="686"/>
        <item m="1" x="1823"/>
        <item m="1" x="2950"/>
        <item m="1" x="515"/>
        <item m="1" x="1646"/>
        <item m="1" x="2774"/>
        <item m="1" x="338"/>
        <item m="1" x="1480"/>
        <item m="1" x="2604"/>
        <item m="1" x="181"/>
        <item m="1" x="1304"/>
        <item m="1" x="2438"/>
        <item m="1" x="5"/>
        <item m="1" x="1115"/>
        <item m="1" x="2264"/>
        <item m="1" x="3388"/>
        <item m="1" x="951"/>
        <item m="1" x="2095"/>
        <item m="1" x="3212"/>
        <item m="1" x="781"/>
        <item m="1" x="1915"/>
        <item m="1" x="3055"/>
        <item m="1" x="613"/>
        <item m="1" x="1756"/>
        <item m="1" x="2883"/>
        <item m="1" x="451"/>
        <item m="1" x="1580"/>
        <item m="1" x="2710"/>
        <item m="1" x="271"/>
        <item m="1" x="1406"/>
        <item m="1" x="2530"/>
        <item m="1" x="109"/>
        <item m="1" x="1239"/>
        <item m="1" x="2365"/>
        <item m="1" x="3493"/>
        <item m="1" x="1054"/>
        <item m="1" x="2197"/>
        <item m="1" x="3317"/>
        <item m="1" x="876"/>
        <item m="1" x="2019"/>
        <item m="1" x="3150"/>
        <item m="1" x="714"/>
        <item m="1" x="1855"/>
        <item m="1" x="2984"/>
        <item m="1" x="550"/>
        <item m="1" x="1683"/>
        <item m="1" x="2811"/>
        <item m="1" x="373"/>
        <item m="1" x="1514"/>
        <item m="1" x="2638"/>
        <item m="1" x="207"/>
        <item m="1" x="1340"/>
        <item m="1" x="2468"/>
        <item m="1" x="37"/>
        <item m="1" x="1161"/>
        <item m="1" x="1281"/>
        <item m="1" x="2294"/>
        <item m="1" x="3420"/>
        <item m="1" x="982"/>
        <item m="1" x="2125"/>
        <item m="1" x="3242"/>
        <item m="1" x="809"/>
        <item m="1" x="1944"/>
        <item m="1" x="3089"/>
        <item m="1" x="648"/>
        <item m="1" x="1789"/>
        <item m="1" x="2915"/>
        <item m="1" x="481"/>
        <item m="1" x="1615"/>
        <item m="1" x="2737"/>
        <item m="1" x="300"/>
        <item m="1" x="1439"/>
        <item m="1" x="2563"/>
        <item m="1" x="148"/>
        <item m="1" x="1270"/>
        <item m="1" x="2397"/>
        <item m="1" x="3520"/>
        <item m="1" x="1080"/>
        <item m="1" x="2229"/>
        <item m="1" x="3352"/>
        <item m="1" x="909"/>
        <item m="1" x="2054"/>
        <item m="1" x="3178"/>
        <item m="1" x="741"/>
        <item m="1" x="1887"/>
        <item m="1" x="3014"/>
        <item m="1" x="577"/>
        <item m="1" x="1717"/>
        <item m="1" x="2845"/>
        <item m="1" x="412"/>
        <item m="1" x="1546"/>
        <item m="1" x="2669"/>
        <item m="1" x="241"/>
        <item m="1" x="1369"/>
        <item m="1" x="2498"/>
        <item m="1" x="75"/>
        <item m="1" x="1193"/>
        <item m="1" x="2328"/>
        <item m="1" x="3454"/>
        <item m="1" x="1015"/>
        <item m="1" x="2164"/>
        <item m="1" x="3277"/>
        <item m="1" x="839"/>
        <item m="1" x="1978"/>
        <item m="1" x="684"/>
        <item m="1" x="1821"/>
        <item m="1" x="2947"/>
        <item m="1" x="513"/>
        <item m="1" x="1644"/>
        <item m="1" x="2771"/>
        <item m="1" x="336"/>
        <item m="1" x="1478"/>
        <item m="1" x="2601"/>
        <item m="1" x="179"/>
        <item m="1" x="1302"/>
        <item m="1" x="2436"/>
        <item m="1" x="3"/>
        <item m="1" x="1113"/>
        <item m="1" x="2261"/>
        <item m="1" x="3386"/>
        <item m="1" x="949"/>
        <item m="1" x="2092"/>
        <item m="1" x="3209"/>
        <item m="1" x="1913"/>
        <item m="1" x="3053"/>
        <item m="1" x="611"/>
        <item m="1" x="944"/>
        <item m="1" x="2881"/>
        <item m="1" x="448"/>
        <item m="1" x="1578"/>
        <item m="1" x="2707"/>
        <item m="1" x="269"/>
        <item m="1" x="1404"/>
        <item m="1" x="2528"/>
        <item m="1" x="107"/>
        <item m="1" x="1237"/>
        <item m="1" x="2363"/>
        <item m="1" x="3491"/>
        <item m="1" x="1052"/>
        <item m="1" x="2194"/>
        <item m="1" x="3315"/>
        <item m="1" x="873"/>
        <item m="1" x="2017"/>
        <item m="1" x="3148"/>
        <item m="1" x="1169"/>
        <item m="1" x="1744"/>
        <item m="1" x="2299"/>
        <item m="1" x="2870"/>
        <item m="1" x="3430"/>
        <item m="1" x="437"/>
        <item m="1" x="990"/>
        <item m="1" x="1566"/>
        <item m="1" x="2134"/>
        <item m="1" x="2697"/>
        <item m="1" x="3248"/>
        <item m="1" x="816"/>
        <item m="1" x="1950"/>
        <item m="1" x="2518"/>
        <item m="1" x="3097"/>
        <item m="1" x="654"/>
        <item m="1" x="1222"/>
        <item m="1" x="2355"/>
        <item m="1" x="2922"/>
        <item m="1" x="489"/>
        <item m="1" x="1044"/>
        <item m="1" x="1622"/>
        <item m="1" x="2184"/>
        <item m="1" x="2747"/>
        <item m="1" x="308"/>
        <item m="1" x="1448"/>
        <item m="1" x="2570"/>
        <item m="1" x="2406"/>
        <item m="1" x="538"/>
        <item m="1" x="1087"/>
        <item m="1" x="2235"/>
        <item m="1" x="2799"/>
        <item m="1" x="3027"/>
        <item m="1" x="915"/>
        <item m="1" x="1503"/>
        <item m="1" x="2062"/>
        <item m="1" x="750"/>
        <item m="1" x="1893"/>
        <item m="1" x="3023"/>
        <item m="1" x="1724"/>
        <item m="1" x="2852"/>
        <item m="1" x="801"/>
        <item m="1" x="1376"/>
        <item m="1" x="2505"/>
        <item m="1" x="1202"/>
        <item m="1" x="1777"/>
        <item m="1" x="3463"/>
        <item m="1" x="1022"/>
        <item m="1" x="2172"/>
        <item m="1" x="293"/>
        <item m="1" x="1987"/>
        <item m="1" x="136"/>
        <item m="1" x="690"/>
        <item m="1" x="2955"/>
        <item m="1" x="3511"/>
        <item m="1" x="521"/>
        <item m="1" x="1652"/>
        <item m="1" x="345"/>
        <item m="1" x="1485"/>
        <item m="1" x="3171"/>
        <item m="1" x="185"/>
        <item m="1" x="1878"/>
        <item m="1" x="10"/>
        <item m="1" x="1121"/>
        <item m="1" x="2270"/>
        <item m="1" x="958"/>
        <item m="1" x="2100"/>
        <item m="1" x="3218"/>
        <item m="1" x="785"/>
        <item m="1" x="1920"/>
        <item m="1" x="2488"/>
        <item m="1" x="3058"/>
        <item m="1" x="619"/>
        <item m="1" x="1185"/>
        <item m="1" x="1761"/>
        <item m="1" x="2314"/>
        <item m="1" x="2888"/>
        <item m="1" x="3445"/>
        <item m="1" x="457"/>
        <item m="1" x="1005"/>
        <item m="1" x="1584"/>
        <item m="1" x="2716"/>
        <item m="1" x="276"/>
        <item m="1" x="1965"/>
        <item m="1" x="3112"/>
        <item m="1" x="672"/>
        <item m="1" x="1812"/>
        <item m="1" x="2370"/>
        <item m="1" x="3498"/>
        <item m="1" x="3324"/>
        <item m="1" x="883"/>
        <item m="1" x="2023"/>
        <item m="1" x="3155"/>
        <item m="1" x="1861"/>
        <item m="1" x="2426"/>
        <item m="1" x="2989"/>
        <item m="1" x="3540"/>
        <item m="1" x="555"/>
        <item m="1" x="1690"/>
        <item m="1" x="2818"/>
        <item m="1" x="3379"/>
        <item m="1" x="379"/>
        <item m="1" x="1520"/>
        <item m="1" x="2643"/>
        <item m="1" x="3198"/>
        <item m="1" x="214"/>
        <item m="1" x="1905"/>
        <item m="1" x="2473"/>
        <item m="1" x="44"/>
        <item m="1" x="600"/>
        <item m="1" x="2298"/>
        <item m="1" x="3427"/>
        <item m="1" x="988"/>
        <item m="1" x="1564"/>
        <item m="1" x="2132"/>
        <item m="1" x="3247"/>
        <item m="1" x="814"/>
        <item m="1" x="1393"/>
        <item m="1" x="1949"/>
        <item m="1" x="3095"/>
        <item m="1" x="99"/>
        <item m="1" x="653"/>
        <item m="1" x="1219"/>
        <item m="1" x="1794"/>
        <item m="1" x="2353"/>
        <item m="1" x="2920"/>
        <item m="1" x="3476"/>
        <item m="1" x="487"/>
        <item m="1" x="2182"/>
        <item m="1" x="2744"/>
        <item m="1" x="3304"/>
        <item m="1" x="306"/>
        <item m="1" x="862"/>
        <item m="1" x="2007"/>
        <item m="1" x="2568"/>
        <item m="1" x="154"/>
        <item m="1" x="1275"/>
        <item m="1" x="2403"/>
        <item m="1" x="3526"/>
        <item m="1" x="1037"/>
        <item m="1" x="1085"/>
        <item m="1" x="2796"/>
        <item m="1" x="3358"/>
        <item m="1" x="363"/>
        <item m="1" x="914"/>
        <item m="1" x="1501"/>
        <item m="1" x="2060"/>
        <item m="1" x="3183"/>
        <item m="1" x="195"/>
        <item m="1" x="747"/>
        <item m="1" x="1327"/>
        <item m="1" x="1892"/>
        <item m="1" x="2454"/>
        <item m="1" x="3021"/>
        <item m="1" x="28"/>
        <item m="1" x="582"/>
        <item m="1" x="1145"/>
        <item m="1" x="1610"/>
        <item m="1" x="1722"/>
        <item m="1" x="2850"/>
        <item m="1" x="3406"/>
        <item m="1" x="419"/>
        <item m="1" x="973"/>
        <item m="1" x="1551"/>
        <item m="1" x="2675"/>
        <item m="1" x="3232"/>
        <item m="1" x="247"/>
        <item m="1" x="800"/>
        <item m="1" x="1374"/>
        <item m="1" x="1934"/>
        <item m="1" x="2504"/>
        <item m="1" x="3075"/>
        <item m="1" x="82"/>
        <item m="1" x="639"/>
        <item m="1" x="1199"/>
        <item m="1" x="1776"/>
        <item m="1" x="2333"/>
        <item m="1" x="2903"/>
        <item m="1" x="3461"/>
        <item m="1" x="469"/>
        <item m="1" x="1020"/>
        <item m="1" x="1601"/>
        <item m="1" x="2727"/>
        <item m="1" x="3284"/>
        <item m="1" x="291"/>
        <item m="1" x="845"/>
        <item m="1" x="1423"/>
        <item m="1" x="1984"/>
        <item m="1" x="2553"/>
        <item m="1" x="3124"/>
        <item m="1" x="134"/>
        <item m="1" x="689"/>
        <item m="1" x="1260"/>
        <item m="1" x="1826"/>
        <item m="1" x="2953"/>
        <item m="1" x="3510"/>
        <item m="1" x="519"/>
        <item m="1" x="1070"/>
        <item m="1" x="1650"/>
        <item m="1" x="2220"/>
        <item m="1" x="2778"/>
        <item m="1" x="3338"/>
        <item m="1" x="343"/>
        <item m="1" x="900"/>
        <item m="1" x="1484"/>
        <item m="1" x="2034"/>
        <item m="1" x="2608"/>
        <item m="1" x="3170"/>
        <item m="1" x="184"/>
        <item m="1" x="729"/>
        <item m="1" x="1308"/>
        <item m="1" x="2441"/>
        <item m="1" x="3002"/>
        <item m="1" x="8"/>
        <item m="1" x="568"/>
        <item m="1" x="1118"/>
        <item m="1" x="2268"/>
        <item m="1" x="2834"/>
        <item m="1" x="3391"/>
        <item m="1" x="956"/>
        <item m="1" x="1538"/>
        <item m="1" x="2098"/>
        <item m="1" x="3216"/>
        <item m="1" x="230"/>
        <item m="1" x="784"/>
        <item m="1" x="952"/>
        <item m="1" x="1358"/>
        <item m="1" x="1474"/>
        <item m="1" x="1918"/>
        <item m="1" x="2486"/>
        <item m="1" x="3057"/>
        <item m="1" x="61"/>
        <item m="1" x="617"/>
        <item m="1" x="1183"/>
        <item m="1" x="1759"/>
        <item m="1" x="2312"/>
        <item m="1" x="2886"/>
        <item m="1" x="3444"/>
        <item m="1" x="455"/>
        <item m="1" x="1003"/>
        <item m="1" x="1583"/>
        <item m="1" x="2151"/>
        <item m="1" x="2713"/>
        <item m="1" x="3266"/>
        <item m="1" x="274"/>
        <item m="1" x="830"/>
        <item m="1" x="1409"/>
        <item m="1" x="1963"/>
        <item m="1" x="2534"/>
        <item m="1" x="3111"/>
        <item m="1" x="112"/>
        <item m="1" x="669"/>
        <item m="1" x="1242"/>
        <item m="1" x="1810"/>
        <item m="1" x="2368"/>
        <item m="1" x="2933"/>
        <item m="1" x="3496"/>
        <item m="1" x="503"/>
        <item m="1" x="1058"/>
        <item m="1" x="1633"/>
        <item m="1" x="2201"/>
        <item m="1" x="2760"/>
        <item m="1" x="3321"/>
        <item m="1" x="326"/>
        <item m="1" x="880"/>
        <item m="1" x="1468"/>
        <item m="1" x="2022"/>
        <item m="1" x="2585"/>
        <item m="1" x="3153"/>
        <item m="1" x="169"/>
        <item m="1" x="717"/>
        <item m="1" x="1291"/>
        <item m="1" x="1858"/>
        <item m="1" x="2424"/>
        <item m="1" x="2987"/>
        <item m="1" x="3538"/>
        <item m="1" x="553"/>
        <item m="1" x="1102"/>
        <item m="1" x="1687"/>
        <item m="1" x="2247"/>
        <item m="1" x="2815"/>
        <item m="1" x="3377"/>
        <item m="1" x="376"/>
        <item m="1" x="933"/>
        <item m="1" x="1518"/>
        <item m="1" x="2077"/>
        <item m="1" x="2641"/>
        <item m="1" x="3196"/>
        <item m="1" x="211"/>
        <item m="1" x="767"/>
        <item m="1" x="1343"/>
        <item m="1" x="1903"/>
        <item m="1" x="2471"/>
        <item m="1" x="3038"/>
        <item m="1" x="41"/>
        <item m="1" x="599"/>
        <item m="1" x="1165"/>
        <item m="1" x="1739"/>
        <item m="1" x="2297"/>
        <item m="1" x="2867"/>
        <item m="1" x="3423"/>
        <item m="1" x="433"/>
        <item m="1" x="985"/>
        <item m="1" x="1563"/>
        <item m="1" x="2129"/>
        <item m="1" x="2693"/>
        <item m="1" x="3245"/>
        <item m="1" x="258"/>
        <item m="1" x="812"/>
        <item m="1" x="1391"/>
        <item m="1" x="1947"/>
        <item m="1" x="2515"/>
        <item m="1" x="3092"/>
        <item m="1" x="97"/>
        <item m="1" x="651"/>
        <item m="1" x="1218"/>
        <item m="1" x="1792"/>
        <item m="1" x="2352"/>
        <item m="1" x="2918"/>
        <item m="1" x="3473"/>
        <item m="1" x="485"/>
        <item m="1" x="1041"/>
        <item m="1" x="1618"/>
        <item m="1" x="2181"/>
        <item m="1" x="2741"/>
        <item m="1" x="3303"/>
        <item m="1" x="304"/>
        <item m="1" x="859"/>
        <item m="1" x="1442"/>
        <item m="1" x="2004"/>
        <item m="1" x="2566"/>
        <item m="1" x="3135"/>
        <item m="1" x="152"/>
        <item m="1" x="705"/>
        <item m="1" x="1274"/>
        <item m="1" x="1842"/>
        <item m="1" x="2400"/>
        <item m="1" x="2969"/>
        <item m="1" x="3523"/>
        <item m="1" x="535"/>
        <item m="1" x="1083"/>
        <item m="1" x="1667"/>
        <item m="1" x="2232"/>
        <item m="1" x="2792"/>
        <item m="1" x="3355"/>
        <item m="1" x="361"/>
        <item m="1" x="912"/>
        <item m="1" x="1498"/>
        <item m="1" x="2057"/>
        <item m="1" x="2626"/>
        <item m="1" x="3181"/>
        <item m="1" x="192"/>
        <item m="1" x="744"/>
        <item m="1" x="1324"/>
        <item m="1" x="1890"/>
        <item m="1" x="2452"/>
        <item m="1" x="3018"/>
        <item m="1" x="26"/>
        <item m="1" x="580"/>
        <item m="1" x="1141"/>
        <item m="1" x="1720"/>
        <item m="1" x="2285"/>
        <item m="1" x="2848"/>
        <item m="1" x="3405"/>
        <item m="1" x="416"/>
        <item m="1" x="971"/>
        <item m="1" x="1549"/>
        <item m="1" x="2109"/>
        <item m="1" x="2673"/>
        <item m="1" x="3231"/>
        <item m="1" x="244"/>
        <item m="1" x="798"/>
        <item m="1" x="1372"/>
        <item m="1" x="1932"/>
        <item m="1" x="2502"/>
        <item m="1" x="3073"/>
        <item m="1" x="79"/>
        <item m="1" x="637"/>
        <item m="1" x="1196"/>
        <item m="1" x="1774"/>
        <item m="1" x="2331"/>
        <item m="1" x="2901"/>
        <item m="1" x="3458"/>
        <item m="1" x="466"/>
        <item m="1" x="1018"/>
        <item m="1" x="1599"/>
        <item m="1" x="2168"/>
        <item m="1" x="2726"/>
        <item m="1" x="3281"/>
        <item m="1" x="289"/>
        <item m="1" x="843"/>
        <item m="1" x="1422"/>
        <item m="1" x="1982"/>
        <item m="1" x="2551"/>
        <item m="1" x="3122"/>
        <item m="1" x="132"/>
        <item m="1" x="687"/>
        <item m="1" x="1258"/>
        <item m="1" x="1824"/>
        <item m="1" x="2382"/>
        <item m="1" x="2951"/>
        <item m="1" x="3509"/>
        <item m="1" x="516"/>
        <item m="1" x="1068"/>
        <item m="1" x="1647"/>
        <item m="1" x="2218"/>
        <item m="1" x="2775"/>
        <item m="1" x="3336"/>
        <item m="1" x="340"/>
        <item m="1" x="899"/>
        <item m="1" x="1481"/>
        <item m="1" x="2032"/>
        <item m="1" x="2605"/>
        <item m="1" x="3168"/>
        <item m="1" x="182"/>
        <item m="1" x="728"/>
        <item m="1" x="1305"/>
        <item m="1" x="1875"/>
        <item m="1" x="2439"/>
        <item m="1" x="3000"/>
        <item m="1" x="6"/>
        <item m="1" x="567"/>
        <item m="1" x="1116"/>
        <item m="1" x="2265"/>
        <item m="1" x="2833"/>
        <item m="1" x="3389"/>
        <item m="1" x="392"/>
        <item m="1" x="953"/>
        <item m="1" x="1536"/>
        <item m="1" x="2096"/>
        <item m="1" x="3213"/>
        <item m="1" x="228"/>
        <item m="1" x="782"/>
        <item m="1" x="1357"/>
        <item m="1" x="1916"/>
        <item m="1" x="3056"/>
        <item m="1" x="57"/>
        <item m="1" x="614"/>
        <item m="1" x="1182"/>
        <item m="1" x="1757"/>
        <item m="1" x="2884"/>
        <item m="1" x="3442"/>
        <item m="1" x="452"/>
        <item m="1" x="1002"/>
        <item m="1" x="1581"/>
        <item m="1" x="2149"/>
        <item m="1" x="2711"/>
        <item m="1" x="272"/>
        <item m="1" x="1407"/>
        <item m="1" x="2531"/>
        <item m="1" x="3109"/>
        <item m="1" x="110"/>
        <item m="1" x="667"/>
        <item m="1" x="1240"/>
        <item m="1" x="2366"/>
        <item m="1" x="2932"/>
        <item m="1" x="3494"/>
        <item m="1" x="1055"/>
        <item m="1" x="2198"/>
        <item m="1" x="3318"/>
        <item m="1" x="877"/>
        <item m="1" x="1465"/>
        <item m="1" x="2020"/>
        <item m="1" x="2584"/>
        <item m="1" x="3151"/>
        <item m="1" x="168"/>
        <item m="1" x="715"/>
        <item m="1" x="1289"/>
        <item m="1" x="1856"/>
        <item m="1" x="2985"/>
        <item m="1" x="551"/>
        <item m="1" x="1684"/>
        <item m="1" x="2812"/>
        <item m="1" x="374"/>
        <item m="1" x="1515"/>
        <item m="1" x="2639"/>
        <item m="1" x="3195"/>
        <item m="1" x="208"/>
        <item m="1" x="1341"/>
        <item m="1" x="2469"/>
        <item m="1" x="38"/>
        <item m="1" x="596"/>
        <item m="1" x="1162"/>
        <item m="1" x="1738"/>
        <item m="1" x="2295"/>
        <item m="1" x="3421"/>
        <item m="1" x="983"/>
        <item m="1" x="2126"/>
        <item m="1" x="2691"/>
        <item m="1" x="3243"/>
        <item m="1" x="810"/>
        <item m="1" x="1945"/>
        <item m="1" x="3090"/>
        <item m="1" x="95"/>
        <item m="1" x="649"/>
        <item m="1" x="1790"/>
        <item m="1" x="2349"/>
        <item m="1" x="2916"/>
        <item m="1" x="3472"/>
        <item m="1" x="482"/>
        <item m="1" x="1038"/>
        <item m="1" x="1616"/>
        <item m="1" x="2180"/>
        <item m="1" x="2738"/>
        <item m="1" x="301"/>
        <item m="1" x="857"/>
        <item m="1" x="1440"/>
        <item m="1" x="1556"/>
        <item m="1" x="2564"/>
        <item m="1" x="149"/>
        <item m="1" x="1271"/>
        <item m="1" x="1840"/>
        <item m="1" x="2398"/>
        <item m="1" x="3521"/>
        <item m="1" x="1081"/>
        <item m="1" x="1666"/>
        <item m="1" x="2230"/>
        <item m="1" x="3353"/>
        <item m="1" x="910"/>
        <item m="1" x="1325"/>
        <item m="1" x="2055"/>
        <item m="1" x="2624"/>
        <item m="1" x="3179"/>
        <item m="1" x="742"/>
        <item m="1" x="1888"/>
        <item m="1" x="2450"/>
        <item m="1" x="3015"/>
        <item m="1" x="24"/>
        <item m="1" x="578"/>
        <item m="1" x="1718"/>
        <item m="1" x="1935"/>
        <item m="1" x="2846"/>
        <item m="1" x="3403"/>
        <item m="1" x="413"/>
        <item m="1" x="1547"/>
        <item m="1" x="242"/>
        <item m="1" x="1370"/>
        <item m="1" x="2499"/>
        <item m="1" x="76"/>
        <item m="1" x="1194"/>
        <item m="1" x="2329"/>
        <item m="1" x="3455"/>
        <item m="1" x="465"/>
        <item m="1" x="1016"/>
        <item m="1" x="2165"/>
        <item m="1" x="2840"/>
        <item m="1" x="840"/>
        <item m="1" x="1420"/>
        <item m="1" x="1979"/>
        <item m="1" x="3120"/>
        <item m="1" x="2948"/>
        <item m="1" x="3507"/>
        <item m="1" x="1645"/>
        <item m="1" x="2216"/>
        <item m="1" x="2772"/>
        <item m="1" x="337"/>
        <item m="1" x="1479"/>
        <item m="1" x="2030"/>
        <item m="1" x="2602"/>
        <item m="1" x="180"/>
        <item m="1" x="1303"/>
        <item m="1" x="1476"/>
        <item m="1" x="2999"/>
        <item m="1" x="4"/>
        <item m="1" x="565"/>
        <item m="1" x="1114"/>
        <item m="1" x="2262"/>
        <item m="1" x="950"/>
        <item m="1" x="2093"/>
        <item m="1" x="3210"/>
        <item m="1" x="780"/>
        <item m="1" x="1356"/>
        <item m="1" x="1914"/>
        <item m="1" x="612"/>
        <item m="1" x="1755"/>
        <item m="1" x="449"/>
        <item m="1" x="1000"/>
        <item m="1" x="1579"/>
        <item m="1" x="2147"/>
        <item m="1" x="2708"/>
        <item m="1" x="270"/>
        <item m="1" x="1405"/>
        <item m="1" x="1959"/>
        <item m="1" x="2529"/>
        <item m="1" x="2930"/>
        <item m="1" x="3492"/>
        <item m="1" x="1053"/>
        <item m="1" x="2195"/>
        <item m="1" x="322"/>
        <item m="1" x="769"/>
        <item m="1" x="1463"/>
        <item m="1" x="3149"/>
        <item m="1" x="166"/>
        <item m="1" x="713"/>
        <item m="1" x="1286"/>
        <item m="1" x="1854"/>
        <item m="1" x="548"/>
        <item m="1" x="1682"/>
        <item m="1" x="2810"/>
        <item m="1" x="2637"/>
        <item m="1" x="764"/>
        <item m="1" x="1339"/>
        <item m="1" x="2466"/>
        <item m="1" x="36"/>
        <item m="1" x="1160"/>
        <item m="1" x="1737"/>
        <item m="1" x="981"/>
        <item m="1" x="3087"/>
        <item m="1" x="480"/>
        <item m="1" x="1614"/>
        <item m="1" x="3300"/>
        <item m="1" x="2000"/>
        <item m="1" x="2562"/>
        <item m="1" x="147"/>
        <item m="1" x="1079"/>
        <item m="1" x="3350"/>
        <item m="1" x="2051"/>
        <item m="1" x="1366"/>
        <item m="1" x="74"/>
        <item m="1" x="2325"/>
        <item m="1" x="838"/>
        <item m="1" x="335"/>
        <item m="1" x="2435"/>
        <item m="1" x="3051"/>
        <item m="1" x="608"/>
        <item m="1" x="2527"/>
        <item m="1" x="3313"/>
        <item m="1" x="1461"/>
        <item m="1" x="3147"/>
        <item m="1" x="1285"/>
        <item m="1" x="2359"/>
        <item m="1" x="2981"/>
        <item m="1" x="35"/>
        <item m="1" x="647"/>
        <item m="1" x="2914"/>
        <item m="1" x="2561"/>
        <item m="1" x="533"/>
        <item m="1" x="3347"/>
        <item m="1" x="1494"/>
        <item m="1" x="1886"/>
        <item m="1" x="576"/>
        <item m="1" x="1192"/>
        <item m="1" x="3453"/>
        <item m="1" x="835"/>
        <item m="1" x="1974"/>
        <item m="1" x="682"/>
        <item m="1" x="1819"/>
        <item m="1" x="3334"/>
        <item m="1" x="2597"/>
        <item m="1" x="178"/>
        <item m="1" x="725"/>
        <item m="1" x="2433"/>
        <item m="1" x="2997"/>
        <item m="1" x="3545"/>
        <item m="1" x="1112"/>
        <item m="1" x="3207"/>
        <item m="1" x="777"/>
        <item m="1" x="1751"/>
        <item m="1" x="2878"/>
        <item m="1" x="3204"/>
        <item m="1" x="997"/>
        <item m="1" x="1575"/>
        <item m="1" x="2705"/>
        <item m="1" x="826"/>
        <item m="1" x="2525"/>
        <item m="1" x="106"/>
        <item m="1" x="1234"/>
        <item m="1" x="2362"/>
        <item m="1" x="3490"/>
        <item m="1" x="1051"/>
        <item m="1" x="2191"/>
        <item m="1" x="3312"/>
        <item m="1" x="2015"/>
        <item m="1" x="2580"/>
        <item m="1" x="712"/>
        <item m="1" x="2980"/>
        <item m="1" x="3533"/>
        <item m="1" x="1677"/>
        <item m="1" x="2806"/>
        <item m="1" x="371"/>
        <item m="1" x="1510"/>
        <item m="1" x="2635"/>
        <item m="1" x="202"/>
        <item m="1" x="431"/>
        <item m="1" x="1899"/>
        <item m="1" x="2463"/>
        <item m="1" x="591"/>
        <item m="1" x="1157"/>
        <item m="1" x="2293"/>
        <item m="1" x="979"/>
        <item m="1" x="2122"/>
        <item m="1" x="3185"/>
        <item m="1" x="254"/>
        <item m="1" x="806"/>
        <item m="1" x="3084"/>
        <item m="1" x="645"/>
        <item m="1" x="2912"/>
        <item m="1" x="3470"/>
        <item m="1" x="1612"/>
        <item m="1" x="2734"/>
        <item m="1" x="3297"/>
        <item m="1" x="298"/>
        <item m="1" x="854"/>
        <item m="1" x="2560"/>
        <item m="1" x="143"/>
        <item m="1" x="700"/>
        <item m="1" x="1269"/>
        <item m="1" x="1836"/>
        <item m="1" x="2390"/>
        <item m="1" x="3517"/>
        <item m="1" x="530"/>
        <item m="1" x="1661"/>
        <item m="1" x="2226"/>
        <item m="1" x="3345"/>
        <item m="1" x="906"/>
        <item m="1" x="1491"/>
        <item m="1" x="2046"/>
        <item m="1" x="2620"/>
        <item m="1" x="3176"/>
        <item m="1" x="738"/>
        <item m="1" x="1885"/>
        <item m="1" x="2447"/>
        <item m="1" x="3010"/>
        <item m="1" x="18"/>
        <item m="1" x="574"/>
        <item m="1" x="1133"/>
        <item m="1" x="1713"/>
        <item m="1" x="2842"/>
        <item m="1" x="3399"/>
        <item m="1" x="407"/>
        <item m="1" x="965"/>
        <item m="1" x="1544"/>
        <item m="1" x="2663"/>
        <item m="1" x="3226"/>
        <item m="1" x="237"/>
        <item m="1" x="793"/>
        <item m="1" x="1364"/>
        <item m="1" x="1928"/>
        <item m="1" x="2494"/>
        <item m="1" x="3067"/>
        <item m="1" x="70"/>
        <item m="1" x="628"/>
        <item m="1" x="1191"/>
        <item m="1" x="2323"/>
        <item m="1" x="2895"/>
        <item m="1" x="3452"/>
        <item m="1" x="462"/>
        <item m="1" x="1012"/>
        <item m="1" x="2161"/>
        <item m="1" x="2722"/>
        <item m="1" x="3273"/>
        <item m="1" x="283"/>
        <item m="1" x="834"/>
        <item m="1" x="1418"/>
        <item m="1" x="1972"/>
        <item m="1" x="2545"/>
        <item m="1" x="3117"/>
        <item m="1" x="123"/>
        <item m="1" x="681"/>
        <item m="1" x="1252"/>
        <item m="1" x="1818"/>
        <item m="1" x="2944"/>
        <item m="1" x="3505"/>
        <item m="1" x="510"/>
        <item m="1" x="1064"/>
        <item m="1" x="1640"/>
        <item m="1" x="2211"/>
        <item m="1" x="2769"/>
        <item m="1" x="3331"/>
        <item m="1" x="331"/>
        <item m="1" x="1473"/>
        <item m="1" x="2596"/>
        <item m="1" x="3163"/>
        <item m="1" x="177"/>
        <item m="1" x="1299"/>
        <item m="1" x="1870"/>
        <item m="1" x="2432"/>
        <item m="1" x="2996"/>
        <item m="1" x="3543"/>
        <item m="1" x="1111"/>
        <item m="1" x="3384"/>
        <item m="1" x="384"/>
        <item m="1" x="941"/>
        <item m="1" x="2087"/>
        <item m="1" x="2647"/>
        <item m="1" x="3206"/>
        <item m="1" x="222"/>
        <item m="1" x="776"/>
        <item m="1" x="1909"/>
        <item m="1" x="3046"/>
        <item m="1" x="607"/>
        <item m="1" x="1749"/>
        <item m="1" x="2305"/>
        <item m="1" x="2875"/>
        <item m="1" x="444"/>
        <item m="1" x="1573"/>
        <item m="1" x="2142"/>
        <item m="1" x="3256"/>
        <item m="1" x="265"/>
        <item m="1" x="1957"/>
        <item m="1" x="2523"/>
        <item m="1" x="3104"/>
        <item m="1" x="105"/>
        <item m="1" x="1232"/>
        <item m="1" x="2361"/>
        <item m="1" x="2927"/>
        <item m="1" x="3487"/>
        <item m="1" x="497"/>
        <item m="1" x="1049"/>
        <item m="1" x="1626"/>
        <item m="1" x="2190"/>
        <item m="1" x="2753"/>
        <item m="1" x="3311"/>
        <item m="1" x="871"/>
        <item m="1" x="2014"/>
        <item m="1" x="3143"/>
        <item m="1" x="164"/>
        <item m="1" x="711"/>
        <item m="1" x="1282"/>
        <item m="1" x="1850"/>
        <item m="1" x="2979"/>
        <item m="1" x="3532"/>
        <item m="1" x="542"/>
        <item m="1" x="1676"/>
        <item m="1" x="2805"/>
        <item m="1" x="370"/>
        <item m="1" x="1509"/>
        <item m="1" x="2634"/>
        <item m="1" x="3190"/>
        <item m="1" x="201"/>
        <item m="1" x="1333"/>
        <item m="1" x="1896"/>
        <item m="1" x="2462"/>
        <item m="1" x="32"/>
        <item m="1" x="588"/>
        <item m="1" x="1155"/>
        <item m="1" x="2292"/>
        <item m="1" x="2859"/>
        <item m="1" x="3414"/>
        <item m="1" x="427"/>
        <item m="1" x="978"/>
        <item m="1" x="1557"/>
        <item m="1" x="2120"/>
        <item m="1" x="3239"/>
        <item m="1" x="252"/>
        <item m="1" x="805"/>
        <item m="1" x="1383"/>
        <item m="1" x="1940"/>
        <item m="1" x="2510"/>
        <item m="1" x="3082"/>
        <item m="1" x="90"/>
        <item m="1" x="644"/>
        <item m="1" x="1208"/>
        <item m="1" x="1785"/>
        <item m="1" x="2911"/>
        <item m="1" x="476"/>
        <item m="1" x="1611"/>
        <item m="1" x="2175"/>
        <item m="1" x="2733"/>
        <item m="1" x="3293"/>
        <item m="1" x="296"/>
        <item m="1" x="853"/>
        <item m="1" x="1432"/>
        <item m="1" x="1995"/>
        <item m="1" x="2559"/>
        <item m="1" x="3129"/>
        <item m="1" x="142"/>
        <item m="1" x="1268"/>
        <item m="1" x="1833"/>
        <item m="1" x="2388"/>
        <item m="1" x="2961"/>
        <item m="1" x="3516"/>
        <item m="1" x="528"/>
        <item m="1" x="1076"/>
        <item m="1" x="1659"/>
        <item m="1" x="2225"/>
        <item m="1" x="2787"/>
        <item m="1" x="3343"/>
        <item m="1" x="905"/>
        <item m="1" x="2045"/>
        <item m="1" x="2618"/>
        <item m="1" x="3175"/>
        <item m="1" x="189"/>
        <item m="1" x="736"/>
        <item m="1" x="1317"/>
        <item m="1" x="1884"/>
        <item m="1" x="3009"/>
        <item m="1" x="16"/>
        <item m="1" x="572"/>
        <item m="1" x="1129"/>
        <item m="1" x="1711"/>
        <item m="1" x="2841"/>
        <item m="1" x="3397"/>
        <item m="1" x="405"/>
        <item m="1" x="963"/>
        <item m="1" x="1543"/>
        <item m="1" x="2103"/>
        <item m="1" x="2661"/>
        <item m="1" x="2779"/>
        <item m="1" x="3224"/>
        <item m="1" x="236"/>
        <item m="1" x="791"/>
        <item m="1" x="1363"/>
        <item m="1" x="1927"/>
        <item m="1" x="2493"/>
        <item m="1" x="3064"/>
        <item m="1" x="67"/>
        <item m="1" x="626"/>
        <item m="1" x="836"/>
        <item m="1" x="1190"/>
        <item m="1" x="1766"/>
        <item m="1" x="2322"/>
        <item m="1" x="2893"/>
        <item m="1" x="3451"/>
        <item m="1" x="461"/>
        <item m="1" x="1011"/>
        <item m="1" x="1590"/>
        <item m="1" x="2158"/>
        <item m="1" x="2720"/>
        <item m="1" x="3271"/>
        <item m="1" x="280"/>
        <item m="1" x="833"/>
        <item m="1" x="1415"/>
        <item m="1" x="1971"/>
        <item m="1" x="2542"/>
        <item m="1" x="3116"/>
        <item m="1" x="121"/>
        <item m="1" x="680"/>
        <item m="1" x="1250"/>
        <item m="1" x="1817"/>
        <item m="1" x="2212"/>
        <item m="1" x="2375"/>
        <item m="1" x="2598"/>
        <item m="1" x="2941"/>
        <item m="1" x="3503"/>
        <item m="1" x="509"/>
        <item m="1" x="1063"/>
        <item m="1" x="1639"/>
        <item m="1" x="2210"/>
        <item m="1" x="2767"/>
        <item m="1" x="330"/>
        <item m="1" x="891"/>
        <item m="1" x="1472"/>
        <item m="1" x="2027"/>
        <item m="1" x="2594"/>
        <item m="1" x="3161"/>
        <item m="1" x="176"/>
        <item m="1" x="722"/>
        <item m="1" x="1297"/>
        <item m="1" x="1867"/>
        <item m="1" x="2431"/>
        <item m="1" x="2994"/>
        <item m="1" x="3542"/>
        <item m="1" x="560"/>
        <item m="1" x="1109"/>
        <item m="1" x="1694"/>
        <item m="1" x="2253"/>
        <item m="1" x="2823"/>
        <item m="1" x="3383"/>
        <item m="1" x="383"/>
        <item m="1" x="939"/>
        <item m="1" x="1527"/>
        <item m="1" x="2085"/>
        <item m="1" x="2646"/>
        <item m="1" x="3205"/>
        <item m="1" x="220"/>
        <item m="1" x="775"/>
        <item m="1" x="1350"/>
        <item m="1" x="1908"/>
        <item m="1" x="2479"/>
        <item m="1" x="3045"/>
        <item m="1" x="49"/>
        <item m="1" x="605"/>
        <item m="1" x="1174"/>
        <item m="1" x="1748"/>
        <item m="1" x="2303"/>
        <item m="1" x="2874"/>
        <item m="1" x="442"/>
        <item m="1" x="993"/>
        <item m="1" x="1571"/>
        <item m="1" x="2140"/>
        <item m="1" x="2702"/>
        <item m="1" x="3253"/>
        <item m="1" x="264"/>
        <item m="1" x="821"/>
        <item m="1" x="1399"/>
        <item m="1" x="1954"/>
        <item m="1" x="2522"/>
        <item m="1" x="3101"/>
        <item m="1" x="104"/>
        <item m="1" x="658"/>
        <item m="1" x="1230"/>
        <item m="1" x="1801"/>
        <item m="1" x="2360"/>
        <item m="1" x="2926"/>
        <item m="1" x="3485"/>
        <item m="1" x="495"/>
        <item m="1" x="1048"/>
        <item m="1" x="1625"/>
        <item m="1" x="2189"/>
        <item m="1" x="2752"/>
        <item m="1" x="3310"/>
        <item m="1" x="313"/>
        <item m="1" x="869"/>
        <item m="1" x="986"/>
        <item m="1" x="1452"/>
        <item m="1" x="2013"/>
        <item m="1" x="2575"/>
        <item m="1" x="3142"/>
        <item m="1" x="161"/>
        <item m="1" x="710"/>
        <item m="1" x="1280"/>
        <item m="1" x="1848"/>
        <item m="1" x="2412"/>
        <item m="1" x="2978"/>
        <item m="1" x="3531"/>
        <item m="1" x="541"/>
        <item m="1" x="1091"/>
        <item m="1" x="1675"/>
        <item m="1" x="2238"/>
        <item m="1" x="2804"/>
        <item m="1" x="3367"/>
        <item m="1" x="368"/>
        <item m="1" x="920"/>
        <item m="1" x="1508"/>
        <item m="1" x="2068"/>
        <item m="1" x="2633"/>
        <item m="1" x="3188"/>
        <item m="1" x="199"/>
        <item m="1" x="756"/>
        <item m="1" x="1332"/>
        <item m="1" x="1895"/>
        <item m="1" x="2461"/>
        <item m="1" x="3028"/>
        <item m="1" x="31"/>
        <item m="1" x="587"/>
        <item m="1" x="1152"/>
        <item m="1" x="1729"/>
        <item m="1" x="2291"/>
        <item m="1" x="2856"/>
        <item m="1" x="3412"/>
        <item m="1" x="425"/>
        <item m="1" x="977"/>
        <item m="1" x="1555"/>
        <item m="1" x="2118"/>
        <item m="1" x="2682"/>
        <item m="1" x="3237"/>
        <item m="1" x="251"/>
        <item m="1" x="804"/>
        <item m="1" x="1381"/>
        <item m="1" x="1939"/>
        <item m="1" x="2508"/>
        <item m="1" x="3081"/>
        <item m="1" x="88"/>
        <item m="1" x="145"/>
        <item m="1" x="643"/>
        <item m="1" x="1206"/>
        <item m="1" x="1782"/>
        <item m="1" x="2340"/>
        <item m="1" x="2910"/>
        <item m="1" x="3466"/>
        <item m="1" x="474"/>
        <item m="1" x="1028"/>
        <item m="1" x="1607"/>
        <item m="1" x="1936"/>
        <item m="1" x="2174"/>
        <item m="1" x="2731"/>
        <item m="1" x="3290"/>
        <item m="1" x="295"/>
        <item m="1" x="851"/>
        <item m="1" x="1430"/>
        <item m="1" x="1993"/>
        <item m="1" x="2558"/>
        <item m="1" x="3128"/>
        <item m="1" x="140"/>
        <item m="1" x="696"/>
        <item m="1" x="1265"/>
        <item m="1" x="1830"/>
        <item m="1" x="2386"/>
        <item m="1" x="2959"/>
        <item m="1" x="3515"/>
        <item m="1" x="526"/>
        <item m="1" x="1075"/>
        <item m="1" x="1656"/>
        <item m="1" x="2224"/>
        <item m="1" x="2784"/>
        <item m="1" x="3342"/>
        <item m="1" x="350"/>
        <item m="1" x="904"/>
        <item m="1" x="1487"/>
        <item m="1" x="2043"/>
        <item m="1" x="2616"/>
        <item m="1" x="3174"/>
        <item m="1" x="187"/>
        <item m="1" x="735"/>
        <item m="1" x="1314"/>
        <item m="1" x="1883"/>
        <item m="1" x="2445"/>
        <item m="1" x="3008"/>
        <item m="1" x="14"/>
        <item m="1" x="571"/>
        <item m="1" x="1126"/>
        <item m="1" x="1710"/>
        <item m="1" x="2275"/>
        <item m="1" x="2839"/>
        <item m="1" x="3396"/>
        <item m="1" x="403"/>
        <item m="1" x="961"/>
        <item m="1" x="1542"/>
        <item m="1" x="2102"/>
        <item m="1" x="2659"/>
        <item m="1" x="3222"/>
        <item m="1" x="234"/>
        <item m="1" x="788"/>
        <item m="1" x="1362"/>
        <item m="1" x="1925"/>
        <item m="1" x="2492"/>
        <item m="1" x="3062"/>
        <item m="1" x="66"/>
        <item m="1" x="624"/>
        <item m="1" x="1189"/>
        <item m="1" x="1764"/>
        <item m="1" x="2319"/>
        <item m="1" x="2891"/>
        <item m="1" x="3450"/>
        <item m="1" x="459"/>
        <item m="1" x="1009"/>
        <item m="1" x="1588"/>
        <item m="1" x="2157"/>
        <item m="1" x="2718"/>
        <item m="1" x="3269"/>
        <item m="1" x="278"/>
        <item m="1" x="832"/>
        <item m="1" x="1414"/>
        <item m="1" x="1969"/>
        <item m="1" x="2540"/>
        <item m="1" x="3115"/>
        <item m="1" x="119"/>
        <item m="1" x="678"/>
        <item m="1" x="1247"/>
        <item m="1" x="1816"/>
        <item m="1" x="2373"/>
        <item m="1" x="2939"/>
        <item m="1" x="3500"/>
        <item m="1" x="508"/>
        <item m="1" x="1062"/>
        <item m="1" x="1638"/>
        <item m="1" x="2208"/>
        <item m="1" x="2765"/>
        <item m="1" x="3326"/>
        <item m="1" x="329"/>
        <item m="1" x="888"/>
        <item m="1" x="1470"/>
        <item m="1" x="2025"/>
        <item m="1" x="2591"/>
        <item m="1" x="3159"/>
        <item m="1" x="174"/>
        <item m="1" x="720"/>
        <item m="1" x="1296"/>
        <item m="1" x="1865"/>
        <item m="1" x="2429"/>
        <item m="1" x="2992"/>
        <item m="1" x="3049"/>
        <item m="1" x="3541"/>
        <item m="1" x="558"/>
        <item m="1" x="1107"/>
        <item m="1" x="1692"/>
        <item m="1" x="2251"/>
        <item m="1" x="2821"/>
        <item m="1" x="3381"/>
        <item m="1" x="381"/>
        <item m="1" x="938"/>
        <item m="1" x="1525"/>
        <item m="1" x="2084"/>
        <item m="1" x="2645"/>
        <item m="1" x="3202"/>
        <item m="1" x="217"/>
        <item m="1" x="772"/>
        <item m="1" x="1348"/>
        <item m="1" x="1907"/>
        <item m="1" x="2477"/>
        <item m="1" x="3043"/>
        <item m="1" x="46"/>
        <item m="1" x="603"/>
        <item m="1" x="1172"/>
        <item m="1" x="1746"/>
        <item m="1" x="2300"/>
        <item m="1" x="2871"/>
        <item m="1" x="3432"/>
        <item m="1" x="440"/>
        <item m="1" x="992"/>
        <item m="1" x="1569"/>
        <item m="1" x="2137"/>
        <item m="1" x="2700"/>
        <item m="1" x="3251"/>
        <item m="1" x="263"/>
        <item m="1" x="819"/>
        <item m="1" x="1397"/>
        <item m="1" x="1952"/>
        <item m="1" x="2521"/>
        <item m="1" x="3099"/>
        <item m="1" x="102"/>
        <item m="1" x="656"/>
        <item m="1" x="1227"/>
        <item m="1" x="1799"/>
        <item m="1" x="2357"/>
        <item m="1" x="2924"/>
        <item m="1" x="3482"/>
        <item m="1" x="493"/>
        <item m="1" x="1046"/>
        <item m="1" x="1624"/>
        <item m="1" x="2186"/>
        <item m="1" x="2750"/>
        <item m="1" x="3308"/>
        <item m="1" x="310"/>
        <item m="1" x="867"/>
        <item m="1" x="1450"/>
        <item m="1" x="2011"/>
        <item m="1" x="2572"/>
        <item m="1" x="3141"/>
        <item m="1" x="159"/>
        <item m="1" x="708"/>
        <item m="1" x="1278"/>
        <item m="1" x="1846"/>
        <item m="1" x="2408"/>
        <item m="1" x="2976"/>
        <item m="1" x="3529"/>
        <item m="1" x="540"/>
        <item m="1" x="1673"/>
        <item m="1" x="2237"/>
        <item m="1" x="2803"/>
        <item m="1" x="3364"/>
        <item m="1" x="367"/>
        <item m="1" x="918"/>
        <item m="1" x="1506"/>
        <item m="1" x="2066"/>
        <item m="1" x="2632"/>
        <item m="1" x="3186"/>
        <item m="1" x="198"/>
        <item m="1" x="1330"/>
        <item m="1" x="1894"/>
        <item m="1" x="2459"/>
        <item m="1" x="30"/>
        <item m="1" x="1149"/>
        <item m="1" x="1727"/>
        <item m="1" x="2290"/>
        <item m="1" x="2854"/>
        <item m="1" x="3409"/>
        <item m="1" x="423"/>
        <item m="1" x="976"/>
        <item m="1" x="1554"/>
        <item m="1" x="2115"/>
        <item m="1" x="2680"/>
        <item m="1" x="3235"/>
        <item m="1" x="249"/>
        <item m="1" x="803"/>
        <item m="1" x="1379"/>
        <item m="1" x="1937"/>
        <item m="1" x="3079"/>
        <item m="1" x="641"/>
        <item m="1" x="1779"/>
        <item m="1" x="2337"/>
        <item m="1" x="2908"/>
        <item m="1" x="472"/>
        <item m="1" x="1026"/>
        <item m="1" x="1605"/>
        <item m="1" x="2173"/>
        <item m="1" x="2730"/>
        <item m="1" x="294"/>
        <item m="1" x="1428"/>
        <item m="1" x="1991"/>
        <item m="1" x="2556"/>
        <item m="1" x="3127"/>
        <item m="1" x="137"/>
        <item m="1" x="692"/>
        <item m="1" x="1264"/>
        <item m="1" x="2384"/>
        <item m="1" x="3513"/>
        <item m="1" x="1072"/>
        <item m="1" x="2222"/>
        <item m="1" x="3340"/>
        <item m="1" x="348"/>
        <item m="1" x="903"/>
        <item m="1" x="3172"/>
        <item m="1" x="186"/>
        <item m="1" x="1881"/>
        <item m="1" x="3006"/>
        <item m="1" x="569"/>
        <item m="1" x="1123"/>
        <item m="1" x="1708"/>
        <item m="1" x="2838"/>
        <item m="1" x="789"/>
        <item m="1" x="1540"/>
        <item m="1" x="1361"/>
        <item m="1" x="2491"/>
        <item m="1" x="64"/>
        <item m="1" x="2316"/>
        <item m="1" x="3447"/>
        <item m="1" x="1008"/>
        <item m="1" x="1412"/>
        <item m="1" x="117"/>
        <item m="1" x="2936"/>
        <item m="1" x="507"/>
        <item m="1" x="885"/>
        <item m="1" x="2588"/>
        <item m="1" x="172"/>
        <item m="1" x="1294"/>
        <item m="1" x="2250"/>
        <item m="1" x="3380"/>
        <item m="1" x="3200"/>
        <item m="1" x="771"/>
        <item m="1" x="1906"/>
        <item m="1" x="3042"/>
        <item m="1" x="438"/>
        <item m="1" x="817"/>
        <item m="1" x="2519"/>
        <item m="1" x="1223"/>
        <item m="1" x="1045"/>
        <item m="1" x="864"/>
        <item m="1" x="1504"/>
        <item m="1" x="2630"/>
        <item m="1" x="2457"/>
        <item m="1" x="975"/>
        <item m="1" x="2113"/>
        <item m="1" x="1778"/>
        <item m="1" x="1006"/>
        <item m="1" x="1813"/>
        <item m="1" x="2455"/>
        <item x="0"/>
        <item m="1" x="2192"/>
        <item m="1" x="1924"/>
        <item m="1" x="852"/>
        <item m="1" x="319"/>
        <item m="1" x="1213"/>
        <item m="1" x="1820"/>
        <item m="1" x="1712"/>
        <item m="1" x="279"/>
        <item m="1" x="2541"/>
        <item m="1" x="726"/>
        <item m="1" x="2855"/>
        <item m="1" x="2628"/>
        <item m="1" x="685"/>
        <item m="1" x="1443"/>
        <item m="1" x="994"/>
        <item m="1" x="2101"/>
        <item m="1" x="460"/>
        <item m="1" x="3118"/>
        <item m="1" x="1209"/>
        <item m="1" x="837"/>
        <item m="1" x="3031"/>
        <item m="1" x="2728"/>
        <item m="1" x="848"/>
        <item m="1" x="458"/>
        <item m="1" x="923"/>
        <item m="1" x="3329"/>
        <item m="1" x="3363"/>
        <item m="1" x="3072"/>
        <item m="1" x="1489"/>
        <item m="1" x="1241"/>
        <item m="1" x="3162"/>
        <item m="1" x="2110"/>
        <item m="1" x="1128"/>
        <item m="1" x="1100"/>
        <item m="1" x="753"/>
        <item m="1" x="1576"/>
        <item m="1" x="2446"/>
        <item m="1" x="762"/>
        <item m="1" x="1089"/>
        <item m="1" x="1229"/>
        <item m="1" x="2666"/>
        <item m="1" x="3131"/>
        <item m="1" x="2732"/>
        <item m="1" x="2152"/>
        <item m="1" x="2892"/>
        <item m="1" x="157"/>
        <item m="1" x="2364"/>
        <item m="1" x="1014"/>
        <item m="1" x="831"/>
        <item m="1" x="1355"/>
        <item m="1" x="1402"/>
        <item m="1" x="262"/>
        <item m="1" x="1879"/>
        <item m="1" x="1394"/>
        <item m="1" x="1176"/>
        <item m="1" x="1521"/>
        <item m="1" x="586"/>
        <item m="1" x="1255"/>
        <item m="1" x="432"/>
        <item m="1" x="606"/>
        <item m="1" x="435"/>
        <item m="1" x="2280"/>
        <item m="1" x="701"/>
        <item m="1" x="1772"/>
        <item m="1" x="2872"/>
        <item m="1" x="698"/>
        <item m="1" x="2296"/>
        <item m="1" x="2037"/>
        <item m="1" x="902"/>
        <item m="1" x="1962"/>
        <item m="1" x="511"/>
        <item m="1" x="1477"/>
        <item m="1" x="2885"/>
        <item m="1" x="552"/>
        <item m="1" x="351"/>
        <item m="1" x="1999"/>
        <item m="1" x="1375"/>
        <item m="1" x="2662"/>
        <item m="1" x="2658"/>
        <item m="1" x="2822"/>
        <item m="1" x="3020"/>
        <item m="1" x="3390"/>
        <item m="1" x="113"/>
        <item m="1" x="2248"/>
        <item m="1" x="1585"/>
        <item m="1" x="1464"/>
        <item m="1" x="3434"/>
        <item m="1" x="3103"/>
        <item m="1" x="496"/>
        <item m="1" x="2171"/>
        <item m="1" x="1902"/>
        <item m="1" x="1703"/>
        <item m="1" x="19"/>
        <item m="1" x="590"/>
        <item m="1" x="2712"/>
        <item m="1" x="3486"/>
        <item m="1" x="2946"/>
        <item m="1" x="1036"/>
        <item m="1" x="1359"/>
        <item m="1" x="2257"/>
        <item m="1" x="1313"/>
        <item m="1" x="661"/>
        <item m="1" x="2311"/>
        <item m="1" x="2900"/>
        <item m="1" x="315"/>
        <item m="1" x="1445"/>
        <item m="1" x="1142"/>
        <item m="1" x="995"/>
        <item m="1" x="267"/>
        <item m="1" x="1021"/>
        <item m="1" x="394"/>
        <item m="1" x="2642"/>
        <item m="1" x="2313"/>
        <item m="1" x="759"/>
        <item m="1" x="3464"/>
        <item m="1" x="2704"/>
        <item m="1" x="2040"/>
        <item m="1" x="1831"/>
        <item m="1" x="2255"/>
        <item m="1" x="360"/>
        <item m="1" x="2820"/>
        <item m="1" x="2619"/>
        <item m="1" x="3373"/>
        <item m="1" x="1786"/>
        <item m="1" x="525"/>
        <item m="1" x="2574"/>
        <item m="1" x="1093"/>
        <item m="1" x="1704"/>
        <item m="1" x="1696"/>
        <item m="1" x="1433"/>
        <item m="1" x="2346"/>
        <item m="1" x="2028"/>
        <item m="1" x="2965"/>
        <item m="1" x="456"/>
        <item m="1" x="2016"/>
        <item m="1" x="2227"/>
        <item m="1" x="1148"/>
        <item m="1" x="359"/>
        <item m="1" x="2012"/>
        <item m="1" x="2097"/>
        <item m="1" x="783"/>
        <item m="1" x="1808"/>
        <item m="1" x="229"/>
        <item m="1" x="380"/>
        <item m="1" x="246"/>
        <item m="1" x="3037"/>
        <item m="1" x="704"/>
        <item m="1" x="2018"/>
        <item m="1" x="1545"/>
        <item m="1" x="2215"/>
        <item m="1" x="2550"/>
        <item m="1" x="1570"/>
        <item m="1" x="3371"/>
        <item m="1" x="1459"/>
        <item m="1" x="895"/>
        <item m="1" x="825"/>
        <item m="1" x="209"/>
        <item m="1" x="1828"/>
        <item m="1" x="3286"/>
        <item m="1" x="1300"/>
        <item m="1" x="499"/>
        <item m="1" x="2507"/>
        <item m="1" x="3415"/>
        <item m="1" x="240"/>
        <item m="1" x="3054"/>
        <item m="1" x="1147"/>
        <item m="1" x="3291"/>
        <item m="1" x="1163"/>
        <item m="1" x="2213"/>
        <item m="1" x="1216"/>
        <item m="1" x="668"/>
        <item m="1" x="2090"/>
        <item m="1" x="3071"/>
        <item m="1" x="1803"/>
        <item m="1" x="2544"/>
        <item m="1" x="1996"/>
        <item m="1" x="2071"/>
        <item m="1" x="2241"/>
        <item m="1" x="86"/>
        <item m="1" x="2159"/>
        <item m="1" x="968"/>
        <item m="1" x="386"/>
        <item m="1" x="20"/>
        <item m="1" x="501"/>
        <item m="1" x="724"/>
        <item m="1" x="3296"/>
        <item m="1" x="931"/>
        <item m="1" x="2306"/>
        <item m="1" x="1829"/>
        <item m="1" x="1630"/>
        <item m="1" x="3471"/>
        <item m="1" x="1460"/>
        <item m="1" x="633"/>
        <item m="1" x="2029"/>
        <item m="1" x="2178"/>
        <item m="1" x="1662"/>
        <item m="1" x="1467"/>
        <item m="1" x="221"/>
        <item m="1" x="1446"/>
        <item m="1" x="1636"/>
        <item m="1" x="3416"/>
        <item m="1" x="2112"/>
        <item m="1" x="3279"/>
        <item m="1" x="2755"/>
        <item m="1" x="2650"/>
        <item m="1" x="1065"/>
        <item m="1" x="1310"/>
        <item m="1" x="2378"/>
        <item m="1" x="2555"/>
        <item m="1" x="2214"/>
        <item m="1" x="3332"/>
        <item m="1" x="125"/>
        <item m="1" x="3048"/>
        <item m="1" x="2105"/>
        <item m="1" x="2269"/>
        <item m="1" x="2347"/>
        <item m="1" x="1187"/>
        <item m="1" x="1074"/>
        <item m="1" x="397"/>
        <item m="1" x="1731"/>
        <item m="1" x="1040"/>
        <item m="1" x="1769"/>
        <item m="1" x="256"/>
        <item m="1" x="1674"/>
        <item m="1" x="3041"/>
        <item m="1" x="2417"/>
        <item m="1" x="317"/>
        <item m="1" x="794"/>
        <item m="1" x="557"/>
        <item m="1" x="2061"/>
        <item m="1" x="1627"/>
        <item m="1" x="3443"/>
        <item m="1" x="3514"/>
        <item m="1" x="1941"/>
        <item m="1" x="2263"/>
        <item m="1" x="94"/>
        <item m="1" x="694"/>
        <item m="1" x="3474"/>
        <item m="1" x="2166"/>
        <item m="1" x="1144"/>
        <item m="1" x="3288"/>
        <item m="1" x="2169"/>
        <item m="1" x="907"/>
        <item m="1" x="945"/>
        <item m="1" x="2557"/>
        <item m="1" x="421"/>
        <item m="1" x="2782"/>
        <item m="1" x="1214"/>
        <item m="1" x="2793"/>
        <item m="1" x="584"/>
        <item m="1" x="2656"/>
        <item m="1" x="2038"/>
        <item m="1" x="1396"/>
        <item m="1" x="114"/>
        <item m="1" x="2703"/>
        <item m="1" x="1400"/>
        <item m="1" x="2"/>
        <item m="1" x="1669"/>
        <item m="1" x="1436"/>
        <item m="1" x="1272"/>
        <item m="1" x="2422"/>
        <item m="1" x="1095"/>
        <item m="1" x="592"/>
        <item m="1" x="1953"/>
        <item m="1" x="2267"/>
        <item m="1" x="980"/>
        <item m="1" x="3233"/>
        <item m="1" x="520"/>
        <item m="1" x="2458"/>
        <item m="1" x="434"/>
        <item m="1" x="2742"/>
        <item m="1" x="1287"/>
        <item m="1" x="1483"/>
        <item m="1" x="1532"/>
        <item m="1" x="372"/>
        <item m="1" x="556"/>
        <item m="1" x="1798"/>
        <item m="1" x="2399"/>
        <item m="1" x="1151"/>
        <item m="1" x="1283"/>
        <item m="1" x="34"/>
        <item m="1" x="967"/>
        <item m="1" x="153"/>
        <item m="1" x="1781"/>
        <item m="1" x="1251"/>
        <item m="1" x="1458"/>
        <item m="1" x="1613"/>
        <item m="1" x="2163"/>
        <item m="1" x="1259"/>
        <item m="1" x="1175"/>
        <item m="1" x="2621"/>
        <item m="1" x="3025"/>
        <item m="1" x="2754"/>
        <item m="1" x="3400"/>
        <item m="1" x="356"/>
        <item m="1" x="3264"/>
        <item m="1" x="1378"/>
        <item m="1" x="1876"/>
        <item m="1" x="223"/>
        <item m="1" x="3068"/>
        <item m="1" x="428"/>
        <item m="1" x="3292"/>
        <item m="1" x="1254"/>
        <item m="1" x="467"/>
        <item m="1" x="284"/>
        <item m="1" x="400"/>
        <item m="1" x="2862"/>
        <item m="1" x="1804"/>
        <item m="1" x="2119"/>
        <item m="1" x="3177"/>
        <item m="1" x="2254"/>
        <item m="1" x="1346"/>
        <item m="1" x="2651"/>
        <item m="1" x="73"/>
        <item m="1" x="2517"/>
        <item m="1" x="2514"/>
        <item m="1" x="2690"/>
        <item m="1" x="2423"/>
        <item m="1" x="991"/>
        <item m="1" x="3469"/>
        <item m="1" x="761"/>
        <item m="1" x="1697"/>
        <item m="1" x="1958"/>
        <item m="1" x="2928"/>
        <item m="1" x="996"/>
        <item m="1" x="1900"/>
        <item m="1" x="1660"/>
        <item m="1" x="50"/>
        <item m="1" x="225"/>
        <item m="1" x="1417"/>
        <item m="1" x="1354"/>
        <item m="1" x="529"/>
        <item m="1" x="927"/>
        <item m="1" x="1629"/>
        <item m="1" x="500"/>
        <item m="1" x="17"/>
        <item m="1" x="1094"/>
        <item m="1" x="749"/>
        <item m="1" x="1600"/>
        <item m="1" x="1621"/>
        <item m="1" x="2072"/>
        <item m="1" x="2860"/>
        <item m="1" x="1384"/>
        <item m="1" x="1898"/>
        <item m="1" x="1323"/>
        <item m="1" x="3132"/>
        <item m="1" x="2380"/>
        <item m="1" x="2831"/>
        <item m="1" x="3468"/>
        <item m="1" x="3085"/>
        <item m="1" x="1910"/>
        <item m="1" x="2609"/>
        <item m="1" x="3166"/>
        <item m="1" x="1210"/>
        <item m="1" x="3199"/>
        <item m="1" x="3401"/>
        <item m="1" x="2234"/>
        <item m="1" x="2483"/>
        <item m="1" x="2413"/>
        <item m="1" x="1541"/>
        <item m="1" x="1335"/>
        <item m="1" x="1454"/>
        <item m="1" x="1732"/>
        <item m="1" x="824"/>
        <item m="1" x="2476"/>
        <item m="1" x="366"/>
        <item m="1" x="3278"/>
        <item m="1" x="3093"/>
        <item m="1" x="58"/>
        <item m="1" x="2825"/>
        <item m="1" x="3134"/>
        <item m="1" x="2763"/>
        <item m="1" x="2503"/>
        <item m="1" x="3267"/>
        <item m="1" x="1469"/>
        <item m="1" x="896"/>
        <item m="1" x="3024"/>
        <item m="1" x="2909"/>
        <item m="1" x="2259"/>
        <item m="1" x="354"/>
        <item m="1" x="3437"/>
        <item m="1" x="141"/>
        <item m="1" x="1561"/>
        <item m="1" x="2807"/>
        <item m="1" x="158"/>
        <item m="1" x="635"/>
        <item m="1" x="870"/>
        <item m="1" x="399"/>
        <item m="1" x="657"/>
        <item m="1" x="454"/>
        <item m="1" x="2685"/>
        <item m="1" x="235"/>
        <item m="1" x="3359"/>
        <item m="1" x="1967"/>
        <item m="1" x="629"/>
        <item m="1" x="1204"/>
        <item m="1" x="2143"/>
        <item m="1" x="84"/>
        <item m="1" x="3294"/>
        <item m="1" x="1635"/>
        <item m="1" x="3512"/>
        <item m="1" x="470"/>
        <item m="1" x="1105"/>
        <item m="1" x="2185"/>
        <item m="1" x="2287"/>
        <item m="1" x="68"/>
        <item m="1" x="3407"/>
        <item m="1" x="2010"/>
        <item m="1" x="2079"/>
        <item m="1" x="226"/>
        <item m="1" x="261"/>
        <item m="1" x="3258"/>
        <item m="1" x="2781"/>
        <item m="1" x="411"/>
        <item m="1" x="3105"/>
        <item m="1" x="2451"/>
        <item m="1" x="3537"/>
        <item m="1" x="802"/>
        <item m="1" x="1261"/>
        <item m="1" x="1426"/>
        <item m="1" x="2427"/>
        <item m="1" x="3479"/>
        <item m="1" x="2106"/>
        <item m="1" x="2698"/>
        <item m="1" x="2882"/>
        <item m="1" x="2021"/>
        <item m="1" x="3274"/>
        <item m="1" x="847"/>
        <item m="1" x="2613"/>
        <item m="1" x="730"/>
        <item m="1" x="1668"/>
        <item m="1" x="2334"/>
        <item m="1" x="3102"/>
        <item m="1" x="212"/>
        <item m="1" x="1298"/>
        <item m="1" x="404"/>
        <item m="1" x="2777"/>
        <item m="1" x="1741"/>
        <item m="1" x="585"/>
        <item m="1" x="2133"/>
        <item m="1" x="3191"/>
        <item m="1" x="2421"/>
        <item m="1" x="1425"/>
        <item m="1" x="925"/>
        <item m="1" x="733"/>
        <item m="1" x="1031"/>
        <item m="1" x="3146"/>
        <item m="1" x="1866"/>
        <item m="1" x="2956"/>
        <item m="1" x="1643"/>
        <item m="1" x="1099"/>
        <item m="1" x="2036"/>
        <item m="1" x="11"/>
        <item m="1" x="2653"/>
        <item m="1" x="1178"/>
        <item m="1" x="3302"/>
        <item m="1" x="2758"/>
        <item m="1" x="1106"/>
        <item m="1" x="897"/>
        <item m="1" x="3519"/>
        <item m="1" x="2897"/>
        <item m="1" x="2204"/>
        <item m="1" x="2078"/>
        <item m="1" x="1700"/>
        <item m="1" x="787"/>
        <item m="1" x="570"/>
        <item m="1" x="1665"/>
        <item m="1" x="1868"/>
        <item m="1" x="3136"/>
        <item m="1" x="1921"/>
        <item m="1" x="1490"/>
        <item m="1" x="3260"/>
        <item m="1" x="2058"/>
        <item m="1" x="957"/>
        <item m="1" x="2440"/>
        <item m="1" x="1482"/>
        <item m="1" x="401"/>
        <item m="1" x="2260"/>
        <item m="1" x="292"/>
        <item m="1" x="2905"/>
        <item m="1" x="51"/>
        <item m="1" x="369"/>
        <item m="1" x="334"/>
        <item m="1" x="2136"/>
        <item m="1" x="1301"/>
        <item m="1" x="2590"/>
        <item m="1" x="2783"/>
        <item m="1" x="1596"/>
        <item m="1" x="2008"/>
        <item m="1" x="2511"/>
        <item m="1" x="1466"/>
        <item m="1" x="1869"/>
        <item m="1" x="2688"/>
        <item m="1" x="2063"/>
        <item m="1" x="2094"/>
        <item m="1" x="763"/>
        <item m="1" x="1628"/>
        <item m="1" x="2009"/>
        <item m="1" x="2099"/>
        <item m="1" x="464"/>
        <item m="1" x="1377"/>
        <item m="1" x="1292"/>
        <item m="1" x="1507"/>
        <item m="1" x="3208"/>
        <item m="1" x="2665"/>
        <item m="1" x="429"/>
        <item m="1" x="3499"/>
        <item m="1" x="1029"/>
        <item m="1" x="2277"/>
        <item m="1" x="755"/>
        <item m="1" x="3032"/>
        <item m="1" x="1071"/>
        <item m="1" x="311"/>
        <item m="1" x="3408"/>
        <item m="1" x="2991"/>
        <item m="1" x="930"/>
        <item m="1" x="2770"/>
        <item m="1" x="239"/>
        <item m="1" x="2627"/>
        <item m="1" x="3307"/>
        <item m="1" x="2543"/>
        <item m="1" x="3083"/>
        <item m="1" x="679"/>
        <item m="1" x="3404"/>
        <item m="1" x="940"/>
        <item m="1" x="2644"/>
        <item m="1" x="675"/>
        <item m="1" x="1728"/>
        <item m="1" x="998"/>
        <item m="1" x="197"/>
        <item m="1" x="1387"/>
        <item m="1" x="671"/>
        <item m="1" x="446"/>
        <item m="1" x="3333"/>
        <item m="1" x="2611"/>
        <item m="1" x="1679"/>
        <item m="1" x="2681"/>
        <item m="1" x="2967"/>
        <item m="1" x="3074"/>
        <item m="1" x="2144"/>
        <item m="1" x="922"/>
        <item m="1" x="3240"/>
        <item m="1" x="732"/>
        <item m="1" x="390"/>
        <item m="1" x="3369"/>
        <item m="1" x="2532"/>
        <item m="1" x="188"/>
        <item m="1" x="131"/>
        <item m="1" x="1122"/>
        <item m="1" x="165"/>
        <item m="1" x="1835"/>
        <item m="1" x="1788"/>
        <item m="1" x="1266"/>
        <item m="1" x="3393"/>
        <item m="1" x="618"/>
        <item m="1" x="2002"/>
        <item m="1" x="3276"/>
        <item m="1" x="173"/>
        <item m="1" x="2073"/>
        <item m="1" x="1609"/>
        <item m="1" x="2701"/>
        <item m="1" x="316"/>
        <item m="1" x="2982"/>
        <item m="1" x="1872"/>
        <item m="1" x="688"/>
        <item m="1" x="1004"/>
        <item m="1" x="477"/>
        <item m="1" x="1077"/>
        <item m="1" x="250"/>
        <item m="1" x="1385"/>
        <item m="1" x="204"/>
        <item m="1" x="3265"/>
        <item m="1" x="898"/>
        <item m="1" x="537"/>
        <item m="1" x="634"/>
        <item m="1" x="55"/>
        <item m="1" x="2652"/>
        <item m="1" x="959"/>
        <item m="1" x="1108"/>
        <item m="1" x="332"/>
        <item m="1" x="3299"/>
        <item m="1" x="2256"/>
        <item m="1" x="545"/>
        <item m="1" x="2759"/>
        <item m="1" x="1315"/>
        <item m="1" x="970"/>
        <item m="1" x="2405"/>
        <item m="1" x="3483"/>
        <item m="1" x="2746"/>
        <item m="1" x="3436"/>
        <item m="1" x="1620"/>
        <item m="1" x="135"/>
        <item m="1" x="1497"/>
        <item m="1" x="3052"/>
        <item m="1" x="155"/>
        <item m="1" x="3504"/>
        <item m="1" x="946"/>
        <item m="1" x="2031"/>
        <item m="1" x="1771"/>
        <item m="1" x="1512"/>
        <item m="1" x="3527"/>
        <item m="1" x="739"/>
        <item m="1" x="1188"/>
        <item m="1" x="3140"/>
        <item m="1" x="921"/>
        <item m="1" x="2864"/>
        <item m="1" x="2660"/>
        <item m="1" x="3372"/>
        <item m="1" x="2286"/>
        <item m="1" x="54"/>
        <item m="1" x="770"/>
        <item m="1" x="2443"/>
        <item m="1" x="2481"/>
        <item m="1" x="2024"/>
        <item m="1" x="2379"/>
        <item m="1" x="1353"/>
        <item m="1" x="2497"/>
        <item m="1" x="1733"/>
        <item m="1" x="632"/>
        <item m="1" x="673"/>
        <item m="1" x="1401"/>
        <item m="1" x="445"/>
        <item m="1" x="1973"/>
        <item m="1" x="1758"/>
        <item m="1" x="989"/>
        <item m="1" x="2279"/>
        <item m="1" x="2610"/>
        <item m="1" x="2006"/>
        <item m="1" x="974"/>
        <item m="1" x="823"/>
        <item m="1" x="984"/>
        <item m="1" x="3250"/>
        <item m="1" x="3197"/>
        <item m="1" x="2343"/>
        <item m="1" x="352"/>
        <item m="1" x="193"/>
        <item m="1" x="1735"/>
        <item m="1" x="3193"/>
        <item m="1" x="1023"/>
        <item m="1" x="913"/>
        <item m="1" x="327"/>
        <item m="1" x="703"/>
        <item m="1" x="349"/>
        <item m="1" x="2243"/>
        <item m="1" x="2324"/>
        <item m="1" x="3060"/>
        <item m="1" x="1623"/>
        <item m="1" x="2320"/>
        <item m="1" x="2724"/>
        <item m="1" x="1586"/>
        <item m="1" x="893"/>
        <item m="1" x="2080"/>
        <item m="1" x="2395"/>
        <item m="1" x="1529"/>
        <item m="1" x="3497"/>
        <item m="1" x="2537"/>
        <item m="1" x="2706"/>
        <item m="1" x="3387"/>
        <item m="1" x="1499"/>
        <item m="1" x="1416"/>
        <item m="1" x="2489"/>
        <item m="1" x="524"/>
        <item m="1" x="3139"/>
        <item m="1" x="1092"/>
        <item m="1" x="1725"/>
        <item m="1" x="1320"/>
        <item m="1" x="1754"/>
        <item m="1" x="601"/>
        <item m="1" x="2485"/>
        <item m="1" x="22"/>
        <item m="1" x="2800"/>
        <item m="1" x="1277"/>
        <item m="1" x="631"/>
        <item m="1" x="683"/>
        <item m="1" x="1707"/>
        <item m="1" x="1742"/>
        <item m="1" x="1775"/>
        <item m="1" x="1110"/>
        <item m="1" x="1844"/>
        <item m="1" x="1158"/>
        <item m="1" x="734"/>
        <item m="1" x="514"/>
        <item m="1" x="2005"/>
        <item m="1" x="2667"/>
        <item m="1" x="815"/>
        <item m="1" x="1960"/>
        <item m="1" x="1822"/>
        <item m="1" x="1220"/>
        <item m="1" x="2153"/>
        <item m="1" x="2780"/>
        <item m="1" x="286"/>
        <item m="1" x="1171"/>
        <item m="1" x="388"/>
        <item m="1" x="2952"/>
        <item m="1" x="2816"/>
        <item m="1" x="2577"/>
        <item m="1" x="1787"/>
        <item m="1" x="2496"/>
        <item m="1" x="2828"/>
        <item m="1" x="2943"/>
        <item m="1" x="2578"/>
        <item m="1" x="655"/>
        <item m="1" x="27"/>
        <item m="1" x="2123"/>
        <item m="1" x="3394"/>
        <item m="1" x="962"/>
        <item m="1" x="1715"/>
        <item m="1" x="3508"/>
        <item m="1" x="3227"/>
        <item m="1" x="1475"/>
        <item m="1" x="924"/>
        <item m="1" x="1654"/>
        <item m="1" x="2516"/>
        <item m="1" x="3214"/>
        <item m="1" x="2033"/>
        <item m="1" x="2124"/>
        <item m="1" x="3316"/>
        <item m="1" x="2082"/>
        <item m="1" x="2749"/>
        <item m="1" x="566"/>
        <item m="1" x="2625"/>
        <item m="1" x="901"/>
        <item m="1" x="3309"/>
        <item m="1" x="87"/>
        <item m="1" x="1834"/>
        <item m="1" x="2239"/>
        <item m="1" x="1502"/>
        <item m="1" x="2162"/>
        <item m="1" x="2843"/>
        <item m="1" x="1560"/>
        <item m="1" x="1901"/>
        <item m="1" x="3484"/>
        <item m="1" x="1552"/>
        <item m="1" x="200"/>
        <item m="1" x="2714"/>
        <item m="1" x="3016"/>
        <item m="1" x="2735"/>
        <item m="1" x="2868"/>
        <item m="1" x="312"/>
        <item m="1" x="3262"/>
        <item m="1" x="872"/>
        <item m="1" x="2154"/>
        <item m="1" x="3325"/>
        <item m="1" x="1747"/>
        <item m="1" x="3544"/>
        <item m="1" x="3349"/>
        <item m="1" x="471"/>
        <item m="1" x="676"/>
        <item m="1" x="1852"/>
        <item m="1" x="333"/>
        <item m="1" x="2963"/>
        <item m="1" x="926"/>
        <item m="1" x="2827"/>
        <item m="1" x="615"/>
        <item m="1" x="268"/>
        <item m="1" x="1177"/>
        <item m="1" x="1943"/>
        <item m="1" x="362"/>
        <item m="1" x="25"/>
        <item m="1" x="2506"/>
        <item m="1" x="1246"/>
        <item m="1" x="1047"/>
        <item m="1" x="892"/>
        <item m="1" x="1167"/>
        <item m="1" x="2130"/>
        <item m="1" x="1073"/>
        <item m="1" x="1456"/>
        <item m="1" x="144"/>
        <item m="1" x="346"/>
        <item m="1" x="1859"/>
        <item m="1" x="2869"/>
        <item m="1" x="2593"/>
        <item m="1" x="1453"/>
        <item m="1" x="1948"/>
        <item m="1" x="430"/>
        <item m="1" x="1457"/>
        <item m="1" x="1293"/>
        <item m="1" x="3033"/>
        <item m="1" x="2636"/>
        <item m="1" x="1060"/>
        <item m="1" x="2351"/>
        <item m="1" x="947"/>
        <item m="1" x="3114"/>
        <item m="1" x="2490"/>
        <item m="1" x="2826"/>
        <item m="1" x="1200"/>
        <item m="1" x="886"/>
        <item m="1" x="2221"/>
        <item m="1" x="1685"/>
        <item m="1" x="2857"/>
        <item m="1" x="47"/>
        <item m="1" x="3241"/>
        <item m="1" x="512"/>
        <item m="1" x="3219"/>
        <item m="1" x="3059"/>
        <item m="1" x="1530"/>
        <item m="1" x="1768"/>
        <item m="1" x="2138"/>
        <item m="1" x="2339"/>
        <item m="1" x="562"/>
        <item m="1" x="1796"/>
        <item m="1" x="1337"/>
        <item m="1" x="2729"/>
        <item m="1" x="2876"/>
        <item m="1" x="3361"/>
        <item m="1" x="583"/>
        <item m="1" x="723"/>
        <item m="1" x="3419"/>
        <item m="1" x="1843"/>
        <item m="1" x="1159"/>
        <item m="1" x="364"/>
        <item m="1" x="2048"/>
        <item m="1" x="436"/>
        <item m="1" x="2377"/>
        <item m="1" x="2039"/>
        <item m="1" x="659"/>
        <item m="1" x="1352"/>
        <item m="1" x="2245"/>
        <item m="1" x="1911"/>
        <item m="1" x="302"/>
        <item m="1" x="89"/>
        <item m="1" x="2631"/>
        <item m="1" x="506"/>
        <item m="1" x="1050"/>
        <item m="1" x="1170"/>
        <item m="1" x="908"/>
        <item m="1" x="2271"/>
        <item m="1" x="2931"/>
        <item m="1" x="598"/>
        <item m="1" x="623"/>
        <item m="1" x="969"/>
        <item m="1" x="1137"/>
        <item m="1" x="1066"/>
        <item m="1" x="1410"/>
        <item m="1" x="999"/>
        <item m="1" x="766"/>
        <item m="1" x="1602"/>
        <item m="1" x="505"/>
        <item m="1" x="2042"/>
        <item m="1" x="1531"/>
        <item m="1" x="2127"/>
        <item m="1" x="670"/>
        <item m="1" x="3489"/>
        <item m="1" x="773"/>
        <item m="1" x="410"/>
        <item m="1" x="881"/>
        <item m="1" x="1877"/>
        <item m="1" x="796"/>
        <item m="1" x="1805"/>
        <item m="1" x="1990"/>
        <item m="1" x="2917"/>
        <item m="1" x="1562"/>
        <item m="1" x="718"/>
        <item m="1" x="2844"/>
        <item m="1" x="1088"/>
        <item m="1" x="1318"/>
        <item m="1" x="2104"/>
        <item m="1" x="2415"/>
        <item m="1" x="2150"/>
        <item m="1" x="813"/>
        <item m="1" x="2442"/>
        <item m="1" x="2266"/>
        <item m="1" x="2108"/>
        <item m="1" x="1695"/>
        <item m="1" x="2475"/>
        <item m="1" x="2552"/>
        <item m="1" x="752"/>
        <item m="1" x="3004"/>
        <item m="1" x="2995"/>
        <item m="1" x="2971"/>
        <item m="1" x="1985"/>
        <item m="1" x="3005"/>
        <item m="1" x="2393"/>
        <item m="1" x="65"/>
        <item m="1" x="1641"/>
        <item m="1" x="1795"/>
        <item m="1" x="3410"/>
        <item m="1" x="69"/>
        <item m="1" x="1698"/>
        <item m="1" x="389"/>
        <item m="1" x="285"/>
        <item m="1" x="2603"/>
        <item m="1" x="2748"/>
        <item m="1" x="1056"/>
        <item m="1" x="1253"/>
        <item m="1" x="3275"/>
        <item m="1" x="536"/>
        <item m="1" x="2832"/>
        <item m="1" x="2383"/>
        <item m="1" x="3370"/>
        <item m="1" x="2614"/>
        <item m="1" x="2865"/>
        <item m="1" x="2907"/>
        <item m="1" x="318"/>
        <item m="1" x="92"/>
        <item m="1" x="1034"/>
        <item m="1" x="517"/>
        <item m="1" x="807"/>
        <item m="1" x="3076"/>
        <item m="1" x="2764"/>
        <item m="1" x="2829"/>
        <item m="1" x="1663"/>
        <item m="1" x="751"/>
        <item m="1" x="1078"/>
        <item m="1" x="868"/>
        <item m="1" x="934"/>
        <item m="1" x="1594"/>
        <item m="1" x="224"/>
        <item m="1" x="1136"/>
        <item m="1" x="3236"/>
        <item m="1" x="2968"/>
        <item m="1" x="2156"/>
        <item m="1" x="483"/>
        <item m="1" x="1435"/>
        <item m="1" x="3398"/>
        <item m="1" x="1992"/>
        <item m="1" x="2595"/>
        <item m="1" x="62"/>
        <item m="1" x="1205"/>
        <item m="1" x="504"/>
        <item m="1" x="101"/>
        <item m="1" x="1130"/>
        <item m="1" x="2242"/>
        <item m="1" x="547"/>
        <item m="1" x="531"/>
        <item m="1" x="3080"/>
        <item m="1" x="3535"/>
        <item m="1" x="1236"/>
        <item m="1" x="314"/>
        <item m="1" x="3133"/>
        <item m="1" x="1334"/>
        <item m="1" x="2689"/>
        <item m="1" x="205"/>
        <item m="1" x="2348"/>
        <item m="1" x="1495"/>
        <item m="1" x="3534"/>
        <item m="1" x="108"/>
        <item m="1" x="2986"/>
        <item m="1" x="3475"/>
        <item m="1" x="2453"/>
        <item m="1" x="290"/>
        <item m="1" x="2520"/>
        <item m="1" x="778"/>
        <item m="1" x="2904"/>
        <item m="1" x="2107"/>
        <item m="1" x="2739"/>
        <item m="1" x="2047"/>
        <item m="1" x="3007"/>
        <item m="1" x="929"/>
        <item m="1" x="490"/>
        <item m="1" x="2053"/>
        <item m="1" x="942"/>
        <item m="1" x="707"/>
        <item m="1" x="115"/>
        <item m="1" x="156"/>
        <item m="1" x="3040"/>
        <item m="1" x="2207"/>
        <item m="1" x="1505"/>
        <item m="1" x="3536"/>
        <item m="1" x="1923"/>
        <item m="1" x="190"/>
        <item m="1" x="1524"/>
        <item m="1" x="2538"/>
        <item m="1" x="2420"/>
        <item m="1" x="2179"/>
        <item m="1" x="3428"/>
        <item m="1" x="3460"/>
        <item m="1" x="2586"/>
        <item m="1" x="2335"/>
        <item m="1" x="765"/>
        <item m="1" x="71"/>
        <item m="1" x="3167"/>
        <item m="1" x="691"/>
        <item m="1" x="3287"/>
        <item m="1" x="2065"/>
        <item m="1" x="1025"/>
        <item m="1" x="1565"/>
        <item m="1" x="3433"/>
        <item m="1" x="2937"/>
        <item m="1" x="2657"/>
        <item m="1" x="1989"/>
        <item m="1" x="216"/>
        <item m="1" x="2252"/>
        <item m="1" x="1380"/>
        <item m="1" x="3368"/>
        <item m="1" x="1997"/>
        <item m="1" x="2111"/>
        <item m="1" x="3221"/>
        <item m="1" x="328"/>
        <item m="1" x="1968"/>
        <item m="1" x="1424"/>
        <item m="1" x="1427"/>
        <item m="1" x="2336"/>
        <item m="1" x="91"/>
        <item m="1" x="3477"/>
        <item m="1" x="1970"/>
        <item m="1" x="2484"/>
        <item m="1" x="1431"/>
        <item m="1" x="2414"/>
        <item m="1" x="630"/>
        <item m="1" x="2957"/>
        <item m="1" x="1847"/>
        <item m="1" x="3506"/>
        <item m="1" x="699"/>
        <item m="1" x="2059"/>
        <item m="1" x="2387"/>
        <item m="1" x="2809"/>
        <item m="1" x="2310"/>
        <item m="1" x="2678"/>
        <item m="1" x="2929"/>
        <item m="1" x="2670"/>
        <item m="1" x="3330"/>
        <item m="1" x="1597"/>
        <item m="1" x="874"/>
        <item m="1" x="2512"/>
        <item m="1" x="324"/>
        <item m="1" x="3217"/>
        <item m="1" x="1721"/>
        <item m="1" x="1347"/>
        <item m="1" x="3249"/>
        <item m="1" x="387"/>
        <item m="1" x="2582"/>
        <item m="1" x="1238"/>
        <item m="1" x="1740"/>
        <item m="1" x="1753"/>
        <item m="1" x="1104"/>
        <item m="1" x="3119"/>
        <item m="1" x="297"/>
        <item m="1" x="3346"/>
        <item m="1" x="1231"/>
        <item m="1" x="257"/>
        <item m="1" x="1891"/>
        <item m="1" x="2307"/>
        <item m="1" x="2599"/>
        <item m="1" x="1117"/>
        <item m="1" x="706"/>
        <item m="1" x="2972"/>
        <item m="1" x="227"/>
        <item m="1" x="858"/>
        <item m="1" x="3392"/>
        <item m="1" x="122"/>
        <item m="1" x="398"/>
        <item m="1" x="1851"/>
        <item m="1" x="3375"/>
        <item m="1" x="2877"/>
        <item m="1" x="53"/>
        <item m="1" x="232"/>
        <item m="1" x="2437"/>
        <item m="1" x="1257"/>
        <item m="1" x="2973"/>
        <item m="1" x="3440"/>
        <item m="1" x="652"/>
        <item m="1" x="660"/>
        <item m="1" x="1931"/>
        <item m="1" x="625"/>
        <item m="1" x="1492"/>
        <item m="1" x="1135"/>
        <item m="1" x="2381"/>
        <item m="1" x="795"/>
        <item m="1" x="2434"/>
        <item m="1" x="2177"/>
        <item m="1" x="2723"/>
        <item m="1" x="3402"/>
        <item m="1" x="409"/>
        <item m="1" x="2677"/>
        <item m="1" x="3169"/>
        <item m="1" x="259"/>
        <item m="1" x="2083"/>
        <item m="1" x="1421"/>
        <item m="1" x="133"/>
        <item m="1" x="3013"/>
        <item m="1" x="2934"/>
        <item m="1" x="3069"/>
        <item m="1" x="1103"/>
        <item m="1" x="2188"/>
        <item m="1" x="1153"/>
        <item m="1" x="1593"/>
        <item m="1" x="238"/>
        <item m="1" x="450"/>
        <item m="1" x="2283"/>
        <item m="1" x="2587"/>
        <item m="1" x="3088"/>
        <item m="1" x="1880"/>
        <item m="1" x="677"/>
        <item m="1" x="357"/>
        <item m="1" x="2571"/>
        <item m="1" x="2135"/>
        <item m="1" x="1043"/>
        <item m="1" x="475"/>
        <item m="1" x="2249"/>
        <item m="1" x="1211"/>
        <item m="1" x="83"/>
        <item m="1" x="248"/>
        <item m="1" x="534"/>
        <item m="1" x="341"/>
        <item m="1" x="797"/>
        <item m="1" x="3001"/>
        <item m="1" x="1244"/>
        <item m="1" x="936"/>
        <item m="1" x="56"/>
        <item m="1" x="1033"/>
        <item m="1" x="2899"/>
        <item m="1" x="875"/>
        <item m="1" x="2694"/>
        <item m="1" x="146"/>
        <item m="1" x="1522"/>
        <item m="1" x="2074"/>
        <item m="1" x="414"/>
        <item m="1" x="539"/>
        <item m="1" x="1389"/>
        <item m="1" x="544"/>
        <item m="1" x="621"/>
        <item m="1" x="2977"/>
        <item m="1" x="863"/>
        <item m="1" x="3465"/>
        <item m="1" x="1125"/>
        <item m="1" x="1863"/>
        <item m="1" x="1329"/>
        <item m="1" x="2808"/>
        <item m="1" x="1809"/>
        <item m="1" x="665"/>
        <item m="1" x="1637"/>
        <item m="1" x="2921"/>
        <item m="1" x="1368"/>
        <item m="1" x="2246"/>
        <item m="1" x="2428"/>
        <item m="1" x="1862"/>
        <item m="1" x="1873"/>
        <item m="1" x="878"/>
        <item m="1" x="3100"/>
        <item m="1" x="1186"/>
        <item m="1" x="1678"/>
        <item m="1" x="3077"/>
        <item m="1" x="2327"/>
        <item m="1" x="120"/>
        <item m="1" x="2495"/>
        <item m="1" x="666"/>
        <item m="1" x="2202"/>
        <item m="1" x="3173"/>
        <item m="1" x="1961"/>
        <item m="1" x="1134"/>
        <item m="1" x="2622"/>
        <item m="1" x="2309"/>
        <item m="1" x="518"/>
        <item m="1" x="2141"/>
        <item m="1" x="1760"/>
        <item m="1" x="309"/>
        <item m="1" x="3518"/>
        <item m="1" x="3418"/>
        <item m="1" x="233"/>
        <item m="1" x="2629"/>
        <item m="1" x="3220"/>
        <item m="1" x="1815"/>
        <item m="1" x="1288"/>
        <item m="1" x="1730"/>
        <item m="1" x="595"/>
        <item m="1" x="139"/>
        <item m="1" x="3272"/>
        <item m="1" x="3530"/>
        <item m="1" x="1248"/>
        <item m="1" x="966"/>
        <item m="1" x="124"/>
        <item m="1" x="1550"/>
        <item m="1" x="3328"/>
        <item m="1" x="1534"/>
        <item m="1" x="2906"/>
        <item m="1" x="1533"/>
        <item m="1" x="365"/>
        <item m="1" x="3255"/>
        <item m="1" x="355"/>
        <item m="1" x="581"/>
        <item m="1" x="2866"/>
        <item m="1" x="3211"/>
        <item m="1" x="818"/>
        <item m="1" x="1059"/>
        <item m="1" x="1069"/>
        <item m="1" x="1709"/>
        <item m="1" x="3182"/>
        <item m="1" x="1706"/>
        <item m="1" x="702"/>
        <item m="1" x="1699"/>
        <item m="1" x="3441"/>
        <item m="1" x="1290"/>
        <item m="1" x="1832"/>
        <item m="1" x="2894"/>
        <item m="1" x="3259"/>
        <item m="1" x="63"/>
        <item m="1" x="396"/>
        <item m="1" x="1825"/>
        <item m="1" x="1139"/>
        <item m="1" x="1150"/>
        <item m="1" x="2289"/>
        <item m="1" x="1839"/>
        <item m="1" x="1631"/>
        <item m="1" x="2773"/>
        <item m="1" x="323"/>
        <item m="1" x="3230"/>
        <item m="1" x="1373"/>
        <item m="1" x="1344"/>
        <item m="1" x="3301"/>
        <item m="1" x="1773"/>
        <item m="1" x="2762"/>
        <item m="1" x="3184"/>
        <item m="1" x="2757"/>
        <item m="1" x="2938"/>
        <item m="1" x="1403"/>
        <item m="1" x="129"/>
        <item m="1" x="77"/>
        <item m="1" x="1471"/>
        <item m="1" x="2041"/>
        <item m="1" x="1345"/>
        <item m="1" x="171"/>
        <item m="1" x="1284"/>
        <item m="1" x="3238"/>
        <item m="1" x="3341"/>
        <item m="1" x="1752"/>
        <item m="1" x="2958"/>
        <item m="1" x="2341"/>
        <item m="1" x="937"/>
        <item m="1" x="2990"/>
        <item m="1" x="1061"/>
        <item m="1" x="1841"/>
        <item m="1" x="2075"/>
        <item m="1" x="1608"/>
        <item m="1" x="1942"/>
        <item m="1" x="2371"/>
        <item m="1" x="3424"/>
        <item m="1" x="1437"/>
        <item m="1" x="2464"/>
        <item m="1" x="2725"/>
        <item m="1" x="2548"/>
        <item m="1" x="12"/>
        <item m="1" x="1233"/>
        <item m="1" x="964"/>
        <item m="1" x="391"/>
        <item m="1" x="468"/>
        <item m="1" x="3035"/>
        <item m="1" x="2612"/>
        <item m="1" x="2896"/>
        <item m="1" x="1634"/>
        <item m="1" x="1956"/>
        <item m="1" x="916"/>
        <item m="1" x="1763"/>
        <item m="1" x="2879"/>
        <item m="1" x="72"/>
        <item m="1" x="3086"/>
        <item m="1" x="2756"/>
        <item m="1" x="3366"/>
        <item m="1" x="1001"/>
        <item m="1" x="320"/>
        <item m="1" x="960"/>
        <item m="1" x="1591"/>
        <item m="1" x="1770"/>
        <item m="1" x="3254"/>
        <item m="1" x="856"/>
        <item m="1" x="492"/>
        <item m="1" x="768"/>
        <item m="1" x="2736"/>
        <item m="1" x="2687"/>
        <item m="1" x="709"/>
        <item m="1" x="473"/>
        <item m="1" x="3339"/>
        <item m="1" x="2513"/>
        <item m="1" x="447"/>
        <item m="1" x="2536"/>
        <item m="1" x="3138"/>
        <item m="1" x="3459"/>
        <item m="1" x="1197"/>
        <item m="1" x="377"/>
        <item m="1" x="3327"/>
        <item m="1" x="3019"/>
        <item m="1" x="2717"/>
        <item m="1" x="523"/>
        <item m="1" x="1322"/>
        <item m="1" x="575"/>
        <item m="1" x="3528"/>
        <item m="1" x="3439"/>
        <item m="1" x="150"/>
        <item m="1" x="827"/>
        <item m="1" x="1577"/>
        <item m="1" x="786"/>
        <item m="1" x="287"/>
        <item m="1" x="2448"/>
        <item m="1" x="2554"/>
        <item m="1" x="93"/>
        <item m="1" x="2478"/>
        <item m="1" x="954"/>
        <item m="1" x="3431"/>
        <item m="1" x="3425"/>
        <item m="1" x="1217"/>
        <item m="1" x="1438"/>
        <item m="1" x="589"/>
        <item m="1" x="3050"/>
        <item m="1" x="2902"/>
        <item m="1" x="48"/>
        <item m="1" x="808"/>
        <item m="1" x="2546"/>
        <item m="1" x="3106"/>
        <item m="1" x="130"/>
        <item m="1" x="1966"/>
        <item m="1" x="3337"/>
        <item m="1" x="2942"/>
        <item m="1" x="3478"/>
        <item m="1" x="3145"/>
        <item m="1" x="2837"/>
        <item m="1" x="260"/>
        <item m="1" x="2791"/>
        <item m="1" x="321"/>
        <item m="1" x="3065"/>
        <item m="1" x="3539"/>
        <item m="1" x="1179"/>
        <item m="1" x="2344"/>
        <item m="1" x="2935"/>
        <item m="1" x="561"/>
        <item m="1" x="2695"/>
        <item m="1" x="2983"/>
        <item m="1" x="406"/>
        <item m="1" x="1998"/>
        <item m="1" x="3411"/>
        <item m="1" x="3362"/>
        <item m="1" x="2350"/>
        <item m="1" x="96"/>
        <item m="1" x="2801"/>
        <item m="1" x="502"/>
        <item m="1" x="1671"/>
        <item m="1" x="1365"/>
        <item m="1" x="2853"/>
        <item m="1" x="1849"/>
        <item m="1" x="2569"/>
        <item m="1" x="2199"/>
        <item m="1" x="1714"/>
        <item m="1" x="593"/>
        <item m="1" x="1086"/>
        <item m="1" x="488"/>
        <item m="1" x="3395"/>
        <item m="1" x="2889"/>
        <item m="1" x="1642"/>
        <item m="1" x="754"/>
        <item m="1" x="546"/>
        <item m="1" x="3382"/>
        <item m="1" x="2148"/>
        <item m="1" x="1567"/>
        <item m="1" x="1184"/>
        <item m="1" x="2223"/>
        <item m="1" x="1276"/>
        <item m="1" x="1897"/>
        <item m="1" x="2076"/>
        <item m="1" x="1309"/>
        <item m="1" x="2356"/>
        <item m="1" x="646"/>
        <item m="1" x="1496"/>
        <item m="1" x="1837"/>
        <item m="1" x="1336"/>
        <item m="1" x="2913"/>
        <item m="1" x="3228"/>
        <item m="1" x="479"/>
        <item m="1" x="1228"/>
        <item m="1" x="620"/>
        <item m="1" x="347"/>
        <item m="1" x="2069"/>
        <item m="1" x="162"/>
        <item m="1" x="1419"/>
        <item m="1" x="3462"/>
        <item m="1" x="1098"/>
        <item m="1" x="1874"/>
        <item m="1" x="948"/>
        <item m="1" x="2318"/>
        <item m="1" x="1306"/>
        <item m="1" x="1212"/>
        <item m="1" x="218"/>
        <item m="1" x="1670"/>
        <item m="1" x="2824"/>
        <item m="1" x="3012"/>
        <item m="1" x="170"/>
        <item m="1" x="1797"/>
        <item m="1" x="3187"/>
        <item m="1" x="3257"/>
        <item m="1" x="3360"/>
        <item m="1" x="1143"/>
        <item m="1" x="266"/>
        <item m="1" x="3524"/>
        <item m="1" x="3096"/>
        <item m="1" x="2419"/>
        <item m="1" x="674"/>
        <item m="1" x="2945"/>
        <item m="1" x="3449"/>
        <item m="1" x="39"/>
        <item m="1" x="609"/>
        <item m="1" x="288"/>
        <item m="1" x="622"/>
        <item m="1" x="2863"/>
        <item m="1" x="3438"/>
        <item m="1" x="1434"/>
        <item m="1" x="3385"/>
        <item m="1" x="194"/>
        <item m="1" x="2998"/>
        <item m="1" x="731"/>
        <item m="1" x="2219"/>
        <item m="1" x="1933"/>
        <item m="1" x="2535"/>
        <item m="1" x="2648"/>
        <item m="1" x="1648"/>
        <item m="1" x="1598"/>
        <item m="1" x="792"/>
        <item m="1" x="422"/>
        <item m="1" x="2709"/>
        <item m="1" x="1701"/>
        <item m="1" x="3194"/>
        <item m="1" x="3157"/>
        <item m="1" x="2474"/>
        <item m="1" x="1067"/>
        <item m="1" x="1493"/>
        <item m="1" x="255"/>
        <item m="1" x="2649"/>
        <item m="1" x="2835"/>
        <item m="1" x="3525"/>
        <item m="1" x="2790"/>
        <item m="1" x="1537"/>
        <item m="1" x="2676"/>
        <item m="1" x="663"/>
        <item m="1" x="3319"/>
        <item m="1" x="1267"/>
        <item m="1" x="1132"/>
        <item m="1" x="3113"/>
        <item m="1" x="1215"/>
        <item m="1" x="3070"/>
        <item m="1" x="1912"/>
        <item m="1" x="441"/>
        <item m="1" x="3003"/>
        <item m="1" x="1827"/>
        <item m="1" x="325"/>
        <item m="1" x="2692"/>
        <item m="1" x="2117"/>
        <item m="1" x="2654"/>
        <item m="1" x="2836"/>
        <item m="1" x="2003"/>
        <item m="1" x="2966"/>
        <item m="1" x="1743"/>
        <item m="1" x="2797"/>
        <item m="1" x="2880"/>
        <item m="1" x="779"/>
        <item m="1" x="138"/>
        <item m="1" x="1975"/>
        <item m="1" x="2788"/>
        <item m="1" x="855"/>
        <item m="1" x="2949"/>
        <item m="1" x="2683"/>
        <item m="1" x="1090"/>
        <item m="1" x="2668"/>
        <item m="1" x="29"/>
        <item m="1" x="3078"/>
        <item m="1" x="1140"/>
        <item m="1" x="1392"/>
        <item m="1" x="1929"/>
        <item m="1" x="2064"/>
        <item m="1" x="2861"/>
        <item m="1" x="1180"/>
        <item m="1" x="597"/>
        <item m="1" x="1702"/>
        <item m="1" x="2358"/>
        <item m="1" x="1664"/>
        <item m="1" x="774"/>
        <item m="1" x="1395"/>
        <item m="1" x="1146"/>
        <item m="1" x="1523"/>
        <item m="1" x="829"/>
        <item m="1" x="2487"/>
        <item m="1" x="2091"/>
        <item m="1" x="2244"/>
        <item m="1" x="2444"/>
        <item m="1" x="2460"/>
        <item m="1" x="98"/>
        <item m="1" x="339"/>
        <item m="1" x="3229"/>
        <item m="1" x="307"/>
        <item m="1" x="2321"/>
        <item m="1" x="60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9" outline="0" showAll="0" defaultSubtotal="0">
      <items count="4458">
        <item m="1" x="446"/>
        <item m="1" x="325"/>
        <item m="1" x="2527"/>
        <item m="1" x="766"/>
        <item m="1" x="1494"/>
        <item m="1" x="4315"/>
        <item m="1" x="1759"/>
        <item m="1" x="2227"/>
        <item m="1" x="2784"/>
        <item m="1" x="3772"/>
        <item m="1" x="996"/>
        <item m="1" x="3828"/>
        <item m="1" x="2202"/>
        <item m="1" x="2966"/>
        <item m="1" x="1916"/>
        <item m="1" x="3962"/>
        <item m="1" x="1612"/>
        <item m="1" x="681"/>
        <item m="1" x="2644"/>
        <item m="1" x="914"/>
        <item m="1" x="719"/>
        <item m="1" x="459"/>
        <item m="1" x="1782"/>
        <item m="1" x="4408"/>
        <item x="0"/>
        <item m="1" x="522"/>
        <item m="1" x="1580"/>
        <item m="1" x="204"/>
        <item m="1" x="4292"/>
        <item m="1" x="472"/>
        <item m="1" x="543"/>
        <item m="1" x="926"/>
        <item m="1" x="3255"/>
        <item m="1" x="2074"/>
        <item m="1" x="894"/>
        <item m="1" x="2358"/>
        <item m="1" x="1443"/>
        <item m="1" x="4429"/>
        <item m="1" x="3733"/>
        <item m="1" x="3613"/>
        <item m="1" x="1708"/>
        <item m="1" x="3515"/>
        <item m="1" x="430"/>
        <item m="1" x="4366"/>
        <item m="1" x="2383"/>
        <item m="1" x="3800"/>
        <item m="1" x="599"/>
        <item m="1" x="2818"/>
        <item m="1" x="2102"/>
        <item m="1" x="1272"/>
        <item m="1" x="1050"/>
        <item m="1" x="4000"/>
        <item m="1" x="167"/>
        <item m="1" x="294"/>
        <item m="1" x="1923"/>
        <item m="1" x="1520"/>
        <item m="1" x="4412"/>
        <item m="1" x="1002"/>
        <item m="1" x="1255"/>
        <item m="1" x="693"/>
        <item m="1" x="8"/>
        <item m="1" x="4095"/>
        <item m="1" x="1739"/>
        <item m="1" x="1227"/>
        <item m="1" x="3916"/>
        <item m="1" x="2367"/>
        <item m="1" x="1935"/>
        <item m="1" x="2509"/>
        <item m="1" x="3378"/>
        <item m="1" x="3350"/>
        <item m="1" x="4289"/>
        <item m="1" x="1694"/>
        <item m="1" x="2483"/>
        <item m="1" x="3802"/>
        <item m="1" x="1654"/>
        <item m="1" x="340"/>
        <item m="1" x="3848"/>
        <item m="1" x="1310"/>
        <item m="1" x="2541"/>
        <item m="1" x="3978"/>
        <item m="1" x="1"/>
        <item m="1" x="3567"/>
        <item m="1" x="4327"/>
        <item m="1" x="3918"/>
        <item m="1" x="3474"/>
        <item m="1" x="468"/>
        <item m="1" x="3719"/>
        <item m="1" x="3760"/>
        <item m="1" x="2781"/>
        <item m="1" x="3647"/>
        <item m="1" x="781"/>
        <item m="1" x="2849"/>
        <item m="1" x="2117"/>
        <item m="1" x="732"/>
        <item m="1" x="3473"/>
        <item m="1" x="3105"/>
        <item m="1" x="2283"/>
        <item m="1" x="4242"/>
        <item m="1" x="442"/>
        <item m="1" x="2389"/>
        <item m="1" x="3589"/>
        <item m="1" x="85"/>
        <item m="1" x="1860"/>
        <item m="1" x="2365"/>
        <item m="1" x="2256"/>
        <item m="1" x="3549"/>
        <item m="1" x="2685"/>
        <item m="1" x="2461"/>
        <item m="1" x="1352"/>
        <item m="1" x="189"/>
        <item m="1" x="3178"/>
        <item m="1" x="613"/>
        <item m="1" x="139"/>
        <item m="1" x="2385"/>
        <item m="1" x="1383"/>
        <item m="1" x="704"/>
        <item m="1" x="1609"/>
        <item m="1" x="1865"/>
        <item m="1" x="23"/>
        <item m="1" x="4122"/>
        <item m="1" x="770"/>
        <item m="1" x="4321"/>
        <item m="1" x="1096"/>
        <item m="1" x="2684"/>
        <item m="1" x="3136"/>
        <item m="1" x="1883"/>
        <item m="1" x="3394"/>
        <item m="1" x="2774"/>
        <item m="1" x="3165"/>
        <item m="1" x="1743"/>
        <item m="1" x="4093"/>
        <item m="1" x="54"/>
        <item m="1" x="4049"/>
        <item m="1" x="2749"/>
        <item m="1" x="2406"/>
        <item m="1" x="4072"/>
        <item m="1" x="756"/>
        <item m="1" x="2363"/>
        <item m="1" x="255"/>
        <item m="1" x="1967"/>
        <item m="1" x="2084"/>
        <item m="1" x="574"/>
        <item m="1" x="2662"/>
        <item m="1" x="1201"/>
        <item m="1" x="1032"/>
        <item m="1" x="4097"/>
        <item m="1" x="586"/>
        <item m="1" x="4343"/>
        <item m="1" x="1881"/>
        <item m="1" x="2958"/>
        <item m="1" x="3397"/>
        <item m="1" x="3057"/>
        <item m="1" x="1136"/>
        <item m="1" x="872"/>
        <item m="1" x="2858"/>
        <item m="1" x="3676"/>
        <item m="1" x="1966"/>
        <item m="1" x="3019"/>
        <item m="1" x="452"/>
        <item m="1" x="1439"/>
        <item m="1" x="74"/>
        <item m="1" x="2209"/>
        <item m="1" x="32"/>
        <item m="1" x="2936"/>
        <item m="1" x="1589"/>
        <item m="1" x="1989"/>
        <item m="1" x="354"/>
        <item m="1" x="1834"/>
        <item m="1" x="3884"/>
        <item m="1" x="3742"/>
        <item m="1" x="3404"/>
        <item m="1" x="637"/>
        <item m="1" x="2708"/>
        <item m="1" x="3187"/>
        <item m="1" x="317"/>
        <item m="1" x="2170"/>
        <item m="1" x="273"/>
        <item m="1" x="3940"/>
        <item m="1" x="2625"/>
        <item m="1" x="787"/>
        <item m="1" x="1523"/>
        <item m="1" x="3863"/>
        <item m="1" x="3837"/>
        <item m="1" x="2454"/>
        <item m="1" x="1734"/>
        <item m="1" x="2751"/>
        <item m="1" x="2443"/>
        <item m="1" x="1991"/>
        <item m="1" x="2706"/>
        <item m="1" x="2976"/>
        <item m="1" x="3980"/>
        <item m="1" x="1767"/>
        <item m="1" x="3212"/>
        <item m="1" x="2918"/>
        <item m="1" x="3113"/>
        <item m="1" x="3783"/>
        <item m="1" x="2955"/>
        <item m="1" x="3422"/>
        <item m="1" x="794"/>
        <item m="1" x="885"/>
        <item m="1" x="86"/>
        <item m="1" x="3155"/>
        <item m="1" x="178"/>
        <item m="1" x="2646"/>
        <item m="1" x="720"/>
        <item m="1" x="4053"/>
        <item m="1" x="1350"/>
        <item m="1" x="690"/>
        <item m="1" x="1233"/>
        <item m="1" x="386"/>
        <item m="1" x="1754"/>
        <item m="1" x="3295"/>
        <item m="1" x="1688"/>
        <item m="1" x="839"/>
        <item m="1" x="1486"/>
        <item m="1" x="4060"/>
        <item m="1" x="1085"/>
        <item m="1" x="42"/>
        <item m="1" x="2696"/>
        <item m="1" x="1796"/>
        <item m="1" x="2862"/>
        <item m="1" x="131"/>
        <item m="1" x="308"/>
        <item m="1" x="567"/>
        <item m="1" x="2812"/>
        <item m="1" x="4024"/>
        <item m="1" x="1677"/>
        <item m="1" x="34"/>
        <item m="1" x="922"/>
        <item m="1" x="3710"/>
        <item m="1" x="803"/>
        <item m="1" x="152"/>
        <item m="1" x="1576"/>
        <item m="1" x="1029"/>
        <item m="1" x="675"/>
        <item m="1" x="502"/>
        <item m="1" x="1668"/>
        <item m="1" x="1065"/>
        <item m="1" x="597"/>
        <item m="1" x="4108"/>
        <item m="1" x="1468"/>
        <item m="1" x="800"/>
        <item m="1" x="2323"/>
        <item m="1" x="3679"/>
        <item m="1" x="2236"/>
        <item m="1" x="1478"/>
        <item m="1" x="3139"/>
        <item m="1" x="1658"/>
        <item m="1" x="2250"/>
        <item m="1" x="1976"/>
        <item m="1" x="2759"/>
        <item m="1" x="3058"/>
        <item m="1" x="1210"/>
        <item m="1" x="3929"/>
        <item m="1" x="3009"/>
        <item m="1" x="3238"/>
        <item m="1" x="2097"/>
        <item m="1" x="1545"/>
        <item m="1" x="3587"/>
        <item m="1" x="2974"/>
        <item m="1" x="1731"/>
        <item m="1" x="4071"/>
        <item m="1" x="1663"/>
        <item m="1" x="2285"/>
        <item m="1" x="4386"/>
        <item m="1" x="2551"/>
        <item m="1" x="520"/>
        <item m="1" x="2129"/>
        <item m="1" x="3283"/>
        <item m="1" x="3775"/>
        <item m="1" x="708"/>
        <item m="1" x="1258"/>
        <item m="1" x="4454"/>
        <item m="1" x="2479"/>
        <item m="1" x="3108"/>
        <item m="1" x="3284"/>
        <item m="1" x="3209"/>
        <item m="1" x="906"/>
        <item m="1" x="4453"/>
        <item m="1" x="3426"/>
        <item m="1" x="4251"/>
        <item m="1" x="1341"/>
        <item m="1" x="975"/>
        <item m="1" x="221"/>
        <item m="1" x="3689"/>
        <item m="1" x="461"/>
        <item m="1" x="2949"/>
        <item m="1" x="2859"/>
        <item m="1" x="795"/>
        <item m="1" x="3834"/>
        <item m="1" x="1325"/>
        <item m="1" x="2045"/>
        <item m="1" x="3005"/>
        <item m="1" x="3463"/>
        <item m="1" x="4243"/>
        <item m="1" x="4244"/>
        <item m="1" x="873"/>
        <item m="1" x="3429"/>
        <item m="1" x="3435"/>
        <item m="1" x="3638"/>
        <item m="1" x="1076"/>
        <item m="1" x="2732"/>
        <item m="1" x="2096"/>
        <item m="1" x="2429"/>
        <item m="1" x="2180"/>
        <item m="1" x="1186"/>
        <item m="1" x="381"/>
        <item m="1" x="1774"/>
        <item m="1" x="1625"/>
        <item m="1" x="2275"/>
        <item m="1" x="563"/>
        <item m="1" x="1377"/>
        <item m="1" x="4002"/>
        <item m="1" x="553"/>
        <item m="1" x="3230"/>
        <item m="1" x="371"/>
        <item m="1" x="570"/>
        <item m="1" x="1645"/>
        <item m="1" x="2560"/>
        <item m="1" x="1231"/>
        <item m="1" x="3227"/>
        <item m="1" x="730"/>
        <item m="1" x="3938"/>
        <item m="1" x="411"/>
        <item m="1" x="2620"/>
        <item m="1" x="3126"/>
        <item m="1" x="609"/>
        <item m="1" x="936"/>
        <item m="1" x="2050"/>
        <item m="1" x="2008"/>
        <item m="1" x="2561"/>
        <item m="1" x="2951"/>
        <item m="1" x="3311"/>
        <item m="1" x="3086"/>
        <item m="1" x="1462"/>
        <item m="1" x="1713"/>
        <item m="1" x="1983"/>
        <item m="1" x="1142"/>
        <item m="1" x="4380"/>
        <item m="1" x="3855"/>
        <item m="1" x="264"/>
        <item m="1" x="3519"/>
        <item m="1" x="3154"/>
        <item m="1" x="1945"/>
        <item m="1" x="775"/>
        <item m="1" x="552"/>
        <item m="1" x="2344"/>
        <item m="1" x="2526"/>
        <item m="1" x="297"/>
        <item m="1" x="2716"/>
        <item m="1" x="1005"/>
        <item m="1" x="2770"/>
        <item m="1" x="897"/>
        <item m="1" x="276"/>
        <item m="1" x="1994"/>
        <item m="1" x="2896"/>
        <item m="1" x="52"/>
        <item m="1" x="1112"/>
        <item m="1" x="4064"/>
        <item m="1" x="3810"/>
        <item m="1" x="2293"/>
        <item m="1" x="2224"/>
        <item m="1" x="1490"/>
        <item m="1" x="12"/>
        <item m="1" x="596"/>
        <item m="1" x="3909"/>
        <item m="1" x="2223"/>
        <item m="1" x="1703"/>
        <item m="1" x="1896"/>
        <item m="1" x="1395"/>
        <item m="1" x="1211"/>
        <item m="1" x="4206"/>
        <item m="1" x="1623"/>
        <item m="1" x="1436"/>
        <item m="1" x="3636"/>
        <item m="1" x="3882"/>
        <item m="1" x="1477"/>
        <item m="1" x="1382"/>
        <item m="1" x="2865"/>
        <item m="1" x="744"/>
        <item m="1" x="1273"/>
        <item m="1" x="1301"/>
        <item m="1" x="2306"/>
        <item m="1" x="792"/>
        <item m="1" x="1840"/>
        <item m="1" x="2837"/>
        <item m="1" x="2007"/>
        <item m="1" x="3481"/>
        <item m="1" x="1810"/>
        <item m="1" x="1702"/>
        <item m="1" x="1457"/>
        <item m="1" x="1160"/>
        <item m="1" x="532"/>
        <item m="1" x="1327"/>
        <item m="1" x="1175"/>
        <item m="1" x="2493"/>
        <item m="1" x="3134"/>
        <item m="1" x="4436"/>
        <item m="1" x="2432"/>
        <item m="1" x="4163"/>
        <item m="1" x="2125"/>
        <item m="1" x="1098"/>
        <item m="1" x="1969"/>
        <item m="1" x="3381"/>
        <item m="1" x="2460"/>
        <item m="1" x="2655"/>
        <item m="1" x="3546"/>
        <item m="1" x="832"/>
        <item m="1" x="2984"/>
        <item m="1" x="726"/>
        <item m="1" x="1729"/>
        <item m="1" x="4009"/>
        <item m="1" x="4113"/>
        <item m="1" x="3067"/>
        <item m="1" x="648"/>
        <item m="1" x="1171"/>
        <item m="1" x="4066"/>
        <item m="1" x="10"/>
        <item m="1" x="1892"/>
        <item m="1" x="1222"/>
        <item m="1" x="1107"/>
        <item m="1" x="1667"/>
        <item m="1" x="88"/>
        <item m="1" x="29"/>
        <item m="1" x="642"/>
        <item m="1" x="3651"/>
        <item m="1" x="762"/>
        <item m="1" x="304"/>
        <item m="1" x="516"/>
        <item m="1" x="3939"/>
        <item m="1" x="805"/>
        <item m="1" x="3048"/>
        <item m="1" x="3600"/>
        <item m="1" x="3196"/>
        <item m="1" x="182"/>
        <item m="1" x="1145"/>
        <item m="1" x="3504"/>
        <item m="1" x="1217"/>
        <item m="1" x="2565"/>
        <item m="1" x="2534"/>
        <item m="1" x="1787"/>
        <item m="1" x="3462"/>
        <item m="1" x="503"/>
        <item m="1" x="1426"/>
        <item m="1" x="667"/>
        <item m="1" x="1693"/>
        <item m="1" x="31"/>
        <item m="1" x="2347"/>
        <item m="1" x="1281"/>
        <item m="1" x="4269"/>
        <item m="1" x="2239"/>
        <item m="1" x="4110"/>
        <item m="1" x="3627"/>
        <item m="1" x="3959"/>
        <item m="1" x="3970"/>
        <item m="1" x="3030"/>
        <item m="1" x="20"/>
        <item m="1" x="1371"/>
        <item m="1" x="3670"/>
        <item m="1" x="365"/>
        <item m="1" x="2000"/>
        <item m="1" x="1799"/>
        <item m="1" x="4448"/>
        <item m="1" x="1315"/>
        <item m="1" x="4040"/>
        <item m="1" x="1533"/>
        <item m="1" x="796"/>
        <item m="1" x="2131"/>
        <item m="1" x="6"/>
        <item m="1" x="2169"/>
        <item m="1" x="2532"/>
        <item m="1" x="2355"/>
        <item m="1" x="3020"/>
        <item m="1" x="2157"/>
        <item m="1" x="2148"/>
        <item m="1" x="3446"/>
        <item m="1" x="1188"/>
        <item m="1" x="1530"/>
        <item m="1" x="173"/>
        <item m="1" x="3781"/>
        <item m="1" x="129"/>
        <item m="1" x="4438"/>
        <item m="1" x="3762"/>
        <item m="1" x="3432"/>
        <item m="1" x="3951"/>
        <item m="1" x="218"/>
        <item m="1" x="1884"/>
        <item m="1" x="3094"/>
        <item m="1" x="2598"/>
        <item m="1" x="2511"/>
        <item m="1" x="3079"/>
        <item m="1" x="2841"/>
        <item m="1" x="982"/>
        <item m="1" x="1905"/>
        <item m="1" x="4279"/>
        <item m="1" x="2496"/>
        <item m="1" x="3822"/>
        <item m="1" x="3368"/>
        <item m="1" x="757"/>
        <item m="1" x="1790"/>
        <item m="1" x="2151"/>
        <item m="1" x="1765"/>
        <item m="1" x="3279"/>
        <item m="1" x="3942"/>
        <item m="1" x="3982"/>
        <item m="1" x="1460"/>
        <item m="1" x="4092"/>
        <item m="1" x="2873"/>
        <item m="1" x="1656"/>
        <item m="1" x="851"/>
        <item m="1" x="3749"/>
        <item m="1" x="2021"/>
        <item m="1" x="701"/>
        <item m="1" x="3818"/>
        <item m="1" x="2582"/>
        <item m="1" x="3528"/>
        <item m="1" x="2328"/>
        <item m="1" x="2874"/>
        <item m="1" x="3508"/>
        <item m="1" x="2888"/>
        <item m="1" x="17"/>
        <item m="1" x="3291"/>
        <item m="1" x="1870"/>
        <item m="1" x="3698"/>
        <item m="1" x="477"/>
        <item m="1" x="230"/>
        <item m="1" x="861"/>
        <item m="1" x="1891"/>
        <item m="1" x="1303"/>
        <item m="1" x="741"/>
        <item m="1" x="1060"/>
        <item m="1" x="811"/>
        <item m="1" x="1407"/>
        <item m="1" x="3232"/>
        <item m="1" x="1591"/>
        <item m="1" x="740"/>
        <item m="1" x="4195"/>
        <item m="1" x="616"/>
        <item m="1" x="745"/>
        <item m="1" x="2032"/>
        <item m="1" x="1021"/>
        <item m="1" x="3573"/>
        <item m="1" x="1568"/>
        <item m="1" x="4302"/>
        <item m="1" x="2154"/>
        <item m="1" x="2214"/>
        <item m="1" x="4368"/>
        <item m="1" x="2906"/>
        <item m="1" x="1931"/>
        <item m="1" x="3993"/>
        <item m="1" x="2319"/>
        <item m="1" x="174"/>
        <item m="1" x="4010"/>
        <item m="1" x="4413"/>
        <item m="1" x="1878"/>
        <item m="1" x="2564"/>
        <item m="1" x="1459"/>
        <item m="1" x="2651"/>
        <item m="1" x="1016"/>
        <item m="1" x="1114"/>
        <item m="1" x="1934"/>
        <item m="1" x="2611"/>
        <item m="1" x="3671"/>
        <item m="1" x="427"/>
        <item m="1" x="2783"/>
        <item m="1" x="1850"/>
        <item m="1" x="426"/>
        <item m="1" x="2610"/>
        <item m="1" x="56"/>
        <item m="1" x="2730"/>
        <item m="1" x="611"/>
        <item m="1" x="268"/>
        <item m="1" x="449"/>
        <item m="1" x="3275"/>
        <item m="1" x="3973"/>
        <item m="1" x="4158"/>
        <item m="1" x="3006"/>
        <item m="1" x="405"/>
        <item m="1" x="598"/>
        <item m="1" x="347"/>
        <item m="1" x="3000"/>
        <item m="1" x="4425"/>
        <item m="1" x="1298"/>
        <item m="1" x="950"/>
        <item m="1" x="3898"/>
        <item m="1" x="3199"/>
        <item m="1" x="2489"/>
        <item m="1" x="4260"/>
        <item m="1" x="3200"/>
        <item m="1" x="89"/>
        <item m="1" x="964"/>
        <item m="1" x="4203"/>
        <item m="1" x="243"/>
        <item m="1" x="3252"/>
        <item m="1" x="628"/>
        <item m="1" x="3492"/>
        <item m="1" x="4250"/>
        <item m="1" x="4189"/>
        <item m="1" x="1150"/>
        <item m="1" x="659"/>
        <item m="1" x="816"/>
        <item m="1" x="1632"/>
        <item m="1" x="1421"/>
        <item m="1" x="3264"/>
        <item m="1" x="46"/>
        <item m="1" x="713"/>
        <item m="1" x="633"/>
        <item m="1" x="2898"/>
        <item m="1" x="842"/>
        <item m="1" x="3330"/>
        <item m="1" x="2933"/>
        <item m="1" x="3559"/>
        <item m="1" x="3809"/>
        <item m="1" x="2807"/>
        <item m="1" x="1271"/>
        <item m="1" x="960"/>
        <item m="1" x="4236"/>
        <item m="1" x="4027"/>
        <item m="1" x="4390"/>
        <item m="1" x="163"/>
        <item m="1" x="2011"/>
        <item m="1" x="2094"/>
        <item m="1" x="1907"/>
        <item m="1" x="2212"/>
        <item m="1" x="3544"/>
        <item m="1" x="258"/>
        <item m="1" x="1978"/>
        <item m="1" x="3920"/>
        <item m="1" x="4205"/>
        <item m="1" x="3266"/>
        <item m="1" x="2171"/>
        <item m="1" x="2987"/>
        <item m="1" x="119"/>
        <item m="1" x="1524"/>
        <item m="1" x="2398"/>
        <item m="1" x="3688"/>
        <item m="1" x="1095"/>
        <item m="1" x="3598"/>
        <item m="1" x="2386"/>
        <item m="1" x="3716"/>
        <item m="1" x="209"/>
        <item m="1" x="2052"/>
        <item m="1" x="547"/>
        <item m="1" x="2395"/>
        <item m="1" x="4317"/>
        <item m="1" x="4194"/>
        <item m="1" x="2135"/>
        <item m="1" x="2910"/>
        <item m="1" x="931"/>
        <item m="1" x="2215"/>
        <item m="1" x="3029"/>
        <item m="1" x="1560"/>
        <item m="1" x="1276"/>
        <item m="1" x="82"/>
        <item m="1" x="3954"/>
        <item m="1" x="618"/>
        <item m="1" x="1777"/>
        <item m="1" x="2568"/>
        <item m="1" x="2112"/>
        <item m="1" x="3495"/>
        <item m="1" x="2827"/>
        <item m="1" x="1845"/>
        <item m="1" x="934"/>
        <item m="1" x="2632"/>
        <item m="1" x="2270"/>
        <item m="1" x="3349"/>
        <item m="1" x="3928"/>
        <item m="1" x="3721"/>
        <item m="1" x="678"/>
        <item m="1" x="4371"/>
        <item m="1" x="1646"/>
        <item m="1" x="1544"/>
        <item m="1" x="1620"/>
        <item m="1" x="3881"/>
        <item m="1" x="2424"/>
        <item m="1" x="2191"/>
        <item m="1" x="1294"/>
        <item m="1" x="1844"/>
        <item m="1" x="1641"/>
        <item m="1" x="2183"/>
        <item m="1" x="3786"/>
        <item m="1" x="4442"/>
        <item m="1" x="999"/>
        <item m="1" x="1269"/>
        <item m="1" x="1354"/>
        <item m="1" x="1798"/>
        <item m="1" x="2694"/>
        <item m="1" x="519"/>
        <item m="1" x="4105"/>
        <item m="1" x="3152"/>
        <item m="1" x="3346"/>
        <item m="1" x="4067"/>
        <item m="1" x="3606"/>
        <item m="1" x="4198"/>
        <item m="1" x="2612"/>
        <item m="1" x="2325"/>
        <item m="1" x="3396"/>
        <item m="1" x="1447"/>
        <item m="1" x="2320"/>
        <item m="1" x="4248"/>
        <item m="1" x="2053"/>
        <item m="1" x="4294"/>
        <item m="1" x="3352"/>
        <item m="1" x="3434"/>
        <item m="1" x="80"/>
        <item m="1" x="4377"/>
        <item m="1" x="3768"/>
        <item m="1" x="3072"/>
        <item m="1" x="1104"/>
        <item m="1" x="3362"/>
        <item m="1" x="3439"/>
        <item m="1" x="115"/>
        <item m="1" x="2738"/>
        <item m="1" x="4068"/>
        <item m="1" x="491"/>
        <item m="1" x="3691"/>
        <item m="1" x="764"/>
        <item m="1" x="2391"/>
        <item m="1" x="1360"/>
        <item m="1" x="4456"/>
        <item m="1" x="1873"/>
        <item m="1" x="2055"/>
        <item m="1" x="2989"/>
        <item m="1" x="2086"/>
        <item m="1" x="1017"/>
        <item m="1" x="191"/>
        <item m="1" x="224"/>
        <item m="1" x="4333"/>
        <item m="1" x="1068"/>
        <item m="1" x="2521"/>
        <item m="1" x="3268"/>
        <item m="1" x="2159"/>
        <item m="1" x="1863"/>
        <item m="1" x="1187"/>
        <item m="1" x="1622"/>
        <item m="1" x="3078"/>
        <item m="1" x="3027"/>
        <item m="1" x="267"/>
        <item m="1" x="1331"/>
        <item m="1" x="141"/>
        <item m="1" x="1118"/>
        <item m="1" x="2205"/>
        <item m="1" x="880"/>
        <item m="1" x="1061"/>
        <item m="1" x="322"/>
        <item m="1" x="3530"/>
        <item m="1" x="2269"/>
        <item m="1" x="1802"/>
        <item m="1" x="773"/>
        <item m="1" x="4399"/>
        <item m="1" x="1534"/>
        <item m="1" x="4173"/>
        <item m="1" x="3151"/>
        <item m="1" x="2813"/>
        <item m="1" x="3413"/>
        <item m="1" x="2013"/>
        <item m="1" x="2909"/>
        <item m="1" x="767"/>
        <item m="1" x="3179"/>
        <item m="1" x="3555"/>
        <item m="1" x="2695"/>
        <item m="1" x="2046"/>
        <item m="1" x="2012"/>
        <item m="1" x="1216"/>
        <item m="1" x="3892"/>
        <item m="1" x="3677"/>
        <item m="1" x="901"/>
        <item m="1" x="479"/>
        <item m="1" x="3693"/>
        <item m="1" x="4154"/>
        <item m="1" x="120"/>
        <item m="1" x="2334"/>
        <item m="1" x="1513"/>
        <item m="1" x="3952"/>
        <item m="1" x="962"/>
        <item m="1" x="1633"/>
        <item m="1" x="350"/>
        <item m="1" x="1121"/>
        <item m="1" x="2031"/>
        <item m="1" x="2878"/>
        <item m="1" x="1446"/>
        <item m="1" x="1979"/>
        <item m="1" x="3851"/>
        <item m="1" x="2960"/>
        <item m="1" x="4282"/>
        <item m="1" x="305"/>
        <item m="1" x="2964"/>
        <item m="1" x="968"/>
        <item m="1" x="2720"/>
        <item m="1" x="4393"/>
        <item m="1" x="1367"/>
        <item m="1" x="1837"/>
        <item m="1" x="1052"/>
        <item m="1" x="3170"/>
        <item m="1" x="1026"/>
        <item m="1" x="4003"/>
        <item m="1" x="2722"/>
        <item m="1" x="3974"/>
        <item m="1" x="160"/>
        <item m="1" x="3104"/>
        <item m="1" x="3038"/>
        <item m="1" x="2310"/>
        <item m="1" x="1176"/>
        <item m="1" x="1394"/>
        <item m="1" x="3168"/>
        <item m="1" x="2107"/>
        <item m="1" x="1621"/>
        <item m="1" x="4300"/>
        <item m="1" x="2441"/>
        <item m="1" x="2972"/>
        <item m="1" x="2138"/>
        <item m="1" x="186"/>
        <item m="1" x="1567"/>
        <item m="1" x="1207"/>
        <item m="1" x="2609"/>
        <item m="1" x="2793"/>
        <item m="1" x="3235"/>
        <item m="1" x="1304"/>
        <item m="1" x="2839"/>
        <item m="1" x="1220"/>
        <item m="1" x="2575"/>
        <item m="1" x="3661"/>
        <item m="1" x="4415"/>
        <item m="1" x="3465"/>
        <item m="1" x="391"/>
        <item m="1" x="1146"/>
        <item m="1" x="1249"/>
        <item m="1" x="834"/>
        <item m="1" x="2514"/>
        <item m="1" x="1440"/>
        <item m="1" x="2727"/>
        <item m="1" x="3770"/>
        <item m="1" x="1355"/>
        <item m="1" x="2307"/>
        <item m="1" x="2996"/>
        <item m="1" x="1783"/>
        <item m="1" x="1569"/>
        <item m="1" x="3975"/>
        <item m="1" x="3185"/>
        <item m="1" x="4150"/>
        <item m="1" x="1855"/>
        <item m="1" x="3518"/>
        <item m="1" x="844"/>
        <item m="1" x="1704"/>
        <item m="1" x="3976"/>
        <item m="1" x="2137"/>
        <item m="1" x="36"/>
        <item m="1" x="1895"/>
        <item m="1" x="3724"/>
        <item m="1" x="1392"/>
        <item m="1" x="841"/>
        <item m="1" x="3071"/>
        <item m="1" x="1149"/>
        <item m="1" x="3685"/>
        <item m="1" x="3771"/>
        <item m="1" x="3827"/>
        <item m="1" x="3253"/>
        <item m="1" x="134"/>
        <item m="1" x="2654"/>
        <item m="1" x="3889"/>
        <item m="1" x="87"/>
        <item m="1" x="4011"/>
        <item m="1" x="3280"/>
        <item m="1" x="2478"/>
        <item m="1" x="4388"/>
        <item m="1" x="2502"/>
        <item m="1" x="3648"/>
        <item m="1" x="3729"/>
        <item m="1" x="821"/>
        <item m="1" x="3100"/>
        <item m="1" x="3572"/>
        <item m="1" x="974"/>
        <item m="1" x="3849"/>
        <item m="1" x="946"/>
        <item m="1" x="3913"/>
        <item m="1" x="1012"/>
        <item m="1" x="3476"/>
        <item m="1" x="3149"/>
        <item m="1" x="2956"/>
        <item m="1" x="4428"/>
        <item m="1" x="2948"/>
        <item m="1" x="2474"/>
        <item m="1" x="1751"/>
        <item m="1" x="3101"/>
        <item m="1" x="4358"/>
        <item m="1" x="1487"/>
        <item m="1" x="3669"/>
        <item m="1" x="823"/>
        <item m="1" x="394"/>
        <item m="1" x="3747"/>
        <item m="1" x="2475"/>
        <item m="1" x="2016"/>
        <item m="1" x="2329"/>
        <item m="1" x="421"/>
        <item m="1" x="3031"/>
        <item m="1" x="2100"/>
        <item m="1" x="2499"/>
        <item m="1" x="1361"/>
        <item m="1" x="2997"/>
        <item m="1" x="2397"/>
        <item m="1" x="1980"/>
        <item m="1" x="2181"/>
        <item m="1" x="564"/>
        <item m="1" x="348"/>
        <item m="1" x="3438"/>
        <item m="1" x="1481"/>
        <item m="1" x="4207"/>
        <item m="1" x="1801"/>
        <item m="1" x="3098"/>
        <item m="1" x="601"/>
        <item m="1" x="1359"/>
        <item m="1" x="3602"/>
        <item m="1" x="1296"/>
        <item m="1" x="4378"/>
        <item m="1" x="2578"/>
        <item m="1" x="4270"/>
        <item m="1" x="3878"/>
        <item m="1" x="3373"/>
        <item m="1" x="1600"/>
        <item m="1" x="93"/>
        <item m="1" x="577"/>
        <item m="1" x="1828"/>
        <item m="1" x="523"/>
        <item m="1" x="4015"/>
        <item m="1" x="4446"/>
        <item m="1" x="1369"/>
        <item m="1" x="1491"/>
        <item m="1" x="3581"/>
        <item m="1" x="3014"/>
        <item m="1" x="3876"/>
        <item m="1" x="2944"/>
        <item m="1" x="2613"/>
        <item m="1" x="4208"/>
        <item m="1" x="1776"/>
        <item m="1" x="2178"/>
        <item m="1" x="4280"/>
        <item m="1" x="3458"/>
        <item m="1" x="2828"/>
        <item m="1" x="3392"/>
        <item m="1" x="112"/>
        <item m="1" x="453"/>
        <item m="1" x="4157"/>
        <item m="1" x="1046"/>
        <item m="1" x="2418"/>
        <item m="1" x="2401"/>
        <item m="1" x="3106"/>
        <item m="1" x="4137"/>
        <item m="1" x="2990"/>
        <item m="1" x="3642"/>
        <item m="1" x="2734"/>
        <item m="1" x="3933"/>
        <item m="1" x="3161"/>
        <item m="1" x="2542"/>
        <item m="1" x="4141"/>
        <item m="1" x="2231"/>
        <item m="1" x="4041"/>
        <item m="1" x="4431"/>
        <item m="1" x="1031"/>
        <item m="1" x="1687"/>
        <item m="1" x="1939"/>
        <item m="1" x="3579"/>
        <item m="1" x="3516"/>
        <item m="1" x="2337"/>
        <item m="1" x="4084"/>
        <item m="1" x="4132"/>
        <item m="1" x="2174"/>
        <item m="1" x="3854"/>
        <item m="1" x="1516"/>
        <item m="1" x="1750"/>
        <item m="1" x="1120"/>
        <item m="1" x="2186"/>
        <item m="1" x="2226"/>
        <item m="1" x="3159"/>
        <item m="1" x="3469"/>
        <item m="1" x="2986"/>
        <item m="1" x="1020"/>
        <item m="1" x="2581"/>
        <item m="1" x="275"/>
        <item m="1" x="2482"/>
        <item m="1" x="868"/>
        <item m="1" x="3299"/>
        <item m="1" x="938"/>
        <item m="1" x="3447"/>
        <item m="1" x="2230"/>
        <item m="1" x="1906"/>
        <item m="1" x="3894"/>
        <item m="1" x="2409"/>
        <item m="1" x="312"/>
        <item m="1" x="3502"/>
        <item m="1" x="2750"/>
        <item m="1" x="4291"/>
        <item m="1" x="651"/>
        <item m="1" x="3845"/>
        <item m="1" x="101"/>
        <item m="1" x="3864"/>
        <item m="1" x="703"/>
        <item m="1" x="1497"/>
        <item m="1" x="4221"/>
        <item m="1" x="65"/>
        <item m="1" x="765"/>
        <item m="1" x="2737"/>
        <item m="1" x="2054"/>
        <item m="1" x="200"/>
        <item m="1" x="4188"/>
        <item m="1" x="4046"/>
        <item m="1" x="1339"/>
        <item m="1" x="1305"/>
        <item m="1" x="4275"/>
        <item m="1" x="587"/>
        <item m="1" x="1577"/>
        <item m="1" x="254"/>
        <item m="1" x="2539"/>
        <item m="1" x="2099"/>
        <item m="1" x="2603"/>
        <item m="1" x="4148"/>
        <item m="1" x="1109"/>
        <item m="1" x="2006"/>
        <item m="1" x="3757"/>
        <item m="1" x="1737"/>
        <item m="1" x="3184"/>
        <item m="1" x="392"/>
        <item m="1" x="959"/>
        <item m="1" x="1425"/>
        <item m="1" x="179"/>
        <item m="1" x="1949"/>
        <item m="1" x="4253"/>
        <item m="1" x="715"/>
        <item m="1" x="1819"/>
        <item m="1" x="2343"/>
        <item m="1" x="1311"/>
        <item m="1" x="3032"/>
        <item m="1" x="1696"/>
        <item m="1" x="4144"/>
        <item m="1" x="1769"/>
        <item m="1" x="3162"/>
        <item m="1" x="711"/>
        <item m="1" x="2439"/>
        <item m="1" x="2546"/>
        <item m="1" x="1048"/>
        <item m="1" x="1630"/>
        <item m="1" x="1763"/>
        <item m="1" x="4435"/>
        <item m="1" x="3443"/>
        <item m="1" x="3525"/>
        <item m="1" x="3355"/>
        <item m="1" x="2464"/>
        <item m="1" x="1215"/>
        <item m="1" x="4340"/>
        <item m="1" x="1381"/>
        <item m="1" x="2665"/>
        <item m="1" x="583"/>
        <item m="1" x="50"/>
        <item m="1" x="3132"/>
        <item m="1" x="1343"/>
        <item m="1" x="2403"/>
        <item m="1" x="2794"/>
        <item m="1" x="4299"/>
        <item m="1" x="3361"/>
        <item m="1" x="3265"/>
        <item m="1" x="1880"/>
        <item m="1" x="656"/>
        <item m="1" x="4187"/>
        <item m="1" x="143"/>
        <item m="1" x="100"/>
        <item m="1" x="1652"/>
        <item m="1" x="1859"/>
        <item m="1" x="3420"/>
        <item m="1" x="717"/>
        <item m="1" x="3570"/>
        <item m="1" x="3022"/>
        <item m="1" x="2806"/>
        <item m="1" x="3759"/>
        <item m="1" x="1679"/>
        <item m="1" x="1707"/>
        <item m="1" x="814"/>
        <item m="1" x="3312"/>
        <item m="1" x="981"/>
        <item m="1" x="3536"/>
        <item m="1" x="1808"/>
        <item m="1" x="2927"/>
        <item m="1" x="550"/>
        <item m="1" x="3806"/>
        <item m="1" x="4219"/>
        <item m="1" x="222"/>
        <item m="1" x="3612"/>
        <item m="1" x="341"/>
        <item m="1" x="3455"/>
        <item m="1" x="1678"/>
        <item m="1" x="4214"/>
        <item m="1" x="4180"/>
        <item m="1" x="3615"/>
        <item m="1" x="3740"/>
        <item m="1" x="1324"/>
        <item m="1" x="2881"/>
        <item m="1" x="2422"/>
        <item m="1" x="1635"/>
        <item m="1" x="1054"/>
        <item m="1" x="945"/>
        <item m="1" x="1926"/>
        <item m="1" x="2259"/>
        <item m="1" x="3964"/>
        <item m="1" x="4030"/>
        <item m="1" x="835"/>
        <item m="1" x="634"/>
        <item m="1" x="1385"/>
        <item m="1" x="2287"/>
        <item m="1" x="935"/>
        <item m="1" x="3593"/>
        <item m="1" x="1209"/>
        <item m="1" x="2998"/>
        <item m="1" x="4231"/>
        <item m="1" x="2330"/>
        <item m="1" x="4106"/>
        <item m="1" x="1126"/>
        <item m="1" x="2282"/>
        <item m="1" x="1556"/>
        <item m="1" x="1932"/>
        <item m="1" x="283"/>
        <item m="1" x="1234"/>
        <item m="1" x="2410"/>
        <item m="1" x="1161"/>
        <item m="1" x="4146"/>
        <item m="1" x="356"/>
        <item m="1" x="2257"/>
        <item m="1" x="3659"/>
        <item m="1" x="3406"/>
        <item m="1" x="3861"/>
        <item m="1" x="4165"/>
        <item m="1" x="78"/>
        <item m="1" x="1571"/>
        <item m="1" x="3316"/>
        <item m="1" x="2062"/>
        <item m="1" x="662"/>
        <item m="1" x="1722"/>
        <item m="1" x="3271"/>
        <item m="1" x="918"/>
        <item m="1" x="2882"/>
        <item m="1" x="2195"/>
        <item m="1" x="3617"/>
        <item m="1" x="2889"/>
        <item m="1" x="1205"/>
        <item m="1" x="4419"/>
        <item m="1" x="986"/>
        <item m="1" x="3703"/>
        <item m="1" x="3041"/>
        <item m="1" x="3358"/>
        <item m="1" x="661"/>
        <item m="1" x="2030"/>
        <item m="1" x="1008"/>
        <item m="1" x="3055"/>
        <item m="1" x="215"/>
        <item m="1" x="2556"/>
        <item m="1" x="2348"/>
        <item m="1" x="1370"/>
        <item m="1" x="3899"/>
        <item m="1" x="965"/>
        <item m="1" x="3142"/>
        <item m="1" x="1925"/>
        <item m="1" x="1548"/>
        <item m="1" x="2495"/>
        <item m="1" x="3735"/>
        <item m="1" x="3972"/>
        <item m="1" x="2066"/>
        <item m="1" x="1412"/>
        <item m="1" x="2109"/>
        <item m="1" x="953"/>
        <item m="1" x="645"/>
        <item m="1" x="1504"/>
        <item m="1" x="3095"/>
        <item m="1" x="1326"/>
        <item m="1" x="2753"/>
        <item m="1" x="445"/>
        <item m="1" x="3927"/>
        <item m="1" x="3566"/>
        <item m="1" x="3965"/>
        <item m="1" x="395"/>
        <item m="1" x="600"/>
        <item m="1" x="1636"/>
        <item m="1" x="1838"/>
        <item m="1" x="1334"/>
        <item m="1" x="2470"/>
        <item m="1" x="211"/>
        <item m="1" x="3917"/>
        <item m="1" x="2158"/>
        <item m="1" x="1287"/>
        <item m="1" x="4443"/>
        <item m="1" x="2599"/>
        <item m="1" x="722"/>
        <item m="1" x="1064"/>
        <item m="1" x="977"/>
        <item m="1" x="3321"/>
        <item m="1" x="2346"/>
        <item m="1" x="856"/>
        <item m="1" x="3769"/>
        <item m="1" x="232"/>
        <item m="1" x="923"/>
        <item m="1" x="2686"/>
        <item m="1" x="102"/>
        <item m="1" x="415"/>
        <item m="1" x="198"/>
        <item m="1" x="1550"/>
        <item m="1" x="2775"/>
        <item m="1" x="1893"/>
        <item m="1" x="3081"/>
        <item m="1" x="2640"/>
        <item m="1" x="1199"/>
        <item m="1" x="3333"/>
        <item m="1" x="504"/>
        <item m="1" x="2535"/>
        <item m="1" x="4261"/>
        <item m="1" x="2396"/>
        <item m="1" x="4347"/>
        <item m="1" x="393"/>
        <item m="1" x="444"/>
        <item m="1" x="3813"/>
        <item m="1" x="1004"/>
        <item m="1" x="1602"/>
        <item m="1" x="1943"/>
        <item m="1" x="3485"/>
        <item m="1" x="2082"/>
        <item m="1" x="3144"/>
        <item m="1" x="739"/>
        <item m="1" x="2555"/>
        <item m="1" x="4322"/>
        <item m="1" x="2623"/>
        <item m="1" x="3896"/>
        <item m="1" x="3096"/>
        <item m="1" x="1240"/>
        <item m="1" x="2134"/>
        <item m="1" x="104"/>
        <item m="1" x="2904"/>
        <item m="1" x="3591"/>
        <item m="1" x="899"/>
        <item m="1" x="1410"/>
        <item m="1" x="1948"/>
        <item m="1" x="549"/>
        <item m="1" x="2549"/>
        <item m="1" x="1364"/>
        <item m="1" x="572"/>
        <item m="1" x="3601"/>
        <item m="1" x="127"/>
        <item m="1" x="1615"/>
        <item m="1" x="3308"/>
        <item m="1" x="3764"/>
        <item m="1" x="3787"/>
        <item m="1" x="3172"/>
        <item m="1" x="2590"/>
        <item m="1" x="1593"/>
        <item m="1" x="4324"/>
        <item m="1" x="2823"/>
        <item m="1" x="4404"/>
        <item m="1" x="1470"/>
        <item m="1" x="3900"/>
        <item m="1" x="3610"/>
        <item m="1" x="1910"/>
        <item m="1" x="972"/>
        <item m="1" x="2194"/>
        <item m="1" x="2048"/>
        <item m="1" x="798"/>
        <item m="1" x="1379"/>
        <item m="1" x="2332"/>
        <item m="1" x="2615"/>
        <item m="1" x="1887"/>
        <item m="1" x="3382"/>
        <item m="1" x="3393"/>
        <item m="1" x="554"/>
        <item m="1" x="1566"/>
        <item m="1" x="1138"/>
        <item m="1" x="414"/>
        <item m="1" x="4057"/>
        <item m="1" x="3548"/>
        <item m="1" x="1144"/>
        <item m="1" x="2991"/>
        <item m="1" x="838"/>
        <item m="1" x="917"/>
        <item m="1" x="3359"/>
        <item m="1" x="97"/>
        <item m="1" x="2371"/>
        <item m="1" x="3363"/>
        <item m="1" x="1122"/>
        <item m="1" x="299"/>
        <item m="1" x="3820"/>
        <item m="1" x="1263"/>
        <item m="1" x="1719"/>
        <item m="1" x="2022"/>
        <item m="1" x="1858"/>
        <item m="1" x="2585"/>
        <item m="1" x="3791"/>
        <item m="1" x="763"/>
        <item m="1" x="1442"/>
        <item m="1" x="1226"/>
        <item m="1" x="858"/>
        <item m="1" x="2090"/>
        <item m="1" x="3700"/>
        <item m="1" x="471"/>
        <item m="1" x="2907"/>
        <item m="1" x="1984"/>
        <item m="1" x="3169"/>
        <item m="1" x="3862"/>
        <item m="1" x="1755"/>
        <item m="1" x="3085"/>
        <item m="1" x="1797"/>
        <item m="1" x="3296"/>
        <item m="1" x="3556"/>
        <item m="1" x="489"/>
        <item m="1" x="2985"/>
        <item m="1" x="2782"/>
        <item m="1" x="2693"/>
        <item m="1" x="878"/>
        <item m="1" x="43"/>
        <item m="1" x="4061"/>
        <item m="1" x="2430"/>
        <item m="1" x="1129"/>
        <item m="1" x="4311"/>
        <item m="1" x="647"/>
        <item m="1" x="1013"/>
        <item m="1" x="469"/>
        <item m="1" x="3558"/>
        <item m="1" x="62"/>
        <item m="1" x="691"/>
        <item m="1" x="2652"/>
        <item m="1" x="3730"/>
        <item m="1" x="3433"/>
        <item m="1" x="1393"/>
        <item m="1" x="132"/>
        <item m="1" x="3045"/>
        <item m="1" x="3603"/>
        <item m="1" x="3064"/>
        <item m="1" x="3875"/>
        <item m="1" x="172"/>
        <item m="1" x="2292"/>
        <item m="1" x="3890"/>
        <item m="1" x="1168"/>
        <item m="1" x="3068"/>
        <item m="1" x="2789"/>
        <item m="1" x="1183"/>
        <item m="1" x="3796"/>
        <item m="1" x="753"/>
        <item m="1" x="1221"/>
        <item m="1" x="3257"/>
        <item m="1" x="1869"/>
        <item m="1" x="219"/>
        <item m="1" x="3013"/>
        <item m="1" x="4329"/>
        <item m="1" x="3705"/>
        <item m="1" x="2804"/>
        <item m="1" x="4313"/>
        <item m="1" x="825"/>
        <item m="1" x="26"/>
        <item m="1" x="3971"/>
        <item m="1" x="545"/>
        <item m="1" x="1716"/>
        <item m="1" x="2540"/>
        <item m="1" x="2136"/>
        <item m="1" x="2220"/>
        <item m="1" x="4387"/>
        <item m="1" x="1444"/>
        <item m="1" x="3223"/>
        <item m="1" x="2673"/>
        <item m="1" x="3565"/>
        <item m="1" x="2500"/>
        <item m="1" x="2229"/>
        <item m="1" x="1643"/>
        <item m="1" x="4013"/>
        <item m="1" x="973"/>
        <item m="1" x="2456"/>
        <item m="1" x="2361"/>
        <item m="1" x="2377"/>
        <item m="1" x="1849"/>
        <item m="1" x="2826"/>
        <item m="1" x="3181"/>
        <item m="1" x="2379"/>
        <item m="1" x="1664"/>
        <item m="1" x="1626"/>
        <item m="1" x="2924"/>
        <item m="1" x="3632"/>
        <item m="1" x="852"/>
        <item m="1" x="49"/>
        <item m="1" x="3708"/>
        <item m="1" x="2431"/>
        <item m="1" x="1741"/>
        <item m="1" x="4288"/>
        <item m="1" x="3947"/>
        <item m="1" x="1598"/>
        <item m="1" x="3039"/>
        <item m="1" x="3174"/>
        <item m="1" x="4426"/>
        <item m="1" x="3926"/>
        <item m="1" x="77"/>
        <item m="1" x="1437"/>
        <item m="1" x="4008"/>
        <item m="1" x="4107"/>
        <item m="1" x="2721"/>
        <item m="1" x="2039"/>
        <item m="1" x="2051"/>
        <item m="1" x="4239"/>
        <item m="1" x="3797"/>
        <item m="1" x="941"/>
        <item m="1" x="671"/>
        <item m="1" x="1103"/>
        <item m="1" x="14"/>
        <item m="1" x="630"/>
        <item m="1" x="2675"/>
        <item m="1" x="3189"/>
        <item m="1" x="1977"/>
        <item m="1" x="1309"/>
        <item m="1" x="1270"/>
        <item m="1" x="557"/>
        <item m="1" x="2908"/>
        <item m="1" x="4182"/>
        <item m="1" x="2853"/>
        <item m="1" x="4249"/>
        <item m="1" x="1958"/>
        <item m="1" x="3249"/>
        <item m="1" x="388"/>
        <item m="1" x="328"/>
        <item m="1" x="3812"/>
        <item m="1" x="925"/>
        <item m="1" x="2017"/>
        <item m="1" x="3653"/>
        <item m="1" x="2360"/>
        <item m="1" x="2513"/>
        <item m="1" x="1344"/>
        <item m="1" x="2103"/>
        <item m="1" x="685"/>
        <item m="1" x="535"/>
        <item m="1" x="431"/>
        <item m="1" x="2856"/>
        <item m="1" x="1748"/>
        <item m="1" x="123"/>
        <item m="1" x="506"/>
        <item m="1" x="473"/>
        <item m="1" x="3695"/>
        <item m="1" x="1127"/>
        <item m="1" x="2902"/>
        <item m="1" x="1853"/>
        <item m="1" x="2118"/>
        <item m="1" x="3957"/>
        <item m="1" x="2529"/>
        <item m="1" x="2163"/>
        <item m="1" x="2969"/>
        <item m="1" x="208"/>
        <item m="1" x="2124"/>
        <item m="1" x="2093"/>
        <item m="1" x="2699"/>
        <item m="1" x="2015"/>
        <item m="1" x="4318"/>
        <item m="1" x="2658"/>
        <item m="1" x="905"/>
        <item m="1" x="4240"/>
        <item m="1" x="1475"/>
        <item m="1" x="2436"/>
        <item m="1" x="672"/>
        <item m="1" x="4452"/>
        <item m="1" x="3714"/>
        <item m="1" x="2147"/>
        <item m="1" x="1405"/>
        <item m="1" x="2869"/>
        <item m="1" x="330"/>
        <item m="1" x="334"/>
        <item m="1" x="2681"/>
        <item m="1" x="362"/>
        <item m="1" x="4379"/>
        <item m="1" x="1189"/>
        <item m="1" x="3835"/>
        <item m="1" x="1158"/>
        <item m="1" x="2719"/>
        <item m="1" x="1313"/>
        <item m="1" x="136"/>
        <item m="1" x="1213"/>
        <item m="1" x="1611"/>
        <item m="1" x="2419"/>
        <item m="1" x="3782"/>
        <item m="1" x="1182"/>
        <item m="1" x="3780"/>
        <item m="1" x="1164"/>
        <item m="1" x="1918"/>
        <item m="1" x="2142"/>
        <item m="1" x="3087"/>
        <item m="1" x="4136"/>
        <item m="1" x="1971"/>
        <item m="1" x="820"/>
        <item m="1" x="4098"/>
        <item m="1" x="3535"/>
        <item m="1" x="1495"/>
        <item m="1" x="4363"/>
        <item m="1" x="373"/>
        <item m="1" x="1857"/>
        <item m="1" x="2970"/>
        <item m="1" x="4179"/>
        <item m="1" x="2167"/>
        <item m="1" x="2705"/>
        <item m="1" x="1137"/>
        <item m="1" x="3110"/>
        <item m="1" x="3117"/>
        <item m="1" x="1089"/>
        <item m="1" x="3634"/>
        <item m="1" x="1115"/>
        <item m="1" x="2294"/>
        <item m="1" x="3486"/>
        <item m="1" x="4398"/>
        <item m="1" x="1744"/>
        <item m="1" x="916"/>
        <item m="1" x="2943"/>
        <item m="1" x="2607"/>
        <item m="1" x="1742"/>
        <item m="1" x="1243"/>
        <item m="1" x="3286"/>
        <item m="1" x="3234"/>
        <item m="1" x="4192"/>
        <item m="1" x="4245"/>
        <item m="1" x="3219"/>
        <item m="1" x="3233"/>
        <item m="1" x="3901"/>
        <item m="1" x="2639"/>
        <item m="1" x="1947"/>
        <item m="1" x="406"/>
        <item m="1" x="3066"/>
        <item m="1" x="4437"/>
        <item m="1" x="3119"/>
        <item m="1" x="2260"/>
        <item m="1" x="1080"/>
        <item m="1" x="368"/>
        <item m="1" x="1265"/>
        <item m="1" x="4303"/>
        <item m="1" x="4238"/>
        <item m="1" x="3830"/>
        <item m="1" x="1583"/>
        <item m="1" x="4352"/>
        <item m="1" x="1278"/>
        <item m="1" x="4457"/>
        <item m="1" x="1503"/>
        <item m="1" x="175"/>
        <item m="1" x="3803"/>
        <item m="1" x="2786"/>
        <item m="1" x="3210"/>
        <item m="1" x="1368"/>
        <item m="1" x="1930"/>
        <item m="1" x="4042"/>
        <item m="1" x="1506"/>
        <item m="1" x="2802"/>
        <item m="1" x="2884"/>
        <item m="1" x="3343"/>
        <item m="1" x="3254"/>
        <item m="1" x="2434"/>
        <item m="1" x="271"/>
        <item m="1" x="3074"/>
        <item m="1" x="1537"/>
        <item m="1" x="11"/>
        <item m="1" x="1389"/>
        <item m="1" x="1998"/>
        <item m="1" x="2554"/>
        <item m="1" x="602"/>
        <item m="1" x="4114"/>
        <item m="1" x="1342"/>
        <item m="1" x="2374"/>
        <item m="1" x="4444"/>
        <item m="1" x="2173"/>
        <item m="1" x="2735"/>
        <item m="1" x="1433"/>
        <item m="1" x="1517"/>
        <item m="1" x="2830"/>
        <item m="1" x="3024"/>
        <item m="1" x="886"/>
        <item m="1" x="758"/>
        <item m="1" x="2725"/>
        <item m="1" x="1642"/>
        <item m="1" x="2324"/>
        <item m="1" x="1245"/>
        <item m="1" x="95"/>
        <item m="1" x="3737"/>
        <item m="1" x="33"/>
        <item m="1" x="4290"/>
        <item m="1" x="4295"/>
        <item m="1" x="3644"/>
        <item m="1" x="2659"/>
        <item m="1" x="3220"/>
        <item m="1" x="1672"/>
        <item m="1" x="1585"/>
        <item m="1" x="3310"/>
        <item m="1" x="3109"/>
        <item m="1" x="1198"/>
        <item m="1" x="2342"/>
        <item m="1" x="4274"/>
        <item m="1" x="876"/>
        <item m="1" x="71"/>
        <item m="1" x="345"/>
        <item m="1" x="2570"/>
        <item m="1" x="3059"/>
        <item m="1" x="2557"/>
        <item m="1" x="1515"/>
        <item m="1" x="4081"/>
        <item m="1" x="3779"/>
        <item m="1" x="99"/>
        <item m="1" x="4193"/>
        <item m="1" x="3175"/>
        <item m="1" x="2366"/>
        <item m="1" x="4130"/>
        <item m="1" x="3272"/>
        <item m="1" x="2731"/>
        <item m="1" x="1898"/>
        <item m="1" x="4023"/>
        <item m="1" x="3148"/>
        <item m="1" x="3194"/>
        <item m="1" x="4196"/>
        <item m="1" x="4079"/>
        <item m="1" x="3317"/>
        <item m="1" x="4262"/>
        <item m="1" x="2825"/>
        <item m="1" x="706"/>
        <item m="1" x="4155"/>
        <item m="1" x="3805"/>
        <item m="1" x="2408"/>
        <item m="1" x="4129"/>
        <item m="1" x="1724"/>
        <item m="1" x="4076"/>
        <item m="1" x="2425"/>
        <item m="1" x="3004"/>
        <item m="1" x="1681"/>
        <item m="1" x="4348"/>
        <item m="1" x="2790"/>
        <item m="1" x="3728"/>
        <item m="1" x="1232"/>
        <item m="1" x="4365"/>
        <item m="1" x="4418"/>
        <item m="1" x="303"/>
        <item m="1" x="2724"/>
        <item m="1" x="565"/>
        <item m="1" x="1067"/>
        <item m="1" x="335"/>
        <item m="1" x="1229"/>
        <item m="1" x="1152"/>
        <item m="1" x="3051"/>
        <item m="1" x="2141"/>
        <item m="1" x="4319"/>
        <item m="1" x="3807"/>
        <item m="1" x="1244"/>
        <item m="1" x="1685"/>
        <item m="1" x="2672"/>
        <item m="1" x="3391"/>
        <item m="1" x="1595"/>
        <item m="1" x="3799"/>
        <item m="1" x="1292"/>
        <item m="1" x="402"/>
        <item m="1" x="688"/>
        <item m="1" x="1105"/>
        <item m="1" x="997"/>
        <item m="1" x="309"/>
        <item m="1" x="2664"/>
        <item m="1" x="3732"/>
        <item m="1" x="1083"/>
        <item m="1" x="3767"/>
        <item m="1" x="2836"/>
        <item m="1" x="2950"/>
        <item m="1" x="201"/>
        <item m="1" x="385"/>
        <item m="1" x="247"/>
        <item m="1" x="1256"/>
        <item m="1" x="3287"/>
        <item m="1" x="2120"/>
        <item m="1" x="1023"/>
        <item m="1" x="1399"/>
        <item m="1" x="3524"/>
        <item m="1" x="3674"/>
        <item m="1" x="4087"/>
        <item m="1" x="2930"/>
        <item m="1" x="1482"/>
        <item m="1" x="1373"/>
        <item m="1" x="2600"/>
        <item m="1" x="2225"/>
        <item m="1" x="3507"/>
        <item m="1" x="1928"/>
        <item m="1" x="912"/>
        <item m="1" x="2815"/>
        <item m="1" x="2043"/>
        <item m="1" x="2517"/>
        <item m="1" x="4382"/>
        <item m="1" x="1333"/>
        <item m="1" x="2071"/>
        <item m="1" x="1022"/>
        <item m="1" x="2745"/>
        <item m="1" x="2020"/>
        <item m="1" x="226"/>
        <item m="1" x="2912"/>
        <item m="1" x="705"/>
        <item m="1" x="2887"/>
        <item m="1" x="2009"/>
        <item m="1" x="3932"/>
        <item m="1" x="3815"/>
        <item m="1" x="3541"/>
        <item m="1" x="1586"/>
        <item m="1" x="2563"/>
        <item m="1" x="3364"/>
        <item m="1" x="231"/>
        <item m="1" x="1194"/>
        <item m="1" x="1063"/>
        <item m="1" x="780"/>
        <item m="1" x="3246"/>
        <item m="1" x="1831"/>
        <item m="1" x="1721"/>
        <item m="1" x="2241"/>
        <item m="1" x="668"/>
        <item m="1" x="4341"/>
        <item m="1" x="2769"/>
        <item m="1" x="315"/>
        <item m="1" x="3640"/>
        <item m="1" x="4323"/>
        <item m="1" x="1445"/>
        <item m="1" x="1579"/>
        <item m="1" x="3303"/>
        <item m="1" x="679"/>
        <item m="1" x="510"/>
        <item m="1" x="2"/>
        <item m="1" x="270"/>
        <item m="1" x="3073"/>
        <item m="1" x="866"/>
        <item m="1" x="3294"/>
        <item m="1" x="2797"/>
        <item m="1" x="2819"/>
        <item m="1" x="1951"/>
        <item m="1" x="176"/>
        <item m="1" x="397"/>
        <item m="1" x="4406"/>
        <item m="1" x="2249"/>
        <item m="1" x="164"/>
        <item m="1" x="324"/>
        <item m="1" x="4215"/>
        <item m="1" x="949"/>
        <item m="1" x="1879"/>
        <item m="1" x="4151"/>
        <item m="1" x="462"/>
        <item m="1" x="727"/>
        <item m="1" x="3690"/>
        <item m="1" x="4304"/>
        <item m="1" x="3517"/>
        <item m="1" x="1489"/>
        <item m="1" x="1594"/>
        <item m="1" x="2622"/>
        <item m="1" x="265"/>
        <item m="1" x="13"/>
        <item m="1" x="4375"/>
        <item m="1" x="3292"/>
        <item m="1" x="4126"/>
        <item m="1" x="2172"/>
        <item m="1" x="1988"/>
        <item m="1" x="1177"/>
        <item m="1" x="2765"/>
        <item m="1" x="2764"/>
        <item m="1" x="1847"/>
        <item m="1" x="2272"/>
        <item m="1" x="4100"/>
        <item m="1" x="1725"/>
        <item m="1" x="2207"/>
        <item m="1" x="4421"/>
        <item m="1" x="4160"/>
        <item m="1" x="344"/>
        <item m="1" x="2049"/>
        <item m="1" x="2831"/>
        <item m="1" x="1411"/>
        <item m="1" x="1955"/>
        <item m="1" x="1351"/>
        <item m="1" x="4267"/>
        <item m="1" x="952"/>
        <item m="1" x="2505"/>
        <item m="1" x="382"/>
        <item m="1" x="1398"/>
        <item m="1" x="3539"/>
        <item m="1" x="2179"/>
        <item m="1" x="1557"/>
        <item m="1" x="2119"/>
        <item m="1" x="3197"/>
        <item m="1" x="4402"/>
        <item m="1" x="1563"/>
        <item m="1" x="3879"/>
        <item m="1" x="4007"/>
        <item m="1" x="1963"/>
        <item m="1" x="342"/>
        <item m="1" x="1318"/>
        <item m="1" x="1230"/>
        <item m="1" x="2885"/>
        <item m="1" x="2165"/>
        <item m="1" x="865"/>
        <item m="1" x="3533"/>
        <item m="1" x="3869"/>
        <item m="1" x="4204"/>
        <item m="1" x="3840"/>
        <item m="1" x="2450"/>
        <item m="1" x="3663"/>
        <item m="1" x="2417"/>
        <item m="1" x="1157"/>
        <item m="1" x="1616"/>
        <item m="1" x="4372"/>
        <item m="1" x="2938"/>
        <item m="1" x="4235"/>
        <item m="1" x="2741"/>
        <item m="1" x="1286"/>
        <item m="1" x="2947"/>
        <item m="1" x="4183"/>
        <item m="1" x="1248"/>
        <item m="1" x="336"/>
        <item m="1" x="3650"/>
        <item m="1" x="559"/>
        <item m="1" x="169"/>
        <item m="1" x="1942"/>
        <item m="1" x="2743"/>
        <item m="1" x="560"/>
        <item m="1" x="3453"/>
        <item m="1" x="2251"/>
        <item m="1" x="2472"/>
        <item m="1" x="2494"/>
        <item m="1" x="2707"/>
        <item m="1" x="3129"/>
        <item m="1" x="3371"/>
        <item m="1" x="157"/>
        <item m="1" x="748"/>
        <item m="1" x="2877"/>
        <item m="1" x="4156"/>
        <item m="1" x="133"/>
        <item m="1" x="1223"/>
        <item m="1" x="3107"/>
        <item m="1" x="3893"/>
        <item m="1" x="2634"/>
        <item m="1" x="4133"/>
        <item m="1" x="2322"/>
        <item m="1" x="45"/>
        <item m="1" x="223"/>
        <item m="1" x="3513"/>
        <item m="1" x="2265"/>
        <item m="1" x="729"/>
        <item m="1" x="147"/>
        <item m="1" x="357"/>
        <item m="1" x="4078"/>
        <item m="1" x="3408"/>
        <item m="1" x="929"/>
        <item m="1" x="3298"/>
        <item m="1" x="3819"/>
        <item m="1" x="2339"/>
        <item m="1" x="1192"/>
        <item m="1" x="4063"/>
        <item m="1" x="2667"/>
        <item m="1" x="3850"/>
        <item m="1" x="3241"/>
        <item m="1" x="908"/>
        <item m="1" x="400"/>
        <item m="1" x="1607"/>
        <item m="1" x="3216"/>
        <item m="1" x="1700"/>
        <item m="1" x="1526"/>
        <item m="1" x="4373"/>
        <item m="1" x="683"/>
        <item m="1" x="2266"/>
        <item m="1" x="269"/>
        <item m="1" x="3383"/>
        <item m="1" x="2771"/>
        <item m="1" x="4202"/>
        <item m="1" x="1634"/>
        <item m="1" x="2559"/>
        <item m="1" x="3026"/>
        <item m="1" x="1275"/>
        <item m="1" x="1565"/>
        <item m="1" x="1179"/>
        <item m="1" x="1203"/>
        <item m="1" x="3140"/>
        <item m="1" x="1078"/>
        <item m="1" x="3983"/>
        <item m="1" x="253"/>
        <item m="1" x="4336"/>
        <item m="1" x="607"/>
        <item m="1" x="928"/>
        <item m="1" x="2571"/>
        <item m="1" x="1274"/>
        <item m="1" x="4017"/>
        <item m="1" x="2056"/>
        <item m="1" x="2144"/>
        <item m="1" x="3351"/>
        <item m="1" x="2742"/>
        <item m="1" x="2357"/>
        <item m="1" x="2698"/>
        <item m="1" x="592"/>
        <item m="1" x="2796"/>
        <item m="1" x="2852"/>
        <item m="1" x="2303"/>
        <item m="1" x="4355"/>
        <item m="1" x="3562"/>
        <item m="1" x="2714"/>
        <item m="1" x="3630"/>
        <item m="1" x="2522"/>
        <item m="1" x="3470"/>
        <item m="1" x="113"/>
        <item m="1" x="1400"/>
        <item m="1" x="750"/>
        <item m="1" x="2657"/>
        <item m="1" x="802"/>
        <item m="1" x="2068"/>
        <item m="1" x="2911"/>
        <item m="1" x="2407"/>
        <item m="1" x="4316"/>
        <item m="1" x="2182"/>
        <item m="1" x="826"/>
        <item m="1" x="1228"/>
        <item m="1" x="1982"/>
        <item m="1" x="2462"/>
        <item m="1" x="3347"/>
        <item m="1" x="840"/>
        <item m="1" x="3089"/>
        <item m="1" x="2871"/>
        <item m="1" x="2247"/>
        <item m="1" x="653"/>
        <item m="1" x="451"/>
        <item m="1" x="1511"/>
        <item m="1" x="2588"/>
        <item m="1" x="3831"/>
        <item m="1" x="932"/>
        <item m="1" x="4039"/>
        <item m="1" x="4376"/>
        <item m="1" x="1045"/>
        <item m="1" x="3052"/>
        <item m="1" x="227"/>
        <item m="1" x="571"/>
        <item m="1" x="281"/>
        <item m="1" x="3375"/>
        <item m="1" x="4164"/>
        <item m="1" x="1671"/>
        <item m="1" x="2105"/>
        <item m="1" x="4139"/>
        <item m="1" x="287"/>
        <item m="1" x="2863"/>
        <item m="1" x="41"/>
        <item m="1" x="207"/>
        <item m="1" x="3981"/>
        <item m="1" x="108"/>
        <item m="1" x="2457"/>
        <item m="1" x="481"/>
        <item m="1" x="3891"/>
        <item m="1" x="3205"/>
        <item m="1" x="1890"/>
        <item m="1" x="903"/>
        <item m="1" x="434"/>
        <item m="1" x="884"/>
        <item m="1" x="4296"/>
        <item m="1" x="1130"/>
        <item m="1" x="2400"/>
        <item m="1" x="1472"/>
        <item m="1" x="4405"/>
        <item m="1" x="3248"/>
        <item m="1" x="1493"/>
        <item m="1" x="2968"/>
        <item m="1" x="660"/>
        <item m="1" x="3405"/>
        <item m="1" x="2267"/>
        <item m="1" x="25"/>
        <item m="1" x="534"/>
        <item m="1" x="1283"/>
        <item m="1" x="2161"/>
        <item m="1" x="984"/>
        <item m="1" x="2289"/>
        <item m="1" x="2777"/>
        <item m="1" x="1791"/>
        <item m="1" x="2412"/>
        <item m="1" x="1573"/>
        <item m="1" x="1968"/>
        <item m="1" x="1510"/>
        <item m="1" x="121"/>
        <item m="1" x="4445"/>
        <item m="1" x="4389"/>
        <item m="1" x="2962"/>
        <item m="1" x="853"/>
        <item m="1" x="1606"/>
        <item m="1" x="242"/>
        <item m="1" x="833"/>
        <item m="1" x="3945"/>
        <item m="1" x="3156"/>
        <item m="1" x="3538"/>
        <item m="1" x="2152"/>
        <item m="1" x="754"/>
        <item m="1" x="3832"/>
        <item m="1" x="2953"/>
        <item m="1" x="70"/>
        <item m="1" x="3726"/>
        <item m="1" x="1542"/>
        <item m="1" x="879"/>
        <item m="1" x="3380"/>
        <item m="1" x="2228"/>
        <item m="1" x="610"/>
        <item m="1" x="225"/>
        <item m="1" x="2177"/>
        <item m="1" x="1051"/>
        <item m="1" x="581"/>
        <item m="1" x="1854"/>
        <item m="1" x="979"/>
        <item m="1" x="3468"/>
        <item m="1" x="2122"/>
        <item m="1" x="1514"/>
        <item m="1" x="2453"/>
        <item m="1" x="307"/>
        <item m="1" x="2192"/>
        <item m="1" x="2914"/>
        <item m="1" x="497"/>
        <item m="1" x="1761"/>
        <item m="1" x="1087"/>
        <item m="1" x="2833"/>
        <item m="1" x="3482"/>
        <item m="1" x="580"/>
        <item m="1" x="2758"/>
        <item m="1" x="413"/>
        <item m="1" x="3944"/>
        <item m="1" x="3712"/>
        <item m="1" x="810"/>
        <item m="1" x="4359"/>
        <item m="1" x="2437"/>
        <item m="1" x="2660"/>
        <item m="1" x="1692"/>
        <item m="1" x="1279"/>
        <item m="1" x="2095"/>
        <item m="1" x="1167"/>
        <item m="1" x="3215"/>
        <item m="1" x="4026"/>
        <item m="1" x="1169"/>
        <item m="1" x="3597"/>
        <item m="1" x="1111"/>
        <item m="1" x="2678"/>
        <item m="1" x="375"/>
        <item m="1" x="1649"/>
        <item m="1" x="1193"/>
        <item m="1" x="2132"/>
        <item m="1" x="2870"/>
        <item m="1" x="4014"/>
        <item m="1" x="2064"/>
        <item m="1" x="1965"/>
        <item m="1" x="2845"/>
        <item m="1" x="2238"/>
        <item m="1" x="2999"/>
        <item m="1" x="103"/>
        <item m="1" x="1628"/>
        <item m="1" x="3444"/>
        <item m="1" x="695"/>
        <item m="1" x="2146"/>
        <item m="1" x="4138"/>
        <item m="1" x="311"/>
        <item m="1" x="2788"/>
        <item m="1" x="3323"/>
        <item m="1" x="2001"/>
        <item m="1" x="3859"/>
        <item m="1" x="2210"/>
        <item m="1" x="4381"/>
        <item m="1" x="2484"/>
        <item m="1" x="4086"/>
        <item m="1" x="2838"/>
        <item m="1" x="1093"/>
        <item m="1" x="3574"/>
        <item m="1" x="2893"/>
        <item m="1" x="566"/>
        <item m="1" x="360"/>
        <item m="1" x="3203"/>
        <item m="1" x="692"/>
        <item m="1" x="3102"/>
        <item m="1" x="4434"/>
        <item m="1" x="4364"/>
        <item m="1" x="3873"/>
        <item m="1" x="91"/>
        <item m="1" x="2552"/>
        <item m="1" x="2867"/>
        <item m="1" x="652"/>
        <item m="1" x="2416"/>
        <item m="1" x="3521"/>
        <item m="1" x="4088"/>
        <item m="1" x="3135"/>
        <item m="1" x="1875"/>
        <item m="1" x="369"/>
        <item m="1" x="3263"/>
        <item m="1" x="1993"/>
        <item m="1" x="1464"/>
        <item m="1" x="1771"/>
        <item m="1" x="3145"/>
        <item m="1" x="1452"/>
        <item m="1" x="1781"/>
        <item m="1" x="3056"/>
        <item m="1" x="3414"/>
        <item m="1" x="2026"/>
        <item m="1" x="2569"/>
        <item m="1" x="746"/>
        <item m="1" x="1830"/>
        <item m="1" x="2063"/>
        <item m="1" x="3509"/>
        <item m="1" x="2616"/>
        <item m="1" x="184"/>
        <item m="1" x="4297"/>
        <item m="1" x="1403"/>
        <item m="1" x="1701"/>
        <item m="1" x="3857"/>
        <item m="1" x="3937"/>
        <item m="1" x="505"/>
        <item m="1" x="2875"/>
        <item m="1" x="2971"/>
        <item m="1" x="2423"/>
        <item m="1" x="2709"/>
        <item m="1" x="2305"/>
        <item m="1" x="2624"/>
        <item m="1" x="202"/>
        <item m="1" x="684"/>
        <item m="1" x="1899"/>
        <item m="1" x="591"/>
        <item m="1" x="187"/>
        <item m="1" x="2076"/>
        <item m="1" x="351"/>
        <item m="1" x="696"/>
        <item m="1" x="862"/>
        <item m="1" x="1985"/>
        <item m="1" x="1019"/>
        <item m="1" x="2059"/>
        <item m="1" x="2577"/>
        <item m="1" x="807"/>
        <item m="1" x="2533"/>
        <item m="1" x="2785"/>
        <item m="1" x="1809"/>
        <item m="1" x="4091"/>
        <item m="1" x="69"/>
        <item m="1" x="2235"/>
        <item m="1" x="2296"/>
        <item m="1" x="909"/>
        <item m="1" x="3817"/>
        <item m="1" x="2747"/>
        <item m="1" x="1165"/>
        <item m="1" x="3114"/>
        <item m="1" x="1996"/>
        <item m="1" x="4112"/>
        <item m="1" x="210"/>
        <item m="1" x="1073"/>
        <item m="1" x="1116"/>
        <item m="1" x="1562"/>
        <item m="1" x="3120"/>
        <item m="1" x="1124"/>
        <item m="1" x="494"/>
        <item m="1" x="4127"/>
        <item m="1" x="3440"/>
        <item m="1" x="3319"/>
        <item m="1" x="3943"/>
        <item m="1" x="2444"/>
        <item m="1" x="359"/>
        <item m="1" x="1090"/>
        <item m="1" x="881"/>
        <item m="1" x="1538"/>
        <item m="1" x="3605"/>
        <item m="1" x="1251"/>
        <item m="1" x="1037"/>
        <item m="1" x="1465"/>
        <item m="1" x="58"/>
        <item m="1" x="2370"/>
        <item m="1" x="3895"/>
        <item m="1" x="2037"/>
        <item m="1" x="752"/>
        <item m="1" x="376"/>
        <item m="1" x="1762"/>
        <item m="1" x="1779"/>
        <item m="1" x="530"/>
        <item m="1" x="958"/>
        <item m="1" x="3448"/>
        <item m="1" x="3948"/>
        <item m="1" x="4118"/>
        <item m="1" x="2703"/>
        <item m="1" x="16"/>
        <item m="1" x="1170"/>
        <item m="1" x="3112"/>
        <item m="1" x="517"/>
        <item m="1" x="3489"/>
        <item m="1" x="957"/>
        <item m="1" x="846"/>
        <item m="1" x="3499"/>
        <item m="1" x="4021"/>
        <item m="1" x="117"/>
        <item m="1" x="3229"/>
        <item m="1" x="1454"/>
        <item m="1" x="1297"/>
        <item m="1" x="2595"/>
        <item m="1" x="2060"/>
        <item m="1" x="387"/>
        <item m="1" x="714"/>
        <item m="1" x="2653"/>
        <item m="1" x="2876"/>
        <item m="1" x="429"/>
        <item m="1" x="3798"/>
        <item m="1" x="889"/>
        <item m="1" x="990"/>
        <item m="1" x="3902"/>
        <item m="1" x="529"/>
        <item m="1" x="2688"/>
        <item m="1" x="2848"/>
        <item m="1" x="2959"/>
        <item m="1" x="983"/>
        <item m="1" x="2204"/>
        <item m="1" x="236"/>
        <item m="1" x="4131"/>
        <item m="1" x="666"/>
        <item m="1" x="3829"/>
        <item m="1" x="2901"/>
        <item m="1" x="3315"/>
        <item m="1" x="228"/>
        <item m="1" x="3011"/>
        <item m="1" x="579"/>
        <item m="1" x="2899"/>
        <item m="1" x="3641"/>
        <item m="1" x="2761"/>
        <item m="1" x="1117"/>
        <item m="1" x="3774"/>
        <item m="1" x="2717"/>
        <item m="1" x="2614"/>
        <item m="1" x="1430"/>
        <item m="1" x="1519"/>
        <item m="1" x="1648"/>
        <item m="1" x="927"/>
        <item m="1" x="2983"/>
        <item m="1" x="1408"/>
        <item m="1" x="248"/>
        <item m="1" x="721"/>
        <item m="1" x="673"/>
        <item m="1" x="896"/>
        <item m="1" x="3017"/>
        <item m="1" x="2233"/>
        <item m="1" x="2729"/>
        <item m="1" x="3979"/>
        <item m="1" x="2476"/>
        <item m="1" x="3336"/>
        <item m="1" x="1140"/>
        <item m="1" x="3662"/>
        <item m="1" x="2723"/>
        <item m="1" x="327"/>
        <item m="1" x="1773"/>
        <item m="1" x="3191"/>
        <item m="1" x="1202"/>
        <item m="1" x="2481"/>
        <item m="1" x="3166"/>
        <item m="1" x="495"/>
        <item m="1" x="2150"/>
        <item m="1" x="2919"/>
        <item m="1" x="1564"/>
        <item m="1" x="1997"/>
        <item m="1" x="2579"/>
        <item m="1" x="2835"/>
        <item m="1" x="3614"/>
        <item m="1" x="3258"/>
        <item m="1" x="742"/>
        <item m="1" x="2829"/>
        <item m="1" x="1745"/>
        <item m="1" x="2244"/>
        <item m="1" x="940"/>
        <item m="1" x="1937"/>
        <item m="1" x="531"/>
        <item m="1" x="1929"/>
        <item m="1" x="2075"/>
        <item m="1" x="1570"/>
        <item m="1" x="2208"/>
        <item m="1" x="1072"/>
        <item m="1" x="569"/>
        <item m="1" x="1135"/>
        <item m="1" x="2879"/>
        <item m="1" x="939"/>
        <item m="1" x="1416"/>
        <item m="1" x="3701"/>
        <item m="1" x="948"/>
        <item m="1" x="1758"/>
        <item m="1" x="3941"/>
        <item m="1" x="4272"/>
        <item m="1" x="1409"/>
        <item m="1" x="1376"/>
        <item m="1" x="3865"/>
        <item m="1" x="3040"/>
        <item m="1" x="1522"/>
        <item m="1" x="1699"/>
        <item m="1" x="3193"/>
        <item m="1" x="3423"/>
        <item m="1" x="2340"/>
        <item m="1" x="185"/>
        <item m="1" x="2945"/>
        <item m="1" x="398"/>
        <item m="1" x="2414"/>
        <item m="1" x="4369"/>
        <item m="1" x="1676"/>
        <item m="1" x="2405"/>
        <item m="1" x="1047"/>
        <item m="1" x="280"/>
        <item m="1" x="2382"/>
        <item m="1" x="2545"/>
        <item m="1" x="707"/>
        <item m="1" x="2115"/>
        <item m="1" x="2065"/>
        <item m="1" x="1832"/>
        <item m="1" x="2164"/>
        <item m="1" x="3080"/>
        <item m="1" x="4241"/>
        <item m="1" x="3305"/>
        <item m="1" x="4326"/>
        <item m="1" x="2254"/>
        <item m="1" x="499"/>
        <item m="1" x="540"/>
        <item m="1" x="3678"/>
        <item m="1" x="3836"/>
        <item m="1" x="2312"/>
        <item m="1" x="919"/>
        <item m="1" x="1814"/>
        <item m="1" x="1637"/>
        <item m="1" x="177"/>
        <item m="1" x="857"/>
        <item m="1" x="2200"/>
        <item m="1" x="1528"/>
        <item m="1" x="3483"/>
        <item m="1" x="2864"/>
        <item m="1" x="3478"/>
        <item m="1" x="2067"/>
        <item m="1" x="4178"/>
        <item m="1" x="2525"/>
        <item m="1" x="1862"/>
        <item m="1" x="4351"/>
        <item m="1" x="3776"/>
        <item m="1" x="3763"/>
        <item m="1" x="3329"/>
        <item m="1" x="3334"/>
        <item m="1" x="2591"/>
        <item m="1" x="2508"/>
        <item m="1" x="4252"/>
        <item m="1" x="135"/>
        <item m="1" x="2808"/>
        <item m="1" x="1986"/>
        <item m="1" x="1825"/>
        <item m="1" x="1033"/>
        <item m="1" x="2666"/>
        <item m="1" x="2201"/>
        <item m="1" x="1816"/>
        <item m="1" x="1239"/>
        <item m="1" x="4115"/>
        <item m="1" x="111"/>
        <item m="1" x="976"/>
        <item m="1" x="951"/>
        <item m="1" x="3583"/>
        <item m="1" x="875"/>
        <item m="1" x="3656"/>
        <item m="1" x="1291"/>
        <item m="1" x="4222"/>
        <item m="1" x="1912"/>
        <item m="1" x="4004"/>
        <item m="1" x="1631"/>
        <item m="1" x="2886"/>
        <item m="1" x="3623"/>
        <item m="1" x="1000"/>
        <item m="1" x="3743"/>
        <item m="1" x="2023"/>
        <item m="1" x="194"/>
        <item m="1" x="1422"/>
        <item m="1" x="1237"/>
        <item m="1" x="3963"/>
        <item m="1" x="2242"/>
        <item m="1" x="3464"/>
        <item m="1" x="3289"/>
        <item m="1" x="3557"/>
        <item m="1" x="789"/>
        <item m="1" x="437"/>
        <item m="1" x="2445"/>
        <item m="1" x="682"/>
        <item m="1" x="4422"/>
        <item m="1" x="3986"/>
        <item m="1" x="3270"/>
        <item m="1" x="4228"/>
        <item m="1" x="455"/>
        <item m="1" x="156"/>
        <item m="1" x="1280"/>
        <item m="1" x="478"/>
        <item m="1" x="650"/>
        <item m="1" x="2110"/>
        <item m="1" x="1789"/>
        <item m="1" x="2923"/>
        <item m="1" x="3752"/>
        <item m="1" x="3480"/>
        <item m="1" x="2920"/>
        <item m="1" x="3449"/>
        <item m="1" x="180"/>
        <item m="1" x="2498"/>
        <item m="1" x="1289"/>
        <item m="1" x="2185"/>
        <item m="1" x="1527"/>
        <item m="1" x="3921"/>
        <item m="1" x="1617"/>
        <item m="1" x="4354"/>
        <item m="1" x="1872"/>
        <item m="1" x="2510"/>
        <item m="1" x="284"/>
        <item m="1" x="3673"/>
        <item m="1" x="2736"/>
        <item m="1" x="860"/>
        <item m="1" x="286"/>
        <item m="1" x="2519"/>
        <item m="1" x="576"/>
        <item m="1" x="4197"/>
        <item m="1" x="2537"/>
        <item m="1" x="785"/>
        <item m="1" x="206"/>
        <item m="1" x="1824"/>
        <item m="1" x="3412"/>
        <item m="1" x="4019"/>
        <item m="1" x="1419"/>
        <item m="1" x="4284"/>
        <item m="1" x="2388"/>
        <item m="1" x="622"/>
        <item m="1" x="3341"/>
        <item m="1" x="3460"/>
        <item m="1" x="3814"/>
        <item m="1" x="3034"/>
        <item m="1" x="1780"/>
        <item m="1" x="3811"/>
        <item m="1" x="214"/>
        <item m="1" x="619"/>
        <item m="1" x="4259"/>
        <item m="1" x="3213"/>
        <item m="1" x="2669"/>
        <item m="1" x="4350"/>
        <item m="1" x="278"/>
        <item m="1" x="245"/>
        <item m="1" x="1261"/>
        <item m="1" x="3867"/>
        <item m="1" x="1100"/>
        <item m="1" x="2593"/>
        <item m="1" x="864"/>
        <item m="1" x="235"/>
        <item m="1" x="3904"/>
        <item m="1" x="1785"/>
        <item m="1" x="3580"/>
        <item m="1" x="1328"/>
        <item m="1" x="4218"/>
        <item m="1" x="2935"/>
        <item m="1" x="2213"/>
        <item m="1" x="3060"/>
        <item m="1" x="3527"/>
        <item m="1" x="3696"/>
        <item m="1" x="3532"/>
        <item m="1" x="1706"/>
        <item m="1" x="1469"/>
        <item m="1" x="2311"/>
        <item m="1" x="3883"/>
        <item m="1" x="3192"/>
        <item m="1" x="4360"/>
        <item m="1" x="3841"/>
        <item m="1" x="1733"/>
        <item m="1" x="1463"/>
        <item m="1" x="424"/>
        <item m="1" x="234"/>
        <item m="1" x="1208"/>
        <item m="1" x="213"/>
        <item m="1" x="4170"/>
        <item m="1" x="639"/>
        <item m="1" x="2647"/>
        <item m="1" x="3122"/>
        <item m="1" x="1178"/>
        <item m="1" x="2350"/>
        <item m="1" x="627"/>
        <item m="1" x="1041"/>
        <item m="1" x="3370"/>
        <item m="1" x="819"/>
        <item m="1" x="4265"/>
        <item m="1" x="2822"/>
        <item m="1" x="2216"/>
        <item m="1" x="1973"/>
        <item m="1" x="2978"/>
        <item m="1" x="702"/>
        <item m="1" x="1380"/>
        <item m="1" x="333"/>
        <item m="1" x="1675"/>
        <item m="1" x="2840"/>
        <item m="1" x="985"/>
        <item m="1" x="277"/>
        <item m="1" x="3143"/>
        <item m="1" x="3717"/>
        <item m="1" x="4286"/>
        <item m="1" x="2635"/>
        <item m="1" x="590"/>
        <item m="1" x="4417"/>
        <item m="1" x="3451"/>
        <item m="1" x="1264"/>
        <item m="1" x="3789"/>
        <item m="1" x="2261"/>
        <item m="1" x="416"/>
        <item m="1" x="716"/>
        <item m="1" x="1057"/>
        <item m="1" x="3183"/>
        <item m="1" x="3681"/>
        <item m="1" x="3823"/>
        <item m="1" x="3619"/>
        <item m="1" x="3487"/>
        <item m="1" x="484"/>
        <item m="1" x="2847"/>
        <item m="1" x="237"/>
        <item m="1" x="3821"/>
        <item m="1" x="680"/>
        <item m="1" x="3684"/>
        <item m="1" x="1864"/>
        <item m="1" x="425"/>
        <item m="1" x="1293"/>
        <item m="1" x="493"/>
        <item m="1" x="3082"/>
        <item m="1" x="2033"/>
        <item m="1" x="2586"/>
        <item m="1" x="212"/>
        <item m="1" x="2548"/>
        <item m="1" x="3345"/>
        <item m="1" x="2081"/>
        <item m="1" x="3646"/>
        <item m="1" x="1204"/>
        <item m="1" x="263"/>
        <item m="1" x="90"/>
        <item m="1" x="3668"/>
        <item m="1" x="911"/>
        <item m="1" x="3070"/>
        <item m="1" x="1119"/>
        <item m="1" x="2290"/>
        <item m="1" x="487"/>
        <item m="1" x="3146"/>
        <item m="1" x="3503"/>
        <item m="1" x="1911"/>
        <item m="1" x="4"/>
        <item m="1" x="848"/>
        <item m="1" x="259"/>
        <item m="1" x="3125"/>
        <item m="1" x="2341"/>
        <item m="1" x="3"/>
        <item m="1" x="2028"/>
        <item m="1" x="1807"/>
        <item m="1" x="3274"/>
        <item m="1" x="1027"/>
        <item m="1" x="1752"/>
        <item m="1" x="438"/>
        <item m="1" x="1424"/>
        <item m="1" x="847"/>
        <item m="1" x="2697"/>
        <item m="1" x="3195"/>
        <item m="1" x="3897"/>
        <item m="1" x="1574"/>
        <item m="1" x="2271"/>
        <item m="1" x="2279"/>
        <item m="1" x="1843"/>
        <item m="1" x="27"/>
        <item m="1" x="3501"/>
        <item m="1" x="797"/>
        <item m="1" x="3639"/>
        <item m="1" x="3386"/>
        <item m="1" x="801"/>
        <item m="1" x="4432"/>
        <item m="1" x="3348"/>
        <item m="1" x="158"/>
        <item m="1" x="2166"/>
        <item m="1" x="355"/>
        <item m="1" x="1760"/>
        <item m="1" x="3150"/>
        <item m="1" x="1474"/>
        <item m="1" x="544"/>
        <item m="1" x="150"/>
        <item m="1" x="454"/>
        <item m="1" x="3833"/>
        <item m="1" x="1284"/>
        <item m="1" x="4331"/>
        <item m="1" x="1375"/>
        <item m="1" x="1575"/>
        <item m="1" x="2298"/>
        <item m="1" x="2880"/>
        <item m="1" x="1920"/>
        <item m="1" x="1088"/>
        <item m="1" x="2433"/>
        <item m="1" x="199"/>
        <item m="1" x="466"/>
        <item m="1" x="2356"/>
        <item m="1" x="1431"/>
        <item m="1" x="2276"/>
        <item m="1" x="1320"/>
        <item m="1" x="1358"/>
        <item m="1" x="399"/>
        <item m="1" x="4427"/>
        <item m="1" x="3794"/>
        <item m="1" x="2596"/>
        <item m="1" x="2854"/>
        <item m="1" x="843"/>
        <item m="1" x="1330"/>
        <item m="1" x="3475"/>
        <item m="1" x="1329"/>
        <item m="1" x="3204"/>
        <item m="1" x="443"/>
        <item m="1" x="2530"/>
        <item m="1" x="3860"/>
        <item m="1" x="4420"/>
        <item m="1" x="1435"/>
        <item m="1" x="1736"/>
        <item m="1" x="3301"/>
        <item m="1" x="1817"/>
        <item m="1" x="38"/>
        <item m="1" x="2627"/>
        <item m="1" x="2281"/>
        <item m="1" x="4306"/>
        <item m="1" x="2206"/>
        <item m="1" x="2463"/>
        <item m="1" x="2726"/>
        <item m="1" x="1836"/>
        <item m="1" x="4059"/>
        <item m="1" x="615"/>
        <item m="1" x="1812"/>
        <item m="1" x="3277"/>
        <item m="1" x="1908"/>
        <item m="1" x="2630"/>
        <item m="1" x="2940"/>
        <item m="1" x="3450"/>
        <item m="1" x="1049"/>
        <item m="1" x="2318"/>
        <item m="1" x="1347"/>
        <item m="1" x="3084"/>
        <item m="1" x="2362"/>
        <item m="1" x="3332"/>
        <item m="1" x="2608"/>
        <item m="1" x="435"/>
        <item m="1" x="2155"/>
        <item m="1" x="1282"/>
        <item m="1" x="4181"/>
        <item m="1" x="3356"/>
        <item m="1" x="4135"/>
        <item m="1" x="1500"/>
        <item m="1" x="2805"/>
        <item m="1" x="2243"/>
        <item m="1" x="1055"/>
        <item m="1" x="3138"/>
        <item m="1" x="1094"/>
        <item m="1" x="3930"/>
        <item m="1" x="3121"/>
        <item m="1" x="162"/>
        <item m="1" x="2394"/>
        <item m="1" x="3131"/>
        <item m="1" x="2929"/>
        <item m="1" x="4338"/>
        <item m="1" x="1035"/>
        <item m="1" x="2701"/>
        <item m="1" x="3419"/>
        <item m="1" x="2019"/>
        <item m="1" x="1507"/>
        <item m="1" x="2278"/>
        <item m="1" x="2083"/>
        <item m="1" x="1619"/>
        <item m="1" x="3385"/>
        <item m="1" x="4374"/>
        <item m="1" x="2799"/>
        <item m="1" x="1841"/>
        <item m="1" x="2446"/>
        <item m="1" x="3664"/>
        <item m="1" x="3795"/>
        <item m="1" x="28"/>
        <item m="1" x="1922"/>
        <item m="1" x="1532"/>
        <item m="1" x="2047"/>
        <item m="1" x="2690"/>
        <item m="1" x="61"/>
        <item m="1" x="2916"/>
        <item m="1" x="1888"/>
        <item m="1" x="2728"/>
        <item m="1" x="3309"/>
        <item m="1" x="849"/>
        <item m="1" x="290"/>
        <item m="1" x="1666"/>
        <item m="1" x="2977"/>
        <item m="1" x="4285"/>
        <item m="1" x="3966"/>
        <item m="1" x="874"/>
        <item m="1" x="3242"/>
        <item m="1" x="463"/>
        <item m="1" x="743"/>
        <item m="1" x="3367"/>
        <item m="1" x="3984"/>
        <item m="1" x="738"/>
        <item m="1" x="2378"/>
        <item m="1" x="293"/>
        <item m="1" x="138"/>
        <item m="1" x="542"/>
        <item m="1" x="643"/>
        <item m="1" x="3130"/>
        <item m="1" x="4455"/>
        <item m="1" x="2387"/>
        <item m="1" x="3256"/>
        <item m="1" x="1846"/>
        <item m="1" x="2860"/>
        <item m="1" x="3842"/>
        <item m="1" x="3997"/>
        <item m="1" x="4403"/>
        <item m="1" x="1683"/>
        <item m="1" x="1174"/>
        <item m="1" x="3001"/>
        <item m="1" x="1921"/>
        <item m="1" x="1659"/>
        <item m="1" x="190"/>
        <item m="1" x="3077"/>
        <item m="1" x="677"/>
        <item m="1" x="457"/>
        <item m="1" x="331"/>
        <item m="1" x="2108"/>
        <item m="1" x="4237"/>
        <item m="1" x="4109"/>
        <item m="1" x="2832"/>
        <item m="1" x="2583"/>
        <item m="1" x="145"/>
        <item m="1" x="3288"/>
        <item m="1" x="3784"/>
        <item m="1" x="76"/>
        <item m="1" x="72"/>
        <item m="1" x="1247"/>
        <item m="1" x="2079"/>
        <item m="1" x="1655"/>
        <item m="1" x="3037"/>
        <item m="1" x="1018"/>
        <item m="1" x="1867"/>
        <item m="1" x="250"/>
        <item m="1" x="4090"/>
        <item m="1" x="3915"/>
        <item m="1" x="1015"/>
        <item m="1" x="483"/>
        <item m="1" x="1010"/>
        <item m="1" x="3665"/>
        <item m="1" x="1125"/>
        <item m="1" x="2029"/>
        <item m="1" x="759"/>
        <item m="1" x="1285"/>
        <item m="1" x="1147"/>
        <item m="1" x="3167"/>
        <item m="1" x="1897"/>
        <item m="1" x="464"/>
        <item m="1" x="1042"/>
        <item m="1" x="1353"/>
        <item m="1" x="2773"/>
        <item m="1" x="2175"/>
        <item m="1" x="1536"/>
        <item m="1" x="2883"/>
        <item m="1" x="3425"/>
        <item m="1" x="1954"/>
        <item m="1" x="366"/>
        <item m="1" x="1362"/>
        <item m="1" x="1102"/>
        <item m="1" x="3243"/>
        <item m="1" x="2604"/>
        <item m="1" x="3987"/>
        <item m="1" x="3858"/>
        <item m="1" x="3582"/>
        <item m="1" x="3222"/>
        <item m="1" x="3259"/>
        <item m="1" x="813"/>
        <item m="1" x="3282"/>
        <item m="1" x="2754"/>
        <item m="1" x="1488"/>
        <item m="1" x="2345"/>
        <item m="1" x="4209"/>
        <item m="1" x="2683"/>
        <item m="1" x="292"/>
        <item m="1" x="3885"/>
        <item m="1" x="3839"/>
        <item m="1" x="2973"/>
        <item m="1" x="2691"/>
        <item m="1" x="3226"/>
        <item m="1" x="165"/>
        <item m="1" x="4271"/>
        <item m="1" x="2176"/>
        <item m="1" x="4047"/>
        <item m="1" x="3236"/>
        <item m="1" x="1336"/>
        <item m="1" x="2421"/>
        <item m="1" x="409"/>
        <item m="1" x="338"/>
        <item m="1" x="2715"/>
        <item m="1" x="1868"/>
        <item m="1" x="4119"/>
        <item m="1" x="4258"/>
        <item m="1" x="2562"/>
        <item m="1" x="1123"/>
        <item m="1" x="114"/>
        <item m="1" x="4266"/>
        <item m="1" x="863"/>
        <item m="1" x="1690"/>
        <item m="1" x="486"/>
        <item m="1" x="492"/>
        <item m="1" x="2392"/>
        <item m="1" x="3912"/>
        <item m="1" x="4392"/>
        <item m="1" x="3036"/>
        <item m="1" x="514"/>
        <item m="1" x="2373"/>
        <item m="1" x="1902"/>
        <item m="1" x="588"/>
        <item m="1" x="955"/>
        <item m="1" x="4447"/>
        <item m="1" x="3327"/>
        <item m="1" x="3586"/>
        <item m="1" x="3417"/>
        <item m="1" x="4362"/>
        <item m="1" x="4045"/>
        <item m="1" x="2550"/>
        <item m="1" x="2411"/>
        <item m="1" x="723"/>
        <item m="1" x="3376"/>
        <item m="1" x="2427"/>
        <item m="1" x="3261"/>
        <item m="1" x="3584"/>
        <item m="1" x="2485"/>
        <item m="1" x="3609"/>
        <item m="1" x="94"/>
        <item m="1" x="48"/>
        <item m="1" x="2619"/>
        <item m="1" x="2573"/>
        <item m="1" x="1420"/>
        <item m="1" x="3906"/>
        <item m="1" x="815"/>
        <item m="1" x="2240"/>
        <item m="1" x="1613"/>
        <item m="1" x="993"/>
        <item m="1" x="2127"/>
        <item m="1" x="1680"/>
        <item m="1" x="1852"/>
        <item m="1" x="4213"/>
        <item m="1" x="606"/>
        <item m="1" x="238"/>
        <item m="1" x="1715"/>
        <item m="1" x="4149"/>
        <item m="1" x="4439"/>
        <item m="1" x="3992"/>
        <item m="1" x="3124"/>
        <item m="1" x="829"/>
        <item m="1" x="2942"/>
        <item m="1" x="3694"/>
        <item m="1" x="3496"/>
        <item m="1" x="295"/>
        <item m="1" x="1034"/>
        <item m="1" x="1936"/>
        <item m="1" x="3547"/>
        <item m="1" x="2085"/>
        <item m="1" x="1695"/>
        <item m="1" x="1268"/>
        <item m="1" x="3008"/>
        <item m="1" x="2133"/>
        <item m="1" x="555"/>
        <item m="1" x="2413"/>
        <item m="1" x="2668"/>
        <item m="1" x="3804"/>
        <item m="1" x="110"/>
        <item m="1" x="3054"/>
        <item m="1" x="2477"/>
        <item m="1" x="4395"/>
        <item m="1" x="3313"/>
        <item m="1" x="3466"/>
        <item m="1" x="2757"/>
        <item m="1" x="1961"/>
        <item m="1" x="2262"/>
        <item m="1" x="4069"/>
        <item m="1" x="1900"/>
        <item m="1" x="2211"/>
        <item m="1" x="2114"/>
        <item m="1" x="1770"/>
        <item m="1" x="436"/>
        <item m="1" x="2070"/>
        <item m="1" x="3843"/>
        <item m="1" x="2331"/>
        <item m="1" x="3531"/>
        <item m="1" x="2089"/>
        <item m="1" x="3461"/>
        <item m="1" x="3773"/>
        <item m="1" x="3357"/>
        <item m="1" x="2402"/>
        <item m="1" x="913"/>
        <item m="1" x="2036"/>
        <item m="1" x="2592"/>
        <item m="1" x="980"/>
        <item m="1" x="718"/>
        <item m="1" x="302"/>
        <item m="1" x="3808"/>
        <item m="1" x="888"/>
        <item m="1" x="1357"/>
        <item m="1" x="1502"/>
        <item m="1" x="4449"/>
        <item m="1" x="4056"/>
        <item m="1" x="1851"/>
        <item m="1" x="4121"/>
        <item m="1" x="4216"/>
        <item m="1" x="646"/>
        <item m="1" x="537"/>
        <item m="1" x="3091"/>
        <item m="1" x="384"/>
        <item m="1" x="4094"/>
        <item m="1" x="367"/>
        <item m="1" x="4161"/>
        <item m="1" x="1720"/>
        <item m="1" x="3302"/>
        <item m="1" x="2772"/>
        <item m="1" x="2538"/>
        <item m="1" x="3522"/>
        <item m="1" x="3083"/>
        <item m="1" x="4264"/>
        <item m="1" x="2440"/>
        <item m="1" x="420"/>
        <item m="1" x="2113"/>
        <item m="1" x="2044"/>
        <item m="1" x="1316"/>
        <item m="1" x="3297"/>
        <item m="1" x="3846"/>
        <item m="1" x="2140"/>
        <item m="1" x="51"/>
        <item m="1" x="2088"/>
        <item m="1" x="361"/>
        <item m="1" x="2992"/>
        <item m="1" x="4199"/>
        <item m="1" x="1827"/>
        <item m="1" x="1682"/>
        <item m="1" x="496"/>
        <item m="1" x="2656"/>
        <item m="1" x="55"/>
        <item m="1" x="507"/>
        <item m="1" x="2143"/>
        <item m="1" x="2572"/>
        <item m="1" x="3163"/>
        <item m="1" x="3182"/>
        <item m="1" x="4031"/>
        <item m="1" x="2091"/>
        <item m="1" x="196"/>
        <item m="1" x="1092"/>
        <item m="1" x="3755"/>
        <item m="1" x="1603"/>
        <item m="1" x="4006"/>
        <item m="1" x="736"/>
        <item m="1" x="4077"/>
        <item m="1" x="604"/>
        <item m="1" x="2890"/>
        <item m="1" x="2061"/>
        <item m="1" x="4220"/>
        <item m="1" x="485"/>
        <item m="1" x="3304"/>
        <item m="1" x="620"/>
        <item m="1" x="3985"/>
        <item m="1" x="3211"/>
        <item m="1" x="1644"/>
        <item m="1" x="2844"/>
        <item m="1" x="1288"/>
        <item m="1" x="124"/>
        <item m="1" x="1044"/>
        <item m="1" x="251"/>
        <item m="1" x="3599"/>
        <item m="1" x="3989"/>
        <item m="1" x="2763"/>
        <item m="1" x="252"/>
        <item m="1" x="1960"/>
        <item m="1" x="1378"/>
        <item m="1" x="1190"/>
        <item m="1" x="3633"/>
        <item m="1" x="2092"/>
        <item m="1" x="3577"/>
        <item m="1" x="4171"/>
        <item m="1" x="2486"/>
        <item m="1" x="2078"/>
        <item m="1" x="1349"/>
        <item m="1" x="4440"/>
        <item m="1" x="2676"/>
        <item m="1" x="4052"/>
        <item m="1" x="3307"/>
        <item m="1" x="2364"/>
        <item m="1" x="3596"/>
        <item m="1" x="3991"/>
        <item m="1" x="1608"/>
        <item m="1" x="3437"/>
        <item m="1" x="1418"/>
        <item m="1" x="1730"/>
        <item m="1" x="2040"/>
        <item m="1" x="556"/>
        <item m="1" x="4175"/>
        <item m="1" x="1307"/>
        <item m="1" x="2979"/>
        <item m="1" x="4062"/>
        <item m="1" x="2354"/>
        <item m="1" x="3360"/>
        <item m="1" x="316"/>
        <item m="1" x="3788"/>
        <item m="1" x="2168"/>
        <item m="1" x="2473"/>
        <item m="1" x="3278"/>
        <item m="1" x="3111"/>
        <item m="1" x="4268"/>
        <item m="1" x="3454"/>
        <item m="1" x="2487"/>
        <item m="1" x="21"/>
        <item m="1" x="2626"/>
        <item m="1" x="900"/>
        <item m="1" x="1746"/>
        <item m="1" x="374"/>
        <item m="1" x="7"/>
        <item m="1" x="1509"/>
        <item m="1" x="2447"/>
        <item m="1" x="1499"/>
        <item m="1" x="818"/>
        <item m="1" x="1629"/>
        <item m="1" x="3390"/>
        <item m="1" x="4103"/>
        <item m="1" x="2372"/>
        <item m="1" x="1784"/>
        <item m="1" x="3631"/>
        <item m="1" x="2941"/>
        <item m="1" x="3186"/>
        <item m="1" x="1450"/>
        <item m="1" x="3727"/>
        <item m="1" x="2994"/>
        <item m="1" x="533"/>
        <item m="1" x="1915"/>
        <item m="1" x="1391"/>
        <item m="1" x="2189"/>
        <item m="1" x="4037"/>
        <item m="1" x="910"/>
        <item m="1" x="2034"/>
        <item m="1" x="2336"/>
        <item m="1" x="1346"/>
        <item m="1" x="319"/>
        <item m="1" x="3128"/>
        <item m="1" x="4337"/>
        <item m="1" x="3611"/>
        <item m="1" x="1079"/>
        <item m="1" x="403"/>
        <item m="1" x="2711"/>
        <item m="1" x="4054"/>
        <item m="1" x="1889"/>
        <item m="1" x="261"/>
        <item m="1" x="1253"/>
        <item m="1" x="3092"/>
        <item m="1" x="3637"/>
        <item m="1" x="674"/>
        <item m="1" x="3015"/>
        <item m="1" x="2308"/>
        <item m="1" x="1501"/>
        <item m="1" x="1308"/>
        <item m="1" x="3338"/>
        <item m="1" x="60"/>
        <item m="1" x="3325"/>
        <item m="1" x="1195"/>
        <item m="1" x="2258"/>
        <item m="1" x="2601"/>
        <item m="1" x="1384"/>
        <item m="1" x="2861"/>
        <item m="1" x="418"/>
        <item m="1" x="1396"/>
        <item m="1" x="2638"/>
        <item m="1" x="1084"/>
        <item m="1" x="2817"/>
        <item m="1" x="895"/>
        <item m="1" x="640"/>
        <item m="1" x="2680"/>
        <item m="1" x="3389"/>
        <item m="1" x="3456"/>
        <item m="1" x="2038"/>
        <item m="1" x="310"/>
        <item m="1" x="166"/>
        <item m="1" x="170"/>
        <item m="1" x="2352"/>
        <item m="1" x="2892"/>
        <item m="1" x="1941"/>
        <item m="1" x="3564"/>
        <item m="1" x="1154"/>
        <item m="1" x="4276"/>
        <item m="1" x="2025"/>
        <item m="1" x="390"/>
        <item m="1" x="3655"/>
        <item m="1" x="1397"/>
        <item m="1" x="2617"/>
        <item m="1" x="3585"/>
        <item m="1" x="3847"/>
        <item m="1" x="2692"/>
        <item m="1" x="1705"/>
        <item m="1" x="285"/>
        <item m="1" x="380"/>
        <item m="1" x="2798"/>
        <item m="1" x="4255"/>
        <item m="1" x="828"/>
        <item m="1" x="1686"/>
        <item m="1" x="3563"/>
        <item m="1" x="2467"/>
        <item m="1" x="241"/>
        <item m="1" x="3635"/>
        <item m="1" x="3511"/>
        <item m="1" x="2369"/>
        <item m="1" x="793"/>
        <item m="1" x="3616"/>
        <item m="1" x="2795"/>
        <item m="1" x="2524"/>
        <item m="1" x="3331"/>
        <item m="1" x="2438"/>
        <item m="1" x="3445"/>
        <item m="1" x="3707"/>
        <item m="1" x="3430"/>
        <item m="1" x="539"/>
        <item m="1" x="92"/>
        <item m="1" x="59"/>
        <item m="1" x="956"/>
        <item m="1" x="3035"/>
        <item m="1" x="106"/>
        <item m="1" x="3320"/>
        <item m="1" x="2531"/>
        <item m="1" x="2756"/>
        <item m="1" x="2628"/>
        <item m="1" x="2760"/>
        <item m="1" x="1861"/>
        <item m="1" x="2188"/>
        <item m="1" x="1718"/>
        <item m="1" x="626"/>
        <item m="1" x="870"/>
        <item m="1" x="657"/>
        <item m="1" x="2891"/>
        <item m="1" x="2198"/>
        <item m="1" x="2465"/>
        <item m="1" x="423"/>
        <item m="1" x="893"/>
        <item m="1" x="1024"/>
        <item m="1" x="1250"/>
        <item m="1" x="1132"/>
        <item m="1" x="2503"/>
        <item m="1" x="433"/>
        <item m="1" x="2145"/>
        <item m="1" x="3206"/>
        <item m="1" x="3995"/>
        <item m="1" x="244"/>
        <item m="1" x="1448"/>
        <item m="1" x="1498"/>
        <item m="1" x="1151"/>
        <item m="1" x="1800"/>
        <item m="1" x="1429"/>
        <item m="1" x="465"/>
        <item m="1" x="2426"/>
        <item m="1" x="3137"/>
        <item m="1" x="3645"/>
        <item m="1" x="664"/>
        <item m="1" x="2872"/>
        <item m="1" x="1662"/>
        <item m="1" x="4102"/>
        <item m="1" x="249"/>
        <item m="1" x="240"/>
        <item m="1" x="2963"/>
        <item m="1" x="1300"/>
        <item m="1" x="2937"/>
        <item m="1" x="2128"/>
        <item m="1" x="417"/>
        <item m="1" x="2523"/>
        <item m="1" x="3411"/>
        <item m="1" x="3043"/>
        <item m="1" x="482"/>
        <item m="1" x="2982"/>
        <item m="1" x="1665"/>
        <item m="1" x="3988"/>
        <item m="1" x="1317"/>
        <item m="1" x="3160"/>
        <item m="1" x="3388"/>
        <item m="1" x="2648"/>
        <item m="1" x="2448"/>
        <item m="1" x="1999"/>
        <item m="1" x="1235"/>
        <item m="1" x="4120"/>
        <item m="1" x="30"/>
        <item m="1" x="1871"/>
        <item m="1" x="1768"/>
        <item m="1" x="1539"/>
        <item m="1" x="3401"/>
        <item m="1" x="1584"/>
        <item m="1" x="39"/>
        <item m="1" x="4273"/>
        <item m="1" x="2518"/>
        <item m="1" x="1401"/>
        <item m="1" x="3554"/>
        <item m="1" x="1156"/>
        <item m="1" x="2791"/>
        <item m="1" x="81"/>
        <item m="1" x="2297"/>
        <item m="1" x="75"/>
        <item m="1" x="2263"/>
        <item m="1" x="850"/>
        <item m="1" x="2123"/>
        <item m="1" x="2203"/>
        <item m="1" x="2755"/>
        <item m="1" x="1386"/>
        <item m="1" x="2636"/>
        <item m="1" x="3713"/>
        <item m="1" x="1673"/>
        <item m="1" x="1423"/>
        <item m="1" x="2584"/>
        <item m="1" x="349"/>
        <item m="1" x="432"/>
        <item m="1" x="710"/>
        <item m="1" x="3293"/>
        <item m="1" x="621"/>
        <item m="1" x="3852"/>
        <item m="1" x="3552"/>
        <item m="1" x="777"/>
        <item m="1" x="1441"/>
        <item m="1" x="1820"/>
        <item m="1" x="3723"/>
        <item m="1" x="3594"/>
        <item m="1" x="266"/>
        <item m="1" x="2677"/>
        <item m="1" x="3477"/>
        <item m="1" x="4028"/>
        <item m="1" x="4305"/>
        <item m="1" x="3886"/>
        <item m="1" x="1259"/>
        <item m="1" x="3044"/>
        <item m="1" x="1340"/>
        <item m="1" x="3339"/>
        <item m="1" x="3520"/>
        <item m="1" x="1698"/>
        <item m="1" x="1592"/>
        <item m="1" x="1009"/>
        <item m="1" x="3699"/>
        <item m="1" x="989"/>
        <item m="1" x="4330"/>
        <item m="1" x="4314"/>
        <item m="1" x="635"/>
        <item m="1" x="195"/>
        <item m="1" x="1106"/>
        <item m="1" x="1006"/>
        <item m="1" x="4065"/>
        <item m="1" x="882"/>
        <item m="1" x="3967"/>
        <item m="1" x="1066"/>
        <item m="1" x="306"/>
        <item m="1" x="4044"/>
        <item m="1" x="967"/>
        <item m="1" x="1940"/>
        <item m="1" x="440"/>
        <item m="1" x="4414"/>
        <item m="1" x="3682"/>
        <item m="1" x="323"/>
        <item m="1" x="2597"/>
        <item m="1" x="1521"/>
        <item m="1" x="1456"/>
        <item m="1" x="1056"/>
        <item m="1" x="1995"/>
        <item m="1" x="1262"/>
        <item m="1" x="3595"/>
        <item m="1" x="907"/>
        <item m="1" x="126"/>
        <item m="1" x="4226"/>
        <item m="1" x="1953"/>
        <item m="1" x="624"/>
        <item m="1" x="2458"/>
        <item m="1" x="2313"/>
        <item m="1" x="4441"/>
        <item m="1" x="712"/>
        <item m="1" x="3251"/>
        <item m="1" x="1260"/>
        <item m="1" x="2710"/>
        <item m="1" x="2301"/>
        <item m="1" x="3099"/>
        <item m="1" x="3660"/>
        <item m="1" x="98"/>
        <item m="1" x="2286"/>
        <item m="1" x="4433"/>
        <item m="1" x="538"/>
        <item m="1" x="1143"/>
        <item m="1" x="524"/>
        <item m="1" x="1874"/>
        <item m="1" x="4225"/>
        <item m="1" x="4345"/>
        <item m="1" x="1964"/>
        <item m="1" x="3908"/>
        <item m="1" x="3569"/>
        <item m="1" x="1314"/>
        <item m="1" x="326"/>
        <item m="1" x="595"/>
        <item m="1" x="1689"/>
        <item m="1" x="1804"/>
        <item m="1" x="3021"/>
        <item m="1" x="3190"/>
        <item m="1" x="3431"/>
        <item m="1" x="1030"/>
        <item m="1" x="1684"/>
        <item m="1" x="1970"/>
        <item m="1" x="1561"/>
        <item m="1" x="408"/>
        <item m="1" x="1163"/>
        <item m="1" x="2779"/>
        <item m="1" x="4407"/>
        <item m="1" x="4383"/>
        <item m="1" x="377"/>
        <item m="1" x="2246"/>
        <item m="1" x="3285"/>
        <item m="1" x="966"/>
        <item m="1" x="149"/>
        <item m="1" x="1624"/>
        <item m="1" x="1590"/>
        <item m="1" x="1496"/>
        <item m="1" x="3441"/>
        <item m="1" x="3402"/>
        <item m="1" x="2234"/>
        <item m="1" x="1581"/>
        <item m="1" x="3761"/>
        <item m="1" x="64"/>
        <item m="1" x="3123"/>
        <item m="1" x="734"/>
        <item m="1" x="4050"/>
        <item m="1" x="3553"/>
        <item m="1" x="902"/>
        <item m="1" x="4162"/>
        <item m="1" x="1877"/>
        <item m="1" x="3490"/>
        <item m="1" x="3374"/>
        <item m="1" x="3158"/>
        <item m="1" x="812"/>
        <item m="1" x="2752"/>
        <item m="1" x="686"/>
        <item m="1" x="1356"/>
        <item m="1" x="509"/>
        <item m="1" x="1712"/>
        <item m="1" x="1792"/>
        <item m="1" x="827"/>
        <item m="1" x="2553"/>
        <item m="1" x="625"/>
        <item m="1" x="779"/>
        <item m="1" x="1185"/>
        <item m="1" x="1155"/>
        <item m="1" x="125"/>
        <item m="1" x="3514"/>
        <item m="1" x="3028"/>
        <item m="1" x="3607"/>
        <item m="1" x="1669"/>
        <item m="1" x="2515"/>
        <item m="1" x="1640"/>
        <item m="1" x="3354"/>
        <item m="1" x="3792"/>
        <item m="1" x="3608"/>
        <item m="1" x="830"/>
        <item m="1" x="859"/>
        <item m="1" x="1451"/>
        <item m="1" x="3654"/>
        <item m="1" x="364"/>
        <item m="1" x="19"/>
        <item m="1" x="1826"/>
        <item m="1" x="1815"/>
        <item m="1" x="1604"/>
        <item m="1" x="2516"/>
        <item m="1" x="1512"/>
        <item m="1" x="2824"/>
        <item m="1" x="4256"/>
        <item m="1" x="2621"/>
        <item m="1" x="1417"/>
        <item m="1" x="15"/>
        <item m="1" x="3497"/>
        <item m="1" x="2814"/>
        <item m="1" x="584"/>
        <item m="1" x="1011"/>
        <item m="1" x="3910"/>
        <item m="1" x="2851"/>
        <item m="1" x="2762"/>
        <item m="1" x="2098"/>
        <item m="1" x="1558"/>
        <item m="1" x="3571"/>
        <item m="1" x="2187"/>
        <item m="1" x="883"/>
        <item m="1" x="4032"/>
        <item m="1" x="4298"/>
        <item m="1" x="3498"/>
        <item m="1" x="2245"/>
        <item m="1" x="867"/>
        <item m="1" x="526"/>
        <item m="1" x="1218"/>
        <item m="1" x="3576"/>
        <item m="1" x="837"/>
        <item m="1" x="2602"/>
        <item m="1" x="1726"/>
        <item m="1" x="4055"/>
        <item m="1" x="4020"/>
        <item m="1" x="3824"/>
        <item m="1" x="2787"/>
        <item m="1" x="57"/>
        <item m="1" x="3090"/>
        <item m="1" x="1974"/>
        <item m="1" x="2663"/>
        <item m="1" x="2420"/>
        <item m="1" x="3409"/>
        <item m="1" x="1025"/>
        <item m="1" x="2232"/>
        <item m="1" x="1661"/>
        <item m="1" x="1856"/>
        <item m="1" x="1139"/>
        <item m="1" x="1691"/>
        <item m="1" x="3418"/>
        <item m="1" x="1312"/>
        <item m="1" x="3387"/>
        <item m="1" x="4211"/>
        <item m="1" x="733"/>
        <item m="1" x="2915"/>
        <item m="1" x="4223"/>
        <item m="1" x="1086"/>
        <item m="1" x="629"/>
        <item m="1" x="4263"/>
        <item m="1" x="3922"/>
        <item m="1" x="67"/>
        <item m="1" x="3960"/>
        <item m="1" x="612"/>
        <item m="1" x="188"/>
        <item m="1" x="806"/>
        <item m="1" x="2291"/>
        <item m="1" x="2149"/>
        <item m="1" x="1348"/>
        <item m="1" x="1697"/>
        <item m="1" x="2671"/>
        <item m="1" x="1559"/>
        <item m="1" x="1518"/>
        <item m="1" x="2321"/>
        <item m="1" x="3176"/>
        <item m="1" x="3731"/>
        <item m="1" x="2506"/>
        <item m="1" x="3588"/>
        <item m="1" x="4038"/>
        <item m="1" x="670"/>
        <item m="1" x="1952"/>
        <item m="1" x="2816"/>
        <item m="1" x="2501"/>
        <item m="1" x="728"/>
        <item m="1" x="1040"/>
        <item m="1" x="1099"/>
        <item m="1" x="3911"/>
        <item m="1" x="4254"/>
        <item m="1" x="2670"/>
        <item m="1" x="1455"/>
        <item m="1" x="1302"/>
        <item m="1" x="1866"/>
        <item m="1" x="776"/>
        <item m="1" x="2946"/>
        <item m="1" x="4278"/>
        <item m="1" x="3010"/>
        <item m="1" x="774"/>
        <item m="1" x="2428"/>
        <item m="1" x="2466"/>
        <item m="1" x="3173"/>
        <item m="1" x="1242"/>
        <item m="1" x="3075"/>
        <item m="1" x="3093"/>
        <item m="1" x="1933"/>
        <item m="1" x="3626"/>
        <item m="1" x="1075"/>
        <item m="1" x="3722"/>
        <item m="1" x="760"/>
        <item m="1" x="2455"/>
        <item m="1" x="2435"/>
        <item m="1" x="3720"/>
        <item m="1" x="2939"/>
        <item m="1" x="3147"/>
        <item m="1" x="2353"/>
        <item m="1" x="3870"/>
        <item m="1" x="512"/>
        <item m="1" x="1113"/>
        <item m="1" x="3592"/>
        <item m="1" x="3853"/>
        <item m="1" x="3629"/>
        <item m="1" x="1805"/>
        <item m="1" x="992"/>
        <item m="1" x="4227"/>
        <item m="1" x="1638"/>
        <item m="1" x="1927"/>
        <item m="1" x="3756"/>
        <item m="1" x="772"/>
        <item m="1" x="1919"/>
        <item m="1" x="3342"/>
        <item m="1" x="314"/>
        <item m="1" x="2111"/>
        <item m="1" x="192"/>
        <item m="1" x="2380"/>
        <item m="1" x="3459"/>
        <item m="1" x="4099"/>
        <item m="1" x="1001"/>
        <item m="1" x="2390"/>
        <item m="1" x="3880"/>
        <item m="1" x="4246"/>
        <item m="1" x="3076"/>
        <item m="1" x="3180"/>
        <item m="1" x="2222"/>
        <item m="1" x="2768"/>
        <item m="1" x="3725"/>
        <item m="1" x="3683"/>
        <item m="1" x="1833"/>
        <item m="1" x="257"/>
        <item m="1" x="300"/>
        <item m="1" x="2349"/>
        <item m="1" x="2351"/>
        <item m="1" x="148"/>
        <item m="1" x="358"/>
        <item m="1" x="942"/>
        <item m="1" x="1553"/>
        <item m="1" x="2801"/>
        <item m="1" x="1793"/>
        <item m="1" x="799"/>
        <item m="1" x="3706"/>
        <item m="1" x="2649"/>
        <item m="1" x="2264"/>
        <item m="1" x="2471"/>
        <item m="1" x="217"/>
        <item m="1" x="1772"/>
        <item m="1" x="2650"/>
        <item m="1" x="4176"/>
        <item m="1" x="1338"/>
        <item m="1" x="2520"/>
        <item m="1" x="1299"/>
        <item m="1" x="4035"/>
        <item m="1" x="970"/>
        <item m="1" x="3529"/>
        <item m="1" x="1794"/>
        <item m="1" x="1551"/>
        <item m="1" x="3069"/>
        <item m="1" x="1267"/>
        <item m="1" x="3925"/>
        <item m="1" x="3062"/>
        <item m="1" x="4411"/>
        <item m="1" x="3410"/>
        <item m="1" x="1547"/>
        <item m="1" x="782"/>
        <item m="1" x="594"/>
        <item m="1" x="2931"/>
        <item m="1" x="551"/>
        <item m="1" x="1101"/>
        <item m="1" x="513"/>
        <item m="1" x="791"/>
        <item m="1" x="649"/>
        <item m="1" x="3018"/>
        <item m="1" x="2027"/>
        <item m="1" x="3704"/>
        <item m="1" x="458"/>
        <item m="1" x="3025"/>
        <item m="1" x="2314"/>
        <item m="1" x="3403"/>
        <item m="1" x="419"/>
        <item m="1" x="998"/>
        <item m="1" x="2809"/>
        <item m="1" x="2993"/>
        <item m="1" x="4174"/>
        <item m="1" x="1162"/>
        <item m="1" x="3672"/>
        <item m="1" x="2077"/>
        <item m="1" x="2645"/>
        <item m="1" x="1540"/>
        <item m="1" x="4233"/>
        <item m="1" x="2333"/>
        <item m="1" x="4034"/>
        <item m="1" x="1728"/>
        <item m="1" x="4367"/>
        <item m="1" x="1950"/>
        <item m="1" x="1471"/>
        <item m="1" x="2196"/>
        <item m="1" x="1552"/>
        <item m="1" x="3914"/>
        <item m="1" x="2543"/>
        <item m="1" x="3053"/>
        <item m="1" x="197"/>
        <item m="1" x="3888"/>
        <item m="1" x="239"/>
        <item m="1" x="4048"/>
        <item m="1" x="3709"/>
        <item m="1" x="3816"/>
        <item m="1" x="2589"/>
        <item m="1" x="2507"/>
        <item m="1" x="2566"/>
        <item m="1" x="4012"/>
        <item m="1" x="3968"/>
        <item m="1" x="954"/>
        <item m="1" x="2309"/>
        <item m="1" x="2605"/>
        <item m="1" x="3421"/>
        <item m="1" x="168"/>
        <item m="1" x="352"/>
        <item m="1" x="1332"/>
        <item m="1" x="2280"/>
        <item m="1" x="4177"/>
        <item m="1" x="2497"/>
        <item m="1" x="790"/>
        <item m="1" x="1670"/>
        <item m="1" x="3624"/>
        <item m="1" x="4085"/>
        <item m="1" x="687"/>
        <item m="1" x="3442"/>
        <item m="1" x="2850"/>
        <item m="1" x="2217"/>
        <item m="1" x="665"/>
        <item m="1" x="2101"/>
        <item m="1" x="470"/>
        <item m="1" x="3738"/>
        <item m="1" x="3907"/>
        <item m="1" x="339"/>
        <item m="1" x="3905"/>
        <item m="1" x="109"/>
        <item m="1" x="1374"/>
        <item m="1" x="1614"/>
        <item m="1" x="1508"/>
        <item m="1" x="3903"/>
        <item m="1" x="3919"/>
        <item m="1" x="1036"/>
        <item m="1" x="2384"/>
        <item m="1" x="641"/>
        <item m="1" x="3416"/>
        <item m="1" x="3207"/>
        <item m="1" x="3050"/>
        <item m="1" x="1372"/>
        <item m="1" x="3745"/>
        <item m="1" x="3680"/>
        <item m="1" x="3369"/>
        <item m="1" x="441"/>
        <item m="1" x="2606"/>
        <item m="1" x="2415"/>
        <item m="1" x="2490"/>
        <item m="1" x="2576"/>
        <item m="1" x="991"/>
        <item m="1" x="3217"/>
        <item m="1" x="3692"/>
        <item m="1" x="2237"/>
        <item m="1" x="699"/>
        <item m="1" x="4201"/>
        <item m="1" x="2800"/>
        <item m="1" x="1756"/>
        <item m="1" x="1254"/>
        <item m="1" x="2834"/>
        <item m="1" x="1803"/>
        <item m="1" x="329"/>
        <item m="1" x="1134"/>
        <item m="1" x="3400"/>
        <item m="1" x="2748"/>
        <item m="1" x="1909"/>
        <item m="1" x="3785"/>
        <item m="1" x="3578"/>
        <item m="1" x="4167"/>
        <item m="1" x="1172"/>
        <item m="1" x="229"/>
        <item m="1" x="4339"/>
        <item m="1" x="3012"/>
        <item m="1" x="107"/>
        <item m="1" x="3290"/>
        <item m="1" x="1238"/>
        <item m="1" x="1938"/>
        <item m="1" x="822"/>
        <item m="1" x="2335"/>
        <item m="1" x="3872"/>
        <item m="1" x="1196"/>
        <item m="1" x="1141"/>
        <item m="1" x="2072"/>
        <item m="1" x="724"/>
        <item m="1" x="2116"/>
        <item m="1" x="498"/>
        <item m="1" x="2488"/>
        <item m="1" x="527"/>
        <item m="1" x="1277"/>
        <item m="1" x="2995"/>
        <item m="1" x="4016"/>
        <item m="1" x="1962"/>
        <item m="1" x="697"/>
        <item m="1" x="79"/>
        <item m="1" x="2459"/>
        <item m="1" x="73"/>
        <item m="1" x="2641"/>
        <item m="1" x="2528"/>
        <item m="1" x="4309"/>
        <item m="1" x="3934"/>
        <item m="1" x="2975"/>
        <item m="1" x="1610"/>
        <item m="1" x="3262"/>
        <item m="1" x="412"/>
        <item m="1" x="737"/>
        <item m="1" x="1428"/>
        <item m="1" x="1546"/>
        <item m="1" x="4186"/>
        <item m="1" x="709"/>
        <item m="1" x="1200"/>
        <item m="1" x="410"/>
        <item m="1" x="3675"/>
        <item m="1" x="2913"/>
        <item m="1" x="3838"/>
        <item m="1" x="1778"/>
        <item m="1" x="2917"/>
        <item m="1" x="2637"/>
        <item m="1" x="1363"/>
        <item m="1" x="1904"/>
        <item m="1" x="3856"/>
        <item m="1" x="2299"/>
        <item m="1" x="1913"/>
        <item m="1" x="2492"/>
        <item m="1" x="854"/>
        <item m="1" x="4125"/>
        <item m="1" x="4191"/>
        <item m="1" x="262"/>
        <item m="1" x="490"/>
        <item m="1" x="636"/>
        <item m="1" x="3871"/>
        <item m="1" x="2274"/>
        <item m="1" x="1071"/>
        <item m="1" x="137"/>
        <item m="1" x="1059"/>
        <item m="1" x="508"/>
        <item m="1" x="1788"/>
        <item m="1" x="3658"/>
        <item m="1" x="1415"/>
        <item m="1" x="1173"/>
        <item m="1" x="3065"/>
        <item m="1" x="3866"/>
        <item m="1" x="3033"/>
        <item m="1" x="3994"/>
        <item m="1" x="1882"/>
        <item m="1" x="2633"/>
        <item m="1" x="3377"/>
        <item m="1" x="3801"/>
        <item m="1" x="2218"/>
        <item m="1" x="546"/>
        <item m="1" x="4128"/>
        <item m="1" x="4310"/>
        <item m="1" x="1972"/>
        <item m="1" x="1043"/>
        <item m="1" x="1427"/>
        <item m="1" x="3237"/>
        <item m="1" x="3276"/>
        <item m="1" x="4152"/>
        <item m="1" x="2160"/>
        <item m="1" x="3702"/>
        <item m="1" x="4184"/>
        <item m="1" x="2359"/>
        <item m="1" x="1582"/>
        <item m="1" x="1180"/>
        <item m="1" x="4410"/>
        <item m="1" x="3365"/>
        <item m="1" x="1438"/>
        <item m="1" x="3542"/>
        <item m="1" x="3407"/>
        <item m="1" x="1128"/>
        <item m="1" x="2618"/>
        <item m="1" x="288"/>
        <item m="1" x="3686"/>
        <item m="1" x="1480"/>
        <item m="1" x="1402"/>
        <item m="1" x="2041"/>
        <item m="1" x="3353"/>
        <item m="1" x="4083"/>
        <item m="1" x="142"/>
        <item m="1" x="66"/>
        <item m="1" x="3115"/>
        <item m="1" x="3935"/>
        <item m="1" x="4232"/>
        <item m="1" x="608"/>
        <item m="1" x="422"/>
        <item m="1" x="353"/>
        <item m="1" x="1605"/>
        <item m="1" x="2156"/>
        <item m="1" x="4033"/>
        <item m="1" x="289"/>
        <item m="1" x="3844"/>
        <item m="1" x="159"/>
        <item m="1" x="4190"/>
        <item m="1" x="4401"/>
        <item m="1" x="3550"/>
        <item m="1" x="3127"/>
        <item m="1" x="2988"/>
        <item m="1" x="3118"/>
        <item m="1" x="1651"/>
        <item m="1" x="3766"/>
        <item m="1" x="1484"/>
        <item m="1" x="2894"/>
        <item m="1" x="2778"/>
        <item m="1" x="1148"/>
        <item m="1" x="3758"/>
        <item m="1" x="1219"/>
        <item m="1" x="2512"/>
        <item m="1" x="755"/>
        <item m="1" x="1775"/>
        <item m="1" x="654"/>
        <item m="1" x="447"/>
        <item m="1" x="1647"/>
        <item m="1" x="279"/>
        <item m="1" x="963"/>
        <item m="1" x="1007"/>
        <item m="1" x="2587"/>
        <item m="1" x="4357"/>
        <item m="1" x="439"/>
        <item m="1" x="1039"/>
        <item m="1" x="2449"/>
        <item m="1" x="573"/>
        <item m="1" x="3214"/>
        <item m="1" x="2897"/>
        <item m="1" x="1717"/>
        <item m="1" x="2004"/>
        <item m="1" x="915"/>
        <item m="1" x="1323"/>
        <item m="1" x="4451"/>
        <item m="1" x="3488"/>
        <item m="1" x="467"/>
        <item m="1" x="1711"/>
        <item m="1" x="1014"/>
        <item m="1" x="3328"/>
        <item m="1" x="500"/>
        <item m="1" x="2005"/>
        <item m="1" x="831"/>
        <item m="1" x="84"/>
        <item m="1" x="96"/>
        <item m="1" x="1757"/>
        <item m="1" x="3340"/>
        <item m="1" x="1639"/>
        <item m="1" x="768"/>
        <item m="1" x="2810"/>
        <item m="1" x="153"/>
        <item m="1" x="3228"/>
        <item m="1" x="3479"/>
        <item m="1" x="644"/>
        <item m="1" x="2792"/>
        <item m="1" x="448"/>
        <item m="1" x="2273"/>
        <item m="1" x="4281"/>
        <item m="1" x="1766"/>
        <item m="1" x="4346"/>
        <item m="1" x="4043"/>
        <item m="1" x="987"/>
        <item m="1" x="2087"/>
        <item m="1" x="22"/>
        <item m="1" x="1466"/>
        <item m="1" x="589"/>
        <item m="1" x="971"/>
        <item m="1" x="2018"/>
        <item m="1" x="3164"/>
        <item m="1" x="3936"/>
        <item m="1" x="3491"/>
        <item m="1" x="731"/>
        <item m="1" x="3016"/>
        <item m="1" x="171"/>
        <item m="1" x="2295"/>
        <item m="1" x="2981"/>
        <item m="1" x="2057"/>
        <item m="1" x="1839"/>
        <item m="1" x="3931"/>
        <item m="1" x="751"/>
        <item m="1" x="4335"/>
        <item m="1" x="518"/>
        <item m="1" x="3436"/>
        <item m="1" x="4212"/>
        <item m="1" x="676"/>
        <item m="1" x="1650"/>
        <item m="1" x="778"/>
        <item m="1" x="3643"/>
        <item m="1" x="4396"/>
        <item m="1" x="4116"/>
        <item m="1" x="1166"/>
        <item m="1" x="1885"/>
        <item m="1" x="921"/>
        <item m="1" x="2682"/>
        <item m="1" x="4145"/>
        <item m="1" x="3718"/>
        <item m="1" x="4361"/>
        <item m="1" x="321"/>
        <item m="1" x="2326"/>
        <item m="1" x="1387"/>
        <item m="1" x="193"/>
        <item m="1" x="669"/>
        <item m="1" x="1806"/>
        <item m="1" x="3512"/>
        <item m="1" x="2248"/>
        <item m="1" x="2965"/>
        <item m="1" x="1732"/>
        <item m="1" x="1653"/>
        <item m="1" x="3157"/>
        <item m="1" x="871"/>
        <item m="1" x="3344"/>
        <item m="1" x="3715"/>
        <item m="1" x="24"/>
        <item m="1" x="969"/>
        <item m="1" x="3153"/>
        <item m="1" x="2393"/>
        <item m="1" x="1108"/>
        <item m="1" x="1458"/>
        <item m="1" x="3384"/>
        <item m="1" x="1097"/>
        <item m="1" x="3493"/>
        <item m="1" x="1473"/>
        <item m="1" x="947"/>
        <item m="1" x="3188"/>
        <item m="1" x="2905"/>
        <item m="1" x="140"/>
        <item m="1" x="1406"/>
        <item m="1" x="3097"/>
        <item m="1" x="2739"/>
        <item m="1" x="2327"/>
        <item m="1" x="3958"/>
        <item m="1" x="2451"/>
        <item m="1" x="663"/>
        <item m="1" x="1413"/>
        <item m="1" x="3273"/>
        <item m="1" x="4168"/>
        <item m="1" x="4308"/>
        <item m="1" x="296"/>
        <item m="1" x="4257"/>
        <item m="1" x="4101"/>
        <item m="1" x="3221"/>
        <item m="1" x="1028"/>
        <item m="1" x="4344"/>
        <item m="1" x="4018"/>
        <item m="1" x="4058"/>
        <item m="1" x="3649"/>
        <item m="1" x="1485"/>
        <item m="1" x="2895"/>
        <item m="1" x="2547"/>
        <item m="1" x="260"/>
        <item m="1" x="1191"/>
        <item m="1" x="320"/>
        <item m="1" x="3218"/>
        <item m="1" x="1241"/>
        <item m="1" x="4022"/>
        <item m="1" x="3534"/>
        <item m="1" x="1053"/>
        <item m="1" x="1599"/>
        <item m="1" x="4301"/>
        <item m="1" x="1946"/>
        <item m="1" x="4142"/>
        <item m="1" x="233"/>
        <item m="1" x="130"/>
        <item m="1" x="2404"/>
        <item m="1" x="2024"/>
        <item m="1" x="18"/>
        <item m="1" x="3047"/>
        <item m="1" x="1206"/>
        <item m="1" x="144"/>
        <item m="1" x="456"/>
        <item m="1" x="4397"/>
        <item m="1" x="3023"/>
        <item m="1" x="2855"/>
        <item m="1" x="1453"/>
        <item m="1" x="1981"/>
        <item m="1" x="2746"/>
        <item m="1" x="1181"/>
        <item m="1" x="1876"/>
        <item m="1" x="2504"/>
        <item m="1" x="3523"/>
        <item m="1" x="1597"/>
        <item m="1" x="4117"/>
        <item m="1" x="3953"/>
        <item m="1" x="3560"/>
        <item m="1" x="1549"/>
        <item m="1" x="521"/>
        <item m="1" x="154"/>
        <item m="1" x="1476"/>
        <item m="1" x="1062"/>
        <item m="1" x="346"/>
        <item m="1" x="4312"/>
        <item m="1" x="1601"/>
        <item m="1" x="2284"/>
        <item m="1" x="1917"/>
        <item m="1" x="3314"/>
        <item m="1" x="2193"/>
        <item m="1" x="2574"/>
        <item m="1" x="2268"/>
        <item m="1" x="3177"/>
        <item m="1" x="4080"/>
        <item m="1" x="3267"/>
        <item m="1" x="578"/>
        <item m="1" x="2661"/>
        <item m="1" x="4153"/>
        <item m="1" x="605"/>
        <item m="1" x="3366"/>
        <item m="1" x="4089"/>
        <item m="1" x="1714"/>
        <item m="1" x="4074"/>
        <item m="1" x="318"/>
        <item m="1" x="1434"/>
        <item m="1" x="631"/>
        <item m="1" x="1531"/>
        <item m="1" x="2928"/>
        <item m="1" x="1414"/>
        <item m="1" x="4166"/>
        <item m="1" x="2338"/>
        <item m="1" x="4082"/>
        <item m="1" x="994"/>
        <item m="1" x="1764"/>
        <item m="1" x="2153"/>
        <item m="1" x="3545"/>
        <item m="1" x="181"/>
        <item m="1" x="2900"/>
        <item m="1" x="3103"/>
        <item m="1" x="1505"/>
        <item m="1" x="1257"/>
        <item m="1" x="3825"/>
        <item m="1" x="1835"/>
        <item m="1" x="301"/>
        <item m="1" x="3471"/>
        <item m="1" x="4140"/>
        <item m="1" x="205"/>
        <item m="1" x="4147"/>
        <item m="1" x="3746"/>
        <item m="1" x="4200"/>
        <item m="1" x="845"/>
        <item m="1" x="3874"/>
        <item m="1" x="1404"/>
        <item m="1" x="4123"/>
        <item m="1" x="1588"/>
        <item m="1" x="4111"/>
        <item m="1" x="2740"/>
        <item m="1" x="480"/>
        <item m="1" x="890"/>
        <item m="1" x="9"/>
        <item m="1" x="1322"/>
        <item m="1" x="2922"/>
        <item m="1" x="2926"/>
        <item m="1" x="2558"/>
        <item m="1" x="541"/>
        <item m="1" x="2252"/>
        <item m="1" x="2954"/>
        <item m="1" x="4293"/>
        <item m="1" x="1321"/>
        <item m="1" x="3620"/>
        <item m="1" x="582"/>
        <item m="1" x="2674"/>
        <item m="1" x="3326"/>
        <item m="1" x="128"/>
        <item m="1" x="3424"/>
        <item m="1" x="3687"/>
        <item m="1" x="37"/>
        <item m="1" x="475"/>
        <item m="1" x="274"/>
        <item m="1" x="2842"/>
        <item m="1" x="3657"/>
        <item m="1" x="528"/>
        <item m="1" x="655"/>
        <item m="1" x="155"/>
        <item m="1" x="3793"/>
        <item m="1" x="476"/>
        <item m="1" x="3260"/>
        <item m="1" x="3618"/>
        <item m="1" x="978"/>
        <item m="1" x="3395"/>
        <item m="1" x="1479"/>
        <item m="1" x="824"/>
        <item m="1" x="3003"/>
        <item m="1" x="4356"/>
        <item m="1" x="2957"/>
        <item m="1" x="3790"/>
        <item m="1" x="3604"/>
        <item m="1" x="407"/>
        <item m="1" x="3324"/>
        <item m="1" x="1901"/>
        <item m="1" x="203"/>
        <item m="1" x="337"/>
        <item m="1" x="3950"/>
        <item m="1" x="3472"/>
        <item m="1" x="4409"/>
        <item m="1" x="216"/>
        <item m="1" x="2857"/>
        <item m="1" x="332"/>
        <item m="1" x="3452"/>
        <item m="1" x="1956"/>
        <item m="1" x="343"/>
        <item m="1" x="2567"/>
        <item m="1" x="1246"/>
        <item m="1" x="2042"/>
        <item m="1" x="4424"/>
        <item m="1" x="525"/>
        <item m="1" x="3739"/>
        <item m="1" x="401"/>
        <item m="1" x="1992"/>
        <item m="1" x="3751"/>
        <item m="1" x="995"/>
        <item m="1" x="1525"/>
        <item m="1" x="2104"/>
        <item m="1" x="2199"/>
        <item m="1" x="4073"/>
        <item m="1" x="3561"/>
        <item m="1" x="4224"/>
        <item m="1" x="4134"/>
        <item m="1" x="4385"/>
        <item m="1" x="4230"/>
        <item m="1" x="3007"/>
        <item m="1" x="2073"/>
        <item m="1" x="788"/>
        <item m="1" x="1366"/>
        <item m="1" x="4287"/>
        <item m="1" x="1252"/>
        <item m="1" x="1091"/>
        <item m="1" x="4334"/>
        <item m="1" x="3337"/>
        <item m="1" x="2375"/>
        <item m="1" x="3116"/>
        <item m="1" x="638"/>
        <item m="1" x="1710"/>
        <item m="1" x="944"/>
        <item m="1" x="2480"/>
        <item m="1" x="2121"/>
        <item m="1" x="2381"/>
        <item m="1" x="3225"/>
        <item m="1" x="786"/>
        <item m="1" x="4124"/>
        <item m="1" x="2631"/>
        <item m="1" x="536"/>
        <item m="1" x="4332"/>
        <item m="1" x="2903"/>
        <item m="1" x="3526"/>
        <item m="1" x="2952"/>
        <item m="1" x="1365"/>
        <item m="1" x="1572"/>
        <item m="1" x="617"/>
        <item m="1" x="372"/>
        <item m="1" x="1541"/>
        <item m="1" x="1290"/>
        <item m="1" x="725"/>
        <item m="1" x="1038"/>
        <item m="1" x="1975"/>
        <item m="1" x="1449"/>
        <item m="1" x="3244"/>
        <item m="1" x="3977"/>
        <item m="1" x="3754"/>
        <item m="1" x="2967"/>
        <item m="1" x="783"/>
        <item m="1" x="2399"/>
        <item m="1" x="943"/>
        <item m="1" x="1110"/>
        <item m="1" x="784"/>
        <item m="1" x="3063"/>
        <item m="1" x="3300"/>
        <item m="1" x="3575"/>
        <item m="1" x="1225"/>
        <item m="1" x="558"/>
        <item m="1" x="562"/>
        <item m="1" x="1795"/>
        <item m="1" x="4450"/>
        <item m="1" x="603"/>
        <item m="1" x="3652"/>
        <item m="1" x="1467"/>
        <item m="1" x="3628"/>
        <item m="1" x="3171"/>
        <item m="1" x="2277"/>
        <item m="1" x="1990"/>
        <item m="1" x="3868"/>
        <item m="1" x="151"/>
        <item m="1" x="4172"/>
        <item m="1" x="4104"/>
        <item m="1" x="2316"/>
        <item m="1" x="4075"/>
        <item m="1" x="1554"/>
        <item m="1" x="4143"/>
        <item m="1" x="2580"/>
        <item m="1" x="450"/>
        <item m="1" x="2803"/>
        <item m="1" x="2687"/>
        <item m="1" x="930"/>
        <item m="1" x="2126"/>
        <item m="1" x="3141"/>
        <item m="1" x="363"/>
        <item m="1" x="2980"/>
        <item m="1" x="2253"/>
        <item m="1" x="3467"/>
        <item m="1" x="3239"/>
        <item m="1" x="2704"/>
        <item m="1" x="735"/>
        <item m="1" x="2866"/>
        <item m="1" x="809"/>
        <item m="1" x="694"/>
        <item m="1" x="2921"/>
        <item m="1" x="3399"/>
        <item m="1" x="3202"/>
        <item m="1" x="4391"/>
        <item m="1" x="2162"/>
        <item m="1" x="4217"/>
        <item m="1" x="122"/>
        <item m="1" x="1483"/>
        <item m="1" x="836"/>
        <item m="1" x="1159"/>
        <item m="1" x="2255"/>
        <item m="1" x="3510"/>
        <item m="1" x="2197"/>
        <item m="1" x="4277"/>
        <item m="1" x="2594"/>
        <item m="1" x="4400"/>
        <item m="1" x="2221"/>
        <item m="1" x="2925"/>
        <item m="1" x="2712"/>
        <item m="1" x="2718"/>
        <item m="1" x="937"/>
        <item m="1" x="2811"/>
        <item m="1" x="2744"/>
        <item m="1" x="1543"/>
        <item m="1" x="1749"/>
        <item m="1" x="4025"/>
        <item m="1" x="808"/>
        <item m="1" x="63"/>
        <item m="1" x="3049"/>
        <item m="1" x="1959"/>
        <item m="1" x="3666"/>
        <item m="1" x="1957"/>
        <item m="1" x="924"/>
        <item m="1" x="3741"/>
        <item m="1" x="747"/>
        <item m="1" x="3877"/>
        <item m="1" x="313"/>
        <item m="1" x="1987"/>
        <item m="1" x="2106"/>
        <item m="1" x="4384"/>
        <item m="1" x="887"/>
        <item m="1" x="3281"/>
        <item m="1" x="4159"/>
        <item m="1" x="4416"/>
        <item m="1" x="877"/>
        <item m="1" x="689"/>
        <item m="1" x="769"/>
        <item m="1" x="501"/>
        <item m="1" x="4342"/>
        <item m="1" x="1944"/>
        <item m="1" x="3622"/>
        <item m="1" x="3736"/>
        <item m="1" x="575"/>
        <item m="1" x="4096"/>
        <item m="1" x="1224"/>
        <item m="1" x="1319"/>
        <item m="1" x="511"/>
        <item m="1" x="1388"/>
        <item m="1" x="3247"/>
        <item m="1" x="3306"/>
        <item m="1" x="3998"/>
        <item m="1" x="1886"/>
        <item m="1" x="68"/>
        <item m="1" x="3415"/>
        <item m="1" x="3996"/>
        <item m="1" x="488"/>
        <item m="1" x="396"/>
        <item m="1" x="35"/>
        <item m="1" x="53"/>
        <item m="1" x="2713"/>
        <item m="1" x="568"/>
        <item m="1" x="623"/>
        <item m="1" x="1618"/>
        <item m="1" x="2766"/>
        <item m="1" x="1842"/>
        <item m="1" x="2003"/>
        <item m="1" x="183"/>
        <item m="1" x="3133"/>
        <item m="1" x="749"/>
        <item m="1" x="83"/>
        <item m="1" x="1295"/>
        <item m="1" x="1070"/>
        <item m="1" x="3949"/>
        <item m="1" x="2700"/>
        <item m="1" x="116"/>
        <item m="1" x="1077"/>
        <item m="1" x="3765"/>
        <item m="1" x="2288"/>
        <item m="1" x="1660"/>
        <item m="1" x="378"/>
        <item m="1" x="3042"/>
        <item m="1" x="3956"/>
        <item m="1" x="3201"/>
        <item m="1" x="2302"/>
        <item m="1" x="2780"/>
        <item m="1" x="2317"/>
        <item m="1" x="4234"/>
        <item m="1" x="3734"/>
        <item m="1" x="3750"/>
        <item m="1" x="3224"/>
        <item m="1" x="4036"/>
        <item m="1" x="2491"/>
        <item m="1" x="804"/>
        <item m="1" x="379"/>
        <item m="1" x="3002"/>
        <item m="1" x="2058"/>
        <item m="1" x="2069"/>
        <item m="1" x="1903"/>
        <item m="1" x="2376"/>
        <item m="1" x="282"/>
        <item m="1" x="761"/>
        <item m="1" x="700"/>
        <item m="1" x="904"/>
        <item m="1" x="1555"/>
        <item m="1" x="383"/>
        <item m="1" x="1535"/>
        <item m="1" x="4283"/>
        <item m="1" x="3711"/>
        <item m="1" x="3753"/>
        <item m="1" x="698"/>
        <item m="1" x="2820"/>
        <item m="1" x="3625"/>
        <item m="1" x="1306"/>
        <item m="1" x="1236"/>
        <item m="1" x="614"/>
        <item m="1" x="220"/>
        <item m="1" x="2643"/>
        <item m="1" x="817"/>
        <item m="1" x="40"/>
        <item m="1" x="4210"/>
        <item m="1" x="1727"/>
        <item m="1" x="4370"/>
        <item m="1" x="1627"/>
        <item m="1" x="4353"/>
        <item m="1" x="2219"/>
        <item m="1" x="1461"/>
        <item m="1" x="1818"/>
        <item m="1" x="3398"/>
        <item m="1" x="2702"/>
        <item m="1" x="3955"/>
        <item m="1" x="3322"/>
        <item m="1" x="1197"/>
        <item m="1" x="272"/>
        <item m="1" x="44"/>
        <item m="1" x="1153"/>
        <item m="1" x="3537"/>
        <item m="1" x="3697"/>
        <item m="1" x="3198"/>
        <item m="1" x="1335"/>
        <item m="1" x="1184"/>
        <item m="1" x="3540"/>
        <item m="1" x="2368"/>
        <item m="1" x="2452"/>
        <item m="1" x="4349"/>
        <item m="1" x="3590"/>
        <item m="1" x="118"/>
        <item m="1" x="1058"/>
        <item m="1" x="3887"/>
        <item m="1" x="1529"/>
        <item m="1" x="1811"/>
        <item m="1" x="3427"/>
        <item m="1" x="1345"/>
        <item m="1" x="3494"/>
        <item m="1" x="4229"/>
        <item m="1" x="771"/>
        <item m="1" x="1337"/>
        <item m="1" x="1133"/>
        <item m="1" x="1829"/>
        <item m="1" x="2139"/>
        <item m="1" x="2184"/>
        <item m="1" x="3208"/>
        <item m="1" x="428"/>
        <item m="1" x="988"/>
        <item m="1" x="3231"/>
        <item m="1" x="1074"/>
        <item m="1" x="2767"/>
        <item m="1" x="4070"/>
        <item m="1" x="4051"/>
        <item m="1" x="3061"/>
        <item m="1" x="2961"/>
        <item m="1" x="4001"/>
        <item m="1" x="4029"/>
        <item m="1" x="3318"/>
        <item m="1" x="4169"/>
        <item m="1" x="47"/>
        <item m="1" x="561"/>
        <item m="1" x="105"/>
        <item m="1" x="548"/>
        <item m="1" x="2010"/>
        <item m="1" x="2536"/>
        <item m="1" x="3505"/>
        <item m="1" x="1821"/>
        <item m="1" x="1131"/>
        <item m="1" x="869"/>
        <item m="1" x="370"/>
        <item m="1" x="1786"/>
        <item m="1" x="4430"/>
        <item m="1" x="3924"/>
        <item m="1" x="920"/>
        <item m="1" x="3250"/>
        <item m="1" x="3826"/>
        <item m="1" x="5"/>
        <item m="1" x="585"/>
        <item m="1" x="4328"/>
        <item m="1" x="1753"/>
        <item m="1" x="3245"/>
        <item m="1" x="632"/>
        <item m="1" x="2679"/>
        <item m="1" x="1212"/>
        <item m="1" x="2843"/>
        <item m="1" x="2002"/>
        <item m="1" x="1813"/>
        <item m="1" x="4005"/>
        <item m="1" x="2304"/>
        <item m="1" x="1082"/>
        <item m="1" x="2689"/>
        <item m="1" x="1596"/>
        <item m="1" x="3551"/>
        <item m="1" x="2130"/>
        <item m="1" x="4185"/>
        <item m="1" x="1914"/>
        <item m="1" x="1674"/>
        <item m="1" x="3428"/>
        <item m="1" x="298"/>
        <item m="1" x="3240"/>
        <item m="1" x="1266"/>
        <item m="1" x="474"/>
        <item m="1" x="2014"/>
        <item m="1" x="3372"/>
        <item m="1" x="2642"/>
        <item m="1" x="1823"/>
        <item m="1" x="3621"/>
        <item m="1" x="1492"/>
        <item m="1" x="1657"/>
        <item m="1" x="3457"/>
        <item m="1" x="1578"/>
        <item m="1" x="389"/>
        <item m="1" x="2733"/>
        <item m="1" x="246"/>
        <item m="1" x="2035"/>
        <item m="1" x="1587"/>
        <item m="1" x="2544"/>
        <item m="1" x="3379"/>
        <item m="1" x="2190"/>
        <item m="1" x="3744"/>
        <item m="1" x="146"/>
        <item m="1" x="1723"/>
        <item m="1" x="3543"/>
        <item m="1" x="1432"/>
        <item m="1" x="161"/>
        <item m="1" x="891"/>
        <item m="1" x="2469"/>
        <item m="1" x="3484"/>
        <item m="1" x="1081"/>
        <item m="1" x="3777"/>
        <item m="1" x="3335"/>
        <item m="1" x="1848"/>
        <item m="1" x="1214"/>
        <item m="1" x="2080"/>
        <item m="1" x="2315"/>
        <item m="1" x="855"/>
        <item m="1" x="3667"/>
        <item m="1" x="3568"/>
        <item m="1" x="515"/>
        <item m="1" x="3961"/>
        <item m="1" x="4423"/>
        <item m="1" x="1709"/>
        <item m="1" x="2442"/>
        <item m="1" x="4325"/>
        <item m="1" x="1003"/>
        <item m="1" x="2776"/>
        <item m="1" x="3990"/>
        <item m="1" x="2821"/>
        <item m="1" x="1747"/>
        <item m="1" x="1069"/>
        <item m="1" x="3046"/>
        <item m="1" x="3500"/>
        <item m="1" x="3923"/>
        <item m="1" x="933"/>
        <item m="1" x="3506"/>
        <item m="1" x="3969"/>
        <item m="1" x="1735"/>
        <item m="1" x="404"/>
        <item m="1" x="3748"/>
        <item m="1" x="1740"/>
        <item m="1" x="1390"/>
        <item m="1" x="4320"/>
        <item m="1" x="4394"/>
        <item m="1" x="1738"/>
        <item m="1" x="1822"/>
        <item m="1" x="1924"/>
        <item m="1" x="593"/>
        <item m="1" x="1894"/>
        <item m="1" x="3269"/>
        <item m="1" x="3778"/>
        <item m="1" x="961"/>
        <item m="1" x="2934"/>
        <item m="1" x="2868"/>
        <item m="1" x="892"/>
        <item m="1" x="3088"/>
        <item m="1" x="4247"/>
        <item m="1" x="658"/>
        <item m="1" x="2300"/>
        <item m="1" x="2932"/>
        <item m="1" x="2468"/>
        <item m="1" x="2629"/>
        <item m="1" x="898"/>
        <item m="1" x="291"/>
        <item m="1" x="3946"/>
        <item m="1" x="4307"/>
        <item m="1" x="460"/>
        <item m="1" x="2846"/>
        <item m="1" x="256"/>
        <item m="1" x="399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272"/>
        <item m="1" x="4934"/>
        <item m="1" x="7215"/>
        <item m="1" x="4777"/>
        <item m="1" x="5391"/>
        <item m="1" x="612"/>
        <item m="1" x="3877"/>
        <item m="1" x="2972"/>
        <item m="1" x="7055"/>
        <item m="1" x="1134"/>
        <item m="1" x="2164"/>
        <item m="1" x="6610"/>
        <item m="1" x="5036"/>
        <item m="1" x="1186"/>
        <item m="1" x="2825"/>
        <item m="1" x="1619"/>
        <item m="1" x="3937"/>
        <item m="1" x="3736"/>
        <item m="1" x="1999"/>
        <item m="1" x="5917"/>
        <item m="1" x="7089"/>
        <item m="1" x="1479"/>
        <item m="1" x="2983"/>
        <item m="1" x="8"/>
        <item m="1" x="606"/>
        <item m="1" x="3173"/>
        <item m="1" x="613"/>
        <item m="1" x="4214"/>
        <item m="1" x="1204"/>
        <item m="1" x="7028"/>
        <item m="1" x="5140"/>
        <item m="1" x="1062"/>
        <item m="1" x="2519"/>
        <item m="1" x="1076"/>
        <item m="1" x="2303"/>
        <item m="1" x="6337"/>
        <item m="1" x="7750"/>
        <item m="1" x="2091"/>
        <item m="1" x="925"/>
        <item m="1" x="2590"/>
        <item m="1" x="7249"/>
        <item m="1" x="2184"/>
        <item m="1" x="6475"/>
        <item m="1" x="5288"/>
        <item m="1" x="1126"/>
        <item m="1" x="1354"/>
        <item m="1" x="205"/>
        <item m="1" x="3590"/>
        <item m="1" x="6626"/>
        <item m="1" x="1060"/>
        <item m="1" x="7952"/>
        <item m="1" x="2751"/>
        <item m="1" x="6856"/>
        <item m="1" x="4322"/>
        <item m="1" x="1227"/>
        <item m="1" x="6837"/>
        <item m="1" x="6074"/>
        <item m="1" x="5364"/>
        <item m="1" x="7985"/>
        <item m="1" x="2529"/>
        <item m="1" x="1103"/>
        <item m="1" x="3569"/>
        <item m="1" x="1199"/>
        <item m="1" x="5576"/>
        <item m="1" x="7243"/>
        <item m="1" x="2422"/>
        <item m="1" x="257"/>
        <item m="1" x="2317"/>
        <item m="1" x="3136"/>
        <item m="1" x="66"/>
        <item m="1" x="3232"/>
        <item m="1" x="7343"/>
        <item m="1" x="862"/>
        <item m="1" x="6453"/>
        <item m="1" x="2510"/>
        <item m="1" x="5758"/>
        <item m="1" x="1800"/>
        <item m="1" x="7454"/>
        <item m="1" x="4999"/>
        <item m="1" x="1063"/>
        <item m="1" x="6695"/>
        <item m="1" x="3108"/>
        <item m="1" x="2400"/>
        <item m="1" x="7210"/>
        <item m="1" x="3834"/>
        <item m="1" x="4026"/>
        <item m="1" x="3658"/>
        <item m="1" x="6013"/>
        <item m="1" x="7467"/>
        <item m="1" x="2979"/>
        <item m="1" x="5804"/>
        <item m="1" x="1657"/>
        <item m="1" x="3503"/>
        <item m="1" x="4505"/>
        <item m="1" x="1149"/>
        <item m="1" x="6774"/>
        <item m="1" x="1968"/>
        <item m="1" x="314"/>
        <item m="1" x="6241"/>
        <item m="1" x="3081"/>
        <item m="1" x="1438"/>
        <item m="1" x="1913"/>
        <item m="1" x="2137"/>
        <item m="1" x="5701"/>
        <item m="1" x="6716"/>
        <item m="1" x="4554"/>
        <item m="1" x="3325"/>
        <item m="1" x="1376"/>
        <item m="1" x="1856"/>
        <item m="1" x="6460"/>
        <item m="1" x="5256"/>
        <item m="1" x="4491"/>
        <item m="1" x="1127"/>
        <item m="1" x="7718"/>
        <item m="1" x="2499"/>
        <item m="1" x="4949"/>
        <item m="1" x="1509"/>
        <item m="1" x="6331"/>
        <item m="1" x="4137"/>
        <item m="1" x="3665"/>
        <item m="1" x="5591"/>
        <item m="1" x="3190"/>
        <item m="1" x="7102"/>
        <item m="1" x="4355"/>
        <item m="1" x="5796"/>
        <item m="1" x="1662"/>
        <item m="1" x="6485"/>
        <item m="1" x="4294"/>
        <item m="1" x="3564"/>
        <item m="1" x="2434"/>
        <item m="1" x="6675"/>
        <item m="1" x="6512"/>
        <item m="1" x="5405"/>
        <item m="1" x="4329"/>
        <item m="1" x="174"/>
        <item m="1" x="4767"/>
        <item m="1" x="5232"/>
        <item m="1" x="6592"/>
        <item m="1" x="1003"/>
        <item m="1" x="3266"/>
        <item m="1" x="3465"/>
        <item m="1" x="6106"/>
        <item m="1" x="2778"/>
        <item m="1" x="6577"/>
        <item m="1" x="7043"/>
        <item m="1" x="16"/>
        <item m="1" x="3902"/>
        <item m="1" x="7451"/>
        <item m="1" x="4430"/>
        <item m="1" x="1090"/>
        <item m="1" x="1636"/>
        <item m="1" x="1840"/>
        <item m="1" x="7622"/>
        <item m="1" x="1985"/>
        <item m="1" x="3784"/>
        <item m="1" x="4237"/>
        <item m="1" x="6253"/>
        <item m="1" x="6672"/>
        <item m="1" x="476"/>
        <item m="1" x="3326"/>
        <item m="1" x="5162"/>
        <item m="1" x="6476"/>
        <item m="1" x="5441"/>
        <item m="1" x="3140"/>
        <item m="1" x="4525"/>
        <item m="1" x="4973"/>
        <item m="1" x="7090"/>
        <item m="1" x="4515"/>
        <item m="1" x="1216"/>
        <item m="1" x="1719"/>
        <item m="1" x="4507"/>
        <item m="1" x="7553"/>
        <item m="1" x="528"/>
        <item m="1" x="2107"/>
        <item m="1" x="5252"/>
        <item m="1" x="24"/>
        <item m="1" x="5298"/>
        <item m="1" x="7364"/>
        <item m="1" x="6738"/>
        <item m="1" x="2520"/>
        <item m="1" x="5142"/>
        <item m="1" x="4184"/>
        <item m="1" x="4399"/>
        <item m="1" x="3208"/>
        <item m="1" x="1517"/>
        <item m="1" x="2423"/>
        <item m="1" x="364"/>
        <item m="1" x="5735"/>
        <item m="1" x="5848"/>
        <item m="1" x="6630"/>
        <item m="1" x="2324"/>
        <item m="1" x="5711"/>
        <item m="1" x="7766"/>
        <item m="1" x="3379"/>
        <item m="1" x="559"/>
        <item m="1" x="1591"/>
        <item m="1" x="1914"/>
        <item m="1" x="6107"/>
        <item m="1" x="3151"/>
        <item m="1" x="1745"/>
        <item m="1" x="5899"/>
        <item m="1" x="5000"/>
        <item m="1" x="6015"/>
        <item m="1" x="7114"/>
        <item m="1" x="2493"/>
        <item m="1" x="4323"/>
        <item m="1" x="6901"/>
        <item m="1" x="3240"/>
        <item m="1" x="6275"/>
        <item m="1" x="5751"/>
        <item m="1" x="4400"/>
        <item m="1" x="5935"/>
        <item m="1" x="6216"/>
        <item m="1" x="4883"/>
        <item m="1" x="6587"/>
        <item m="1" x="570"/>
        <item m="1" x="7792"/>
        <item m="1" x="4437"/>
        <item m="1" x="6832"/>
        <item m="1" x="6567"/>
        <item m="1" x="1637"/>
        <item m="1" x="3126"/>
        <item m="1" x="2721"/>
        <item m="1" x="5075"/>
        <item m="1" x="5333"/>
        <item m="1" x="892"/>
        <item m="1" x="1969"/>
        <item m="1" x="7403"/>
        <item m="1" x="1776"/>
        <item m="1" x="7803"/>
        <item m="1" x="7509"/>
        <item m="1" x="2444"/>
        <item m="1" x="7330"/>
        <item m="1" x="5740"/>
        <item m="1" x="5163"/>
        <item m="1" x="5138"/>
        <item m="1" x="2985"/>
        <item m="1" x="216"/>
        <item m="1" x="2243"/>
        <item m="1" x="3135"/>
        <item m="1" x="5090"/>
        <item m="1" x="341"/>
        <item m="1" x="5439"/>
        <item m="1" x="1421"/>
        <item m="1" x="2375"/>
        <item m="1" x="830"/>
        <item m="1" x="4270"/>
        <item m="1" x="4238"/>
        <item m="1" x="1465"/>
        <item m="1" x="2607"/>
        <item m="1" x="2878"/>
        <item m="1" x="6298"/>
        <item m="1" x="6092"/>
        <item m="1" x="211"/>
        <item m="1" x="2766"/>
        <item m="1" x="39"/>
        <item m="1" x="1883"/>
        <item m="1" x="4465"/>
        <item m="1" x="3157"/>
        <item m="1" x="6027"/>
        <item m="1" x="1654"/>
        <item m="1" x="2063"/>
        <item m="1" x="917"/>
        <item m="1" x="3497"/>
        <item m="1" x="6750"/>
        <item m="1" x="3389"/>
        <item m="1" x="1022"/>
        <item m="1" x="3441"/>
        <item m="1" x="7306"/>
        <item m="1" x="5491"/>
        <item m="1" x="4963"/>
        <item m="1" x="4346"/>
        <item m="1" x="7240"/>
        <item m="1" x="5421"/>
        <item m="1" x="6427"/>
        <item m="1" x="2051"/>
        <item m="1" x="1512"/>
        <item m="1" x="1314"/>
        <item m="1" x="4894"/>
        <item m="1" x="7979"/>
        <item m="1" x="6744"/>
        <item m="1" x="7003"/>
        <item m="1" x="2586"/>
        <item m="1" x="812"/>
        <item m="1" x="7920"/>
        <item m="1" x="4034"/>
        <item m="1" x="7723"/>
        <item m="1" x="2513"/>
        <item m="1" x="5356"/>
        <item m="1" x="232"/>
        <item m="1" x="2649"/>
        <item m="1" x="3415"/>
        <item m="1" x="2112"/>
        <item m="1" x="4059"/>
        <item m="1" x="7751"/>
        <item m="1" x="2479"/>
        <item m="1" x="135"/>
        <item m="1" x="2213"/>
        <item m="1" x="5305"/>
        <item m="1" x="4725"/>
        <item m="1" x="1600"/>
        <item m="1" x="2771"/>
        <item m="1" x="7368"/>
        <item m="1" x="6679"/>
        <item m="1" x="1268"/>
        <item m="1" x="5134"/>
        <item m="1" x="6932"/>
        <item m="1" x="41"/>
        <item m="1" x="6383"/>
        <item m="1" x="7196"/>
        <item m="1" x="6824"/>
        <item m="1" x="4644"/>
        <item m="1" x="470"/>
        <item m="1" x="4519"/>
        <item m="1" x="2685"/>
        <item m="1" x="7847"/>
        <item m="1" x="3653"/>
        <item m="1" x="7700"/>
        <item m="1" x="7478"/>
        <item m="1" x="4362"/>
        <item m="1" x="2631"/>
        <item m="1" x="499"/>
        <item m="1" x="7299"/>
        <item m="1" x="6719"/>
        <item m="1" x="5556"/>
        <item m="1" x="6280"/>
        <item m="1" x="7036"/>
        <item m="1" x="7352"/>
        <item m="1" x="1915"/>
        <item m="1" x="3772"/>
        <item m="1" x="7340"/>
        <item m="1" x="2799"/>
        <item m="1" x="2470"/>
        <item m="1" x="5639"/>
        <item m="1" x="6309"/>
        <item m="1" x="318"/>
        <item m="1" x="3311"/>
        <item m="1" x="1007"/>
        <item m="1" x="5135"/>
        <item m="1" x="2152"/>
        <item m="1" x="2627"/>
        <item m="1" x="7523"/>
        <item m="1" x="259"/>
        <item m="1" x="6882"/>
        <item m="1" x="7864"/>
        <item m="1" x="4752"/>
        <item m="1" x="6820"/>
        <item m="1" x="427"/>
        <item m="1" x="6865"/>
        <item m="1" x="2257"/>
        <item m="1" x="6568"/>
        <item m="1" x="7037"/>
        <item m="1" x="6236"/>
        <item m="1" x="4802"/>
        <item m="1" x="7275"/>
        <item m="1" x="4685"/>
        <item m="1" x="1896"/>
        <item m="1" x="3354"/>
        <item m="1" x="6618"/>
        <item m="1" x="1223"/>
        <item m="1" x="3426"/>
        <item m="1" x="2824"/>
        <item m="1" x="6680"/>
        <item m="1" x="158"/>
        <item m="1" x="491"/>
        <item m="1" x="2363"/>
        <item m="1" x="7256"/>
        <item m="1" x="5684"/>
        <item m="1" x="242"/>
        <item m="1" x="2694"/>
        <item m="1" x="3962"/>
        <item m="1" x="4987"/>
        <item m="1" x="3878"/>
        <item m="1" x="6817"/>
        <item m="1" x="3600"/>
        <item m="1" x="4106"/>
        <item m="1" x="7793"/>
        <item m="1" x="2545"/>
        <item m="1" x="5057"/>
        <item m="1" x="428"/>
        <item m="1" x="330"/>
        <item m="1" x="1141"/>
        <item m="1" x="1860"/>
        <item m="1" x="4160"/>
        <item m="1" x="6164"/>
        <item m="1" x="1796"/>
        <item m="1" x="7963"/>
        <item m="1" x="1946"/>
        <item m="1" x="5102"/>
        <item m="1" x="2931"/>
        <item m="1" x="1991"/>
        <item m="1" x="2249"/>
        <item m="1" x="2153"/>
        <item m="1" x="4036"/>
        <item m="1" x="1526"/>
        <item m="1" x="755"/>
        <item m="1" x="4383"/>
        <item m="1" x="1257"/>
        <item m="1" x="5227"/>
        <item m="1" x="5919"/>
        <item m="1" x="42"/>
        <item m="1" x="6248"/>
        <item m="1" x="1888"/>
        <item m="1" x="2986"/>
        <item m="1" x="4146"/>
        <item m="1" x="529"/>
        <item m="1" x="5858"/>
        <item m="1" x="5202"/>
        <item m="1" x="7004"/>
        <item m="1" x="1827"/>
        <item m="1" x="759"/>
        <item m="1" x="4855"/>
        <item m="1" x="5247"/>
        <item m="1" x="5560"/>
        <item m="1" x="5233"/>
        <item m="1" x="2073"/>
        <item m="1" x="5703"/>
        <item m="1" x="1434"/>
        <item m="1" x="1106"/>
        <item m="1" x="1427"/>
        <item m="1" x="1080"/>
        <item m="1" x="6531"/>
        <item m="1" x="6661"/>
        <item m="1" x="5920"/>
        <item m="1" x="1031"/>
        <item m="1" x="2059"/>
        <item m="1" x="524"/>
        <item m="1" x="4939"/>
        <item m="1" x="5462"/>
        <item m="1" x="572"/>
        <item m="1" x="2291"/>
        <item m="1" x="10"/>
        <item m="1" x="3228"/>
        <item m="1" x="5704"/>
        <item m="1" x="6033"/>
        <item m="1" x="3621"/>
        <item m="1" x="1492"/>
        <item m="1" x="7871"/>
        <item m="1" x="3479"/>
        <item m="1" x="7130"/>
        <item m="1" x="149"/>
        <item m="1" x="4227"/>
        <item m="1" x="3811"/>
        <item m="1" x="6419"/>
        <item m="1" x="6350"/>
        <item m="1" x="456"/>
        <item m="1" x="4231"/>
        <item m="1" x="4681"/>
        <item m="1" x="7286"/>
        <item m="1" x="7609"/>
        <item m="1" x="5905"/>
        <item m="1" x="3083"/>
        <item m="1" x="1741"/>
        <item m="1" x="2933"/>
        <item m="1" x="4216"/>
        <item m="1" x="5764"/>
        <item m="1" x="5192"/>
        <item m="1" x="2373"/>
        <item m="1" x="3380"/>
        <item m="1" x="6937"/>
        <item m="1" x="7923"/>
        <item m="1" x="5548"/>
        <item m="1" x="4769"/>
        <item m="1" x="2292"/>
        <item m="1" x="2461"/>
        <item m="1" x="191"/>
        <item m="1" x="6975"/>
        <item m="1" x="5128"/>
        <item m="1" x="1720"/>
        <item m="1" x="2367"/>
        <item m="1" x="4694"/>
        <item m="1" x="1310"/>
        <item m="1" x="5968"/>
        <item m="1" x="6413"/>
        <item m="1" x="4700"/>
        <item m="1" x="136"/>
        <item m="1" x="7056"/>
        <item m="1" x="84"/>
        <item m="1" x="1690"/>
        <item m="1" x="7367"/>
        <item m="1" x="5581"/>
        <item m="1" x="5339"/>
        <item m="1" x="7921"/>
        <item m="1" x="3334"/>
        <item m="1" x="3581"/>
        <item m="1" x="2514"/>
        <item m="1" x="1483"/>
        <item m="1" x="5374"/>
        <item m="1" x="187"/>
        <item m="1" x="680"/>
        <item m="1" x="3840"/>
        <item m="1" x="4662"/>
        <item m="1" x="5182"/>
        <item m="1" x="7806"/>
        <item m="1" x="3956"/>
        <item m="1" x="4438"/>
        <item m="1" x="1136"/>
        <item m="1" x="3639"/>
        <item m="1" x="6866"/>
        <item m="1" x="5767"/>
        <item m="1" x="1684"/>
        <item m="1" x="3684"/>
        <item m="1" x="7897"/>
        <item m="1" x="2268"/>
        <item m="1" x="4315"/>
        <item m="1" x="1671"/>
        <item m="1" x="7965"/>
        <item m="1" x="5286"/>
        <item m="1" x="3385"/>
        <item m="1" x="6405"/>
        <item m="1" x="2335"/>
        <item m="1" x="7519"/>
        <item m="1" x="5234"/>
        <item m="1" x="6270"/>
        <item m="1" x="1322"/>
        <item m="1" x="890"/>
        <item m="1" x="1428"/>
        <item m="1" x="6764"/>
        <item m="1" x="43"/>
        <item m="1" x="644"/>
        <item m="1" x="7404"/>
        <item m="1" x="3202"/>
        <item m="1" x="5588"/>
        <item m="1" x="6060"/>
        <item m="1" x="6573"/>
        <item m="1" x="6649"/>
        <item m="1" x="5822"/>
        <item m="1" x="7118"/>
        <item m="1" x="2436"/>
        <item m="1" x="7440"/>
        <item m="1" x="7104"/>
        <item m="1" x="5685"/>
        <item m="1" x="279"/>
        <item m="1" x="3254"/>
        <item m="1" x="2299"/>
        <item m="1" x="3547"/>
        <item m="1" x="2244"/>
        <item m="1" x="2717"/>
        <item m="1" x="1392"/>
        <item m="1" x="1350"/>
        <item m="1" x="6994"/>
        <item m="1" x="20"/>
        <item m="1" x="7640"/>
        <item m="1" x="3175"/>
        <item m="1" x="4187"/>
        <item m="1" x="2245"/>
        <item m="1" x="6271"/>
        <item m="1" x="6492"/>
        <item m="1" x="6320"/>
        <item m="1" x="4697"/>
        <item m="1" x="2707"/>
        <item m="1" x="1529"/>
        <item m="1" x="1802"/>
        <item m="1" x="479"/>
        <item m="1" x="5317"/>
        <item m="1" x="2251"/>
        <item m="1" x="465"/>
        <item m="1" x="5620"/>
        <item m="1" x="7739"/>
        <item m="1" x="1787"/>
        <item m="1" x="2118"/>
        <item m="1" x="6505"/>
        <item m="1" x="1778"/>
        <item m="1" x="3607"/>
        <item m="1" x="386"/>
        <item m="1" x="2713"/>
        <item m="1" x="1093"/>
        <item m="1" x="1903"/>
        <item m="1" x="6929"/>
        <item m="1" x="7460"/>
        <item m="1" x="981"/>
        <item m="1" x="6158"/>
        <item m="1" x="2608"/>
        <item m="1" x="3599"/>
        <item m="1" x="1286"/>
        <item m="1" x="4093"/>
        <item m="1" x="6086"/>
        <item m="1" x="5641"/>
        <item m="1" x="4041"/>
        <item m="1" x="203"/>
        <item m="1" x="5016"/>
        <item m="1" x="4814"/>
        <item m="1" x="5324"/>
        <item m="1" x="6132"/>
        <item m="1" x="3063"/>
        <item m="1" x="2286"/>
        <item m="1" x="7131"/>
        <item m="1" x="985"/>
        <item m="1" x="183"/>
        <item m="1" x="238"/>
        <item m="1" x="2322"/>
        <item m="1" x="2744"/>
        <item m="1" x="4076"/>
        <item m="1" x="159"/>
        <item m="1" x="7838"/>
        <item m="1" x="7268"/>
        <item m="1" x="7061"/>
        <item m="1" x="307"/>
        <item m="1" x="3261"/>
        <item m="1" x="1695"/>
        <item m="1" x="2437"/>
        <item m="1" x="7436"/>
        <item m="1" x="4316"/>
        <item m="1" x="2981"/>
        <item m="1" x="5565"/>
        <item m="1" x="2968"/>
        <item m="1" x="7141"/>
        <item m="1" x="7677"/>
        <item m="1" x="4290"/>
        <item m="1" x="3676"/>
        <item m="1" x="5235"/>
        <item m="1" x="2032"/>
        <item m="1" x="3531"/>
        <item m="1" x="1822"/>
        <item m="1" x="6434"/>
        <item m="1" x="6787"/>
        <item m="1" x="296"/>
        <item m="1" x="4467"/>
        <item m="1" x="3873"/>
        <item m="1" x="7560"/>
        <item m="1" x="1241"/>
        <item m="1" x="5318"/>
        <item m="1" x="7355"/>
        <item m="1" x="339"/>
        <item m="1" x="3709"/>
        <item m="1" x="4162"/>
        <item m="1" x="6366"/>
        <item m="1" x="3699"/>
        <item m="1" x="1184"/>
        <item m="1" x="3295"/>
        <item m="1" x="7709"/>
        <item m="1" x="3255"/>
        <item m="1" x="965"/>
        <item m="1" x="1507"/>
        <item m="1" x="2306"/>
        <item m="1" x="2781"/>
        <item m="1" x="5399"/>
        <item m="1" x="3084"/>
        <item m="1" x="5721"/>
        <item m="1" x="5430"/>
        <item m="1" x="567"/>
        <item m="1" x="4148"/>
        <item m="1" x="7825"/>
        <item m="1" x="1875"/>
        <item m="1" x="2802"/>
        <item m="1" x="6321"/>
        <item m="1" x="4712"/>
        <item m="1" x="5760"/>
        <item m="1" x="1869"/>
        <item m="1" x="3922"/>
        <item m="1" x="2368"/>
        <item m="1" x="6708"/>
        <item m="1" x="7350"/>
        <item m="1" x="6595"/>
        <item m="1" x="1861"/>
        <item m="1" x="4945"/>
        <item m="1" x="3149"/>
        <item m="1" x="4341"/>
        <item m="1" x="1480"/>
        <item m="1" x="2231"/>
        <item m="1" x="4011"/>
        <item m="1" x="6065"/>
        <item m="1" x="6580"/>
        <item m="1" x="2739"/>
        <item m="1" x="5808"/>
        <item m="1" x="2402"/>
        <item m="1" x="3026"/>
        <item m="1" x="226"/>
        <item m="1" x="2729"/>
        <item m="1" x="6960"/>
        <item m="1" x="452"/>
        <item m="1" x="2531"/>
        <item m="1" x="4038"/>
        <item m="1" x="2104"/>
        <item m="1" x="3079"/>
        <item m="1" x="6732"/>
        <item m="1" x="5254"/>
        <item m="1" x="3626"/>
        <item m="1" x="5762"/>
        <item m="1" x="7302"/>
        <item m="1" x="3874"/>
        <item m="1" x="4570"/>
        <item m="1" x="7430"/>
        <item m="1" x="388"/>
        <item m="1" x="5756"/>
        <item m="1" x="1921"/>
        <item m="1" x="6781"/>
        <item m="1" x="3422"/>
        <item m="1" x="4959"/>
        <item m="1" x="3886"/>
        <item m="1" x="5686"/>
        <item m="1" x="3283"/>
        <item m="1" x="2763"/>
        <item m="1" x="1258"/>
        <item m="1" x="3231"/>
        <item m="1" x="3730"/>
        <item m="1" x="6877"/>
        <item m="1" x="4558"/>
        <item m="1" x="2890"/>
        <item m="1" x="681"/>
        <item m="1" x="7666"/>
        <item m="1" x="142"/>
        <item m="1" x="1145"/>
        <item m="1" x="6389"/>
        <item m="1" x="3510"/>
        <item m="1" x="7761"/>
        <item m="1" x="6115"/>
        <item m="1" x="4547"/>
        <item m="1" x="742"/>
        <item m="1" x="1691"/>
        <item m="1" x="3752"/>
        <item m="1" x="5860"/>
        <item m="1" x="1962"/>
        <item m="1" x="5209"/>
        <item m="1" x="7843"/>
        <item m="1" x="7807"/>
        <item m="1" x="6965"/>
        <item m="1" x="3369"/>
        <item m="1" x="223"/>
        <item m="1" x="6406"/>
        <item m="1" x="1019"/>
        <item m="1" x="7973"/>
        <item m="1" x="3200"/>
        <item m="1" x="6010"/>
        <item m="1" x="1294"/>
        <item m="1" x="1137"/>
        <item m="1" x="7601"/>
        <item m="1" x="1064"/>
        <item m="1" x="2102"/>
        <item m="1" x="2208"/>
        <item m="1" x="2207"/>
        <item m="1" x="2682"/>
        <item m="1" x="5451"/>
        <item m="1" x="4204"/>
        <item m="1" x="6788"/>
        <item m="1" x="1381"/>
        <item m="1" x="2194"/>
        <item m="1" x="6332"/>
        <item m="1" x="3178"/>
        <item m="1" x="4704"/>
        <item m="1" x="2905"/>
        <item m="1" x="4821"/>
        <item m="1" x="1004"/>
        <item m="1" x="7475"/>
        <item m="1" x="438"/>
        <item m="1" x="4555"/>
        <item m="1" x="5979"/>
        <item m="1" x="7520"/>
        <item m="1" x="4658"/>
        <item m="1" x="7953"/>
        <item m="1" x="6169"/>
        <item m="1" x="6709"/>
        <item m="1" x="6109"/>
        <item m="1" x="6650"/>
        <item m="1" x="7707"/>
        <item m="1" x="5066"/>
        <item m="1" x="2614"/>
        <item m="1" x="7281"/>
        <item m="1" x="1367"/>
        <item m="1" x="783"/>
        <item m="1" x="219"/>
        <item m="1" x="5400"/>
        <item m="1" x="4741"/>
        <item m="1" x="3952"/>
        <item m="1" x="828"/>
        <item m="1" x="276"/>
        <item m="1" x="3843"/>
        <item m="1" x="568"/>
        <item m="1" x="5733"/>
        <item m="1" x="3551"/>
        <item m="1" x="3813"/>
        <item m="1" x="3482"/>
        <item m="1" x="2875"/>
        <item m="1" x="3244"/>
        <item m="1" x="4425"/>
        <item m="1" x="123"/>
        <item m="1" x="1117"/>
        <item m="1" x="5292"/>
        <item m="1" x="5043"/>
        <item m="1" x="5901"/>
        <item m="1" x="116"/>
        <item m="1" x="3731"/>
        <item m="1" x="5792"/>
        <item m="1" x="2458"/>
        <item m="1" x="2026"/>
        <item m="1" x="4866"/>
        <item m="1" x="3223"/>
        <item m="1" x="3724"/>
        <item m="1" x="4249"/>
        <item m="1" x="2020"/>
        <item m="1" x="1478"/>
        <item m="1" x="3284"/>
        <item m="1" x="7179"/>
        <item m="1" x="1473"/>
        <item m="1" x="4858"/>
        <item m="1" x="3881"/>
        <item m="1" x="486"/>
        <item m="1" x="2011"/>
        <item m="1" x="1242"/>
        <item m="1" x="5557"/>
        <item m="1" x="1368"/>
        <item m="1" x="6785"/>
        <item m="1" x="4456"/>
        <item m="1" x="3864"/>
        <item m="1" x="4117"/>
        <item m="1" x="2885"/>
        <item m="1" x="6159"/>
        <item m="1" x="2119"/>
        <item m="1" x="2604"/>
        <item m="1" x="3362"/>
        <item m="1" x="3854"/>
        <item m="1" x="2450"/>
        <item m="1" x="7178"/>
        <item m="1" x="5779"/>
        <item m="1" x="1963"/>
        <item m="1" x="6813"/>
        <item m="1" x="2955"/>
        <item m="1" x="6756"/>
        <item m="1" x="2882"/>
        <item m="1" x="619"/>
        <item m="1" x="1890"/>
        <item m="1" x="2389"/>
        <item m="1" x="2869"/>
        <item m="1" x="1930"/>
        <item m="1" x="1546"/>
        <item m="1" x="2001"/>
        <item m="1" x="4049"/>
        <item m="1" x="1291"/>
        <item m="1" x="6087"/>
        <item m="1" x="719"/>
        <item m="1" x="4625"/>
        <item m="1" x="3302"/>
        <item m="1" x="3656"/>
        <item m="1" x="2716"/>
        <item m="1" x="1209"/>
        <item m="1" x="3981"/>
        <item m="1" x="4264"/>
        <item m="1" x="6272"/>
        <item m="1" x="5891"/>
        <item m="1" x="7263"/>
        <item m="1" x="7535"/>
        <item m="1" x="6147"/>
        <item m="1" x="7209"/>
        <item m="1" x="3586"/>
        <item m="1" x="204"/>
        <item m="1" x="68"/>
        <item m="1" x="4616"/>
        <item m="1" x="6993"/>
        <item m="1" x="3527"/>
        <item m="1" x="5376"/>
        <item m="1" x="3642"/>
        <item m="1" x="5889"/>
        <item m="1" x="2564"/>
        <item m="1" x="999"/>
        <item m="1" x="7465"/>
        <item m="1" x="1265"/>
        <item m="1" x="1770"/>
        <item m="1" x="2015"/>
        <item m="1" x="1114"/>
        <item m="1" x="3118"/>
        <item m="1" x="6219"/>
        <item m="1" x="429"/>
        <item m="1" x="2330"/>
        <item m="1" x="6500"/>
        <item m="1" x="345"/>
        <item m="1" x="5437"/>
        <item m="1" x="5582"/>
        <item m="1" x="3170"/>
        <item m="1" x="4611"/>
        <item m="1" x="2143"/>
        <item m="1" x="6713"/>
        <item m="1" x="4461"/>
        <item m="1" x="3113"/>
        <item m="1" x="3608"/>
        <item m="1" x="2069"/>
        <item m="1" x="3875"/>
        <item m="1" x="3048"/>
        <item m="1" x="5689"/>
        <item m="1" x="784"/>
        <item m="1" x="6714"/>
        <item m="1" x="1971"/>
        <item m="1" x="268"/>
        <item m="1" x="5487"/>
        <item m="1" x="7492"/>
        <item m="1" x="1917"/>
        <item m="1" x="6488"/>
        <item m="1" x="3855"/>
        <item m="1" x="4756"/>
        <item m="1" x="1862"/>
        <item m="1" x="5546"/>
        <item m="1" x="5668"/>
        <item m="1" x="6267"/>
        <item m="1" x="6535"/>
        <item m="1" x="3601"/>
        <item m="1" x="6206"/>
        <item m="1" x="2647"/>
        <item m="1" x="1218"/>
        <item m="1" x="4154"/>
        <item m="1" x="7273"/>
        <item m="1" x="7752"/>
        <item m="1" x="1761"/>
        <item m="1" x="2730"/>
        <item m="1" x="7678"/>
        <item m="1" x="636"/>
        <item m="1" x="5067"/>
        <item m="1" x="2654"/>
        <item m="1" x="3155"/>
        <item m="1" x="4994"/>
        <item m="1" x="929"/>
        <item m="1" x="1197"/>
        <item m="1" x="1467"/>
        <item m="1" x="22"/>
        <item m="1" x="4940"/>
        <item m="1" x="2950"/>
        <item m="1" x="1407"/>
        <item m="1" x="1893"/>
        <item m="1" x="3945"/>
        <item m="1" x="2642"/>
        <item m="1" x="4982"/>
        <item m="1" x="5516"/>
        <item m="1" x="7645"/>
        <item m="1" x="4954"/>
        <item m="1" x="4651"/>
        <item m="1" x="32"/>
        <item m="1" x="4250"/>
        <item m="1" x="5878"/>
        <item m="1" x="1757"/>
        <item m="1" x="177"/>
        <item m="1" x="4328"/>
        <item m="1" x="4587"/>
        <item m="1" x="4710"/>
        <item m="1" x="7223"/>
        <item m="1" x="129"/>
        <item m="1" x="4531"/>
        <item m="1" x="6489"/>
        <item m="1" x="6629"/>
        <item m="1" x="963"/>
        <item m="1" x="7433"/>
        <item m="1" x="4473"/>
        <item m="1" x="289"/>
        <item m="1" x="910"/>
        <item m="1" x="2144"/>
        <item m="1" x="411"/>
        <item m="1" x="5049"/>
        <item m="1" x="329"/>
        <item m="1" x="6011"/>
        <item m="1" x="6458"/>
        <item m="1" x="3098"/>
        <item m="1" x="6514"/>
        <item m="1" x="6967"/>
        <item m="1" x="4101"/>
        <item m="1" x="7415"/>
        <item m="1" x="7787"/>
        <item m="1" x="1841"/>
        <item m="1" x="269"/>
        <item m="1" x="1162"/>
        <item m="1" x="7734"/>
        <item m="1" x="3355"/>
        <item m="1" x="2039"/>
        <item m="1" x="2891"/>
        <item m="1" x="1497"/>
        <item m="1" x="3793"/>
        <item m="1" x="4304"/>
        <item m="1" x="4687"/>
        <item m="1" x="5394"/>
        <item m="1" x="7066"/>
        <item m="1" x="6080"/>
        <item m="1" x="1984"/>
        <item m="1" x="3946"/>
        <item m="1" x="6511"/>
        <item m="1" x="4899"/>
        <item m="1" x="4207"/>
        <item m="1" x="7882"/>
        <item m="1" x="2199"/>
        <item m="1" x="2924"/>
        <item m="1" x="6093"/>
        <item m="1" x="312"/>
        <item m="1" x="5390"/>
        <item m="1" x="2871"/>
        <item m="1" x="251"/>
        <item m="1" x="4420"/>
        <item m="1" x="4670"/>
        <item m="1" x="3345"/>
        <item m="1" x="5444"/>
        <item m="1" x="5589"/>
        <item m="1" x="6179"/>
        <item m="1" x="2754"/>
        <item m="1" x="6445"/>
        <item m="1" x="920"/>
        <item m="1" x="1047"/>
        <item m="1" x="7386"/>
        <item m="1" x="7764"/>
        <item m="1" x="240"/>
        <item m="1" x="2811"/>
        <item m="1" x="5883"/>
        <item m="1" x="5287"/>
        <item m="1" x="2605"/>
        <item m="1" x="2416"/>
        <item m="1" x="4763"/>
        <item m="1" x="3019"/>
        <item m="1" x="557"/>
        <item m="1" x="6422"/>
        <item m="1" x="6551"/>
        <item m="1" x="1335"/>
        <item m="1" x="7360"/>
        <item m="1" x="224"/>
        <item m="1" x="1108"/>
        <item m="1" x="5931"/>
        <item m="1" x="1870"/>
        <item m="1" x="1995"/>
        <item m="1" x="3106"/>
        <item m="1" x="6762"/>
        <item m="1" x="2624"/>
        <item m="1" x="7654"/>
        <item m="1" x="911"/>
        <item m="1" x="3794"/>
        <item m="1" x="6798"/>
        <item m="1" x="6890"/>
        <item m="1" x="434"/>
        <item m="1" x="936"/>
        <item m="1" x="1442"/>
        <item m="1" x="5021"/>
        <item m="1" x="3928"/>
        <item m="1" x="1976"/>
        <item m="1" x="5483"/>
        <item m="1" x="3217"/>
        <item m="1" x="3718"/>
        <item m="1" x="6777"/>
        <item m="1" x="4246"/>
        <item m="1" x="6867"/>
        <item m="1" x="7333"/>
        <item m="1" x="5495"/>
        <item m="1" x="1898"/>
        <item m="1" x="154"/>
        <item m="1" x="5478"/>
        <item m="1" x="7621"/>
        <item m="1" x="2655"/>
        <item m="1" x="4179"/>
        <item m="1" x="2475"/>
        <item m="1" x="777"/>
        <item m="1" x="473"/>
        <item m="1" x="5866"/>
        <item m="1" x="7170"/>
        <item m="1" x="941"/>
        <item m="1" x="5371"/>
        <item m="1" x="6377"/>
        <item m="1" x="3463"/>
        <item m="1" x="988"/>
        <item m="1" x="2886"/>
        <item m="1" x="2994"/>
        <item m="1" x="1951"/>
        <item m="1" x="358"/>
        <item m="1" x="2945"/>
        <item m="1" x="893"/>
        <item m="1" x="5579"/>
        <item m="1" x="372"/>
        <item m="1" x="4495"/>
        <item m="1" x="3643"/>
        <item m="1" x="6018"/>
        <item m="1" x="2395"/>
        <item m="1" x="545"/>
        <item m="1" x="7990"/>
        <item m="1" x="3824"/>
        <item m="1" x="7503"/>
        <item m="1" x="7988"/>
        <item m="1" x="3040"/>
        <item m="1" x="7935"/>
        <item m="1" x="5679"/>
        <item m="1" x="406"/>
        <item m="1" x="5346"/>
        <item m="1" x="5624"/>
        <item m="1" x="3984"/>
        <item m="1" x="4012"/>
        <item m="1" x="5062"/>
        <item m="1" x="1996"/>
        <item m="1" x="5031"/>
        <item m="1" x="2403"/>
        <item m="1" x="6757"/>
        <item m="1" x="4426"/>
        <item m="1" x="4900"/>
        <item m="1" x="7497"/>
        <item m="1" x="2183"/>
        <item m="1" x="7839"/>
        <item m="1" x="4878"/>
        <item m="1" x="574"/>
        <item m="1" x="1744"/>
        <item m="1" x="7675"/>
        <item m="1" x="2336"/>
        <item m="1" x="774"/>
        <item m="1" x="7966"/>
        <item m="1" x="3838"/>
        <item m="1" x="2293"/>
        <item m="1" x="6054"/>
        <item m="1" x="4925"/>
        <item m="1" x="4432"/>
        <item m="1" x="6805"/>
        <item m="1" x="7182"/>
        <item m="1" x="1886"/>
        <item m="1" x="563"/>
        <item m="1" x="5147"/>
        <item m="1" x="1699"/>
        <item m="1" x="4142"/>
        <item m="1" x="1740"/>
        <item m="1" x="3696"/>
        <item m="1" x="1450"/>
        <item m="1" x="349"/>
        <item m="1" x="4120"/>
        <item m="1" x="4522"/>
        <item m="1" x="1389"/>
        <item m="1" x="5032"/>
        <item m="1" x="6891"/>
        <item m="1" x="554"/>
        <item m="1" x="646"/>
        <item m="1" x="3382"/>
        <item m="1" x="1660"/>
        <item m="1" x="7026"/>
        <item m="1" x="1867"/>
        <item m="1" x="4402"/>
        <item m="1" x="5381"/>
        <item m="1" x="5825"/>
        <item m="1" x="5607"/>
        <item m="1" x="200"/>
        <item m="1" x="2917"/>
        <item m="1" x="1485"/>
        <item m="1" x="3212"/>
        <item m="1" x="1655"/>
        <item m="1" x="5824"/>
        <item m="1" x="3974"/>
        <item m="1" x="5228"/>
        <item m="1" x="1000"/>
        <item m="1" x="193"/>
        <item m="1" x="1474"/>
        <item m="1" x="146"/>
        <item m="1" x="7508"/>
        <item m="1" x="6657"/>
        <item m="1" x="5818"/>
        <item m="1" x="7944"/>
        <item m="1" x="2734"/>
        <item m="1" x="6881"/>
        <item m="1" x="4272"/>
        <item m="1" x="2277"/>
        <item m="1" x="7856"/>
        <item m="1" x="3899"/>
        <item m="1" x="6263"/>
        <item m="1" x="6691"/>
        <item m="1" x="7763"/>
        <item m="1" x="1255"/>
        <item m="1" x="4850"/>
        <item m="1" x="2353"/>
        <item m="1" x="1669"/>
        <item m="1" x="2546"/>
        <item m="1" x="4321"/>
        <item m="1" x="4580"/>
        <item m="1" x="178"/>
        <item m="1" x="3252"/>
        <item m="1" x="3985"/>
        <item m="1" x="2956"/>
        <item m="1" x="7009"/>
        <item m="1" x="3153"/>
        <item m="1" x="2345"/>
        <item m="1" x="2463"/>
        <item m="1" x="5206"/>
        <item m="1" x="5458"/>
        <item m="1" x="2533"/>
        <item m="1" x="4629"/>
        <item m="1" x="2593"/>
        <item m="1" x="7628"/>
        <item m="1" x="2162"/>
        <item m="1" x="3947"/>
        <item m="1" x="2340"/>
        <item m="1" x="7889"/>
        <item m="1" x="6924"/>
        <item m="1" x="3439"/>
        <item m="1" x="1884"/>
        <item m="1" x="6494"/>
        <item m="1" x="4518"/>
        <item m="1" x="3431"/>
        <item m="1" x="6546"/>
        <item m="1" x="7084"/>
        <item m="1" x="598"/>
        <item m="1" x="7729"/>
        <item m="1" x="246"/>
        <item m="1" x="3020"/>
        <item m="1" x="3224"/>
        <item m="1" x="7200"/>
        <item m="1" x="1924"/>
        <item m="1" x="1210"/>
        <item m="1" x="5784"/>
        <item m="1" x="1713"/>
        <item m="1" x="2706"/>
        <item m="1" x="4552"/>
        <item m="1" x="3209"/>
        <item m="1" x="7746"/>
        <item m="1" x="5122"/>
        <item m="1" x="1815"/>
        <item m="1" x="7461"/>
        <item m="1" x="7593"/>
        <item m="1" x="3447"/>
        <item m="1" x="3829"/>
        <item m="1" x="4344"/>
        <item m="1" x="3274"/>
        <item m="1" x="5879"/>
        <item m="1" x="5184"/>
        <item m="1" x="1038"/>
        <item m="1" x="7378"/>
        <item m="1" x="6481"/>
        <item m="1" x="4902"/>
        <item m="1" x="7015"/>
        <item m="1" x="785"/>
        <item m="1" x="4642"/>
        <item m="1" x="2094"/>
        <item m="1" x="3910"/>
        <item m="1" x="7612"/>
        <item m="1" x="2404"/>
        <item m="1" x="3150"/>
        <item m="1" x="5204"/>
        <item m="1" x="1936"/>
        <item m="1" x="4360"/>
        <item m="1" x="6581"/>
        <item m="1" x="4001"/>
        <item m="1" x="4276"/>
        <item m="1" x="7931"/>
        <item m="1" x="1067"/>
        <item m="1" x="6799"/>
        <item m="1" x="4472"/>
        <item m="1" x="1715"/>
        <item m="1" x="1613"/>
        <item m="1" x="65"/>
        <item m="1" x="3687"/>
        <item m="1" x="7143"/>
        <item m="1" x="164"/>
        <item m="1" x="77"/>
        <item m="1" x="6081"/>
        <item m="1" x="6335"/>
        <item m="1" x="1848"/>
        <item m="1" x="4030"/>
        <item m="1" x="1771"/>
        <item m="1" x="6615"/>
        <item m="1" x="6463"/>
        <item m="1" x="1006"/>
        <item m="1" x="6723"/>
        <item m="1" x="5517"/>
        <item m="1" x="4809"/>
        <item m="1" x="4395"/>
        <item m="1" x="4338"/>
        <item m="1" x="3619"/>
        <item m="1" x="7067"/>
        <item m="1" x="711"/>
        <item m="1" x="3810"/>
        <item m="1" x="5538"/>
        <item m="1" x="6464"/>
        <item m="1" x="2644"/>
        <item m="1" x="1188"/>
        <item m="1" x="494"/>
        <item m="1" x="7837"/>
        <item m="1" x="2633"/>
        <item m="1" x="5558"/>
        <item m="1" x="3440"/>
        <item m="1" x="3650"/>
        <item m="1" x="5787"/>
        <item m="1" x="3205"/>
        <item m="1" x="120"/>
        <item m="1" x="2622"/>
        <item m="1" x="5005"/>
        <item m="1" x="2047"/>
        <item m="1" x="2484"/>
        <item m="1" x="3458"/>
        <item m="1" x="3979"/>
        <item m="1" x="2790"/>
        <item x="0"/>
        <item m="1" x="3134"/>
        <item m="1" x="4045"/>
        <item m="1" x="6207"/>
        <item m="1" x="4835"/>
        <item m="1" x="1895"/>
        <item m="1" x="817"/>
        <item m="1" x="5902"/>
        <item m="1" x="1453"/>
        <item m="1" x="804"/>
        <item m="1" x="4115"/>
        <item m="1" x="7321"/>
        <item m="1" x="4805"/>
        <item m="1" x="6283"/>
        <item m="1" x="2908"/>
        <item m="1" x="292"/>
        <item m="1" x="7757"/>
        <item m="1" x="6797"/>
        <item m="1" x="5257"/>
        <item m="1" x="1205"/>
        <item m="1" x="6084"/>
        <item m="1" x="6277"/>
        <item m="1" x="3983"/>
        <item m="1" x="4619"/>
        <item m="1" x="7950"/>
        <item m="1" x="2502"/>
        <item m="1" x="6935"/>
        <item m="1" x="6590"/>
        <item m="1" x="2054"/>
        <item m="1" x="1180"/>
        <item m="1" x="3923"/>
        <item m="1" x="7555"/>
        <item m="1" x="2166"/>
        <item m="1" x="4747"/>
        <item m="1" x="4469"/>
        <item m="1" x="2013"/>
        <item m="1" x="6287"/>
        <item m="1" x="3061"/>
        <item m="1" x="5593"/>
        <item m="1" x="775"/>
        <item m="1" x="5312"/>
        <item m="1" x="1301"/>
        <item m="1" x="857"/>
        <item m="1" x="351"/>
        <item m="1" x="969"/>
        <item m="1" x="5921"/>
        <item m="1" x="4062"/>
        <item m="1" x="5626"/>
        <item m="1" x="5646"/>
        <item m="1" x="4470"/>
        <item m="1" x="3769"/>
        <item m="1" x="1793"/>
        <item m="1" x="6786"/>
        <item m="1" x="4689"/>
        <item m="1" x="3832"/>
        <item m="1" x="1448"/>
        <item m="1" x="983"/>
        <item m="1" x="230"/>
        <item m="1" x="5575"/>
        <item m="1" x="4794"/>
        <item m="1" x="7529"/>
        <item m="1" x="2270"/>
        <item m="1" x="423"/>
        <item m="1" x="5242"/>
        <item m="1" x="366"/>
        <item m="1" x="4397"/>
        <item m="1" x="1493"/>
        <item m="1" x="6495"/>
        <item m="1" x="4195"/>
        <item m="1" x="5293"/>
        <item m="1" x="1071"/>
        <item m="1" x="2797"/>
        <item m="1" x="1521"/>
        <item m="1" x="3475"/>
        <item m="1" x="5715"/>
        <item m="1" x="2684"/>
        <item m="1" x="6051"/>
        <item m="1" x="4262"/>
        <item m="1" x="2267"/>
        <item m="1" x="7874"/>
        <item m="1" x="790"/>
        <item m="1" x="4757"/>
        <item m="1" x="5294"/>
        <item m="1" x="6634"/>
        <item m="1" x="761"/>
        <item m="1" x="3768"/>
        <item m="1" x="3097"/>
        <item m="1" x="4075"/>
        <item m="1" x="6032"/>
        <item m="1" x="6791"/>
        <item m="1" x="4112"/>
        <item m="1" x="3489"/>
        <item m="1" x="4804"/>
        <item m="1" x="4586"/>
        <item m="1" x="3167"/>
        <item m="1" x="4993"/>
        <item m="1" x="1313"/>
        <item m="1" x="328"/>
        <item m="1" x="4830"/>
        <item m="1" x="802"/>
        <item m="1" x="1955"/>
        <item m="1" x="870"/>
        <item m="1" x="5306"/>
        <item m="1" x="2895"/>
        <item m="1" x="2720"/>
        <item m="1" x="7623"/>
        <item m="1" x="4615"/>
        <item m="1" x="5446"/>
        <item m="1" x="4887"/>
        <item m="1" x="4046"/>
        <item m="1" x="1738"/>
        <item m="1" x="2391"/>
        <item m="1" x="7237"/>
        <item m="1" x="4891"/>
        <item m="1" x="6361"/>
        <item m="1" x="3253"/>
        <item m="1" x="6576"/>
        <item m="1" x="5268"/>
        <item m="1" x="2864"/>
        <item m="1" x="1212"/>
        <item m="1" x="5542"/>
        <item m="1" x="1150"/>
        <item m="1" x="4168"/>
        <item m="1" x="546"/>
        <item m="1" x="5190"/>
        <item m="1" x="2816"/>
        <item m="1" x="3461"/>
        <item m="1" x="4530"/>
        <item m="1" x="2620"/>
        <item m="1" x="4929"/>
        <item m="1" x="6009"/>
        <item m="1" x="3367"/>
        <item m="1" x="2167"/>
        <item m="1" x="753"/>
        <item m="1" x="3078"/>
        <item m="1" x="343"/>
        <item m="1" x="1221"/>
        <item m="1" x="2937"/>
        <item m="1" x="4548"/>
        <item m="1" x="7517"/>
        <item m="1" x="6293"/>
        <item m="1" x="3940"/>
        <item m="1" x="7945"/>
        <item m="1" x="1625"/>
        <item m="1" x="6722"/>
        <item m="1" x="4901"/>
        <item m="1" x="3047"/>
        <item m="1" x="21"/>
        <item m="1" x="6191"/>
        <item m="1" x="4336"/>
        <item m="1" x="5469"/>
        <item m="1" x="6225"/>
        <item m="1" x="3523"/>
        <item m="1" x="7661"/>
        <item m="1" x="5765"/>
        <item m="1" x="4726"/>
        <item m="1" x="4140"/>
        <item m="1" x="7740"/>
        <item m="1" x="2679"/>
        <item m="1" x="6542"/>
        <item m="1" x="7532"/>
        <item m="1" x="1721"/>
        <item m="1" x="1333"/>
        <item m="1" x="4793"/>
        <item m="1" x="5146"/>
        <item m="1" x="3159"/>
        <item m="1" x="3481"/>
        <item m="1" x="4319"/>
        <item m="1" x="5797"/>
        <item m="1" x="6964"/>
        <item m="1" x="6359"/>
        <item m="1" x="6659"/>
        <item m="1" x="6802"/>
        <item m="1" x="7323"/>
        <item m="1" x="3871"/>
        <item m="1" x="5065"/>
        <item m="1" x="515"/>
        <item m="1" x="7659"/>
        <item m="1" x="3583"/>
        <item m="1" x="2165"/>
        <item m="1" x="7540"/>
        <item m="1" x="4136"/>
        <item m="1" x="7310"/>
        <item m="1" x="2798"/>
        <item m="1" x="4986"/>
        <item m="1" x="7500"/>
        <item m="1" x="2378"/>
        <item m="1" x="4969"/>
        <item m="1" x="6553"/>
        <item m="1" x="2464"/>
        <item m="1" x="5857"/>
        <item m="1" x="6357"/>
        <item m="1" x="2814"/>
        <item m="1" x="2100"/>
        <item m="1" x="751"/>
        <item m="1" x="57"/>
        <item m="1" x="5039"/>
        <item m="1" x="6676"/>
        <item m="1" x="2988"/>
        <item m="1" x="5554"/>
        <item m="1" x="6474"/>
        <item m="1" x="7685"/>
        <item m="1" x="139"/>
        <item m="1" x="7150"/>
        <item m="1" x="2929"/>
        <item m="1" x="1868"/>
        <item m="1" x="2204"/>
        <item m="1" x="2223"/>
        <item m="1" x="421"/>
        <item m="1" x="5753"/>
        <item m="1" x="3226"/>
        <item m="1" x="6954"/>
        <item m="1" x="5174"/>
        <item m="1" x="310"/>
        <item m="1" x="3565"/>
        <item m="1" x="5869"/>
        <item m="1" x="2203"/>
        <item m="1" x="5427"/>
        <item m="1" x="3853"/>
        <item m="1" x="5712"/>
        <item m="1" x="1646"/>
        <item m="1" x="5983"/>
        <item m="1" x="7327"/>
        <item m="1" x="2279"/>
        <item m="1" x="4817"/>
        <item m="1" x="6411"/>
        <item m="1" x="1400"/>
        <item m="1" x="7559"/>
        <item m="1" x="4326"/>
        <item m="1" x="3034"/>
        <item m="1" x="944"/>
        <item m="1" x="6014"/>
        <item m="1" x="6040"/>
        <item m="1" x="3745"/>
        <item m="1" x="4086"/>
        <item m="1" x="4308"/>
        <item m="1" x="4167"/>
        <item m="1" x="1927"/>
        <item m="1" x="6443"/>
        <item m="1" x="7397"/>
        <item m="1" x="6083"/>
        <item m="1" x="5056"/>
        <item m="1" x="3265"/>
        <item m="1" x="5385"/>
        <item m="1" x="3146"/>
        <item m="1" x="2341"/>
        <item m="1" x="7063"/>
        <item m="1" x="4098"/>
        <item m="1" x="4247"/>
        <item m="1" x="287"/>
        <item m="1" x="4377"/>
        <item m="1" x="6995"/>
        <item m="1" x="2948"/>
        <item m="1" x="3548"/>
        <item m="1" x="1281"/>
        <item m="1" x="2443"/>
        <item m="1" x="4081"/>
        <item m="1" x="1513"/>
        <item m="1" x="2506"/>
        <item m="1" x="1045"/>
        <item m="1" x="3406"/>
        <item m="1" x="6209"/>
        <item m="1" x="4643"/>
        <item m="1" x="5454"/>
        <item m="1" x="6668"/>
        <item m="1" x="7424"/>
        <item m="1" x="3648"/>
        <item m="1" x="2914"/>
        <item m="1" x="6600"/>
        <item m="1" x="3145"/>
        <item m="1" x="1503"/>
        <item m="1" x="6979"/>
        <item m="1" x="4485"/>
        <item m="1" x="1753"/>
        <item m="1" x="2382"/>
        <item m="1" x="3298"/>
        <item m="1" x="5623"/>
        <item m="1" x="209"/>
        <item m="1" x="1706"/>
        <item m="1" x="5362"/>
        <item m="1" x="525"/>
        <item m="1" x="2574"/>
        <item m="1" x="5126"/>
        <item m="1" x="5246"/>
        <item m="1" x="2427"/>
        <item m="1" x="6254"/>
        <item m="1" x="1273"/>
        <item m="1" x="5675"/>
        <item m="1" x="7151"/>
        <item m="1" x="4078"/>
        <item m="1" x="417"/>
        <item m="1" x="793"/>
        <item m="1" x="7272"/>
        <item m="1" x="7918"/>
        <item m="1" x="4792"/>
        <item m="1" x="1505"/>
        <item m="1" x="5658"/>
        <item m="1" x="5154"/>
        <item m="1" x="2052"/>
        <item m="1" x="2132"/>
        <item m="1" x="5459"/>
        <item m="1" x="5924"/>
        <item m="1" x="5918"/>
        <item m="1" x="2296"/>
        <item m="1" x="5224"/>
        <item m="1" x="6008"/>
        <item m="1" x="2880"/>
        <item m="1" x="1296"/>
        <item m="1" x="5344"/>
        <item m="1" x="7577"/>
        <item m="1" x="4811"/>
        <item m="1" x="3580"/>
        <item m="1" x="4590"/>
        <item m="1" x="7959"/>
        <item m="1" x="6338"/>
        <item m="1" x="4569"/>
        <item m="1" x="7265"/>
        <item m="1" x="4574"/>
        <item m="1" x="3404"/>
        <item m="1" x="6635"/>
        <item m="1" x="2352"/>
        <item m="1" x="2077"/>
        <item m="1" x="6059"/>
        <item m="1" x="2342"/>
        <item m="1" x="943"/>
        <item m="1" x="4356"/>
        <item m="1" x="2016"/>
        <item m="1" x="5164"/>
        <item m="1" x="3353"/>
        <item m="1" x="1144"/>
        <item m="1" x="3397"/>
        <item m="1" x="5095"/>
        <item m="1" x="7904"/>
        <item m="1" x="7512"/>
        <item m="1" x="3605"/>
        <item m="1" x="478"/>
        <item m="1" x="7934"/>
        <item m="1" x="2500"/>
        <item m="1" x="5699"/>
        <item m="1" x="1792"/>
        <item m="1" x="3199"/>
        <item m="1" x="3242"/>
        <item m="1" x="48"/>
        <item m="1" x="6289"/>
        <item m="1" x="3053"/>
        <item m="1" x="53"/>
        <item m="1" x="7804"/>
        <item m="1" x="4753"/>
        <item m="1" x="6365"/>
        <item m="1" x="1326"/>
        <item m="1" x="2072"/>
        <item m="1" x="2783"/>
        <item m="1" x="5217"/>
        <item m="1" x="2266"/>
        <item m="1" x="1548"/>
        <item m="1" x="3825"/>
        <item m="1" x="3796"/>
        <item m="1" x="5640"/>
        <item m="1" x="5220"/>
        <item m="1" x="7905"/>
        <item m="1" x="2959"/>
        <item m="1" x="7218"/>
        <item m="1" x="2439"/>
        <item m="1" x="3068"/>
        <item m="1" x="4171"/>
        <item m="1" x="4992"/>
        <item m="1" x="7398"/>
        <item m="1" x="5316"/>
        <item m="1" x="2133"/>
        <item m="1" x="2"/>
        <item m="1" x="3591"/>
        <item m="1" x="5682"/>
        <item m="1" x="6572"/>
        <item m="1" x="2230"/>
        <item m="1" x="4897"/>
        <item m="1" x="2834"/>
        <item m="1" x="171"/>
        <item m="1" x="3970"/>
        <item m="1" x="875"/>
        <item m="1" x="5969"/>
        <item m="1" x="1143"/>
        <item m="1" x="4124"/>
        <item m="1" x="3233"/>
        <item m="1" x="1830"/>
        <item m="1" x="5945"/>
        <item m="1" x="729"/>
        <item m="1" x="3495"/>
        <item m="1" x="2401"/>
        <item m="1" x="1338"/>
        <item m="1" x="4680"/>
        <item m="1" x="624"/>
        <item m="1" x="7737"/>
        <item m="1" x="3703"/>
        <item m="1" x="7261"/>
        <item m="1" x="5731"/>
        <item m="1" x="2842"/>
        <item m="1" x="4875"/>
        <item m="1" x="7759"/>
        <item m="1" x="3366"/>
        <item m="1" x="3493"/>
        <item m="1" x="2860"/>
        <item m="1" x="7120"/>
        <item m="1" x="5854"/>
        <item m="1" x="1718"/>
        <item m="1" x="5520"/>
        <item m="1" x="2887"/>
        <item m="1" x="3516"/>
        <item m="1" x="7767"/>
        <item m="1" x="2974"/>
        <item m="1" x="1107"/>
        <item m="1" x="1300"/>
        <item m="1" x="7638"/>
        <item m="1" x="2004"/>
        <item m="1" x="7064"/>
        <item m="1" x="2411"/>
        <item m="1" x="7898"/>
        <item m="1" x="6736"/>
        <item m="1" x="1680"/>
        <item m="1" x="3733"/>
        <item m="1" x="4000"/>
        <item m="1" x="1201"/>
        <item m="1" x="731"/>
        <item m="1" x="5732"/>
        <item m="1" x="5078"/>
        <item m="1" x="1610"/>
        <item m="1" x="6955"/>
        <item m="1" x="1292"/>
        <item m="1" x="1916"/>
        <item m="1" x="4153"/>
        <item m="1" x="3567"/>
        <item m="1" x="1656"/>
        <item m="1" x="4394"/>
        <item m="1" x="3192"/>
        <item m="1" x="5698"/>
        <item m="1" x="6196"/>
        <item m="1" x="1023"/>
        <item m="1" x="392"/>
        <item m="1" x="5814"/>
        <item m="1" x="3315"/>
        <item m="1" x="5423"/>
        <item m="1" x="4770"/>
        <item m="1" x="3312"/>
        <item m="1" x="5663"/>
        <item m="1" x="1763"/>
        <item m="1" x="6770"/>
        <item m="1" x="6956"/>
        <item m="1" x="1028"/>
        <item m="1" x="5409"/>
        <item m="1" x="6006"/>
        <item m="1" x="849"/>
        <item m="1" x="6534"/>
        <item m="1" x="5569"/>
        <item m="1" x="1459"/>
        <item m="1" x="96"/>
        <item m="1" x="4579"/>
        <item m="1" x="2636"/>
        <item m="1" x="5999"/>
        <item m="1" x="894"/>
        <item m="1" x="4650"/>
        <item m="1" x="4705"/>
        <item m="1" x="7534"/>
        <item m="1" x="3616"/>
        <item m="1" x="3016"/>
        <item m="1" x="3761"/>
        <item m="1" x="2441"/>
        <item m="1" x="3944"/>
        <item m="1" x="3245"/>
        <item m="1" x="5388"/>
        <item m="1" x="604"/>
        <item m="1" x="4784"/>
        <item m="1" x="2191"/>
        <item m="1" x="5541"/>
        <item m="1" x="4886"/>
        <item m="1" x="3690"/>
        <item m="1" x="2693"/>
        <item m="1" x="404"/>
        <item m="1" x="2121"/>
        <item m="1" x="2980"/>
        <item m="1" x="1831"/>
        <item m="1" x="3955"/>
        <item m="1" x="7938"/>
        <item m="1" x="971"/>
        <item m="1" x="5085"/>
        <item m="1" x="7930"/>
        <item m="1" x="6751"/>
        <item m="1" x="5042"/>
        <item m="1" x="7573"/>
        <item m="1" x="5417"/>
        <item m="1" x="5096"/>
        <item m="1" x="6888"/>
        <item m="1" x="4766"/>
        <item m="1" x="5384"/>
        <item m="1" x="5750"/>
        <item m="1" x="7705"/>
        <item m="1" x="3484"/>
        <item m="1" x="5475"/>
        <item m="1" x="1263"/>
        <item m="1" x="3180"/>
        <item m="1" x="5670"/>
        <item m="1" x="3303"/>
        <item m="1" x="7410"/>
        <item m="1" x="5132"/>
        <item m="1" x="1253"/>
        <item m="1" x="763"/>
        <item m="1" x="4751"/>
        <item m="1" x="4074"/>
        <item m="1" x="7260"/>
        <item m="1" x="5656"/>
        <item m="1" x="4105"/>
        <item m="1" x="3074"/>
        <item m="1" x="3029"/>
        <item m="1" x="6140"/>
        <item m="1" x="3352"/>
        <item m="1" x="6466"/>
        <item m="1" x="2850"/>
        <item m="1" x="7142"/>
        <item m="1" x="5789"/>
        <item m="1" x="512"/>
        <item m="1" x="1781"/>
        <item m="1" x="7865"/>
        <item m="1" x="1834"/>
        <item m="1" x="6698"/>
        <item m="1" x="7372"/>
        <item m="1" x="1616"/>
        <item m="1" x="1938"/>
        <item m="1" x="2365"/>
        <item m="1" x="360"/>
        <item m="1" x="6408"/>
        <item m="1" x="4884"/>
        <item m="1" x="482"/>
        <item m="1" x="7406"/>
        <item m="1" x="2840"/>
        <item m="1" x="2154"/>
        <item m="1" x="1165"/>
        <item m="1" x="6632"/>
        <item m="1" x="741"/>
        <item m="1" x="5262"/>
        <item m="1" x="7664"/>
        <item m="1" x="573"/>
        <item m="1" x="6299"/>
        <item m="1" x="5463"/>
        <item m="1" x="5248"/>
        <item m="1" x="7203"/>
        <item m="1" x="288"/>
        <item m="1" x="2992"/>
        <item m="1" x="6243"/>
        <item m="1" x="3906"/>
        <item m="1" x="945"/>
        <item m="1" x="1934"/>
        <item m="1" x="2661"/>
        <item m="1" x="4221"/>
        <item m="1" x="7851"/>
        <item m="1" x="1788"/>
        <item m="1" x="6484"/>
        <item m="1" x="1992"/>
        <item m="1" x="5894"/>
        <item m="1" x="3452"/>
        <item m="1" x="5697"/>
        <item m="1" x="4337"/>
        <item m="1" x="5465"/>
        <item m="1" x="2756"/>
        <item m="1" x="5629"/>
        <item m="1" x="3545"/>
        <item m="1" x="7217"/>
        <item m="1" x="317"/>
        <item m="1" x="4413"/>
        <item m="1" x="4995"/>
        <item m="1" x="400"/>
        <item m="1" x="2874"/>
        <item m="1" x="643"/>
        <item m="1" x="4571"/>
        <item m="1" x="6830"/>
        <item m="1" x="6704"/>
        <item m="1" x="2158"/>
        <item m="1" x="4053"/>
        <item m="1" x="6231"/>
        <item m="1" x="1032"/>
        <item m="1" x="1904"/>
        <item m="1" x="1008"/>
        <item m="1" x="2140"/>
        <item m="1" x="7122"/>
        <item m="1" x="7502"/>
        <item m="1" x="1237"/>
        <item m="1" x="1232"/>
        <item m="1" x="507"/>
        <item m="1" x="5846"/>
        <item m="1" x="722"/>
        <item m="1" x="6823"/>
        <item m="1" x="6295"/>
        <item m="1" x="3747"/>
        <item m="1" x="3148"/>
        <item m="1" x="214"/>
        <item m="1" x="7927"/>
        <item m="1" x="4143"/>
        <item m="1" x="578"/>
        <item m="1" x="7635"/>
        <item m="1" x="1593"/>
        <item m="1" x="1977"/>
        <item m="1" x="323"/>
        <item m="1" x="4785"/>
        <item m="1" x="6996"/>
        <item m="1" x="2344"/>
        <item m="1" x="2755"/>
        <item m="1" x="7308"/>
        <item m="1" x="747"/>
        <item m="1" x="4157"/>
        <item m="1" x="3498"/>
        <item m="1" x="7925"/>
        <item m="1" x="4682"/>
        <item m="1" x="3522"/>
        <item m="1" x="3290"/>
        <item m="1" x="3478"/>
        <item m="1" x="2498"/>
        <item m="1" x="5373"/>
        <item m="1" x="2551"/>
        <item m="1" x="2487"/>
        <item m="1" x="6988"/>
        <item m="1" x="4910"/>
        <item m="1" x="6839"/>
        <item m="1" x="7033"/>
        <item m="1" x="6899"/>
        <item m="1" x="4080"/>
        <item m="1" x="6498"/>
        <item m="1" x="1785"/>
        <item m="1" x="6247"/>
        <item m="1" x="4867"/>
        <item m="1" x="928"/>
        <item m="1" x="7873"/>
        <item m="1" x="2017"/>
        <item m="1" x="2761"/>
        <item m="1" x="2552"/>
        <item m="1" x="1758"/>
        <item m="1" x="3409"/>
        <item m="1" x="5456"/>
        <item m="1" x="2247"/>
        <item m="1" x="1239"/>
        <item m="1" x="5059"/>
        <item m="1" x="1707"/>
        <item m="1" x="2248"/>
        <item m="1" x="1207"/>
        <item m="1" x="3705"/>
        <item m="1" x="5072"/>
        <item m="1" x="1484"/>
        <item m="1" x="5628"/>
        <item m="1" x="4443"/>
        <item m="1" x="291"/>
        <item m="1" x="5518"/>
        <item m="1" x="4576"/>
        <item m="1" x="7615"/>
        <item m="1" x="5730"/>
        <item m="1" x="3623"/>
        <item m="1" x="5263"/>
        <item m="1" x="6604"/>
        <item m="1" x="4789"/>
        <item m="1" x="3012"/>
        <item m="1" x="6410"/>
        <item m="1" x="7554"/>
        <item m="1" x="7872"/>
        <item m="1" x="7288"/>
        <item m="1" x="6455"/>
        <item m="1" x="2617"/>
        <item m="1" x="4585"/>
        <item m="1" x="7585"/>
        <item m="1" x="7126"/>
        <item m="1" x="3717"/>
        <item m="1" x="7127"/>
        <item m="1" x="2260"/>
        <item m="1" x="5003"/>
        <item m="1" x="5597"/>
        <item m="1" x="1626"/>
        <item m="1" x="6997"/>
        <item m="1" x="1091"/>
        <item m="1" x="6450"/>
        <item m="1" x="418"/>
        <item m="1" x="5595"/>
        <item m="1" x="7224"/>
        <item m="1" x="6269"/>
        <item m="1" x="814"/>
        <item m="1" x="2494"/>
        <item m="1" x="6122"/>
        <item m="1" x="1405"/>
        <item m="1" x="2187"/>
        <item m="1" x="3059"/>
        <item m="1" x="2262"/>
        <item m="1" x="4502"/>
        <item m="1" x="7569"/>
        <item m="1" x="248"/>
        <item m="1" x="5806"/>
        <item m="1" x="7568"/>
        <item m="1" x="5980"/>
        <item m="1" x="2900"/>
        <item m="1" x="4953"/>
        <item m="1" x="3582"/>
        <item m="1" x="2200"/>
        <item m="1" x="2205"/>
        <item m="1" x="5460"/>
        <item m="1" x="2846"/>
        <item m="1" x="2113"/>
        <item m="1" x="2804"/>
        <item m="1" x="7235"/>
        <item m="1" x="4799"/>
        <item m="1" x="7164"/>
        <item m="1" x="2836"/>
        <item m="1" x="5745"/>
        <item m="1" x="4906"/>
        <item m="1" x="7829"/>
        <item m="1" x="220"/>
        <item m="1" x="782"/>
        <item m="1" x="4306"/>
        <item m="1" x="1539"/>
        <item m="1" x="6900"/>
        <item m="1" x="6391"/>
        <item m="1" x="1298"/>
        <item m="1" x="1928"/>
        <item m="1" x="6913"/>
        <item m="1" x="1024"/>
        <item m="1" x="1027"/>
        <item m="1" x="4008"/>
        <item m="1" x="2884"/>
        <item m="1" x="5926"/>
        <item m="1" x="2977"/>
        <item m="1" x="3943"/>
        <item m="1" x="243"/>
        <item m="1" x="4771"/>
        <item m="1" x="2046"/>
        <item m="1" x="6686"/>
        <item m="1" x="6939"/>
        <item m="1" x="7013"/>
        <item m="1" x="6859"/>
        <item m="1" x="4222"/>
        <item m="1" x="7121"/>
        <item m="1" x="2602"/>
        <item m="1" x="2626"/>
        <item m="1" x="6962"/>
        <item m="1" x="2675"/>
        <item m="1" x="1447"/>
        <item m="1" x="5523"/>
        <item m="1" x="7014"/>
        <item m="1" x="6810"/>
        <item m="1" x="6340"/>
        <item m="1" x="986"/>
        <item m="1" x="6030"/>
        <item m="1" x="3862"/>
        <item m="1" x="2764"/>
        <item m="1" x="933"/>
        <item m="1" x="7643"/>
        <item m="1" x="5832"/>
        <item m="1" x="5278"/>
        <item m="1" x="4605"/>
        <item m="1" x="3788"/>
        <item m="1" x="590"/>
        <item m="1" x="7049"/>
        <item m="1" x="1357"/>
        <item m="1" x="3610"/>
        <item m="1" x="5189"/>
        <item m="1" x="5008"/>
        <item m="1" x="4981"/>
        <item m="1" x="6701"/>
        <item m="1" x="4539"/>
        <item m="1" x="770"/>
        <item m="1" x="1489"/>
        <item m="1" x="1475"/>
        <item m="1" x="2984"/>
        <item m="1" x="3375"/>
        <item m="1" x="6972"/>
        <item m="1" x="5187"/>
        <item m="1" x="5870"/>
        <item m="1" x="1472"/>
        <item m="1" x="918"/>
        <item m="1" x="6702"/>
        <item m="1" x="1901"/>
        <item m="1" x="3402"/>
        <item m="1" x="7279"/>
        <item m="1" x="7363"/>
        <item m="1" x="3131"/>
        <item m="1" x="2664"/>
        <item m="1" x="961"/>
        <item m="1" x="7791"/>
        <item m="1" x="3031"/>
        <item m="1" x="6983"/>
        <item m="1" x="5915"/>
        <item m="1" x="3310"/>
        <item m="1" x="3836"/>
        <item m="1" x="1324"/>
        <item m="1" x="7672"/>
        <item m="1" x="6987"/>
        <item m="1" x="1742"/>
        <item m="1" x="6028"/>
        <item m="1" x="1477"/>
        <item m="1" x="6578"/>
        <item m="1" x="315"/>
        <item m="1" x="5473"/>
        <item m="1" x="7087"/>
        <item m="1" x="931"/>
        <item m="1" x="342"/>
        <item m="1" x="3206"/>
        <item m="1" x="4836"/>
        <item m="1" x="7690"/>
        <item m="1" x="4639"/>
        <item m="1" x="6103"/>
        <item m="1" x="2179"/>
        <item m="1" x="824"/>
        <item m="1" x="4335"/>
        <item m="1" x="6627"/>
        <item m="1" x="5241"/>
        <item m="1" x="2742"/>
        <item m="1" x="5231"/>
        <item m="1" x="4091"/>
        <item m="1" x="5178"/>
        <item m="1" x="7418"/>
        <item m="1" x="2189"/>
        <item m="1" x="7784"/>
        <item m="1" x="7432"/>
        <item m="1" x="5561"/>
        <item m="1" x="6404"/>
        <item m="1" x="7998"/>
        <item m="1" x="1676"/>
        <item m="1" x="3006"/>
        <item m="1" x="6403"/>
        <item m="1" x="7653"/>
        <item m="1" x="6382"/>
        <item m="1" x="3485"/>
        <item m="1" x="4893"/>
        <item m="1" x="2448"/>
        <item m="1" x="2703"/>
        <item m="1" x="4520"/>
        <item m="1" x="6067"/>
        <item m="1" x="3"/>
        <item m="1" x="984"/>
        <item m="1" x="5415"/>
        <item m="1" x="2275"/>
        <item m="1" x="5503"/>
        <item m="1" x="653"/>
        <item m="1" x="5023"/>
        <item m="1" x="7380"/>
        <item m="1" x="7140"/>
        <item m="1" x="2201"/>
        <item m="1" x="6123"/>
        <item m="1" x="584"/>
        <item m="1" x="5937"/>
        <item m="1" x="108"/>
        <item m="1" x="839"/>
        <item m="1" x="4831"/>
        <item m="1" x="4623"/>
        <item m="1" x="3037"/>
        <item m="1" x="6617"/>
        <item m="1" x="6242"/>
        <item m="1" x="3508"/>
        <item m="1" x="7716"/>
        <item m="1" x="134"/>
        <item m="1" x="7018"/>
        <item m="1" x="464"/>
        <item m="1" x="88"/>
        <item m="1" x="2060"/>
        <item m="1" x="7125"/>
        <item m="1" x="5332"/>
        <item m="1" x="4256"/>
        <item m="1" x="4459"/>
        <item m="1" x="7515"/>
        <item m="1" x="3403"/>
        <item m="1" x="4913"/>
        <item m="1" x="7174"/>
        <item m="1" x="5777"/>
        <item m="1" x="4471"/>
        <item m="1" x="7969"/>
        <item m="1" x="5995"/>
        <item m="1" x="5985"/>
        <item m="1" x="7136"/>
        <item m="1" x="1098"/>
        <item m="1" x="462"/>
        <item m="1" x="6602"/>
        <item m="1" x="668"/>
        <item m="1" x="2683"/>
        <item m="1" x="383"/>
        <item m="1" x="7231"/>
        <item m="1" x="1346"/>
        <item m="1" x="5500"/>
        <item m="1" x="170"/>
        <item m="1" x="186"/>
        <item m="1" x="4795"/>
        <item m="1" x="1978"/>
        <item m="1" x="7445"/>
        <item m="1" x="2264"/>
        <item m="1" x="2473"/>
        <item m="1" x="4956"/>
        <item m="1" x="7574"/>
        <item m="1" x="5501"/>
        <item m="1" x="6667"/>
        <item m="1" x="640"/>
        <item m="1" x="7733"/>
        <item m="1" x="3329"/>
        <item m="1" x="704"/>
        <item m="1" x="7480"/>
        <item m="1" x="2741"/>
        <item m="1" x="2388"/>
        <item m="1" x="6155"/>
        <item m="1" x="7888"/>
        <item m="1" x="1189"/>
        <item m="1" x="7808"/>
        <item m="1" x="906"/>
        <item m="1" x="5653"/>
        <item m="1" x="3779"/>
        <item m="1" x="4388"/>
        <item m="1" x="2472"/>
        <item m="1" x="6296"/>
        <item m="1" x="3032"/>
        <item m="1" x="721"/>
        <item m="1" x="4501"/>
        <item m="1" x="5240"/>
        <item m="1" x="4734"/>
        <item m="1" x="6700"/>
        <item m="1" x="5988"/>
        <item m="1" x="2982"/>
        <item m="1" x="7546"/>
        <item m="1" x="5426"/>
        <item m="1" x="7266"/>
        <item m="1" x="2668"/>
        <item m="1" x="7246"/>
        <item m="1" x="1857"/>
        <item m="1" x="2114"/>
        <item m="1" x="7101"/>
        <item m="1" x="2169"/>
        <item m="1" x="1667"/>
        <item m="1" x="2061"/>
        <item m="1" x="7344"/>
        <item m="1" x="4275"/>
        <item m="1" x="6648"/>
        <item m="1" x="192"/>
        <item m="1" x="4754"/>
        <item m="1" x="4440"/>
        <item m="1" x="1118"/>
        <item m="1" x="5063"/>
        <item m="1" x="7341"/>
        <item m="1" x="3130"/>
        <item m="1" x="725"/>
        <item m="1" x="133"/>
        <item m="1" x="740"/>
        <item m="1" x="7375"/>
        <item m="1" x="4840"/>
        <item m="1" x="2438"/>
        <item m="1" x="3704"/>
        <item m="1" x="2768"/>
        <item m="1" x="4181"/>
        <item m="1" x="7917"/>
        <item m="1" x="7968"/>
        <item m="1" x="5843"/>
        <item m="1" x="6349"/>
        <item m="1" x="651"/>
        <item m="1" x="2254"/>
        <item m="1" x="5002"/>
        <item m="1" x="577"/>
        <item m="1" x="2786"/>
        <item m="1" x="1609"/>
        <item m="1" x="6801"/>
        <item m="1" x="7452"/>
        <item m="1" x="2309"/>
        <item m="1" x="4538"/>
        <item m="1" x="5521"/>
        <item m="1" x="7193"/>
        <item m="1" x="7850"/>
        <item m="1" x="7216"/>
        <item m="1" x="541"/>
        <item m="1" x="7326"/>
        <item m="1" x="4300"/>
        <item m="1" x="4288"/>
        <item m="1" x="2686"/>
        <item m="1" x="2414"/>
        <item m="1" x="3802"/>
        <item m="1" x="6314"/>
        <item m="1" x="7435"/>
        <item m="1" x="670"/>
        <item m="1" x="654"/>
        <item m="1" x="7428"/>
        <item m="1" x="7300"/>
        <item m="1" x="4533"/>
        <item m="1" x="7597"/>
        <item m="1" x="4598"/>
        <item m="1" x="5875"/>
        <item m="1" x="2712"/>
        <item m="1" x="3697"/>
        <item m="1" x="3030"/>
        <item m="1" x="297"/>
        <item m="1" x="5726"/>
        <item m="1" x="5237"/>
        <item m="1" x="7483"/>
        <item m="1" x="1160"/>
        <item m="1" x="2028"/>
        <item m="1" x="7348"/>
        <item m="1" x="7358"/>
        <item m="1" x="5842"/>
        <item m="1" x="4215"/>
        <item m="1" x="98"/>
        <item m="1" x="5925"/>
        <item m="1" x="2405"/>
        <item m="1" x="664"/>
        <item m="1" x="6162"/>
        <item m="1" x="940"/>
        <item m="1" x="4255"/>
        <item m="1" x="5410"/>
        <item m="1" x="101"/>
        <item m="1" x="1703"/>
        <item m="1" x="2820"/>
        <item m="1" x="4903"/>
        <item m="1" x="7817"/>
        <item m="1" x="5404"/>
        <item m="1" x="4037"/>
        <item m="1" x="1663"/>
        <item m="1" x="3455"/>
        <item m="1" x="6712"/>
        <item m="1" x="468"/>
        <item m="1" x="1807"/>
        <item m="1" x="4962"/>
        <item m="1" x="6436"/>
        <item m="1" x="5040"/>
        <item m="1" x="390"/>
        <item m="1" x="4406"/>
        <item m="1" x="5467"/>
        <item m="1" x="652"/>
        <item m="1" x="5816"/>
        <item m="1" x="1075"/>
        <item m="1" x="5152"/>
        <item m="1" x="2591"/>
        <item m="1" x="3938"/>
        <item m="1" x="2915"/>
        <item m="1" x="3646"/>
        <item m="1" x="707"/>
        <item m="1" x="5413"/>
        <item m="1" x="373"/>
        <item m="1" x="3998"/>
        <item m="1" x="275"/>
        <item m="1" x="3340"/>
        <item m="1" x="5614"/>
        <item m="1" x="2408"/>
        <item m="1" x="3941"/>
        <item m="1" x="4273"/>
        <item m="1" x="7884"/>
        <item m="1" x="99"/>
        <item m="1" x="1360"/>
        <item m="1" x="3288"/>
        <item m="1" x="4265"/>
        <item m="1" x="615"/>
        <item m="1" x="1540"/>
        <item m="1" x="6486"/>
        <item m="1" x="7393"/>
        <item m="1" x="6246"/>
        <item m="1" x="6414"/>
        <item m="1" x="7607"/>
        <item m="1" x="5769"/>
        <item m="1" x="6922"/>
        <item m="1" x="1730"/>
        <item m="1" x="1974"/>
        <item m="1" x="806"/>
        <item m="1" x="7042"/>
        <item m="1" x="7148"/>
        <item m="1" x="2855"/>
        <item m="1" x="6596"/>
        <item m="1" x="7670"/>
        <item m="1" x="7986"/>
        <item m="1" x="6432"/>
        <item m="1" x="4602"/>
        <item m="1" x="4827"/>
        <item m="1" x="7184"/>
        <item m="1" x="128"/>
        <item m="1" x="2795"/>
        <item m="1" x="1897"/>
        <item m="1" x="5877"/>
        <item m="1" x="4829"/>
        <item m="1" x="7377"/>
        <item m="1" x="7712"/>
        <item m="1" x="7206"/>
        <item m="1" x="75"/>
        <item m="1" x="4684"/>
        <item m="1" x="6803"/>
        <item m="1" x="3075"/>
        <item m="1" x="6180"/>
        <item m="1" x="7082"/>
        <item m="1" x="12"/>
        <item m="1" x="6889"/>
        <item m="1" x="5722"/>
        <item m="1" x="2160"/>
        <item m="1" x="3528"/>
        <item m="1" x="1070"/>
        <item m="1" x="3815"/>
        <item m="1" x="3518"/>
        <item m="1" x="5642"/>
        <item m="1" x="6896"/>
        <item m="1" x="3622"/>
        <item m="1" x="764"/>
        <item m="1" x="6608"/>
        <item m="1" x="5705"/>
        <item m="1" x="2611"/>
        <item m="1" x="3554"/>
        <item m="1" x="727"/>
        <item m="1" x="3166"/>
        <item m="1" x="7083"/>
        <item m="1" x="5810"/>
        <item m="1" x="2526"/>
        <item m="1" x="1624"/>
        <item m="1" x="6928"/>
        <item m="1" x="9"/>
        <item m="1" x="7255"/>
        <item m="1" x="7226"/>
        <item m="1" x="5635"/>
        <item m="1" x="505"/>
        <item m="1" x="7524"/>
        <item m="1" x="6190"/>
        <item m="1" x="3344"/>
        <item m="1" x="4730"/>
        <item m="1" x="267"/>
        <item m="1" x="4203"/>
        <item m="1" x="2873"/>
        <item m="1" x="2543"/>
        <item m="1" x="2921"/>
        <item m="1" x="6034"/>
        <item m="1" x="54"/>
        <item m="1" x="6556"/>
        <item m="1" x="1431"/>
        <item m="1" x="2813"/>
        <item m="1" x="5855"/>
        <item m="1" x="3154"/>
        <item m="1" x="4029"/>
        <item m="1" x="4740"/>
        <item m="1" x="4504"/>
        <item m="1" x="4013"/>
        <item m="1" x="3395"/>
        <item m="1" x="1388"/>
        <item m="1" x="4686"/>
        <item m="1" x="1711"/>
        <item m="1" x="1948"/>
        <item m="1" x="320"/>
        <item m="1" x="672"/>
        <item m="1" x="2282"/>
        <item m="1" x="5159"/>
        <item m="1" x="1696"/>
        <item m="1" x="5906"/>
        <item m="1" x="5807"/>
        <item m="1" x="954"/>
        <item m="1" x="7315"/>
        <item m="1" x="5083"/>
        <item m="1" x="4860"/>
        <item m="1" x="3102"/>
        <item m="1" x="4932"/>
        <item m="1" x="4672"/>
        <item m="1" x="3110"/>
        <item m="1" x="3885"/>
        <item m="1" x="5330"/>
        <item m="1" x="6156"/>
        <item m="1" x="2192"/>
        <item m="1" x="425"/>
        <item m="1" x="6062"/>
        <item m="1" x="2040"/>
        <item m="1" x="3593"/>
        <item m="1" x="5719"/>
        <item m="1" x="5568"/>
        <item m="1" x="4176"/>
        <item m="1" x="7596"/>
        <item m="1" x="2295"/>
        <item m="1" x="3930"/>
        <item m="1" x="7202"/>
        <item m="1" x="6548"/>
        <item m="1" x="5578"/>
        <item m="1" x="1622"/>
        <item m="1" x="3322"/>
        <item m="1" x="141"/>
        <item m="1" x="5261"/>
        <item m="1" x="451"/>
        <item m="1" x="2233"/>
        <item m="1" x="547"/>
        <item m="1" x="7717"/>
        <item m="1" x="669"/>
        <item m="1" x="7824"/>
        <item m="1" x="4739"/>
        <item m="1" x="974"/>
        <item m="1" x="460"/>
        <item m="1" x="6112"/>
        <item m="1" x="6121"/>
        <item m="1" x="4466"/>
        <item m="1" x="6887"/>
        <item m="1" x="1282"/>
        <item m="1" x="6776"/>
        <item m="1" x="336"/>
        <item m="1" x="1527"/>
        <item m="1" x="4592"/>
        <item m="1" x="5472"/>
        <item m="1" x="6697"/>
        <item m="1" x="1994"/>
        <item m="1" x="4582"/>
        <item m="1" x="2810"/>
        <item m="1" x="3413"/>
        <item m="1" x="6163"/>
        <item m="1" x="6871"/>
        <item m="1" x="4871"/>
        <item m="1" x="431"/>
        <item m="1" x="1993"/>
        <item m="1" x="4094"/>
        <item m="1" x="7491"/>
        <item m="1" x="2584"/>
        <item m="1" x="3770"/>
        <item m="1" x="801"/>
        <item m="1" x="145"/>
        <item m="1" x="6875"/>
        <item m="1" x="6847"/>
        <item m="1" x="3207"/>
        <item m="1" x="3792"/>
        <item m="1" x="3625"/>
        <item m="1" x="5951"/>
        <item m="1" x="6978"/>
        <item m="1" x="5831"/>
        <item m="1" x="780"/>
        <item m="1" x="6857"/>
        <item m="1" x="6950"/>
        <item m="1" x="6944"/>
        <item m="1" x="6304"/>
        <item m="1" x="6690"/>
        <item m="1" x="2131"/>
        <item m="1" x="5845"/>
        <item m="1" x="6729"/>
        <item m="1" x="7389"/>
        <item m="1" x="3371"/>
        <item m="1" x="538"/>
        <item m="1" x="3961"/>
        <item m="1" x="3285"/>
        <item m="1" x="4813"/>
        <item m="1" x="7278"/>
        <item m="1" x="3701"/>
        <item m="1" x="6119"/>
        <item m="1" x="4130"/>
        <item m="1" x="5145"/>
        <item m="1" x="7606"/>
        <item m="1" x="503"/>
        <item m="1" x="4327"/>
        <item m="1" x="7859"/>
        <item m="1" x="6438"/>
        <item m="1" x="3587"/>
        <item m="1" x="5813"/>
        <item m="1" x="5259"/>
        <item m="1" x="6855"/>
        <item m="1" x="1481"/>
        <item m="1" x="3695"/>
        <item m="1" x="7060"/>
        <item m="1" x="4047"/>
        <item m="1" x="6318"/>
        <item m="1" x="6373"/>
        <item m="1" x="1957"/>
        <item m="1" x="689"/>
        <item m="1" x="6699"/>
        <item m="1" x="2975"/>
        <item m="1" x="5786"/>
        <item m="1" x="1033"/>
        <item m="1" x="2576"/>
        <item m="1" x="7020"/>
        <item m="1" x="2534"/>
        <item m="1" x="4135"/>
        <item m="1" x="2064"/>
        <item m="1" x="5748"/>
        <item m="1" x="2540"/>
        <item m="1" x="3376"/>
        <item m="1" x="3661"/>
        <item m="1" x="34"/>
        <item m="1" x="2394"/>
        <item m="1" x="4351"/>
        <item m="1" x="7096"/>
        <item m="1" x="7691"/>
        <item m="1" x="5099"/>
        <item m="1" x="7077"/>
        <item m="1" x="4861"/>
        <item m="1" x="378"/>
        <item m="1" x="1066"/>
        <item m="1" x="5534"/>
        <item m="1" x="2641"/>
        <item m="1" x="7313"/>
        <item m="1" x="6358"/>
        <item m="1" x="3519"/>
        <item m="1" x="2868"/>
        <item m="1" x="6766"/>
        <item m="1" x="4745"/>
        <item m="1" x="6360"/>
        <item m="1" x="4060"/>
        <item m="1" x="7996"/>
        <item m="1" x="1596"/>
        <item m="1" x="1330"/>
        <item m="1" x="7867"/>
        <item m="1" x="635"/>
        <item m="1" x="4635"/>
        <item m="1" x="597"/>
        <item m="1" x="202"/>
        <item m="1" x="5654"/>
        <item m="1" x="7530"/>
        <item m="1" x="4620"/>
        <item m="1" x="5621"/>
        <item m="1" x="4330"/>
        <item m="1" x="4748"/>
        <item m="1" x="6499"/>
        <item m="1" x="6656"/>
        <item m="1" x="7370"/>
        <item m="1" x="5572"/>
        <item m="1" x="6068"/>
        <item m="1" x="799"/>
        <item m="1" x="3278"/>
        <item m="1" x="5393"/>
        <item m="1" x="501"/>
        <item m="1" x="6557"/>
        <item m="1" x="6368"/>
        <item m="1" x="4385"/>
        <item m="1" x="5414"/>
        <item m="1" x="3341"/>
        <item m="1" x="3262"/>
        <item m="1" x="3712"/>
        <item m="1" x="2525"/>
        <item m="1" x="2124"/>
        <item m="1" x="822"/>
        <item m="1" x="5773"/>
        <item m="1" x="1200"/>
        <item m="1" x="5105"/>
        <item m="1" x="1694"/>
        <item m="1" x="2348"/>
        <item m="1" x="6677"/>
        <item m="1" x="2954"/>
        <item m="1" x="2687"/>
        <item m="1" x="3933"/>
        <item m="1" x="1130"/>
        <item m="1" x="475"/>
        <item m="1" x="52"/>
        <item m="1" x="560"/>
        <item m="1" x="843"/>
        <item m="1" x="348"/>
        <item m="1" x="4744"/>
        <item m="1" x="5322"/>
        <item m="1" x="7693"/>
        <item m="1" x="2221"/>
        <item m="1" x="7105"/>
        <item m="1" x="377"/>
        <item m="1" x="7981"/>
        <item m="1" x="4163"/>
        <item m="1" x="1658"/>
        <item m="1" x="303"/>
        <item m="1" x="3631"/>
        <item m="1" x="7176"/>
        <item m="1" x="821"/>
        <item m="1" x="6930"/>
        <item m="1" x="2753"/>
        <item m="1" x="556"/>
        <item m="1" x="446"/>
        <item m="1" x="7564"/>
        <item m="1" x="2566"/>
        <item m="1" x="4218"/>
        <item m="1" x="1035"/>
        <item m="1" x="500"/>
        <item m="1" x="5296"/>
        <item m="1" x="617"/>
        <item m="1" x="1910"/>
        <item m="1" x="930"/>
        <item m="1" x="6185"/>
        <item m="1" x="7234"/>
        <item m="1" x="6029"/>
        <item m="1" x="2281"/>
        <item m="1" x="2738"/>
        <item m="1" x="5407"/>
        <item m="1" x="4656"/>
        <item m="1" x="6844"/>
        <item m="1" x="3550"/>
        <item m="1" x="6589"/>
        <item m="1" x="2962"/>
        <item m="1" x="3442"/>
        <item m="1" x="7919"/>
        <item m="1" x="4703"/>
        <item m="1" x="1138"/>
        <item m="1" x="5004"/>
        <item m="1" x="6523"/>
        <item m="1" x="1933"/>
        <item m="1" x="4544"/>
        <item m="1" x="3667"/>
        <item m="1" x="1248"/>
        <item m="1" x="6583"/>
        <item m="1" x="1563"/>
        <item m="1" x="6783"/>
        <item m="1" x="6564"/>
        <item m="1" x="450"/>
        <item m="1" x="5766"/>
        <item m="1" x="1341"/>
        <item m="1" x="5284"/>
        <item m="1" x="1702"/>
        <item m="1" x="5587"/>
        <item m="1" x="2822"/>
        <item m="1" x="757"/>
        <item m="1" x="7070"/>
        <item m="1" x="7382"/>
        <item m="1" x="7139"/>
        <item m="1" x="374"/>
        <item m="1" x="4965"/>
        <item m="1" x="5157"/>
        <item m="1" x="4481"/>
        <item m="1" x="2376"/>
        <item m="1" x="4818"/>
        <item m="1" x="4626"/>
        <item m="1" x="6861"/>
        <item m="1" x="2174"/>
        <item m="1" x="3924"/>
        <item m="1" x="7501"/>
        <item m="1" x="838"/>
        <item m="1" x="3592"/>
        <item m="1" x="4424"/>
        <item m="1" x="228"/>
        <item m="1" x="7543"/>
        <item m="1" x="4618"/>
        <item m="1" x="5328"/>
        <item m="1" x="2853"/>
        <item m="1" x="5885"/>
        <item m="1" x="4071"/>
        <item m="1" x="5564"/>
        <item m="1" x="2879"/>
        <item m="1" x="3787"/>
        <item m="1" x="6135"/>
        <item m="1" x="588"/>
        <item m="1" x="565"/>
        <item m="1" x="2749"/>
        <item m="1" x="709"/>
        <item m="1" x="6049"/>
        <item m="1" x="2491"/>
        <item m="1" x="6563"/>
        <item m="1" x="7570"/>
        <item m="1" x="3473"/>
        <item m="1" x="1514"/>
        <item m="1" x="2214"/>
        <item m="1" x="5412"/>
        <item m="1" x="7620"/>
        <item m="1" x="2037"/>
        <item m="1" x="2364"/>
        <item m="1" x="6053"/>
        <item m="1" x="5998"/>
        <item m="1" x="1244"/>
        <item m="1" x="6973"/>
        <item m="1" x="1361"/>
        <item m="1" x="3888"/>
        <item m="1" x="3807"/>
        <item m="1" x="699"/>
        <item m="1" x="4980"/>
        <item m="1" x="7168"/>
        <item m="1" x="6503"/>
        <item m="1" x="2305"/>
        <item m="1" x="5323"/>
        <item m="1" x="6339"/>
        <item m="1" x="3023"/>
        <item m="1" x="5871"/>
        <item m="1" x="2009"/>
        <item m="1" x="4810"/>
        <item m="1" x="864"/>
        <item m="1" x="3070"/>
        <item m="1" x="3051"/>
        <item m="1" x="233"/>
        <item m="1" x="7335"/>
        <item m="1" x="1737"/>
        <item m="1" x="5947"/>
        <item m="1" x="5366"/>
        <item m="1" x="7531"/>
        <item m="1" x="1178"/>
        <item m="1" x="2253"/>
        <item m="1" x="4185"/>
        <item m="1" x="2224"/>
        <item m="1" x="4823"/>
        <item m="1" x="5809"/>
        <item m="1" x="6795"/>
        <item m="1" x="6244"/>
        <item m="1" x="3869"/>
        <item m="1" x="1685"/>
        <item m="1" x="7186"/>
        <item m="1" x="2733"/>
        <item m="1" x="4695"/>
        <item m="1" x="3526"/>
        <item m="1" x="1617"/>
        <item m="1" x="7941"/>
        <item m="1" x="6895"/>
        <item m="1" x="3342"/>
        <item m="1" x="1329"/>
        <item m="1" x="5255"/>
        <item m="1" x="3638"/>
        <item m="1" x="6245"/>
        <item m="1" x="6841"/>
        <item m="1" x="5599"/>
        <item m="1" x="1243"/>
        <item m="1" x="6784"/>
        <item m="1" x="7076"/>
        <item m="1" x="1522"/>
        <item m="1" x="3039"/>
        <item m="1" x="5315"/>
        <item m="1" x="1998"/>
        <item m="1" x="3774"/>
        <item m="1" x="5129"/>
        <item m="1" x="3574"/>
        <item m="1" x="7980"/>
        <item m="1" x="3588"/>
        <item m="1" x="1277"/>
        <item m="1" x="5749"/>
        <item m="1" x="5334"/>
        <item m="1" x="1550"/>
        <item m="1" x="1110"/>
        <item m="1" x="4958"/>
        <item m="1" x="5844"/>
        <item m="1" x="904"/>
        <item m="1" x="3291"/>
        <item m="1" x="5436"/>
        <item m="1" x="1911"/>
        <item m="1" x="6812"/>
        <item m="1" x="2128"/>
        <item m="1" x="5709"/>
        <item m="1" x="6352"/>
        <item m="1" x="1131"/>
        <item m="1" x="1561"/>
        <item m="1" x="7359"/>
        <item m="1" x="5532"/>
        <item m="1" x="3686"/>
        <item m="1" x="3407"/>
        <item m="1" x="2949"/>
        <item m="1" x="3187"/>
        <item m="1" x="7106"/>
        <item m="1" x="236"/>
        <item m="1" x="4342"/>
        <item m="1" x="102"/>
        <item m="1" x="6591"/>
        <item m="1" x="6000"/>
        <item m="1" x="2568"/>
        <item m="1" x="35"/>
        <item m="1" x="3909"/>
        <item m="1" x="1678"/>
        <item m="1" x="3069"/>
        <item m="1" x="6043"/>
        <item m="1" x="835"/>
        <item m="1" x="1555"/>
        <item m="1" x="1262"/>
        <item m="1" x="5080"/>
        <item m="1" x="1499"/>
        <item m="1" x="1380"/>
        <item m="1" x="1832"/>
        <item m="1" x="1871"/>
        <item m="1" x="4869"/>
        <item m="1" x="6274"/>
        <item m="1" x="1726"/>
        <item m="1" x="3858"/>
        <item m="1" x="7706"/>
        <item m="1" x="7180"/>
        <item m="1" x="3894"/>
        <item m="1" x="5531"/>
        <item m="1" x="4727"/>
        <item m="1" x="633"/>
        <item m="1" x="2583"/>
        <item m="1" x="2645"/>
        <item m="1" x="4837"/>
        <item m="1" x="3539"/>
        <item m="1" x="6585"/>
        <item m="1" x="6874"/>
        <item m="1" x="5785"/>
        <item m="1" x="6108"/>
        <item m="1" x="37"/>
        <item m="1" x="1881"/>
        <item m="1" x="3122"/>
        <item m="1" x="2219"/>
        <item m="1" x="7227"/>
        <item m="1" x="3778"/>
        <item m="1" x="6324"/>
        <item m="1" x="642"/>
        <item m="1" x="5285"/>
        <item m="1" x="5111"/>
        <item m="1" x="5176"/>
        <item m="1" x="2087"/>
        <item m="1" x="6232"/>
        <item m="1" x="698"/>
        <item m="1" x="2587"/>
        <item m="1" x="7937"/>
        <item m="1" x="4979"/>
        <item m="1" x="5513"/>
        <item m="1" x="4749"/>
        <item m="1" x="71"/>
        <item m="1" x="7984"/>
        <item m="1" x="7427"/>
        <item m="1" x="7997"/>
        <item m="1" x="5693"/>
        <item m="1" x="1170"/>
        <item m="1" x="7514"/>
        <item m="1" x="5499"/>
        <item m="1" x="504"/>
        <item m="1" x="7381"/>
        <item m="1" x="7860"/>
        <item m="1" x="6141"/>
        <item m="1" x="1092"/>
        <item m="1" x="6249"/>
        <item m="1" x="3488"/>
        <item m="1" x="2280"/>
        <item m="1" x="6285"/>
        <item m="1" x="3293"/>
        <item m="1" x="6660"/>
        <item m="1" x="7743"/>
        <item m="1" x="3183"/>
        <item m="1" x="522"/>
        <item m="1" x="1425"/>
        <item m="1" x="3165"/>
        <item m="1" x="7039"/>
        <item m="1" x="7796"/>
        <item m="1" x="7145"/>
        <item m="1" x="3546"/>
        <item m="1" x="7365"/>
        <item m="1" x="852"/>
        <item m="1" x="3111"/>
        <item m="1" x="6491"/>
        <item m="1" x="4693"/>
        <item m="1" x="3773"/>
        <item m="1" x="3227"/>
        <item m="1" x="5510"/>
        <item m="1" x="7644"/>
        <item m="1" x="2823"/>
        <item m="1" x="6974"/>
        <item m="1" x="7481"/>
        <item m="1" x="7830"/>
        <item m="1" x="2695"/>
        <item m="1" x="1950"/>
        <item m="1" x="1878"/>
        <item m="1" x="7129"/>
        <item m="1" x="5997"/>
        <item m="1" x="3314"/>
        <item m="1" x="7538"/>
        <item m="1" x="387"/>
        <item m="1" x="6075"/>
        <item m="1" x="25"/>
        <item m="1" x="3460"/>
        <item m="1" x="7776"/>
        <item m="1" x="5498"/>
        <item m="1" x="1125"/>
        <item m="1" x="4890"/>
        <item m="1" x="59"/>
        <item m="1" x="6393"/>
        <item m="1" x="1135"/>
        <item m="1" x="2963"/>
        <item m="1" x="5678"/>
        <item m="1" x="6288"/>
        <item m="1" x="6221"/>
        <item m="1" x="3575"/>
        <item m="1" x="5976"/>
        <item m="1" x="1379"/>
        <item m="1" x="58"/>
        <item m="1" x="4259"/>
        <item m="1" x="6218"/>
        <item m="1" x="6198"/>
        <item m="1" x="898"/>
        <item m="1" x="3662"/>
        <item m="1" x="2866"/>
        <item m="1" x="6601"/>
        <item m="1" x="5088"/>
        <item m="1" x="4895"/>
        <item m="1" x="222"/>
        <item m="1" x="3577"/>
        <item m="1" x="5181"/>
        <item m="1" x="298"/>
        <item m="1" x="7730"/>
        <item m="1" x="2042"/>
        <item m="1" x="6097"/>
        <item m="1" x="217"/>
        <item m="1" x="1582"/>
        <item m="1" x="4729"/>
        <item m="1" x="2830"/>
        <item m="1" x="3222"/>
        <item m="1" x="2967"/>
        <item m="1" x="3739"/>
        <item m="1" x="5960"/>
        <item m="1" x="4905"/>
        <item m="1" x="4930"/>
        <item m="1" x="2315"/>
        <item m="1" x="4384"/>
        <item m="1" x="5047"/>
        <item m="1" x="4357"/>
        <item m="1" x="5782"/>
        <item m="1" x="5158"/>
        <item m="1" x="1797"/>
        <item m="1" x="1768"/>
        <item m="1" x="6984"/>
        <item m="1" x="4289"/>
        <item m="1" x="5645"/>
        <item m="1" x="7960"/>
        <item m="1" x="3188"/>
        <item m="1" x="3038"/>
        <item m="1" x="121"/>
        <item m="1" x="2459"/>
        <item m="1" x="2278"/>
        <item m="1" x="7701"/>
        <item m="1" x="3968"/>
        <item m="1" x="4988"/>
        <item m="1" x="676"/>
        <item m="1" x="1042"/>
        <item m="1" x="5605"/>
        <item m="1" x="2743"/>
        <item m="1" x="7781"/>
        <item m="1" x="1679"/>
        <item m="1" x="5651"/>
        <item m="1" x="6758"/>
        <item m="1" x="281"/>
        <item m="1" x="7383"/>
        <item m="1" x="6456"/>
        <item m="1" x="6130"/>
        <item m="1" x="4499"/>
        <item m="1" x="5019"/>
        <item m="1" x="797"/>
        <item m="1" x="6421"/>
        <item m="1" x="5357"/>
        <item m="1" x="6251"/>
        <item m="1" x="1393"/>
        <item m="1" x="883"/>
        <item m="1" x="3105"/>
        <item m="1" x="2909"/>
        <item m="1" x="2772"/>
        <item m="1" x="5336"/>
        <item m="1" x="2953"/>
        <item m="1" x="506"/>
        <item m="1" x="115"/>
        <item m="1" x="2711"/>
        <item m="1" x="3611"/>
        <item m="1" x="1121"/>
        <item m="1" x="7252"/>
        <item m="1" x="7626"/>
        <item m="1" x="484"/>
        <item m="1" x="2560"/>
        <item m="1" x="7208"/>
        <item m="1" x="1892"/>
        <item m="1" x="5137"/>
        <item m="1" x="3416"/>
        <item m="1" x="5392"/>
        <item m="1" x="3335"/>
        <item m="1" x="4479"/>
        <item m="1" x="5290"/>
        <item m="1" x="4260"/>
        <item m="1" x="4614"/>
        <item m="1" x="5125"/>
        <item m="1" x="7833"/>
        <item m="1" x="1534"/>
        <item m="1" x="1074"/>
        <item m="1" x="6036"/>
        <item m="1" x="4367"/>
        <item m="1" x="4928"/>
        <item m="1" x="992"/>
        <item m="1" x="626"/>
        <item m="1" x="1104"/>
        <item m="1" x="4354"/>
        <item m="1" x="4040"/>
        <item m="1" x="2501"/>
        <item m="1" x="4021"/>
        <item m="1" x="4497"/>
        <item m="1" x="11"/>
        <item m="1" x="7811"/>
        <item m="1" x="7232"/>
        <item m="1" x="5461"/>
        <item m="1" x="1564"/>
        <item m="1" x="5630"/>
        <item m="1" x="3844"/>
        <item m="1" x="2465"/>
        <item m="1" x="6255"/>
        <item m="1" x="2538"/>
        <item m="1" x="6375"/>
        <item m="1" x="882"/>
        <item m="1" x="2193"/>
        <item m="1" x="1175"/>
        <item m="1" x="2565"/>
        <item m="1" x="480"/>
        <item m="1" x="7633"/>
        <item m="1" x="461"/>
        <item m="1" x="5447"/>
        <item m="1" x="7274"/>
        <item m="1" x="6733"/>
        <item m="1" x="7900"/>
        <item m="1" x="2588"/>
        <item m="1" x="4868"/>
        <item m="1" x="2074"/>
        <item m="1" x="6687"/>
        <item m="1" x="7768"/>
        <item m="1" x="630"/>
        <item m="1" x="932"/>
        <item m="1" x="3818"/>
        <item m="1" x="7686"/>
        <item m="1" x="2881"/>
        <item m="1" x="3561"/>
        <item m="1" x="6689"/>
        <item m="1" x="7939"/>
        <item m="1" x="4031"/>
        <item m="1" x="3260"/>
        <item m="1" x="6229"/>
        <item m="1" x="100"/>
        <item m="1" x="2511"/>
        <item m="1" x="319"/>
        <item m="1" x="6412"/>
        <item m="1" x="4482"/>
        <item m="1" x="3799"/>
        <item m="1" x="5584"/>
        <item m="1" x="126"/>
        <item m="1" x="6372"/>
        <item m="1" x="3879"/>
        <item m="1" x="6187"/>
        <item m="1" x="5026"/>
        <item m="1" x="5177"/>
        <item m="1" x="1339"/>
        <item m="1" x="212"/>
        <item m="1" x="571"/>
        <item m="1" x="3555"/>
        <item m="1" x="1190"/>
        <item m="1" x="1786"/>
        <item m="1" x="5759"/>
        <item m="1" x="206"/>
        <item m="1" x="3710"/>
        <item m="1" x="4301"/>
        <item m="1" x="4069"/>
        <item m="1" x="7669"/>
        <item m="1" x="1628"/>
        <item m="1" x="3702"/>
        <item m="1" x="5416"/>
        <item m="1" x="2858"/>
        <item m="1" x="671"/>
        <item m="1" x="3960"/>
        <item m="1" x="1372"/>
        <item m="1" x="2960"/>
        <item m="1" x="6936"/>
        <item m="1" x="5671"/>
        <item m="1" x="1900"/>
        <item m="1" x="7488"/>
        <item m="1" x="67"/>
        <item m="1" x="5932"/>
        <item m="1" x="7943"/>
        <item m="1" x="4920"/>
        <item m="1" x="7911"/>
        <item m="1" x="2637"/>
        <item m="1" x="4660"/>
        <item m="1" x="6056"/>
        <item m="1" x="6166"/>
        <item m="1" x="5890"/>
        <item m="1" x="7205"/>
        <item m="1" x="4649"/>
        <item m="1" x="5702"/>
        <item m="1" x="3104"/>
        <item m="1" x="5600"/>
        <item m="1" x="3666"/>
        <item m="1" x="2507"/>
        <item m="1" x="6157"/>
        <item m="1" x="3620"/>
        <item m="1" x="513"/>
        <item m="1" x="1274"/>
        <item m="1" x="7801"/>
        <item m="1" x="6448"/>
        <item m="1" x="2076"/>
        <item m="1" x="6828"/>
        <item m="1" x="396"/>
        <item m="1" x="3999"/>
        <item m="1" x="325"/>
        <item m="1" x="816"/>
        <item m="1" x="5369"/>
        <item m="1" x="1675"/>
        <item m="1" x="7086"/>
        <item m="1" x="2989"/>
        <item m="1" x="162"/>
        <item m="1" x="7929"/>
        <item m="1" x="2677"/>
        <item m="1" x="7493"/>
        <item m="1" x="45"/>
        <item m="1" x="1557"/>
        <item m="1" x="1105"/>
        <item m="1" x="1466"/>
        <item m="1" x="4532"/>
        <item m="1" x="754"/>
        <item m="1" x="3835"/>
        <item m="1" x="3694"/>
        <item m="1" x="7604"/>
        <item m="1" x="6329"/>
        <item m="1" x="4254"/>
        <item m="1" x="3942"/>
        <item m="1" x="5218"/>
        <item m="1" x="7642"/>
        <item m="1" x="3867"/>
        <item m="1" x="305"/>
        <item m="1" x="7842"/>
        <item m="1" x="5260"/>
        <item m="1" x="710"/>
        <item m="1" x="4506"/>
        <item m="1" x="5434"/>
        <item m="1" x="6201"/>
        <item m="1" x="440"/>
        <item m="1" x="1549"/>
        <item m="1" x="266"/>
        <item m="1" x="3096"/>
        <item m="1" x="3033"/>
        <item m="1" x="1385"/>
        <item m="1" x="6127"/>
        <item m="1" x="7167"/>
        <item m="1" x="4964"/>
        <item m="1" x="2578"/>
        <item m="1" x="2613"/>
        <item m="1" x="5800"/>
        <item m="1" x="1275"/>
        <item m="1" x="6384"/>
        <item m="1" x="4412"/>
        <item m="1" x="1614"/>
        <item m="1" x="3018"/>
        <item m="1" x="5396"/>
        <item m="1" x="551"/>
        <item m="1" x="5029"/>
        <item m="1" x="5736"/>
        <item m="1" x="7157"/>
        <item m="1" x="87"/>
        <item m="1" x="2108"/>
        <item m="1" x="4914"/>
        <item m="1" x="4857"/>
        <item m="1" x="1395"/>
        <item m="1" x="4738"/>
        <item m="1" x="1734"/>
        <item m="1" x="7834"/>
        <item m="1" x="6037"/>
        <item m="1" x="3671"/>
        <item m="1" x="5859"/>
        <item m="1" x="5596"/>
        <item m="1" x="2794"/>
        <item m="1" x="4035"/>
        <item m="1" x="6646"/>
        <item m="1" x="997"/>
        <item m="1" x="846"/>
        <item m="1" x="4874"/>
        <item m="1" x="3158"/>
        <item m="1" x="844"/>
        <item m="1" x="6026"/>
        <item m="1" x="3557"/>
        <item m="1" x="3160"/>
        <item m="1" x="1601"/>
        <item m="1" x="5274"/>
        <item m="1" x="3863"/>
        <item m="1" x="132"/>
        <item m="1" x="1049"/>
        <item m="1" x="2623"/>
        <item m="1" x="5009"/>
        <item m="1" x="993"/>
        <item m="1" x="1249"/>
        <item m="1" x="746"/>
        <item m="1" x="7511"/>
        <item m="1" x="1925"/>
        <item m="1" x="2019"/>
        <item m="1" x="4324"/>
        <item m="1" x="2541"/>
        <item m="1" x="3437"/>
        <item m="1" x="4051"/>
        <item m="1" x="6544"/>
        <item m="1" x="818"/>
        <item m="1" x="6292"/>
        <item m="1" x="3100"/>
        <item m="1" x="1181"/>
        <item m="1" x="361"/>
        <item m="1" x="3450"/>
        <item m="1" x="6961"/>
        <item m="1" x="4936"/>
        <item m="1" x="7022"/>
        <item m="1" x="5497"/>
        <item m="1" x="4597"/>
        <item m="1" x="7291"/>
        <item m="1" x="382"/>
        <item m="1" x="7563"/>
        <item m="1" x="7673"/>
        <item m="1" x="441"/>
        <item m="1" x="1355"/>
        <item m="1" x="2603"/>
        <item m="1" x="6020"/>
        <item m="1" x="5908"/>
        <item m="1" x="4097"/>
        <item m="1" x="5468"/>
        <item m="1" x="665"/>
        <item m="1" x="455"/>
        <item m="1" x="6838"/>
        <item m="1" x="4774"/>
        <item m="1" x="2767"/>
        <item m="1" x="7438"/>
        <item m="1" x="7753"/>
        <item m="1" x="5967"/>
        <item m="1" x="338"/>
        <item m="1" x="6439"/>
        <item m="1" x="3729"/>
        <item m="1" x="7466"/>
        <item m="1" x="4937"/>
        <item m="1" x="337"/>
        <item m="1" x="7816"/>
        <item m="1" x="3904"/>
        <item m="1" x="6128"/>
        <item m="1" x="5054"/>
        <item m="1" x="2958"/>
        <item m="1" x="1905"/>
        <item m="1" x="647"/>
        <item m="1" x="1457"/>
        <item m="1" x="285"/>
        <item m="1" x="2965"/>
        <item m="1" x="6761"/>
        <item m="1" x="5492"/>
        <item m="1" x="4186"/>
        <item m="1" x="7091"/>
        <item m="1" x="7896"/>
        <item m="1" x="2334"/>
        <item m="1" x="4349"/>
        <item m="1" x="5912"/>
        <item m="1" x="863"/>
        <item m="1" x="113"/>
        <item m="1" x="1902"/>
        <item m="1" x="3427"/>
        <item m="1" x="5530"/>
        <item m="1" x="7578"/>
        <item m="1" x="5269"/>
        <item m="1" x="2619"/>
        <item m="1" x="2415"/>
        <item m="1" x="4819"/>
        <item m="1" x="74"/>
        <item m="1" x="5117"/>
        <item m="1" x="3127"/>
        <item m="1" x="1746"/>
        <item m="1" x="4147"/>
        <item m="1" x="4762"/>
        <item m="1" x="30"/>
        <item m="1" x="4885"/>
        <item m="1" x="3292"/>
        <item m="1" x="6189"/>
        <item m="1" x="7349"/>
        <item m="1" x="3058"/>
        <item m="1" x="2198"/>
        <item m="1" x="7571"/>
        <item m="1" x="3757"/>
        <item m="1" x="7713"/>
        <item m="1" x="2665"/>
        <item m="1" x="2366"/>
        <item m="1" x="7770"/>
        <item m="1" x="2673"/>
        <item m="1" x="4812"/>
        <item m="1" x="201"/>
        <item m="1" x="608"/>
        <item m="1" x="791"/>
        <item m="1" x="166"/>
        <item m="1" x="5299"/>
        <item m="1" x="33"/>
        <item m="1" x="5781"/>
        <item m="1" x="2932"/>
        <item m="1" x="6886"/>
        <item m="1" x="6395"/>
        <item m="1" x="7663"/>
        <item m="1" x="2616"/>
        <item m="1" x="5321"/>
        <item m="1" x="4556"/>
        <item m="1" x="3680"/>
        <item m="1" x="1220"/>
        <item m="1" x="834"/>
        <item m="1" x="5326"/>
        <item m="1" x="641"/>
        <item m="1" x="6137"/>
        <item m="1" x="2298"/>
        <item m="1" x="6444"/>
        <item m="1" x="7557"/>
        <item m="1" x="2289"/>
        <item m="1" x="7314"/>
        <item m="1" x="3264"/>
        <item m="1" x="558"/>
        <item m="1" x="2003"/>
        <item m="1" x="7948"/>
        <item m="1" x="7582"/>
        <item m="1" x="5509"/>
        <item m="1" x="7558"/>
        <item m="1" x="4764"/>
        <item m="1" x="7527"/>
        <item m="1" x="595"/>
        <item m="1" x="7192"/>
        <item m="1" x="5236"/>
        <item m="1" x="332"/>
        <item m="1" x="4277"/>
        <item m="1" x="959"/>
        <item m="1" x="6945"/>
        <item m="1" x="6554"/>
        <item m="1" x="4567"/>
        <item m="1" x="7034"/>
        <item m="1" x="1795"/>
        <item m="1" x="4534"/>
        <item m="1" x="194"/>
        <item m="1" x="4691"/>
        <item m="1" x="7109"/>
        <item m="1" x="2138"/>
        <item m="1" x="3925"/>
        <item m="1" x="4389"/>
        <item m="1" x="2735"/>
        <item m="1" x="346"/>
        <item m="1" x="6154"/>
        <item m="1" x="256"/>
        <item m="1" x="2512"/>
        <item m="1" x="7627"/>
        <item m="1" x="5694"/>
        <item m="1" x="1845"/>
        <item m="1" x="5431"/>
        <item m="1" x="7826"/>
        <item m="1" x="4512"/>
        <item m="1" x="3988"/>
        <item m="1" x="1233"/>
        <item m="1" x="1077"/>
        <item m="1" x="2180"/>
        <item m="1" x="1518"/>
        <item m="1" x="6858"/>
        <item m="1" x="6740"/>
        <item m="1" x="1577"/>
        <item m="1" x="2481"/>
        <item m="1" x="1317"/>
        <item m="1" x="1769"/>
        <item m="1" x="6946"/>
        <item m="1" x="7366"/>
        <item m="1" x="6934"/>
        <item m="1" x="5833"/>
        <item m="1" x="5677"/>
        <item m="1" x="376"/>
        <item m="1" x="422"/>
        <item m="1" x="1224"/>
        <item m="1" x="3759"/>
        <item m="1" x="3430"/>
        <item m="1" x="1829"/>
        <item m="1" x="4628"/>
        <item m="1" x="5770"/>
        <item m="1" x="7293"/>
        <item m="1" x="555"/>
        <item m="1" x="6348"/>
        <item m="1" x="2634"/>
        <item m="1" x="2036"/>
        <item m="1" x="6426"/>
        <item m="1" x="3819"/>
        <item m="1" x="6730"/>
        <item m="1" x="3908"/>
        <item m="1" x="3374"/>
        <item m="1" x="4732"/>
        <item m="1" x="3319"/>
        <item m="1" x="3429"/>
        <item m="1" x="2601"/>
        <item m="1" x="3765"/>
        <item m="1" x="4607"/>
        <item m="1" x="4271"/>
        <item m="1" x="7401"/>
        <item m="1" x="535"/>
        <item m="1" x="5986"/>
        <item m="1" x="6386"/>
        <item m="1" x="6061"/>
        <item m="1" x="7772"/>
        <item m="1" x="1164"/>
        <item m="1" x="5562"/>
        <item m="1" x="4775"/>
        <item m="1" x="161"/>
        <item m="1" x="6825"/>
        <item m="1" x="7528"/>
        <item m="1" x="6354"/>
        <item m="1" x="6711"/>
        <item m="1" x="5011"/>
        <item m="1" x="7486"/>
        <item m="1" x="7649"/>
        <item m="1" x="7098"/>
        <item m="1" x="1054"/>
        <item m="1" x="7453"/>
        <item m="1" x="7342"/>
        <item m="1" x="655"/>
        <item m="1" x="6237"/>
        <item m="1" x="7995"/>
        <item m="1" x="2420"/>
        <item m="1" x="6482"/>
        <item m="1" x="6653"/>
        <item m="1" x="5433"/>
        <item m="1" x="5124"/>
        <item m="1" x="2407"/>
        <item m="1" x="4859"/>
        <item m="1" x="1494"/>
        <item m="1" x="6177"/>
        <item m="1" x="3271"/>
        <item m="1" x="2446"/>
        <item m="1" x="789"/>
        <item m="1" x="2025"/>
        <item m="1" x="7710"/>
        <item m="1" x="7802"/>
        <item m="1" x="371"/>
        <item m="1" x="6980"/>
        <item m="1" x="5017"/>
        <item m="1" x="7134"/>
        <item m="1" x="1272"/>
        <item m="1" x="3195"/>
        <item m="1" x="6605"/>
        <item m="1" x="94"/>
        <item m="1" x="1468"/>
        <item m="1" x="4209"/>
        <item m="1" x="4391"/>
        <item m="1" x="2333"/>
        <item m="1" x="3359"/>
        <item m="1" x="6681"/>
        <item m="1" x="2006"/>
        <item m="1" x="4787"/>
        <item m="1" x="3560"/>
        <item m="1" x="5425"/>
        <item m="1" x="6941"/>
        <item m="1" x="5360"/>
        <item m="1" x="6301"/>
        <item m="1" x="5944"/>
        <item m="1" x="7425"/>
        <item m="1" x="3013"/>
        <item m="1" x="2435"/>
        <item m="1" x="1353"/>
        <item m="1" x="176"/>
        <item m="1" x="4657"/>
        <item m="1" x="5034"/>
        <item m="1" x="2719"/>
        <item m="1" x="2212"/>
        <item m="1" x="3405"/>
        <item m="1" x="3394"/>
        <item m="1" x="594"/>
        <item m="1" x="6398"/>
        <item m="1" x="5910"/>
        <item m="1" x="5674"/>
        <item m="1" x="2095"/>
        <item m="1" x="4212"/>
        <item m="1" x="1403"/>
        <item m="1" x="3753"/>
        <item m="1" x="7579"/>
        <item m="1" x="601"/>
        <item m="1" x="2996"/>
        <item m="1" x="6468"/>
        <item m="1" x="6549"/>
        <item m="1" x="5208"/>
        <item m="1" x="4219"/>
        <item m="1" x="4800"/>
        <item m="1" x="86"/>
        <item m="1" x="5479"/>
        <item m="1" x="752"/>
        <item m="1" x="1767"/>
        <item m="1" x="6678"/>
        <item m="1" x="182"/>
        <item m="1" x="1677"/>
        <item m="1" x="3602"/>
        <item m="1" x="663"/>
        <item m="1" x="3088"/>
        <item m="1" x="1821"/>
        <item m="1" x="1668"/>
        <item m="1" x="1847"/>
        <item m="1" x="5213"/>
        <item m="1" x="7439"/>
        <item m="1" x="6118"/>
        <item m="1" x="7189"/>
        <item m="1" x="2848"/>
        <item m="1" x="2615"/>
        <item m="1" x="766"/>
        <item m="1" x="7247"/>
        <item m="1" x="7419"/>
        <item m="1" x="4312"/>
        <item m="1" x="1320"/>
        <item m="1" x="3783"/>
        <item m="1" x="5955"/>
        <item m="1" x="293"/>
        <item m="1" x="3558"/>
        <item m="1" x="5351"/>
        <item m="1" x="713"/>
        <item m="1" x="1449"/>
        <item m="1" x="2123"/>
        <item m="1" x="2998"/>
        <item m="1" x="2029"/>
        <item m="1" x="4870"/>
        <item m="1" x="3248"/>
        <item m="1" x="3541"/>
        <item m="1" x="1084"/>
        <item m="1" x="6160"/>
        <item m="1" x="7738"/>
        <item m="1" x="7078"/>
        <item m="1" x="1809"/>
        <item m="1" x="4919"/>
        <item m="1" x="124"/>
        <item m="1" x="1192"/>
        <item m="1" x="714"/>
        <item m="1" x="6665"/>
        <item m="1" x="7473"/>
        <item m="1" x="56"/>
        <item m="1" x="544"/>
        <item m="1" x="6300"/>
        <item m="1" x="5799"/>
        <item m="1" x="2430"/>
        <item m="1" x="7230"/>
        <item m="1" x="2561"/>
        <item m="1" x="1026"/>
        <item m="1" x="2099"/>
        <item m="1" x="888"/>
        <item m="1" x="2750"/>
        <item m="1" x="6773"/>
        <item m="1" x="6620"/>
        <item m="1" x="2178"/>
        <item m="1" x="1245"/>
        <item m="1" x="5519"/>
        <item m="1" x="6768"/>
        <item m="1" x="1384"/>
        <item m="1" x="874"/>
        <item m="1" x="3693"/>
        <item m="1" x="165"/>
        <item m="1" x="4561"/>
        <item m="1" x="4414"/>
        <item m="1" x="354"/>
        <item m="1" x="6598"/>
        <item m="1" x="2724"/>
        <item m="1" x="2485"/>
        <item m="1" x="531"/>
        <item m="1" x="6192"/>
        <item m="1" x="733"/>
        <item m="1" x="2609"/>
        <item m="1" x="6007"/>
        <item m="1" x="4043"/>
        <item m="1" x="2316"/>
        <item m="1" x="4759"/>
        <item m="1" x="991"/>
        <item m="1" x="6528"/>
        <item m="1" x="4128"/>
        <item m="1" x="1732"/>
        <item m="1" x="4445"/>
        <item m="1" x="4675"/>
        <item m="1" x="5367"/>
        <item m="1" x="5714"/>
        <item m="1" x="3912"/>
        <item m="1" x="1409"/>
        <item m="1" x="3529"/>
        <item m="1" x="4165"/>
        <item m="1" x="435"/>
        <item m="1" x="3708"/>
        <item m="1" x="1460"/>
        <item m="1" x="1155"/>
        <item m="1" x="1016"/>
        <item m="1" x="5225"/>
        <item m="1" x="7504"/>
        <item m="1" x="4449"/>
        <item m="1" x="168"/>
        <item m="1" x="3681"/>
        <item m="1" x="3883"/>
        <item m="1" x="1030"/>
        <item m="1" x="370"/>
        <item m="1" x="4295"/>
        <item m="1" x="7561"/>
        <item m="1" x="591"/>
        <item m="1" x="1251"/>
        <item m="1" x="6125"/>
        <item m="1" x="395"/>
        <item m="1" x="5199"/>
        <item m="1" x="7818"/>
        <item m="1" x="1752"/>
        <item m="1" x="2817"/>
        <item m="1" x="6094"/>
        <item m="1" x="3060"/>
        <item m="1" x="3085"/>
        <item m="1" x="5537"/>
        <item m="1" x="7964"/>
        <item m="1" x="5964"/>
        <item m="1" x="2385"/>
        <item m="1" x="1083"/>
        <item m="1" x="5061"/>
        <item m="1" x="758"/>
        <item m="1" x="1430"/>
        <item m="1" x="36"/>
        <item m="1" x="1836"/>
        <item m="1" x="241"/>
        <item m="1" x="3239"/>
        <item m="1" x="6063"/>
        <item m="1" x="6914"/>
        <item m="1" x="6477"/>
        <item m="1" x="38"/>
        <item m="1" x="5476"/>
        <item m="1" x="7494"/>
        <item m="1" x="3851"/>
        <item m="1" x="1975"/>
        <item m="1" x="3812"/>
        <item m="1" x="6073"/>
        <item m="1" x="1779"/>
        <item m="1" x="2832"/>
        <item m="1" x="103"/>
        <item m="1" x="5610"/>
        <item m="1" x="1566"/>
        <item m="1" x="3343"/>
        <item m="1" x="7236"/>
        <item m="1" x="650"/>
        <item m="1" x="2779"/>
        <item m="1" x="3890"/>
        <item m="1" x="1432"/>
        <item m="1" x="4916"/>
        <item m="1" x="7474"/>
        <item m="1" x="3714"/>
        <item m="1" x="6524"/>
        <item m="1" x="7726"/>
        <item m="1" x="706"/>
        <item m="1" x="813"/>
        <item m="1" x="1952"/>
        <item m="1" x="2483"/>
        <item m="1" x="4881"/>
        <item m="1" x="5867"/>
        <item m="1" x="5778"/>
        <item m="1" x="1037"/>
        <item m="1" x="5183"/>
        <item m="1" x="516"/>
        <item m="1" x="4404"/>
        <item m="1" x="6124"/>
        <item m="1" x="4551"/>
        <item m="1" x="3568"/>
        <item m="1" x="1639"/>
        <item m="1" x="55"/>
        <item m="1" x="4416"/>
        <item m="1" x="4305"/>
        <item m="1" x="7991"/>
        <item m="1" x="5956"/>
        <item m="1" x="1148"/>
        <item m="1" x="720"/>
        <item m="1" x="5625"/>
        <item m="1" x="4832"/>
        <item m="1" x="2105"/>
        <item m="1" x="5006"/>
        <item m="1" x="1036"/>
        <item m="1" x="3817"/>
        <item m="1" x="781"/>
        <item m="1" x="6139"/>
        <item m="1" x="7914"/>
        <item m="1" x="2215"/>
        <item m="1" x="841"/>
        <item m="1" x="7469"/>
        <item m="1" x="5502"/>
        <item m="1" x="104"/>
        <item m="1" x="3184"/>
        <item m="1" x="5555"/>
        <item m="1" x="92"/>
        <item m="1" x="1487"/>
        <item m="1" x="5038"/>
        <item m="1" x="1581"/>
        <item m="1" x="391"/>
        <item m="1" x="5780"/>
        <item m="1" x="3585"/>
        <item m="1" x="7608"/>
        <item m="1" x="7187"/>
        <item m="1" x="4318"/>
        <item m="1" x="2126"/>
        <item m="1" x="3512"/>
        <item m="1" x="811"/>
        <item m="1" x="5841"/>
        <item m="1" x="6305"/>
        <item m="1" x="3272"/>
        <item m="1" x="5118"/>
        <item m="1" x="7361"/>
        <item m="1" x="5097"/>
        <item m="1" x="5203"/>
        <item m="1" x="2171"/>
        <item m="1" x="3238"/>
        <item m="1" x="6516"/>
        <item m="1" x="7269"/>
        <item m="1" x="1213"/>
        <item m="1" x="1804"/>
        <item m="1" x="5802"/>
        <item m="1" x="4573"/>
        <item m="1" x="6735"/>
        <item m="1" x="207"/>
        <item m="1" x="2432"/>
        <item m="1" x="4102"/>
        <item m="1" x="2399"/>
        <item m="1" x="7204"/>
        <item m="1" x="1712"/>
        <item m="1" x="656"/>
        <item m="1" x="2097"/>
        <item m="1" x="2920"/>
        <item m="1" x="7053"/>
        <item m="1" x="3957"/>
        <item m="1" x="6506"/>
        <item m="1" x="5196"/>
        <item m="1" x="5984"/>
        <item m="1" x="6818"/>
        <item m="1" x="718"/>
        <item m="1" x="4131"/>
        <item m="1" x="2269"/>
        <item m="1" x="3049"/>
        <item m="1" x="7147"/>
        <item m="1" x="2544"/>
        <item m="1" x="4405"/>
        <item m="1" x="4589"/>
        <item m="1" x="1100"/>
        <item m="1" x="6606"/>
        <item m="1" x="2582"/>
        <item m="1" x="4989"/>
        <item m="1" x="4"/>
        <item m="1" x="4630"/>
        <item m="1" x="5308"/>
        <item m="1" x="508"/>
        <item m="1" x="7351"/>
        <item m="1" x="5720"/>
        <item m="1" x="6129"/>
        <item m="1" x="7294"/>
        <item m="1" x="4345"/>
        <item m="1" x="2326"/>
        <item m="1" x="5310"/>
        <item m="1" x="7505"/>
        <item m="1" x="3287"/>
        <item m="1" x="7498"/>
        <item m="1" x="851"/>
        <item m="1" x="2235"/>
        <item m="1" x="175"/>
        <item m="1" x="3777"/>
        <item m="1" x="1789"/>
        <item m="1" x="808"/>
        <item m="1" x="2699"/>
        <item m="1" x="2147"/>
        <item m="1" x="4061"/>
        <item m="1" x="3624"/>
        <item m="1" x="735"/>
        <item m="1" x="4211"/>
        <item m="1" x="4085"/>
        <item m="1" x="1805"/>
        <item m="1" x="6208"/>
        <item m="1" x="7841"/>
        <item m="1" x="5219"/>
        <item m="1" x="787"/>
        <item m="1" x="631"/>
        <item m="1" x="5741"/>
        <item m="1" x="1415"/>
        <item m="1" x="3055"/>
        <item m="1" x="6642"/>
        <item m="1" x="1387"/>
        <item m="1" x="271"/>
        <item m="1" x="7153"/>
        <item m="1" x="6833"/>
        <item m="1" x="4358"/>
        <item m="1" x="1278"/>
        <item m="1" x="922"/>
        <item m="1" x="4196"/>
        <item m="1" x="5438"/>
        <item m="1" x="4133"/>
        <item m="1" x="7556"/>
        <item m="1" x="4151"/>
        <item m="1" x="3372"/>
        <item m="1" x="1435"/>
        <item m="1" x="4108"/>
        <item m="1" x="6409"/>
        <item m="1" x="3064"/>
        <item m="1" x="3950"/>
        <item m="1" x="5990"/>
        <item m="1" x="3781"/>
        <item m="1" x="550"/>
        <item m="1" x="1759"/>
        <item m="1" x="5696"/>
        <item m="1" x="3764"/>
        <item m="1" x="1536"/>
        <item m="1" x="1816"/>
        <item m="1" x="492"/>
        <item m="1" x="3842"/>
        <item m="1" x="4960"/>
        <item m="1" x="2412"/>
        <item m="1" x="7207"/>
        <item m="1" x="5375"/>
        <item m="1" x="3486"/>
        <item m="1" x="3025"/>
        <item m="1" x="5829"/>
        <item m="1" x="5314"/>
        <item m="1" x="5201"/>
        <item m="1" x="6025"/>
        <item m="1" x="7765"/>
        <item m="1" x="5681"/>
        <item m="1" x="447"/>
        <item m="1" x="1858"/>
        <item m="1" x="4317"/>
        <item m="1" x="7875"/>
        <item m="1" x="3323"/>
        <item m="1" x="3629"/>
        <item m="1" x="453"/>
        <item m="1" x="7516"/>
        <item m="1" x="3124"/>
        <item m="1" x="3754"/>
        <item m="1" x="5395"/>
        <item m="1" x="4299"/>
        <item m="1" x="628"/>
        <item m="1" x="6102"/>
        <item m="1" x="5755"/>
        <item m="1" x="3418"/>
        <item m="1" x="7253"/>
        <item m="1" x="2474"/>
        <item m="1" x="7462"/>
        <item m="1" x="7810"/>
        <item m="1" x="566"/>
        <item m="1" x="1595"/>
        <item m="1" x="23"/>
        <item m="1" x="2805"/>
        <item m="1" x="7539"/>
        <item m="1" x="7589"/>
        <item m="1" x="2663"/>
        <item m="1" x="326"/>
        <item m="1" x="509"/>
        <item m="1" x="7385"/>
        <item m="1" x="6022"/>
        <item m="1" x="5515"/>
        <item m="1" x="2307"/>
        <item m="1" x="6090"/>
        <item m="1" x="4475"/>
        <item m="1" x="3935"/>
        <item m="1" x="876"/>
        <item m="1" x="6217"/>
        <item m="1" x="7154"/>
        <item m="1" x="7566"/>
        <item m="1" x="5408"/>
        <item m="1" x="2259"/>
        <item m="1" x="5027"/>
        <item m="1" x="4610"/>
        <item m="1" x="3675"/>
        <item m="1" x="6396"/>
        <item m="1" x="5291"/>
        <item m="1" x="618"/>
        <item m="1" x="4645"/>
        <item m="1" x="6370"/>
        <item m="1" x="7191"/>
        <item m="1" x="935"/>
        <item m="1" x="7346"/>
        <item m="1" x="4631"/>
        <item m="1" x="5616"/>
        <item m="1" x="715"/>
        <item m="1" x="5739"/>
        <item m="1" x="2971"/>
        <item m="1" x="4621"/>
        <item m="1" x="3958"/>
        <item m="1" x="7592"/>
        <item m="1" x="5379"/>
        <item m="1" x="3387"/>
        <item m="1" x="2769"/>
        <item m="1" x="3434"/>
        <item m="1" x="5590"/>
        <item m="1" x="83"/>
        <item m="1" x="4736"/>
        <item m="1" x="6794"/>
        <item m="1" x="7785"/>
        <item m="1" x="5442"/>
        <item m="1" x="1391"/>
        <item m="1" x="5927"/>
        <item m="1" x="7719"/>
        <item m="1" x="5161"/>
        <item m="1" x="5504"/>
        <item m="1" x="7429"/>
        <item m="1" x="4139"/>
        <item m="1" x="7676"/>
        <item m="1" x="1307"/>
        <item m="1" x="7584"/>
        <item m="1" x="5079"/>
        <item m="1" x="2377"/>
        <item m="1" x="6584"/>
        <item m="1" x="5121"/>
        <item m="1" x="3472"/>
        <item m="1" x="5143"/>
        <item m="1" x="3707"/>
        <item m="1" x="14"/>
        <item m="1" x="6380"/>
        <item m="1" x="1986"/>
        <item m="1" x="807"/>
        <item m="1" x="1623"/>
        <item m="1" x="1603"/>
        <item m="1" x="7922"/>
        <item m="1" x="4333"/>
        <item m="1" x="3327"/>
        <item m="1" x="2452"/>
        <item m="1" x="1649"/>
        <item m="1" x="5087"/>
        <item m="1" x="1250"/>
        <item m="1" x="7318"/>
        <item m="1" x="1681"/>
        <item m="1" x="2005"/>
        <item m="1" x="827"/>
        <item m="1" x="4535"/>
        <item m="1" x="7262"/>
        <item m="1" x="6673"/>
        <item m="1" x="5188"/>
        <item m="1" x="4702"/>
        <item m="1" x="3250"/>
        <item m="1" x="581"/>
        <item m="1" x="2079"/>
        <item m="1" x="6388"/>
        <item m="1" x="6898"/>
        <item m="1" x="1039"/>
        <item m="1" x="4422"/>
        <item m="1" x="7605"/>
        <item m="1" x="1147"/>
        <item m="1" x="3095"/>
        <item m="1" x="1739"/>
        <item m="1" x="2681"/>
        <item m="1" x="2409"/>
        <item m="1" x="7409"/>
        <item m="1" x="2528"/>
        <item m="1" x="2021"/>
        <item m="1" x="1331"/>
        <item m="1" x="4803"/>
        <item m="1" x="946"/>
        <item m="1" x="4971"/>
        <item m="1" x="4719"/>
        <item m="1" x="845"/>
        <item m="1" x="3595"/>
        <item m="1" x="1772"/>
        <item m="1" x="884"/>
        <item m="1" x="1630"/>
        <item m="1" x="6057"/>
        <item m="1" x="5302"/>
        <item m="1" x="3347"/>
        <item m="1" x="7242"/>
        <item m="1" x="2808"/>
        <item m="1" x="4028"/>
        <item m="1" x="4435"/>
        <item m="1" x="2250"/>
        <item m="1" x="60"/>
        <item m="1" x="4283"/>
        <item m="1" x="3644"/>
        <item m="1" x="4708"/>
        <item m="1" x="3197"/>
        <item m="1" x="3099"/>
        <item m="1" x="916"/>
        <item m="1" x="2759"/>
        <item m="1" x="3457"/>
        <item m="1" x="823"/>
        <item m="1" x="7845"/>
        <item m="1" x="575"/>
        <item m="1" x="5488"/>
        <item m="1" x="3737"/>
        <item m="1" x="381"/>
        <item m="1" x="2328"/>
        <item m="1" x="62"/>
        <item m="1" x="4912"/>
        <item m="1" x="2600"/>
        <item m="1" x="5028"/>
        <item m="1" x="7942"/>
        <item m="1" x="3549"/>
        <item m="1" x="3408"/>
        <item m="1" x="2216"/>
        <item m="1" x="2589"/>
        <item m="1" x="6522"/>
        <item m="1" x="779"/>
        <item m="1" x="4280"/>
        <item m="1" x="2535"/>
        <item m="1" x="4014"/>
        <item m="1" x="3827"/>
        <item m="1" x="316"/>
        <item m="1" x="6518"/>
        <item m="1" x="5207"/>
        <item m="1" x="7660"/>
        <item m="1" x="7277"/>
        <item m="1" x="2370"/>
        <item m="1" x="1167"/>
        <item m="1" x="3467"/>
        <item m="1" x="6188"/>
        <item m="1" x="1748"/>
        <item m="1" x="2837"/>
        <item m="1" x="5700"/>
        <item m="1" x="4755"/>
        <item m="1" x="871"/>
        <item m="1" x="4347"/>
        <item m="1" x="4072"/>
        <item m="1" x="2585"/>
        <item m="1" x="3521"/>
        <item m="1" x="7298"/>
        <item m="1" x="6091"/>
        <item m="1" x="7166"/>
        <item m="1" x="4972"/>
        <item m="1" x="7639"/>
        <item m="1" x="489"/>
        <item m="1" x="63"/>
        <item m="1" x="7789"/>
        <item m="1" x="2829"/>
        <item m="1" x="5743"/>
        <item m="1" x="3517"/>
        <item m="1" x="7814"/>
        <item m="1" x="7798"/>
        <item m="1" x="4845"/>
        <item m="1" x="1306"/>
        <item m="1" x="127"/>
        <item m="1" x="1880"/>
        <item m="1" x="1261"/>
        <item m="1" x="1177"/>
        <item m="1" x="5113"/>
        <item m="1" x="1729"/>
        <item m="1" x="7683"/>
        <item m="1" x="518"/>
        <item m="1" x="261"/>
        <item m="1" x="6911"/>
        <item m="1" x="2285"/>
        <item m="1" x="3604"/>
        <item m="1" x="5850"/>
        <item m="1" x="321"/>
        <item m="1" x="1631"/>
        <item m="1" x="5295"/>
        <item m="1" x="2782"/>
        <item m="1" x="2785"/>
        <item m="1" x="2386"/>
        <item m="1" x="6623"/>
        <item m="1" x="6184"/>
        <item m="1" x="3338"/>
        <item m="1" x="1013"/>
        <item m="1" x="91"/>
        <item m="1" x="6069"/>
        <item m="1" x="6424"/>
        <item m="1" x="6621"/>
        <item m="1" x="1523"/>
        <item m="1" x="3672"/>
        <item m="1" x="1701"/>
        <item m="1" x="6262"/>
        <item m="1" x="6513"/>
        <item m="1" x="1011"/>
        <item m="1" x="2656"/>
        <item m="1" x="7780"/>
        <item m="1" x="3147"/>
        <item m="1" x="2116"/>
        <item m="1" x="6504"/>
        <item m="1" x="3071"/>
        <item m="1" x="6612"/>
        <item m="1" x="5676"/>
        <item m="1" x="996"/>
        <item m="1" x="4562"/>
        <item m="1" x="5076"/>
        <item m="1" x="4444"/>
        <item m="1" x="3860"/>
        <item m="1" x="5954"/>
        <item m="1" x="2911"/>
        <item m="1" x="3282"/>
        <item m="1" x="4909"/>
        <item m="1" x="627"/>
        <item m="1" x="5160"/>
        <item m="1" x="5946"/>
        <item m="1" x="7450"/>
        <item m="1" x="2567"/>
        <item m="1" x="7374"/>
        <item m="1" x="4110"/>
        <item m="1" x="1086"/>
        <item m="1" x="5540"/>
        <item m="1" x="3735"/>
        <item m="1" x="2964"/>
        <item m="1" x="5020"/>
        <item m="1" x="5683"/>
        <item m="1" x="7696"/>
        <item m="1" x="1305"/>
        <item m="1" x="4088"/>
        <item m="1" x="1811"/>
        <item m="1" x="4549"/>
        <item m="1" x="410"/>
        <item m="1" x="5632"/>
        <item m="1" x="2078"/>
        <item m="1" x="1688"/>
        <item m="1" x="4786"/>
        <item m="1" x="2428"/>
        <item m="1" x="4529"/>
        <item m="1" x="7354"/>
        <item m="1" x="1297"/>
        <item m="1" x="249"/>
        <item m="1" x="7152"/>
        <item m="1" x="4089"/>
        <item m="1" x="5068"/>
        <item m="1" x="1378"/>
        <item m="1" x="2646"/>
        <item m="1" x="1236"/>
        <item m="1" x="7954"/>
        <item m="1" x="4454"/>
        <item m="1" x="1021"/>
        <item m="1" x="1500"/>
        <item m="1" x="436"/>
        <item m="1" x="921"/>
        <item m="1" x="7879"/>
        <item m="1" x="7443"/>
        <item m="1" x="1452"/>
        <item m="1" x="6149"/>
        <item m="1" x="7869"/>
        <item m="1" x="6459"/>
        <item m="1" x="3821"/>
        <item m="1" x="6220"/>
        <item m="1" x="3129"/>
        <item m="1" x="260"/>
        <item m="1" x="2618"/>
        <item m="1" x="6126"/>
        <item m="1" x="913"/>
        <item m="1" x="7591"/>
        <item m="1" x="673"/>
        <item m="1" x="7019"/>
        <item m="1" x="1575"/>
        <item m="1" x="4172"/>
        <item m="1" x="1458"/>
        <item m="1" x="853"/>
        <item m="1" x="369"/>
        <item m="1" x="2745"/>
        <item m="1" x="5243"/>
        <item m="1" x="2692"/>
        <item m="1" x="5352"/>
        <item m="1" x="1987"/>
        <item m="1" x="4132"/>
        <item m="1" x="548"/>
        <item m="1" x="7062"/>
        <item m="1" x="2862"/>
        <item m="1" x="4636"/>
        <item m="1" x="3399"/>
        <item m="1" x="2934"/>
        <item m="1" x="3900"/>
        <item m="1" x="1598"/>
        <item m="1" x="4542"/>
        <item m="1" x="7289"/>
        <item m="1" x="605"/>
        <item m="1" x="5355"/>
        <item m="1" x="4144"/>
        <item m="1" x="7097"/>
        <item m="1" x="4706"/>
        <item m="1" x="4528"/>
        <item m="1" x="1825"/>
        <item m="1" x="6133"/>
        <item m="1" x="4296"/>
        <item m="1" x="5175"/>
        <item m="1" x="1590"/>
        <item m="1" x="6852"/>
        <item m="1" x="2926"/>
        <item m="1" x="1855"/>
        <item m="1" x="5566"/>
        <item m="1" x="900"/>
        <item m="1" x="1585"/>
        <item m="1" x="517"/>
        <item m="1" x="477"/>
        <item m="1" x="5245"/>
        <item m="1" x="1078"/>
        <item m="1" x="4924"/>
        <item m="1" x="4386"/>
        <item m="1" x="4613"/>
        <item m="1" x="4801"/>
        <item m="1" x="6480"/>
        <item m="1" x="879"/>
        <item m="1" x="586"/>
        <item m="1" x="2775"/>
        <item m="1" x="3494"/>
        <item m="1" x="5573"/>
        <item m="1" x="1907"/>
        <item m="1" x="5836"/>
        <item m="1" x="4521"/>
        <item m="1" x="767"/>
        <item m="1" x="5528"/>
        <item m="1" x="3123"/>
        <item m="1" x="6809"/>
        <item m="1" x="7912"/>
        <item m="1" x="6423"/>
        <item m="1" x="6307"/>
        <item m="1" x="976"/>
        <item m="1" x="3762"/>
        <item m="1" x="2523"/>
        <item m="1" x="4761"/>
        <item m="1" x="2731"/>
        <item m="1" x="6024"/>
        <item m="1" x="5868"/>
        <item m="1" x="4998"/>
        <item m="1" x="3072"/>
        <item m="1" x="6100"/>
        <item m="1" x="6836"/>
        <item m="1" x="7704"/>
        <item m="1" x="5991"/>
        <item m="1" x="7111"/>
        <item m="1" x="6918"/>
        <item m="1" x="2669"/>
        <item m="1" x="2670"/>
        <item m="1" x="2080"/>
        <item m="1" x="353"/>
        <item m="1" x="2141"/>
        <item m="1" x="6483"/>
        <item m="1" x="3423"/>
        <item m="1" x="5888"/>
        <item m="1" x="1611"/>
        <item m="1" x="1491"/>
        <item m="1" x="5010"/>
        <item m="1" x="2857"/>
        <item m="1" x="308"/>
        <item m="1" x="1672"/>
        <item m="1" x="1627"/>
        <item m="1" x="7408"/>
        <item m="1" x="3276"/>
        <item m="1" x="1009"/>
        <item m="1" x="2092"/>
        <item m="1" x="5506"/>
        <item m="1" x="5342"/>
        <item m="1" x="1081"/>
        <item m="1" x="4824"/>
        <item m="1" x="7681"/>
        <item m="1" x="7264"/>
        <item m="1" x="682"/>
        <item m="1" x="5166"/>
        <item m="1" x="1359"/>
        <item m="1" x="2419"/>
        <item m="1" x="2210"/>
        <item m="1" x="401"/>
        <item m="1" x="4180"/>
        <item m="1" x="5880"/>
        <item m="1" x="208"/>
        <item m="1" x="356"/>
        <item m="1" x="6374"/>
        <item m="1" x="5094"/>
        <item m="1" x="4581"/>
        <item m="1" x="6035"/>
        <item m="1" x="7332"/>
        <item m="1" x="1398"/>
        <item m="1" x="7441"/>
        <item m="1" x="6919"/>
        <item m="1" x="3448"/>
        <item m="1" x="3966"/>
        <item m="1" x="6850"/>
        <item m="1" x="4828"/>
        <item m="1" x="5440"/>
        <item m="1" x="2431"/>
        <item m="1" x="5729"/>
        <item m="1" x="3977"/>
        <item m="1" x="5325"/>
        <item m="1" x="5229"/>
        <item m="1" x="1445"/>
        <item m="1" x="7545"/>
        <item m="1" x="474"/>
        <item m="1" x="6715"/>
        <item m="1" x="977"/>
        <item m="1" x="1964"/>
        <item m="1" x="708"/>
        <item m="1" x="4985"/>
        <item m="1" x="3715"/>
        <item m="1" x="6741"/>
        <item m="1" x="1327"/>
        <item m="1" x="5353"/>
        <item m="1" x="683"/>
        <item m="1" x="5387"/>
        <item m="1" x="4583"/>
        <item m="1" x="5048"/>
        <item m="1" x="409"/>
        <item m="1" x="7657"/>
        <item m="1" x="2093"/>
        <item m="1" x="340"/>
        <item m="1" x="5838"/>
        <item m="1" x="3987"/>
        <item m="1" x="6211"/>
        <item m="1" x="4229"/>
        <item m="1" x="6811"/>
        <item m="1" x="3091"/>
        <item m="1" x="1698"/>
        <item m="1" x="2863"/>
        <item m="1" x="6969"/>
        <item m="1" x="2581"/>
        <item m="1" x="2662"/>
        <item m="1" x="7547"/>
        <item m="1" x="3185"/>
        <item m="1" x="5649"/>
        <item m="1" x="7213"/>
        <item m="1" x="2173"/>
        <item m="1" x="2442"/>
        <item m="1" x="3119"/>
        <item m="1" x="6683"/>
        <item m="1" x="5916"/>
        <item m="1" x="6407"/>
        <item m="1" x="2101"/>
        <item m="1" x="4951"/>
        <item m="1" x="4213"/>
        <item m="1" x="4888"/>
        <item m="1" x="7994"/>
        <item m="1" x="4096"/>
        <item m="1" x="7059"/>
        <item m="1" x="93"/>
        <item m="1" x="3237"/>
        <item m="1" x="7431"/>
        <item m="1" x="3766"/>
        <item m="1" x="982"/>
        <item m="1" x="4715"/>
        <item m="1" x="5401"/>
        <item m="1" x="3491"/>
        <item m="1" x="1254"/>
        <item m="1" x="7951"/>
        <item m="1" x="1169"/>
        <item m="1" x="7957"/>
        <item m="1" x="1584"/>
        <item m="1" x="701"/>
        <item m="1" x="1436"/>
        <item m="1" x="4023"/>
        <item m="1" x="4977"/>
        <item m="1" x="1163"/>
        <item m="1" x="667"/>
        <item m="1" x="3139"/>
        <item m="1" x="414"/>
        <item m="1" x="4673"/>
        <item m="1" x="2332"/>
        <item m="1" x="1574"/>
        <item m="1" x="2031"/>
        <item m="1" x="4022"/>
        <item m="1" x="3141"/>
        <item m="1" x="1710"/>
        <item m="1" x="3509"/>
        <item m="1" x="795"/>
        <item m="1" x="4027"/>
        <item m="1" x="543"/>
        <item m="1" x="7978"/>
        <item m="1" x="5215"/>
        <item m="1" x="6982"/>
        <item m="1" x="5695"/>
        <item m="1" x="3077"/>
        <item m="1" x="4284"/>
        <item m="1" x="909"/>
        <item m="1" x="1057"/>
        <item m="1" x="2083"/>
        <item m="1" x="5466"/>
        <item m="1" x="6562"/>
        <item m="1" x="4372"/>
        <item m="1" x="2372"/>
        <item m="1" x="327"/>
        <item m="1" x="7280"/>
        <item m="1" x="7484"/>
        <item m="1" x="273"/>
        <item m="1" x="459"/>
        <item m="1" x="2859"/>
        <item m="1" x="6789"/>
        <item m="1" x="4039"/>
        <item m="1" x="7442"/>
        <item m="1" x="7195"/>
        <item m="1" x="5022"/>
        <item m="1" x="3411"/>
        <item m="1" x="1645"/>
        <item m="1" x="2130"/>
        <item m="1" x="309"/>
        <item m="1" x="7616"/>
        <item m="1" x="5923"/>
        <item m="1" x="3916"/>
        <item m="1" x="1046"/>
        <item m="1" x="6173"/>
        <item m="1" x="1661"/>
        <item m="1" x="1697"/>
        <item m="1" x="4863"/>
        <item m="1" x="2518"/>
        <item m="1" x="7703"/>
        <item m="1" x="1455"/>
        <item m="1" x="7820"/>
        <item m="1" x="3480"/>
        <item m="1" x="4943"/>
        <item m="1" x="7214"/>
        <item m="1" x="3453"/>
        <item m="1" x="2085"/>
        <item m="1" x="697"/>
        <item m="1" x="1332"/>
        <item m="1" x="3360"/>
        <item m="1" x="7423"/>
        <item m="1" x="6953"/>
        <item m="1" x="6440"/>
        <item m="1" x="4908"/>
        <item m="1" x="3716"/>
        <item m="1" x="3357"/>
        <item m="1" x="6134"/>
        <item m="1" x="1172"/>
        <item m="1" x="2940"/>
        <item m="1" x="6400"/>
        <item m="1" x="355"/>
        <item m="1" x="1731"/>
        <item m="1" x="4233"/>
        <item m="1" x="6848"/>
        <item m="1" x="1640"/>
        <item m="1" x="3534"/>
        <item m="1" x="2209"/>
        <item m="1" x="4287"/>
        <item m="1" x="5861"/>
        <item m="1" x="5526"/>
        <item m="1" x="1981"/>
        <item m="1" x="7962"/>
        <item m="1" x="3720"/>
        <item m="1" x="1652"/>
        <item m="1" x="7590"/>
        <item m="1" x="4427"/>
        <item m="1" x="6508"/>
        <item m="1" x="3884"/>
        <item m="1" x="3533"/>
        <item m="1" x="5418"/>
        <item m="1" x="905"/>
        <item m="1" x="7411"/>
        <item m="1" x="5525"/>
        <item m="1" x="7181"/>
        <item m="1" x="2238"/>
        <item m="1" x="7199"/>
        <item m="1" x="1463"/>
        <item m="1" x="5961"/>
        <item m="1" x="7868"/>
        <item m="1" x="3973"/>
        <item m="1" x="6356"/>
        <item m="1" x="5970"/>
        <item m="1" x="3094"/>
        <item m="1" x="1515"/>
        <item m="1" x="7862"/>
        <item m="1" x="3286"/>
        <item m="1" x="1373"/>
        <item m="1" x="4090"/>
        <item m="1" x="7786"/>
        <item m="1" x="2788"/>
        <item m="1" x="7755"/>
        <item m="1" x="4134"/>
        <item m="1" x="3613"/>
        <item m="1" x="6906"/>
        <item m="1" x="6418"/>
        <item m="1" x="4952"/>
        <item m="1" x="1803"/>
        <item m="1" x="6355"/>
        <item m="1" x="1953"/>
        <item m="1" x="3887"/>
        <item m="1" x="6197"/>
        <item m="1" x="160"/>
        <item m="1" x="2424"/>
        <item m="1" x="2569"/>
        <item m="1" x="2747"/>
        <item m="1" x="1411"/>
        <item m="1" x="4690"/>
        <item m="1" x="5477"/>
        <item m="1" x="7356"/>
        <item m="1" x="3866"/>
        <item m="1" x="896"/>
        <item m="1" x="234"/>
        <item m="1" x="2554"/>
        <item m="1" x="6101"/>
        <item m="1" x="6840"/>
        <item m="1" x="4018"/>
        <item m="1" x="2139"/>
        <item m="1" x="3305"/>
        <item m="1" x="1651"/>
        <item m="1" x="552"/>
        <item m="1" x="5481"/>
        <item m="1" x="188"/>
        <item m="1" x="7225"/>
        <item m="1" x="2381"/>
        <item m="1" x="4050"/>
        <item m="1" x="2084"/>
        <item m="1" x="536"/>
        <item m="1" x="749"/>
        <item m="1" x="2555"/>
        <item m="1" x="2155"/>
        <item m="1" x="3993"/>
        <item m="1" x="5633"/>
        <item m="1" x="4174"/>
        <item m="1" x="2066"/>
        <item m="1" x="5058"/>
        <item m="1" x="7489"/>
        <item m="1" x="1394"/>
        <item m="1" x="6916"/>
        <item m="1" x="1133"/>
        <item m="1" x="334"/>
        <item m="1" x="82"/>
        <item m="1" x="1853"/>
        <item m="1" x="6469"/>
        <item m="1" x="6493"/>
        <item m="1" x="2495"/>
        <item m="1" x="4559"/>
        <item m="1" x="2705"/>
        <item m="1" x="7844"/>
        <item m="1" x="1709"/>
        <item m="1" x="1659"/>
        <item m="1" x="1760"/>
        <item m="1" x="4718"/>
        <item m="1" x="5281"/>
        <item m="1" x="466"/>
        <item m="1" x="5830"/>
        <item m="1" x="3090"/>
        <item m="1" x="3417"/>
        <item m="1" x="7832"/>
        <item m="1" x="4297"/>
        <item m="1" x="1423"/>
        <item m="1" x="2120"/>
        <item m="1" x="3749"/>
        <item m="1" x="5710"/>
        <item m="1" x="6884"/>
        <item m="1" x="443"/>
        <item m="1" x="5856"/>
        <item m="1" x="7894"/>
        <item m="1" x="7848"/>
        <item m="1" x="6792"/>
        <item m="1" x="4826"/>
        <item m="1" x="610"/>
        <item m="1" x="1345"/>
        <item m="1" x="7099"/>
        <item m="1" x="6178"/>
        <item m="1" x="3790"/>
        <item m="1" x="1524"/>
        <item m="1" x="4245"/>
        <item m="1" x="3487"/>
        <item m="1" x="1918"/>
        <item m="1" x="7412"/>
        <item m="1" x="2239"/>
        <item m="1" x="4584"/>
        <item m="1" x="803"/>
        <item m="1" x="4688"/>
        <item m="1" x="3386"/>
        <item m="1" x="7010"/>
        <item m="1" x="2939"/>
        <item m="1" x="7051"/>
        <item m="1" x="960"/>
        <item m="1" x="5609"/>
        <item m="1" x="5580"/>
        <item m="1" x="4664"/>
        <item m="1" x="5345"/>
        <item m="1" x="6862"/>
        <item m="1" x="7046"/>
        <item m="1" x="7228"/>
        <item m="1" x="6471"/>
        <item m="1" x="7855"/>
        <item m="1" x="2034"/>
        <item m="1" x="1222"/>
        <item m="1" x="7861"/>
        <item m="1" x="3744"/>
        <item m="1" x="2944"/>
        <item m="1" x="6322"/>
        <item m="1" x="5631"/>
        <item m="1" x="3830"/>
        <item m="1" x="527"/>
        <item m="1" x="3163"/>
        <item m="1" x="6017"/>
        <item m="1" x="7392"/>
        <item m="1" x="7662"/>
        <item m="1" x="7775"/>
        <item m="1" x="2098"/>
        <item m="1" x="1440"/>
        <item m="1" x="6552"/>
        <item m="1" x="7171"/>
        <item m="1" x="4024"/>
        <item m="1" x="7296"/>
        <item m="1" x="3562"/>
        <item m="1" x="5617"/>
        <item m="1" x="2337"/>
        <item m="1" x="6624"/>
        <item m="1" x="2919"/>
        <item m="1" x="4303"/>
        <item m="1" x="7967"/>
        <item m="1" x="472"/>
        <item m="1" x="3655"/>
        <item m="1" x="1356"/>
        <item m="1" x="4460"/>
        <item m="1" x="5853"/>
        <item m="1" x="6903"/>
        <item m="1" x="4915"/>
        <item m="1" x="6369"/>
        <item m="1" x="6989"/>
        <item m="1" x="4545"/>
        <item m="1" x="3814"/>
        <item m="1" x="3775"/>
        <item m="1" x="227"/>
        <item m="1" x="972"/>
        <item m="1" x="648"/>
        <item m="1" x="2227"/>
        <item m="1" x="2159"/>
        <item m="1" x="3056"/>
        <item m="1" x="7080"/>
        <item m="1" x="6316"/>
        <item m="1" x="5108"/>
        <item m="1" x="1290"/>
        <item m="1" x="4415"/>
        <item m="1" x="3876"/>
        <item m="1" x="4807"/>
        <item m="1" x="7581"/>
        <item m="1" x="4282"/>
        <item m="1" x="1634"/>
        <item m="1" x="3076"/>
        <item m="1" x="1665"/>
        <item m="1" x="5966"/>
        <item m="1" x="745"/>
        <item m="1" x="1926"/>
        <item m="1" x="221"/>
        <item m="1" x="6212"/>
        <item m="1" x="5490"/>
        <item m="1" x="7103"/>
        <item m="1" x="408"/>
        <item m="1" x="2117"/>
        <item m="1" x="620"/>
        <item m="1" x="4608"/>
        <item m="1" x="1316"/>
        <item m="1" x="4970"/>
        <item m="1" x="926"/>
        <item m="1" x="6639"/>
        <item m="1" x="5691"/>
        <item m="1" x="4676"/>
        <item m="1" x="3080"/>
        <item m="1" x="1413"/>
        <item m="1" x="5271"/>
        <item m="1" x="3251"/>
        <item m="1" x="1185"/>
        <item m="1" x="1806"/>
        <item m="1" x="3112"/>
        <item m="1" x="5448"/>
        <item m="1" x="700"/>
        <item m="1" x="1872"/>
        <item m="1" x="1289"/>
        <item m="1" x="5301"/>
        <item m="1" x="3138"/>
        <item m="1" x="7081"/>
        <item m="1" x="1535"/>
        <item m="1" x="3476"/>
        <item m="1" x="6038"/>
        <item m="1" x="1700"/>
        <item m="1" x="5812"/>
        <item m="1" x="3419"/>
        <item m="1" x="4373"/>
        <item m="1" x="7699"/>
        <item m="1" x="6151"/>
        <item m="1" x="5863"/>
        <item m="1" x="2504"/>
        <item m="1" x="6885"/>
        <item m="1" x="6743"/>
        <item m="1" x="1824"/>
        <item m="1" x="4268"/>
        <item m="1" x="6385"/>
        <item m="1" x="2273"/>
        <item m="1" x="3210"/>
        <item m="1" x="1935"/>
        <item m="1" x="4911"/>
        <item m="1" x="4068"/>
        <item m="1" x="1912"/>
        <item m="1" x="3674"/>
        <item m="1" x="3767"/>
        <item m="1" x="6437"/>
        <item m="1" x="692"/>
        <item m="1" x="4572"/>
        <item m="1" x="7909"/>
        <item m="1" x="6638"/>
        <item m="1" x="5086"/>
        <item m="1" x="1965"/>
        <item m="1" x="3137"/>
        <item m="1" x="7542"/>
        <item m="1" x="3978"/>
        <item m="1" x="7267"/>
        <item m="1" x="4872"/>
        <item m="1" x="7399"/>
        <item m="1" x="2163"/>
        <item m="1" x="6371"/>
        <item m="1" x="1235"/>
        <item m="1" x="1482"/>
        <item m="1" x="1576"/>
        <item m="1" x="6831"/>
        <item m="1" x="1437"/>
        <item m="1" x="1533"/>
        <item m="1" x="540"/>
        <item m="1" x="3092"/>
        <item m="1" x="832"/>
        <item m="1" x="7575"/>
        <item m="1" x="6588"/>
        <item m="1" x="5046"/>
        <item m="1" x="4428"/>
        <item m="1" x="3230"/>
        <item m="1" x="5112"/>
        <item m="1" x="4082"/>
        <item m="1" x="7854"/>
        <item m="1" x="5659"/>
        <item m="1" x="5311"/>
        <item m="1" x="4957"/>
        <item m="1" x="1528"/>
        <item m="1" x="4779"/>
        <item m="1" x="5429"/>
        <item m="1" x="7413"/>
        <item m="1" x="6815"/>
        <item m="1" x="6144"/>
        <item m="1" x="1203"/>
        <item m="1" x="4419"/>
        <item m="1" x="2993"/>
        <item m="1" x="6779"/>
        <item m="1" x="2287"/>
        <item m="1" x="6599"/>
        <item m="1" x="3732"/>
        <item m="1" x="1537"/>
        <item m="1" x="5150"/>
        <item m="1" x="2308"/>
        <item m="1" x="1065"/>
        <item m="1" x="4917"/>
        <item m="1" x="6323"/>
        <item m="1" x="7490"/>
        <item m="1" x="1756"/>
        <item m="1" x="5852"/>
        <item m="1" x="2323"/>
        <item m="1" x="1399"/>
        <item m="1" x="3846"/>
        <item m="1" x="1396"/>
        <item m="1" x="1309"/>
        <item m="1" x="3201"/>
        <item m="1" x="7756"/>
        <item m="1" x="5358"/>
        <item m="1" x="3786"/>
        <item m="1" x="6326"/>
        <item m="1" x="4111"/>
        <item m="1" x="702"/>
        <item m="1" x="239"/>
        <item m="1" x="5783"/>
        <item m="1" x="1705"/>
        <item m="1" x="1406"/>
        <item m="1" x="2612"/>
        <item m="1" x="6976"/>
        <item m="1" x="3615"/>
        <item m="1" x="4926"/>
        <item m="1" x="78"/>
        <item m="1" x="6286"/>
        <item m="1" x="7329"/>
        <item m="1" x="5474"/>
        <item m="1" x="7689"/>
        <item m="1" x="736"/>
        <item m="1" x="6265"/>
        <item m="1" x="7916"/>
        <item m="1" x="7809"/>
        <item m="1" x="1260"/>
        <item m="1" x="6183"/>
        <item m="1" x="1433"/>
        <item m="1" x="1196"/>
        <item m="1" x="4401"/>
        <item m="1" x="7594"/>
        <item m="1" x="7774"/>
        <item m="1" x="4339"/>
        <item m="1" x="4434"/>
        <item m="1" x="2319"/>
        <item m="1" x="6430"/>
        <item m="1" x="7646"/>
        <item m="1" x="7972"/>
        <item m="1" x="4348"/>
        <item m="1" x="5494"/>
        <item m="1" x="2579"/>
        <item m="1" x="6114"/>
        <item m="1" x="1828"/>
        <item m="1" x="5727"/>
        <item m="1" x="151"/>
        <item m="1" x="2145"/>
        <item m="1" x="85"/>
        <item m="1" x="3632"/>
        <item m="1" x="1762"/>
        <item m="1" x="3771"/>
        <item m="1" x="5827"/>
        <item m="1" x="2572"/>
        <item m="1" x="7455"/>
        <item m="1" x="1960"/>
        <item m="1" x="1573"/>
        <item m="1" x="5876"/>
        <item m="1" x="4922"/>
        <item m="1" x="3719"/>
        <item m="1" x="1337"/>
        <item m="1" x="7782"/>
        <item m="1" x="7185"/>
        <item m="1" x="7714"/>
        <item m="1" x="1264"/>
        <item m="1" x="6367"/>
        <item m="1" x="2923"/>
        <item m="1" x="743"/>
        <item m="1" x="6240"/>
        <item m="1" x="167"/>
        <item m="1" x="5666"/>
        <item m="1" x="6047"/>
        <item m="1" x="5216"/>
        <item m="1" x="3614"/>
        <item m="1" x="5774"/>
        <item m="1" x="3089"/>
        <item m="1" x="2157"/>
        <item m="1" x="805"/>
        <item m="1" x="5139"/>
        <item m="1" x="7446"/>
        <item m="1" x="695"/>
        <item m="1" x="2652"/>
        <item m="1" x="5493"/>
        <item m="1" x="2492"/>
        <item m="1" x="1530"/>
        <item m="1" x="1780"/>
        <item m="1" x="4234"/>
        <item m="1" x="4517"/>
        <item m="1" x="7316"/>
        <item m="1" x="771"/>
        <item m="1" x="7068"/>
        <item m="1" x="2440"/>
        <item m="1" x="7647"/>
        <item m="1" x="6749"/>
        <item m="1" x="776"/>
        <item m="1" x="5834"/>
        <item m="1" x="661"/>
        <item m="1" x="5383"/>
        <item m="1" x="7092"/>
        <item m="1" x="769"/>
        <item m="1" x="7758"/>
        <item m="1" x="1358"/>
        <item m="1" x="4248"/>
        <item m="1" x="5707"/>
        <item m="1" x="4760"/>
        <item m="1" x="7002"/>
        <item m="1" x="5338"/>
        <item m="1" x="5768"/>
        <item m="1" x="3424"/>
        <item m="1" x="2010"/>
        <item m="1" x="7"/>
        <item m="1" x="1966"/>
        <item m="1" x="4882"/>
        <item m="1" x="7506"/>
        <item m="1" x="7322"/>
        <item m="1" x="3024"/>
        <item m="1" x="1194"/>
        <item m="1" x="2819"/>
        <item m="1" x="7027"/>
        <item m="1" x="6120"/>
        <item m="1" x="7901"/>
        <item m="1" x="1541"/>
        <item m="1" x="5725"/>
        <item m="1" x="2351"/>
        <item m="1" x="1612"/>
        <item m="1" x="3196"/>
        <item m="1" x="3849"/>
        <item m="1" x="7405"/>
        <item m="1" x="4104"/>
        <item m="1" x="957"/>
        <item m="1" x="3219"/>
        <item m="1" x="2290"/>
        <item m="1" x="2575"/>
        <item m="1" x="1444"/>
        <item m="1" x="5940"/>
        <item m="1" x="4123"/>
        <item m="1" x="5911"/>
        <item m="1" x="3156"/>
        <item m="1" x="3015"/>
        <item m="1" x="1401"/>
        <item m="1" x="4564"/>
        <item m="1" x="4044"/>
        <item m="1" x="2033"/>
        <item m="1" x="2899"/>
        <item m="1" x="6752"/>
        <item m="1" x="3552"/>
        <item m="1" x="7054"/>
        <item m="1" x="4006"/>
        <item m="1" x="6724"/>
        <item m="1" x="357"/>
        <item m="1" x="3350"/>
        <item m="1" x="3951"/>
        <item m="1" x="5107"/>
        <item m="1" x="5482"/>
        <item m="1" x="950"/>
        <item m="1" x="6193"/>
        <item m="1" x="3273"/>
        <item m="1" x="4017"/>
        <item m="1" x="3683"/>
        <item m="1" x="5210"/>
        <item m="1" x="3259"/>
        <item m="1" x="1722"/>
        <item m="1" x="637"/>
        <item m="1" x="4713"/>
        <item m="1" x="1496"/>
        <item m="1" x="5445"/>
        <item m="1" x="3021"/>
        <item m="1" x="153"/>
        <item m="1" x="6670"/>
        <item m="1" x="5547"/>
        <item m="1" x="7880"/>
        <item m="1" x="3598"/>
        <item m="1" x="5169"/>
        <item m="1" x="6998"/>
        <item m="1" x="7394"/>
        <item m="1" x="609"/>
        <item m="1" x="6345"/>
        <item m="1" x="2841"/>
        <item m="1" x="4463"/>
        <item m="1" x="1849"/>
        <item m="1" x="5826"/>
        <item m="1" x="5648"/>
        <item m="1" x="3763"/>
        <item m="1" x="6525"/>
        <item m="1" x="989"/>
        <item m="1" x="5512"/>
        <item m="1" x="5664"/>
        <item m="1" x="5282"/>
        <item m="1" x="3911"/>
        <item m="1" x="6920"/>
        <item m="1" x="6652"/>
        <item m="1" x="4244"/>
        <item m="1" x="4243"/>
        <item m="1" x="4474"/>
        <item m="1" x="1206"/>
        <item m="1" x="6720"/>
        <item m="1" x="1560"/>
        <item m="1" x="1352"/>
        <item m="1" x="6058"/>
        <item m="1" x="7732"/>
        <item m="1" x="5148"/>
        <item m="1" x="621"/>
        <item m="1" x="6796"/>
        <item m="1" x="7248"/>
        <item m="1" x="6203"/>
        <item m="1" x="4278"/>
        <item m="1" x="80"/>
        <item m="1" x="4488"/>
        <item m="1" x="5929"/>
        <item m="1" x="1723"/>
        <item m="1" x="2854"/>
        <item m="1" x="413"/>
        <item m="1" x="7030"/>
        <item m="1" x="6333"/>
        <item m="1" x="493"/>
        <item m="1" x="6351"/>
        <item m="1" x="7908"/>
        <item m="1" x="6095"/>
        <item m="1" x="3969"/>
        <item m="1" x="2651"/>
        <item m="1" x="2035"/>
        <item m="1" x="6745"/>
        <item m="1" x="7903"/>
        <item m="1" x="2071"/>
        <item m="1" x="5904"/>
        <item m="1" x="1666"/>
        <item m="1" x="831"/>
        <item m="1" x="5574"/>
        <item m="1" x="734"/>
        <item m="1" x="1462"/>
        <item m="1" x="3336"/>
        <item m="1" x="7426"/>
        <item m="1" x="583"/>
        <item m="1" x="3396"/>
        <item m="1" x="3579"/>
        <item m="1" x="3965"/>
        <item m="1" x="7112"/>
        <item m="1" x="29"/>
        <item m="1" x="2226"/>
        <item m="1" x="3445"/>
        <item m="1" x="4617"/>
        <item m="1" x="277"/>
        <item m="1" x="7282"/>
        <item m="1" x="4671"/>
        <item m="1" x="7325"/>
        <item m="1" x="5211"/>
        <item m="1" x="2773"/>
        <item m="1" x="3339"/>
        <item m="1" x="7928"/>
        <item m="1" x="3929"/>
        <item m="1" x="2827"/>
        <item m="1" x="6330"/>
        <item m="1" x="3243"/>
        <item m="1" x="2818"/>
        <item m="1" x="363"/>
        <item m="1" x="4442"/>
        <item m="1" x="2638"/>
        <item m="1" x="1882"/>
        <item m="1" x="2688"/>
        <item m="1" x="7161"/>
        <item m="1" x="6048"/>
        <item m="1" x="7715"/>
        <item m="1" x="6046"/>
        <item m="1" x="2563"/>
        <item m="1" x="5895"/>
        <item m="1" x="2488"/>
        <item m="1" x="2876"/>
        <item m="1" x="1088"/>
        <item m="1" x="2559"/>
        <item m="1" x="7891"/>
        <item m="1" x="3502"/>
        <item m="1" x="1451"/>
        <item m="1" x="72"/>
        <item m="1" x="138"/>
        <item m="1" x="7728"/>
        <item m="1" x="7949"/>
        <item m="1" x="5847"/>
        <item m="1" x="7744"/>
        <item m="1" x="4334"/>
        <item m="1" x="6111"/>
        <item m="1" x="3645"/>
        <item m="1" x="1552"/>
        <item m="1" x="5793"/>
        <item m="1" x="2096"/>
        <item m="1" x="2893"/>
        <item m="1" x="2625"/>
        <item m="1" x="1863"/>
        <item m="1" x="2327"/>
        <item m="1" x="6238"/>
        <item m="1" x="6182"/>
        <item m="1" x="5543"/>
        <item m="1" x="6425"/>
        <item m="1" x="4665"/>
        <item m="1" x="235"/>
        <item m="1" x="2610"/>
        <item m="1" x="5341"/>
        <item m="1" x="2271"/>
        <item m="1" x="7069"/>
        <item m="1" x="7362"/>
        <item m="1" x="2776"/>
        <item m="1" x="6619"/>
        <item m="1" x="5115"/>
        <item m="1" x="5930"/>
        <item m="1" x="2418"/>
        <item m="1" x="7038"/>
        <item m="1" x="688"/>
        <item m="1" x="6042"/>
        <item m="1" x="2421"/>
        <item m="1" x="2732"/>
        <item m="1" x="1641"/>
        <item m="1" x="1569"/>
        <item m="1" x="6613"/>
        <item m="1" x="4848"/>
        <item m="1" x="2904"/>
        <item m="1" x="1446"/>
        <item m="1" x="778"/>
        <item m="1" x="4696"/>
        <item m="1" x="4942"/>
        <item m="1" x="3556"/>
        <item m="1" x="6986"/>
        <item m="1" x="3144"/>
        <item m="1" x="5585"/>
        <item m="1" x="691"/>
        <item m="1" x="4566"/>
        <item m="1" x="4731"/>
        <item m="1" x="4737"/>
        <item m="1" x="3189"/>
        <item m="1" x="6968"/>
        <item m="1" x="4286"/>
        <item m="1" x="7149"/>
        <item m="1" x="7017"/>
        <item m="1" x="7629"/>
        <item m="1" x="1607"/>
        <item m="1" x="4606"/>
        <item m="1" x="7630"/>
        <item m="1" x="2062"/>
        <item m="1" x="7910"/>
        <item m="1" x="3589"/>
        <item m="1" x="7135"/>
        <item m="1" x="1238"/>
        <item m="1" x="2241"/>
        <item m="1" x="6705"/>
        <item m="1" x="1648"/>
        <item m="1" x="3808"/>
        <item m="1" x="3236"/>
        <item m="1" x="2261"/>
        <item m="1" x="2471"/>
        <item m="1" x="2883"/>
        <item m="1" x="7421"/>
        <item m="1" x="2361"/>
        <item m="1" x="6879"/>
        <item m="1" x="6990"/>
        <item m="1" x="5489"/>
        <item m="1" x="1735"/>
        <item m="1" x="5604"/>
        <item m="1" x="3758"/>
        <item m="1" x="6558"/>
        <item m="1" x="994"/>
        <item m="1" x="4918"/>
        <item m="1" x="2455"/>
        <item m="1" x="1051"/>
        <item m="1" x="3782"/>
        <item m="1" x="5470"/>
        <item m="1" x="3573"/>
        <item m="1" x="4536"/>
        <item m="1" x="3331"/>
        <item m="1" x="6387"/>
        <item m="1" x="3191"/>
        <item m="1" x="3755"/>
        <item m="1" x="6529"/>
        <item m="1" x="1374"/>
        <item m="1" x="2023"/>
        <item m="1" x="7324"/>
        <item m="1" x="1578"/>
        <item m="1" x="600"/>
        <item m="1" x="901"/>
        <item m="1" x="6259"/>
        <item m="1" x="995"/>
        <item m="1" x="5012"/>
        <item m="1" x="6005"/>
        <item m="1" x="5978"/>
        <item m="1" x="7128"/>
        <item m="1" x="6487"/>
        <item m="1" x="3649"/>
        <item m="1" x="1279"/>
        <item m="1" x="7762"/>
        <item m="1" x="1597"/>
        <item m="1" x="3571"/>
        <item m="1" x="4363"/>
        <item m="1" x="1095"/>
        <item m="1" x="4241"/>
        <item m="1" x="6096"/>
        <item m="1" x="1408"/>
        <item m="1" x="3101"/>
        <item m="1" x="5627"/>
        <item m="1" x="3685"/>
        <item m="1" x="4638"/>
        <item m="1" x="7790"/>
        <item m="1" x="5365"/>
        <item m="1" x="111"/>
        <item m="1" x="335"/>
        <item m="1" x="442"/>
        <item m="1" x="5849"/>
        <item m="1" x="6364"/>
        <item m="1" x="4596"/>
        <item m="1" x="5892"/>
        <item m="1" x="4291"/>
        <item m="1" x="152"/>
        <item m="1" x="2024"/>
        <item m="1" x="1304"/>
        <item m="1" x="4235"/>
        <item m="1" x="4217"/>
        <item m="1" x="796"/>
        <item m="1" x="1157"/>
        <item m="1" x="6148"/>
        <item m="1" x="738"/>
        <item m="1" x="4781"/>
        <item m="1" x="3901"/>
        <item m="1" x="4815"/>
        <item m="1" x="4033"/>
        <item m="1" x="1328"/>
        <item m="1" x="4941"/>
        <item m="1" x="7283"/>
        <item m="1" x="4772"/>
        <item m="1" x="5551"/>
        <item m="1" x="978"/>
        <item m="1" x="147"/>
        <item m="1" x="3513"/>
        <item m="1" x="1211"/>
        <item m="1" x="7258"/>
        <item m="1" x="6727"/>
        <item m="1" x="1025"/>
        <item m="1" x="1589"/>
        <item m="1" x="5907"/>
        <item m="1" x="4025"/>
        <item m="1" x="7741"/>
        <item m="1" x="4563"/>
        <item m="1" x="6645"/>
        <item m="1" x="6363"/>
        <item m="1" x="6257"/>
        <item m="1" x="6252"/>
        <item m="1" x="2639"/>
        <item m="1" x="6644"/>
        <item m="1" x="1456"/>
        <item m="1" x="3005"/>
        <item m="1" x="5212"/>
        <item m="1" x="5788"/>
        <item m="1" x="1885"/>
        <item m="1" x="7576"/>
        <item m="1" x="4191"/>
        <item m="1" x="3229"/>
        <item m="1" x="1664"/>
        <item m="1" x="794"/>
        <item m="1" x="2849"/>
        <item m="1" x="3991"/>
        <item m="1" x="1733"/>
        <item m="1" x="4418"/>
        <item m="1" x="2168"/>
        <item m="1" x="1058"/>
        <item m="1" x="4933"/>
        <item m="1" x="2240"/>
        <item m="1" x="7259"/>
        <item m="1" x="3384"/>
        <item m="1" x="2910"/>
        <item m="1" x="6992"/>
        <item m="1" x="5661"/>
        <item m="1" x="4648"/>
        <item m="1" x="5045"/>
        <item m="1" x="3007"/>
        <item m="1" x="3356"/>
        <item m="1" x="6666"/>
        <item m="1" x="6821"/>
        <item m="1" x="5754"/>
        <item m="1" x="4946"/>
        <item m="1" x="1347"/>
        <item m="1" x="6302"/>
        <item m="1" x="2070"/>
        <item m="1" x="5992"/>
        <item m="1" x="2398"/>
        <item m="1" x="7958"/>
        <item m="1" x="6594"/>
        <item m="1" x="6658"/>
        <item m="1" x="3897"/>
        <item m="1" x="6224"/>
        <item m="1" x="1941"/>
        <item m="1" x="4892"/>
        <item m="1" x="5667"/>
        <item m="1" x="6674"/>
        <item m="1" x="4503"/>
        <item m="1" x="4455"/>
        <item m="1" x="7720"/>
        <item m="1" x="677"/>
        <item m="1" x="3918"/>
        <item m="1" x="5249"/>
        <item m="1" x="3116"/>
        <item m="1" x="4550"/>
        <item m="1" x="6880"/>
        <item m="1" x="1970"/>
        <item m="1" x="2445"/>
        <item m="1" x="5865"/>
        <item m="1" x="7783"/>
        <item m="1" x="4498"/>
        <item m="1" x="2050"/>
        <item m="1" x="6842"/>
        <item m="1" x="1587"/>
        <item m="1" x="6726"/>
        <item m="1" x="2740"/>
        <item m="1" x="3572"/>
        <item m="1" x="1140"/>
        <item m="1" x="7001"/>
        <item m="1" x="5690"/>
        <item m="1" x="169"/>
        <item m="1" x="2022"/>
        <item m="1" x="659"/>
        <item m="1" x="6078"/>
        <item m="1" x="7624"/>
        <item m="1" x="5064"/>
        <item m="1" x="2460"/>
        <item m="1" x="2242"/>
        <item m="1" x="526"/>
        <item m="1" x="4279"/>
        <item m="1" x="4232"/>
        <item m="1" x="6561"/>
        <item m="1" x="4365"/>
        <item m="1" x="4370"/>
        <item m="1" x="6205"/>
        <item m="1" x="1375"/>
        <item m="1" x="7853"/>
        <item m="1" x="2170"/>
        <item m="1" x="3559"/>
        <item m="1" x="3172"/>
        <item m="1" x="7617"/>
        <item m="1" x="1551"/>
        <item m="1" x="6537"/>
        <item m="1" x="7822"/>
        <item m="1" x="3171"/>
        <item m="1" x="4773"/>
        <item m="1" x="5673"/>
        <item m="1" x="7970"/>
        <item m="1" x="891"/>
        <item m="1" x="1814"/>
        <item m="1" x="5114"/>
        <item m="1" x="5221"/>
        <item m="1" x="7636"/>
        <item m="1" x="5680"/>
        <item m="1" x="2815"/>
        <item m="1" x="4311"/>
        <item m="1" x="1894"/>
        <item m="1" x="3972"/>
        <item m="1" x="2594"/>
        <item m="1" x="5950"/>
        <item m="1" x="6614"/>
        <item m="1" x="6311"/>
        <item m="1" x="2946"/>
        <item m="1" x="7688"/>
        <item m="1" x="1919"/>
        <item m="1" x="1553"/>
        <item m="1" x="324"/>
        <item m="1" x="5283"/>
        <item m="1" x="3748"/>
        <item m="1" x="73"/>
        <item m="1" x="5073"/>
        <item m="1" x="966"/>
        <item m="1" x="1252"/>
        <item m="1" x="7334"/>
        <item m="1" x="3316"/>
        <item m="1" x="2715"/>
        <item m="1" x="432"/>
        <item m="1" x="2928"/>
        <item m="1" x="5484"/>
        <item m="1" x="5637"/>
        <item m="1" x="6873"/>
        <item m="1" x="7047"/>
        <item m="1" x="7536"/>
        <item m="1" x="5070"/>
        <item m="1" x="5655"/>
        <item m="1" x="3584"/>
        <item m="1" x="270"/>
        <item m="1" x="5922"/>
        <item m="1" x="5450"/>
        <item m="1" x="7680"/>
        <item m="1" x="744"/>
        <item m="1" x="4540"/>
        <item m="1" x="914"/>
        <item m="1" x="4292"/>
        <item m="1" x="2995"/>
        <item m="1" x="265"/>
        <item m="1" x="7270"/>
        <item m="1" x="3742"/>
        <item m="1" x="6938"/>
        <item m="1" x="3647"/>
        <item m="1" x="3125"/>
        <item m="1" x="967"/>
        <item m="1" x="5936"/>
        <item m="1" x="4880"/>
        <item m="1" x="4797"/>
        <item m="1" x="6571"/>
        <item m="1" x="6640"/>
        <item m="1" x="2082"/>
        <item m="1" x="5643"/>
        <item m="1" x="7892"/>
        <item m="1" x="2186"/>
        <item m="1" x="7123"/>
        <item m="1" x="6822"/>
        <item m="1" x="4758"/>
        <item m="1" x="2396"/>
        <item m="1" x="2793"/>
        <item m="1" x="7477"/>
        <item m="1" x="7876"/>
        <item m="1" x="5457"/>
        <item m="1" x="1850"/>
        <item m="1" x="1267"/>
        <item m="1" x="2149"/>
        <item m="1" x="4516"/>
        <item m="1" x="7562"/>
        <item m="1" x="2030"/>
        <item m="1" x="5771"/>
        <item m="1" x="1230"/>
        <item m="1" x="6923"/>
        <item m="1" x="5819"/>
        <item m="1" x="7747"/>
        <item m="1" x="112"/>
        <item m="1" x="3041"/>
        <item m="1" x="951"/>
        <item m="1" x="3721"/>
        <item m="1" x="496"/>
        <item m="1" x="6742"/>
        <item m="1" x="5377"/>
        <item m="1" x="3627"/>
        <item m="1" x="7648"/>
        <item m="1" x="820"/>
        <item m="1" x="1225"/>
        <item m="1" x="5455"/>
        <item m="1" x="3543"/>
        <item m="1" x="899"/>
        <item m="1" x="380"/>
        <item m="1" x="2008"/>
        <item m="1" x="4879"/>
        <item m="1" x="1643"/>
        <item m="1" x="3087"/>
        <item m="1" x="6662"/>
        <item m="1" x="444"/>
        <item m="1" x="3990"/>
        <item m="1" x="1321"/>
        <item m="1" x="3880"/>
        <item m="1" x="6883"/>
        <item m="1" x="2185"/>
        <item m="1" x="1417"/>
        <item m="1" x="4048"/>
        <item m="1" x="365"/>
        <item m="1" x="4478"/>
        <item m="1" x="2678"/>
        <item m="1" x="5044"/>
        <item m="1" x="7132"/>
        <item m="1" x="3995"/>
        <item m="1" x="1208"/>
        <item m="1" x="6021"/>
        <item m="1" x="6420"/>
        <item m="1" x="5084"/>
        <item m="1" x="3800"/>
        <item m="1" x="6647"/>
        <item m="1" x="6927"/>
        <item m="1" x="2350"/>
        <item m="1" x="4493"/>
        <item m="1" x="4281"/>
        <item m="1" x="1929"/>
        <item m="1" x="2252"/>
        <item m="1" x="5982"/>
        <item m="1" x="2762"/>
        <item m="1" x="7093"/>
        <item m="1" x="5791"/>
        <item m="1" x="1174"/>
        <item m="1" x="4381"/>
        <item m="1" x="6765"/>
        <item m="1" x="7482"/>
        <item m="1" x="4780"/>
        <item m="1" x="678"/>
        <item m="1" x="352"/>
        <item m="1" x="6536"/>
        <item m="1" x="4526"/>
        <item m="1" x="6527"/>
        <item m="1" x="7337"/>
        <item m="1" x="6142"/>
        <item m="1" x="1128"/>
        <item m="1" x="6202"/>
        <item m="1" x="1583"/>
        <item m="1" x="7479"/>
        <item m="1" x="3828"/>
        <item m="1" x="5973"/>
        <item m="1" x="6415"/>
        <item m="1" x="3723"/>
        <item m="1" x="7303"/>
        <item m="1" x="5443"/>
        <item m="1" x="3691"/>
        <item m="1" x="2537"/>
        <item m="1" x="4119"/>
        <item m="1" x="2255"/>
        <item m="1" x="4453"/>
        <item m="1" x="4646"/>
        <item m="1" x="3641"/>
        <item m="1" x="3177"/>
        <item m="1" x="854"/>
        <item m="1" x="2246"/>
        <item m="1" x="5001"/>
        <item m="1" x="7309"/>
        <item m="1" x="359"/>
        <item m="1" x="3751"/>
        <item m="1" x="1784"/>
        <item m="1" x="7507"/>
        <item m="1" x="4099"/>
        <item m="1" x="1416"/>
        <item m="1" x="4173"/>
        <item m="1" x="1052"/>
        <item m="1" x="6814"/>
        <item m="1" x="2941"/>
        <item m="1" x="5742"/>
        <item m="1" x="4701"/>
        <item m="1" x="3194"/>
        <item m="1" x="6912"/>
        <item m="1" x="3673"/>
        <item m="1" x="5050"/>
        <item m="1" x="6872"/>
        <item m="1" x="6003"/>
        <item m="1" x="5165"/>
        <item m="1" x="4652"/>
        <item m="1" x="7513"/>
        <item m="1" x="4359"/>
        <item m="1" x="331"/>
        <item m="1" x="7384"/>
        <item m="1" x="4258"/>
        <item m="1" x="2369"/>
        <item m="1" x="7464"/>
        <item m="1" x="4653"/>
        <item m="1" x="2666"/>
        <item m="1" x="5432"/>
        <item m="1" x="1531"/>
        <item m="1" x="5962"/>
        <item m="1" x="6519"/>
        <item m="1" x="3801"/>
        <item m="1" x="3891"/>
        <item m="1" x="3628"/>
        <item m="1" x="5803"/>
        <item m="1" x="4141"/>
        <item m="1" x="4457"/>
        <item m="1" x="44"/>
        <item m="1" x="2150"/>
        <item m="1" x="3428"/>
        <item m="1" x="3268"/>
        <item m="1" x="50"/>
        <item m="1" x="7006"/>
        <item m="1" x="3963"/>
        <item m="1" x="237"/>
        <item m="1" x="2787"/>
        <item m="1" x="1318"/>
        <item m="1" x="7119"/>
        <item m="1" x="6985"/>
        <item m="1" x="5275"/>
        <item m="1" x="3198"/>
        <item m="1" x="2727"/>
        <item m="1" x="4374"/>
        <item m="1" x="1692"/>
        <item m="1" x="4838"/>
        <item m="1" x="7172"/>
        <item m="1" x="4659"/>
        <item m="1" x="3618"/>
        <item m="1" x="6550"/>
        <item m="1" x="3505"/>
        <item m="1" x="4483"/>
        <item m="1" x="7999"/>
        <item m="1" x="2454"/>
        <item m="1" x="4010"/>
        <item m="1" x="6291"/>
        <item m="1" x="7702"/>
        <item m="1" x="1791"/>
        <item m="1" x="70"/>
        <item m="1" x="7852"/>
        <item m="1" x="7251"/>
        <item m="1" x="485"/>
        <item m="1" x="5101"/>
        <item m="1" x="1152"/>
        <item m="1" x="3351"/>
        <item m="1" x="4118"/>
        <item m="1" x="1749"/>
        <item m="1" x="6971"/>
        <item m="1" x="4155"/>
        <item m="1" x="445"/>
        <item m="1" x="2276"/>
        <item m="1" x="1906"/>
        <item m="1" x="5277"/>
        <item m="1" x="367"/>
        <item m="1" x="7674"/>
        <item m="1" x="6376"/>
        <item m="1" x="3143"/>
        <item m="1" x="6378"/>
        <item m="1" x="7407"/>
        <item m="1" x="4560"/>
        <item m="1" x="7071"/>
        <item m="1" x="4843"/>
        <item m="1" x="6622"/>
        <item m="1" x="4709"/>
        <item m="1" x="2658"/>
        <item m="1" x="2722"/>
        <item m="1" x="1246"/>
        <item m="1" x="3328"/>
        <item m="1" x="3046"/>
        <item m="1" x="6110"/>
        <item m="1" x="889"/>
        <item m="1" x="1783"/>
        <item m="1" x="6153"/>
        <item m="1" x="7339"/>
        <item m="1" x="2532"/>
        <item m="1" x="5368"/>
        <item m="1" x="6706"/>
        <item m="1" x="4378"/>
        <item m="1" x="2674"/>
        <item m="1" x="7095"/>
        <item m="1" x="3669"/>
        <item m="1" x="3464"/>
        <item m="1" x="5723"/>
        <item m="1" x="5239"/>
        <item m="1" x="5798"/>
        <item m="1" x="4788"/>
        <item m="1" x="4527"/>
        <item m="1" x="5612"/>
        <item m="1" x="4666"/>
        <item m="1" x="3400"/>
        <item m="1" x="2489"/>
        <item m="1" x="6575"/>
        <item m="1" x="2976"/>
        <item m="1" x="5882"/>
        <item m="1" x="6957"/>
        <item m="1" x="4371"/>
        <item m="1" x="4408"/>
        <item m="1" x="3596"/>
        <item m="1" x="6747"/>
        <item m="1" x="7219"/>
        <item m="1" x="7115"/>
        <item m="1" x="593"/>
        <item m="1" x="4966"/>
        <item m="1" x="7414"/>
        <item m="1" x="6235"/>
        <item m="1" x="7319"/>
        <item m="1" x="1674"/>
        <item m="1" x="3630"/>
        <item m="1" x="6297"/>
        <item m="1" x="1280"/>
        <item m="1" x="6072"/>
        <item m="1" x="3215"/>
        <item m="1" x="2760"/>
        <item m="1" x="3856"/>
        <item m="1" x="4077"/>
        <item m="1" x="3514"/>
        <item m="1" x="5994"/>
        <item m="1" x="4822"/>
        <item m="1" x="7476"/>
        <item m="1" x="3826"/>
        <item m="1" x="5817"/>
        <item m="1" x="660"/>
        <item m="1" x="6256"/>
        <item m="1" x="690"/>
        <item m="1" x="7989"/>
        <item m="1" x="6693"/>
        <item m="1" x="5110"/>
        <item m="1" x="467"/>
        <item m="1" x="4109"/>
        <item m="1" x="6172"/>
        <item m="1" x="1686"/>
        <item m="1" x="5794"/>
        <item m="1" x="2065"/>
        <item m="1" x="2632"/>
        <item m="1" x="3109"/>
        <item m="1" x="732"/>
        <item m="1" x="1040"/>
        <item m="1" x="7631"/>
        <item m="1" x="1215"/>
        <item m="1" x="3504"/>
        <item m="1" x="533"/>
        <item m="1" x="2725"/>
        <item m="1" x="3004"/>
        <item m="1" x="7977"/>
        <item m="1" x="2709"/>
        <item m="1" x="1082"/>
        <item m="1" x="7499"/>
        <item m="1" x="6472"/>
        <item m="1" x="1670"/>
        <item m="1" x="5938"/>
        <item m="1" x="2826"/>
        <item m="1" x="3823"/>
        <item m="1" x="6633"/>
        <item m="1" x="1124"/>
        <item m="1" x="1547"/>
        <item m="1" x="4314"/>
        <item m="1" x="2606"/>
        <item m="1" x="6362"/>
        <item m="1" x="723"/>
        <item m="1" x="2331"/>
        <item m="1" x="6769"/>
        <item m="1" x="407"/>
        <item m="1" x="3932"/>
        <item m="1" x="4494"/>
        <item m="1" x="3483"/>
        <item m="1" x="7373"/>
        <item m="1" x="3218"/>
        <item m="1" x="5013"/>
        <item m="1" x="7331"/>
        <item m="1" x="3535"/>
        <item m="1" x="6195"/>
        <item m="1" x="5524"/>
        <item m="1" x="7395"/>
        <item m="1" x="1486"/>
        <item m="1" x="786"/>
        <item m="1" x="1556"/>
        <item m="1" x="2870"/>
        <item m="1" x="6917"/>
        <item m="1" x="3859"/>
        <item m="1" x="6397"/>
        <item m="1" x="7437"/>
        <item m="1" x="4723"/>
        <item m="1" x="2012"/>
        <item m="1" x="2297"/>
        <item m="1" x="3895"/>
        <item m="1" x="7788"/>
        <item m="1" x="7110"/>
        <item m="1" x="2539"/>
        <item m="1" x="3296"/>
        <item m="1" x="6905"/>
        <item m="1" x="2360"/>
        <item m="1" x="1441"/>
        <item m="1" x="229"/>
        <item m="1" x="5583"/>
        <item m="1" x="4376"/>
        <item m="1" x="5186"/>
        <item m="1" x="250"/>
        <item m="1" x="7618"/>
        <item m="1" x="5669"/>
        <item m="1" x="245"/>
        <item m="1" x="2718"/>
        <item m="1" x="457"/>
        <item m="1" x="6977"/>
        <item m="1" x="1940"/>
        <item m="1" x="290"/>
        <item m="1" x="5514"/>
        <item m="1" x="109"/>
        <item m="1" x="368"/>
        <item m="1" x="5716"/>
        <item m="1" x="5155"/>
        <item m="1" x="5361"/>
        <item m="1" x="3896"/>
        <item m="1" x="6145"/>
        <item m="1" x="263"/>
        <item m="1" x="6748"/>
        <item m="1" x="1538"/>
        <item m="1" x="5897"/>
        <item m="1" x="6860"/>
        <item m="1" x="2896"/>
        <item m="1" x="866"/>
        <item m="1" x="6317"/>
        <item m="1" x="415"/>
        <item m="1" x="4251"/>
        <item m="1" x="4833"/>
        <item m="1" x="430"/>
        <item m="1" x="4856"/>
        <item m="1" x="6264"/>
        <item m="1" x="1865"/>
        <item m="1" x="582"/>
        <item m="1" x="3563"/>
        <item m="1" x="3976"/>
        <item m="1" x="97"/>
        <item m="1" x="322"/>
        <item m="1" x="6892"/>
        <item m="1" x="6055"/>
        <item m="1" x="3082"/>
        <item m="1" x="4410"/>
        <item m="1" x="6507"/>
        <item m="1" x="2628"/>
        <item m="1" x="3381"/>
        <item m="1" x="4189"/>
        <item m="1" x="603"/>
        <item m="1" x="7769"/>
        <item m="1" x="5636"/>
        <item m="1" x="1570"/>
        <item m="1" x="5886"/>
        <item m="1" x="7245"/>
        <item m="1" x="3542"/>
        <item m="1" x="4220"/>
        <item m="1" x="6616"/>
        <item m="1" x="5828"/>
        <item m="1" x="6433"/>
        <item m="1" x="294"/>
        <item m="1" x="5471"/>
        <item m="1" x="5133"/>
        <item m="1" x="514"/>
        <item m="1" x="2043"/>
        <item m="1" x="7271"/>
        <item m="1" x="4717"/>
        <item m="1" x="1166"/>
        <item m="1" x="7778"/>
        <item m="1" x="4594"/>
        <item m="1" x="3921"/>
        <item m="1" x="4263"/>
        <item m="1" x="4194"/>
        <item m="1" x="4609"/>
        <item m="1" x="3566"/>
        <item m="1" x="1048"/>
        <item m="1" x="6227"/>
        <item m="1" x="7050"/>
        <item m="1" x="89"/>
        <item m="1" x="561"/>
        <item m="1" x="2515"/>
        <item m="1" x="7312"/>
        <item m="1" x="7846"/>
        <item m="1" x="3806"/>
        <item m="1" x="1519"/>
        <item m="1" x="3500"/>
        <item m="1" x="6671"/>
        <item m="1" x="7544"/>
        <item m="1" x="3919"/>
        <item m="1" x="5953"/>
        <item m="1" x="5900"/>
        <item m="1" x="7434"/>
        <item m="1" x="6829"/>
        <item m="1" x="6452"/>
        <item m="1" x="4325"/>
        <item m="1" x="6449"/>
        <item m="1" x="658"/>
        <item m="1" x="4904"/>
        <item m="1" x="449"/>
        <item m="1" x="4633"/>
        <item m="1" x="3967"/>
        <item m="1" x="2190"/>
        <item m="1" x="4375"/>
        <item m="1" x="7005"/>
        <item m="1" x="1029"/>
        <item m="1" x="3845"/>
        <item m="1" x="3698"/>
        <item m="1" x="6863"/>
        <item m="1" x="3905"/>
        <item m="1" x="2014"/>
        <item m="1" x="2700"/>
        <item m="1" x="3267"/>
        <item m="1" x="5713"/>
        <item m="1" x="2987"/>
        <item m="1" x="2912"/>
        <item m="1" x="1972"/>
        <item m="1" x="7016"/>
        <item m="1" x="4436"/>
        <item m="1" x="6846"/>
        <item m="1" x="4961"/>
        <item m="1" x="7632"/>
        <item m="1" x="362"/>
        <item m="1" x="3317"/>
        <item m="1" x="4228"/>
        <item m="1" x="576"/>
        <item m="1" x="1642"/>
        <item m="1" x="1342"/>
        <item m="1" x="3633"/>
        <item m="1" x="1271"/>
        <item m="1" x="7194"/>
        <item m="1" x="2127"/>
        <item m="1" x="1586"/>
        <item m="1" x="61"/>
        <item m="1" x="7079"/>
        <item m="1" x="2045"/>
        <item m="1" x="2393"/>
        <item m="1" x="6682"/>
        <item m="1" x="3121"/>
        <item m="1" x="4242"/>
        <item m="1" x="2557"/>
        <item m="1" x="5100"/>
        <item m="1" x="419"/>
        <item m="1" x="4877"/>
        <item m="1" x="4257"/>
        <item m="1" x="4716"/>
        <item m="1" x="2188"/>
        <item m="1" x="6344"/>
        <item m="1" x="3722"/>
        <item m="1" x="402"/>
        <item m="1" x="3939"/>
        <item m="1" x="4313"/>
        <item m="1" x="7188"/>
        <item m="1" x="4056"/>
        <item m="1" x="2758"/>
        <item m="1" x="5602"/>
        <item m="1" x="2676"/>
        <item m="1" x="3663"/>
        <item m="1" x="1418"/>
        <item m="1" x="7238"/>
        <item m="1" x="4073"/>
        <item m="1" x="6609"/>
        <item m="1" x="4565"/>
        <item m="1" x="4266"/>
        <item m="1" x="1818"/>
        <item m="1" x="4366"/>
        <item m="1" x="1650"/>
        <item m="1" x="7485"/>
        <item m="1" x="1808"/>
        <item m="1" x="1386"/>
        <item m="1" x="1288"/>
        <item m="1" x="412"/>
        <item m="1" x="4183"/>
        <item m="1" x="1544"/>
        <item m="1" x="7800"/>
        <item m="1" x="7821"/>
        <item m="1" x="7058"/>
        <item m="1" x="1554"/>
        <item m="1" x="2425"/>
        <item m="1" x="7956"/>
        <item m="1" x="5348"/>
        <item m="1" x="1015"/>
        <item m="1" x="5652"/>
        <item m="1" x="6688"/>
        <item m="1" x="6663"/>
        <item m="1" x="81"/>
        <item m="1" x="4149"/>
        <item m="1" x="6258"/>
        <item m="1" x="4489"/>
        <item m="1" x="4514"/>
        <item m="1" x="6849"/>
        <item m="1" x="1139"/>
        <item m="1" x="2978"/>
        <item m="1" x="3501"/>
        <item m="1" x="7983"/>
        <item m="1" x="2547"/>
        <item m="1" x="4509"/>
        <item m="1" x="3679"/>
        <item m="1" x="4798"/>
        <item m="1" x="7420"/>
        <item m="1" x="487"/>
        <item m="1" x="3280"/>
        <item m="1" x="4839"/>
        <item m="1" x="150"/>
        <item m="1" x="4083"/>
        <item m="1" x="3438"/>
        <item m="1" x="5718"/>
        <item m="1" x="3915"/>
        <item m="1" x="579"/>
        <item m="1" x="2228"/>
        <item m="1" x="4205"/>
        <item m="1" x="4808"/>
        <item m="1" x="5747"/>
        <item m="1" x="897"/>
        <item m="1" x="495"/>
        <item m="1" x="549"/>
        <item m="1" x="5977"/>
        <item m="1" x="2697"/>
        <item m="1" x="2354"/>
        <item m="1" x="3204"/>
        <item m="1" x="2951"/>
        <item m="1" x="4230"/>
        <item m="1" x="3677"/>
        <item m="1" x="1014"/>
        <item m="1" x="5933"/>
        <item m="1" x="5948"/>
        <item m="1" x="2839"/>
        <item m="1" x="703"/>
        <item m="1" x="6215"/>
        <item m="1" x="4462"/>
        <item m="1" x="924"/>
        <item m="1" x="7721"/>
        <item m="1" x="2417"/>
        <item m="1" x="1404"/>
        <item m="1" x="903"/>
        <item m="1" x="7447"/>
        <item m="1" x="5544"/>
        <item m="1" x="724"/>
        <item m="1" x="3011"/>
        <item m="1" x="1334"/>
        <item m="1" x="6959"/>
        <item m="1" x="119"/>
        <item m="1" x="5744"/>
        <item m="1" x="2256"/>
        <item m="1" x="6077"/>
        <item m="1" x="1214"/>
        <item m="1" x="2002"/>
        <item m="1" x="3313"/>
        <item m="1" x="3330"/>
        <item m="1" x="5815"/>
        <item m="1" x="403"/>
        <item m="1" x="7610"/>
        <item m="1" x="5386"/>
        <item m="1" x="7831"/>
        <item m="1" x="7448"/>
        <item m="1" x="6958"/>
        <item m="1" x="1010"/>
        <item m="1" x="1931"/>
        <item m="1" x="6457"/>
        <item m="1" x="5193"/>
        <item m="1" x="7220"/>
        <item m="1" x="2894"/>
        <item m="1" x="7835"/>
        <item m="1" x="5359"/>
        <item m="1" x="2897"/>
        <item m="1" x="1228"/>
        <item m="1" x="416"/>
        <item m="1" x="13"/>
        <item m="1" x="2234"/>
        <item m="1" x="5942"/>
        <item m="1" x="3803"/>
        <item m="1" x="7085"/>
        <item m="1" x="7371"/>
        <item m="1" x="5821"/>
        <item m="1" x="3281"/>
        <item m="1" x="5403"/>
        <item m="1" x="7840"/>
        <item m="1" x="2892"/>
        <item m="1" x="172"/>
        <item m="1" x="5763"/>
        <item m="1" x="1947"/>
        <item m="1" x="4054"/>
        <item m="1" x="737"/>
        <item m="1" x="4208"/>
        <item m="1" x="5253"/>
        <item m="1" x="2429"/>
        <item m="1" x="1059"/>
        <item m="1" x="3474"/>
        <item m="1" x="6533"/>
        <item m="1" x="2807"/>
        <item m="1" x="6981"/>
        <item m="1" x="4190"/>
        <item m="1" x="7932"/>
        <item m="1" x="3388"/>
        <item m="1" x="865"/>
        <item m="1" x="3115"/>
        <item m="1" x="3594"/>
        <item m="1" x="1774"/>
        <item m="1" x="2865"/>
        <item m="1" x="7599"/>
        <item m="1" x="7347"/>
        <item m="1" x="1633"/>
        <item m="1" x="4873"/>
        <item m="1" x="4677"/>
        <item m="1" x="826"/>
        <item m="1" x="6904"/>
        <item m="1" x="6547"/>
        <item m="1" x="5093"/>
        <item m="1" x="7687"/>
        <item m="1" x="5724"/>
        <item m="1" x="6279"/>
        <item m="1" x="4224"/>
        <item m="1" x="3299"/>
        <item m="1" x="4735"/>
        <item m="1" x="1879"/>
        <item m="1" x="6641"/>
        <item m="1" x="3816"/>
        <item m="1" x="5037"/>
        <item m="1" x="1111"/>
        <item m="1" x="5264"/>
        <item m="1" x="1419"/>
        <item m="1" x="5717"/>
        <item m="1" x="6966"/>
        <item m="1" x="580"/>
        <item m="1" x="3114"/>
        <item m="1" x="4492"/>
        <item m="1" x="7885"/>
        <item m="1" x="2527"/>
        <item m="1" x="4947"/>
        <item m="1" x="3809"/>
        <item m="1" x="5952"/>
        <item m="1" x="3635"/>
        <item m="1" x="5996"/>
        <item m="1" x="7961"/>
        <item m="1" x="1079"/>
        <item m="1" x="7396"/>
        <item m="1" x="7613"/>
        <item m="1" x="7526"/>
        <item m="1" x="4641"/>
        <item m="1" x="2038"/>
        <item m="1" x="1838"/>
        <item m="1" x="6947"/>
        <item m="1" x="1842"/>
        <item m="1" x="105"/>
        <item m="1" x="836"/>
        <item m="1" x="7679"/>
        <item m="1" x="4042"/>
        <item m="1" x="2195"/>
        <item m="1" x="5250"/>
        <item m="1" x="7603"/>
        <item m="1" x="7201"/>
        <item m="1" x="2702"/>
        <item m="1" x="1383"/>
        <item m="1" x="2433"/>
        <item m="1" x="599"/>
        <item m="1" x="6088"/>
        <item m="1" x="6138"/>
        <item m="1" x="7586"/>
        <item m="1" x="7634"/>
        <item m="1" x="5052"/>
        <item m="1" x="1365"/>
        <item m="1" x="6066"/>
        <item m="1" x="6746"/>
        <item m="1" x="2237"/>
        <item m="1" x="2516"/>
        <item m="1" x="4302"/>
        <item m="1" x="2765"/>
        <item m="1" x="850"/>
        <item m="1" x="7221"/>
        <item m="1" x="6228"/>
        <item m="1" x="3444"/>
        <item m="1" x="2847"/>
        <item m="1" x="424"/>
        <item m="1" x="4991"/>
        <item m="1" x="6353"/>
        <item m="1" x="6044"/>
        <item m="1" x="6222"/>
        <item m="1" x="3318"/>
        <item m="1" x="4392"/>
        <item m="1" x="5884"/>
        <item m="1" x="7116"/>
        <item m="1" x="1266"/>
        <item m="1" x="1171"/>
        <item m="1" x="5943"/>
        <item m="1" x="5081"/>
        <item m="1" x="1632"/>
        <item m="1" x="5170"/>
        <item m="1" x="4332"/>
        <item m="1" x="4968"/>
        <item m="1" x="3221"/>
        <item m="1" x="1932"/>
        <item m="1" x="7158"/>
        <item m="1" x="3868"/>
        <item m="1" x="6294"/>
        <item m="1" x="198"/>
        <item m="1" x="3001"/>
        <item m="1" x="3050"/>
        <item m="1" x="1736"/>
        <item m="1" x="998"/>
        <item m="1" x="2263"/>
        <item m="1" x="2058"/>
        <item m="1" x="907"/>
        <item m="1" x="398"/>
        <item m="1" x="6328"/>
        <item m="1" x="6113"/>
        <item m="1" x="881"/>
        <item m="1" x="3609"/>
        <item m="1" x="5191"/>
        <item m="1" x="4352"/>
        <item m="1" x="726"/>
        <item m="1" x="7138"/>
        <item m="1" x="3743"/>
        <item m="1" x="3425"/>
        <item m="1" x="1728"/>
        <item m="1" x="2650"/>
        <item m="1" x="629"/>
        <item m="1" x="6268"/>
        <item m="1" x="5563"/>
        <item m="1" x="1777"/>
        <item m="1" x="3496"/>
        <item m="1" x="880"/>
        <item m="1" x="2925"/>
        <item m="1" x="1956"/>
        <item m="1" x="1276"/>
        <item m="1" x="5380"/>
        <item m="1" x="5805"/>
        <item m="1" x="6771"/>
        <item m="1" x="4816"/>
        <item m="1" x="7165"/>
        <item m="1" x="498"/>
        <item m="1" x="2392"/>
        <item m="1" x="3247"/>
        <item m="1" x="4667"/>
        <item m="1" x="7229"/>
        <item m="1" x="274"/>
        <item m="1" x="4975"/>
        <item m="1" x="5304"/>
        <item m="1" x="1018"/>
        <item m="1" x="3986"/>
        <item m="1" x="3002"/>
        <item m="1" x="4862"/>
        <item m="1" x="7813"/>
        <item m="1" x="5033"/>
        <item m="1" x="2453"/>
        <item m="1" x="5975"/>
        <item m="1" x="4331"/>
        <item m="1" x="1247"/>
        <item m="1" x="5303"/>
        <item m="1" x="4369"/>
        <item m="1" x="5839"/>
        <item m="1" x="1823"/>
        <item m="1" x="4627"/>
        <item m="1" x="302"/>
        <item m="1" x="7198"/>
        <item m="1" x="3975"/>
        <item m="1" x="1520"/>
        <item m="1" x="4439"/>
        <item m="1" x="2792"/>
        <item m="1" x="5603"/>
        <item m="1" x="333"/>
        <item m="1" x="1826"/>
        <item m="1" x="6136"/>
        <item m="1" x="5611"/>
        <item m="1" x="173"/>
        <item m="1" x="3421"/>
        <item m="1" x="1315"/>
        <item m="1" x="6150"/>
        <item m="1" x="278"/>
        <item m="1" x="973"/>
        <item m="1" x="1159"/>
        <item m="1" x="3776"/>
        <item m="1" x="4158"/>
        <item m="1" x="7650"/>
        <item m="1" x="1041"/>
        <item m="1" x="5289"/>
        <item m="1" x="3948"/>
        <item m="1" x="5987"/>
        <item m="1" x="3241"/>
        <item m="1" x="4004"/>
        <item m="1" x="4820"/>
        <item m="1" x="4170"/>
        <item m="1" x="1132"/>
        <item m="1" x="3524"/>
        <item m="1" x="1183"/>
        <item m="1" x="6651"/>
        <item m="1" x="4225"/>
        <item m="1" x="2852"/>
        <item m="1" x="2660"/>
        <item m="1" x="5606"/>
        <item m="1" x="3870"/>
        <item m="1" x="7567"/>
        <item m="1" x="497"/>
        <item m="1" x="3727"/>
        <item m="1" x="3277"/>
        <item m="1" x="5567"/>
        <item m="1" x="6753"/>
        <item m="1" x="5015"/>
        <item m="1" x="6902"/>
        <item m="1" x="6282"/>
        <item m="1" x="730"/>
        <item m="1" x="819"/>
        <item m="1" x="2490"/>
        <item m="1" x="1615"/>
        <item m="1" x="3471"/>
        <item m="1" x="825"/>
        <item m="1" x="4156"/>
        <item m="1" x="1109"/>
        <item m="1" x="2265"/>
        <item m="1" x="934"/>
        <item m="1" x="1887"/>
        <item m="1" x="4683"/>
        <item m="1" x="4674"/>
        <item m="1" x="4846"/>
        <item m="1" x="4541"/>
        <item m="1" x="5775"/>
        <item m="1" x="7400"/>
        <item m="1" x="873"/>
        <item m="1" x="792"/>
        <item m="1" x="7982"/>
        <item m="1" x="7695"/>
        <item m="1" x="1412"/>
        <item m="1" x="2821"/>
        <item m="1" x="5608"/>
        <item m="1" x="6685"/>
        <item m="1" x="7600"/>
        <item m="1" x="1859"/>
        <item m="1" x="1285"/>
        <item m="1" x="1182"/>
        <item m="1" x="6214"/>
        <item m="1" x="602"/>
        <item m="1" x="7870"/>
        <item m="1" x="6181"/>
        <item m="1" x="6226"/>
        <item m="1" x="4669"/>
        <item m="1" x="6942"/>
        <item m="1" x="5873"/>
        <item m="1" x="481"/>
        <item m="1" x="2831"/>
        <item m="1" x="2957"/>
        <item m="1" x="1743"/>
        <item m="1" x="7812"/>
        <item m="1" x="7040"/>
        <item m="1" x="1837"/>
        <item m="1" x="7550"/>
        <item m="1" x="4396"/>
        <item m="1" x="4063"/>
        <item m="1" x="3022"/>
        <item m="1" x="5300"/>
        <item m="1" x="1005"/>
        <item m="1" x="5874"/>
        <item m="1" x="1568"/>
        <item m="1" x="7391"/>
        <item m="1" x="1839"/>
        <item m="1" x="923"/>
        <item m="1" x="2161"/>
        <item m="1" x="861"/>
        <item m="1" x="4898"/>
        <item m="1" x="7878"/>
        <item m="1" x="5939"/>
        <item m="1" x="7745"/>
        <item m="1" x="4698"/>
        <item m="1" x="5419"/>
        <item m="1" x="3520"/>
        <item m="1" x="3499"/>
        <item m="1" x="2803"/>
        <item m="1" x="7387"/>
        <item m="1" x="2796"/>
        <item m="1" x="1817"/>
        <item m="1" x="7749"/>
        <item m="1" x="5914"/>
        <item m="1" x="1751"/>
        <item m="1" x="5893"/>
        <item m="1" x="40"/>
        <item m="1" x="1382"/>
        <item m="1" x="7021"/>
        <item m="1" x="3841"/>
        <item m="1" x="5104"/>
        <item m="1" x="2746"/>
        <item m="1" x="7456"/>
        <item m="1" x="6002"/>
        <item m="1" x="5313"/>
        <item m="1" x="6807"/>
        <item m="1" x="6925"/>
        <item m="1" x="5106"/>
        <item m="1" x="7602"/>
        <item m="1" x="1112"/>
        <item m="1" x="4595"/>
        <item m="1" x="2599"/>
        <item m="1" x="7124"/>
        <item m="1" x="7338"/>
        <item m="1" x="2466"/>
        <item m="1" x="1864"/>
        <item m="1" x="110"/>
        <item m="1" x="3257"/>
        <item m="1" x="6417"/>
        <item m="1" x="5507"/>
        <item m="1" x="4537"/>
        <item m="1" x="143"/>
        <item m="1" x="592"/>
        <item m="1" x="1488"/>
        <item m="1" x="3065"/>
        <item m="1" x="5185"/>
        <item m="1" x="2451"/>
        <item m="1" x="937"/>
        <item m="1" x="7212"/>
        <item m="1" x="3959"/>
        <item m="1" x="215"/>
        <item m="1" x="6233"/>
        <item m="1" x="7160"/>
        <item m="1" x="2833"/>
        <item m="1" x="3044"/>
        <item m="1" x="7656"/>
        <item m="1" x="7388"/>
        <item m="1" x="6692"/>
        <item m="1" x="7906"/>
        <item m="1" x="6819"/>
        <item m="1" x="2206"/>
        <item m="1" x="4121"/>
        <item m="1" x="2789"/>
        <item m="1" x="393"/>
        <item m="1" x="264"/>
        <item m="1" x="2629"/>
        <item m="1" x="286"/>
        <item m="1" x="1899"/>
        <item m="1" x="2339"/>
        <item m="1" x="649"/>
        <item m="1" x="947"/>
        <item m="1" x="855"/>
        <item m="1" x="6012"/>
        <item m="1" x="6230"/>
        <item m="1" x="155"/>
        <item m="1" x="1810"/>
        <item m="1" x="2272"/>
        <item m="1" x="4927"/>
        <item m="1" x="7724"/>
        <item m="1" x="1750"/>
        <item m="1" x="1348"/>
        <item m="1" x="2503"/>
        <item m="1" x="463"/>
        <item m="1" x="2346"/>
        <item m="1" x="2055"/>
        <item m="1" x="5508"/>
        <item m="1" x="1173"/>
        <item m="1" x="2726"/>
        <item m="1" x="4790"/>
        <item m="1" x="4938"/>
        <item m="1" x="1508"/>
        <item m="1" x="1997"/>
        <item m="1" x="1168"/>
        <item m="1" x="6004"/>
        <item m="1" x="6843"/>
        <item m="1" x="4379"/>
        <item m="1" x="3432"/>
        <item m="1" x="5354"/>
        <item m="1" x="4612"/>
        <item m="1" x="2125"/>
        <item m="1" x="3067"/>
        <item m="1" x="3449"/>
        <item m="1" x="6940"/>
        <item m="1" x="5335"/>
        <item m="1" x="6116"/>
        <item m="1" x="4923"/>
        <item m="1" x="5198"/>
        <item m="1" x="3789"/>
        <item m="1" x="6782"/>
        <item m="1" x="1653"/>
        <item m="1" x="4293"/>
        <item m="1" x="6636"/>
        <item m="1" x="5601"/>
        <item m="1" x="4486"/>
        <item m="1" x="5205"/>
        <item m="1" x="3756"/>
        <item m="1" x="15"/>
        <item m="1" x="225"/>
        <item m="1" x="7655"/>
        <item m="1" x="2942"/>
        <item m="1" x="856"/>
        <item m="1" x="7074"/>
        <item m="1" x="2828"/>
        <item m="1" x="3898"/>
        <item m="1" x="7877"/>
        <item m="1" x="6501"/>
        <item m="1" x="6948"/>
        <item m="1" x="7297"/>
        <item m="1" x="7311"/>
        <item m="1" x="1043"/>
        <item m="1" x="5156"/>
        <item m="1" x="3164"/>
        <item m="1" x="1942"/>
        <item m="1" x="4654"/>
        <item m="1" x="1682"/>
        <item m="1" x="1979"/>
        <item m="1" x="5098"/>
        <item m="1" x="2872"/>
        <item m="1" x="7495"/>
        <item m="1" x="1053"/>
        <item m="1" x="6734"/>
        <item m="1" x="5505"/>
        <item m="1" x="6586"/>
        <item m="1" x="4742"/>
        <item m="1" x="1429"/>
        <item m="1" x="2657"/>
        <item m="1" x="4084"/>
        <item m="1" x="7580"/>
        <item m="1" x="1085"/>
        <item m="1" x="1877"/>
        <item m="1" x="3392"/>
        <item m="1" x="1461"/>
        <item m="1" x="3107"/>
        <item m="1" x="4320"/>
        <item m="1" x="389"/>
        <item m="1" x="7233"/>
        <item m="1" x="2691"/>
        <item m="1" x="4655"/>
        <item m="1" x="90"/>
        <item m="1" x="1340"/>
        <item m="1" x="7211"/>
        <item m="1" x="3470"/>
        <item m="1" x="1240"/>
        <item m="1" x="1097"/>
        <item m="1" x="2496"/>
        <item m="1" x="3538"/>
        <item m="1" x="4095"/>
        <item m="1" x="5963"/>
        <item m="1" x="5200"/>
        <item m="1" x="534"/>
        <item m="1" x="1854"/>
        <item m="1" x="1102"/>
        <item m="1" x="1843"/>
        <item m="1" x="6031"/>
        <item m="1" x="1154"/>
        <item m="1" x="1908"/>
        <item m="1" x="3657"/>
        <item m="1" x="1055"/>
        <item m="1" x="5382"/>
        <item m="1" x="6763"/>
        <item m="1" x="5136"/>
        <item m="1" x="3398"/>
        <item m="1" x="6039"/>
        <item m="1" x="1866"/>
        <item m="1" x="1323"/>
        <item m="1" x="6532"/>
        <item m="1" x="7108"/>
        <item m="1" x="7857"/>
        <item m="1" x="7146"/>
        <item m="1" x="31"/>
        <item m="1" x="4852"/>
        <item m="1" x="5238"/>
        <item m="1" x="3839"/>
        <item m="1" x="3410"/>
        <item m="1" x="1161"/>
        <item m="1" x="4092"/>
        <item m="1" x="4079"/>
        <item m="1" x="6754"/>
        <item m="1" x="7045"/>
        <item m="1" x="420"/>
        <item m="1" x="3540"/>
        <item m="1" x="7619"/>
        <item m="1" x="106"/>
        <item m="1" x="6174"/>
        <item m="1" x="2103"/>
        <item m="1" x="848"/>
        <item m="1" x="7760"/>
        <item m="1" x="4409"/>
        <item m="1" x="4711"/>
        <item m="1" x="622"/>
        <item m="1" x="4177"/>
        <item m="1" x="6949"/>
        <item m="1" x="1525"/>
        <item m="1" x="2075"/>
        <item m="1" x="6462"/>
        <item m="1" x="2800"/>
        <item m="1" x="2861"/>
        <item m="1" x="1594"/>
        <item m="1" x="6637"/>
        <item m="1" x="3306"/>
        <item m="1" x="5934"/>
        <item m="1" x="7496"/>
        <item m="1" x="3689"/>
        <item m="1" x="3258"/>
        <item m="1" x="7947"/>
        <item m="1" x="684"/>
        <item m="1" x="5197"/>
        <item m="1" x="244"/>
        <item m="1" x="788"/>
        <item m="1" x="4067"/>
        <item m="1" x="1798"/>
        <item m="1" x="1020"/>
        <item m="1" x="2172"/>
        <item m="1" x="3324"/>
        <item m="1" x="2359"/>
        <item m="1" x="1179"/>
        <item m="1" x="5586"/>
        <item m="1" x="2508"/>
        <item m="1" x="6143"/>
        <item m="1" x="5372"/>
        <item m="1" x="7379"/>
        <item m="1" x="1287"/>
        <item m="1" x="2089"/>
        <item m="1" x="5337"/>
        <item m="1" x="2690"/>
        <item m="1" x="3780"/>
        <item m="1" x="6401"/>
        <item m="1" x="2086"/>
        <item m="1" x="1017"/>
        <item m="1" x="968"/>
        <item m="1" x="589"/>
        <item m="1" x="181"/>
        <item m="1" x="6308"/>
        <item m="1" x="6194"/>
        <item m="1" x="2969"/>
        <item m="1" x="5069"/>
        <item m="1" x="3804"/>
        <item m="1" x="5378"/>
        <item m="1" x="686"/>
        <item m="1" x="1545"/>
        <item m="1" x="4624"/>
        <item m="1" x="3297"/>
        <item m="1" x="6023"/>
        <item m="1" x="1464"/>
        <item m="1" x="1259"/>
        <item m="1" x="1099"/>
        <item m="1" x="7587"/>
        <item m="1" x="6346"/>
        <item m="1" x="1949"/>
        <item m="1" x="705"/>
        <item m="1" x="7588"/>
        <item m="1" x="4175"/>
        <item m="1" x="1153"/>
        <item m="1" x="2288"/>
        <item m="1" x="3741"/>
        <item m="1" x="7975"/>
        <item m="1" x="5424"/>
        <item m="1" x="2777"/>
        <item m="1" x="2156"/>
        <item m="1" x="1226"/>
        <item m="1" x="3750"/>
        <item m="1" x="280"/>
        <item m="1" x="4484"/>
        <item m="1" x="5149"/>
        <item m="1" x="5772"/>
        <item m="1" x="2580"/>
        <item m="1" x="3652"/>
        <item m="1" x="980"/>
        <item m="1" x="5665"/>
        <item m="1" x="6276"/>
        <item m="1" x="887"/>
        <item m="1" x="2347"/>
        <item m="1" x="4944"/>
        <item m="1" x="426"/>
        <item m="1" x="3216"/>
        <item m="1" x="6176"/>
        <item m="1" x="6739"/>
        <item m="1" x="5025"/>
        <item m="1" x="6199"/>
        <item m="1" x="908"/>
        <item m="1" x="4575"/>
        <item m="1" x="6631"/>
        <item m="1" x="6327"/>
        <item m="1" x="6064"/>
        <item m="1" x="6497"/>
        <item m="1" x="2635"/>
        <item m="1" x="869"/>
        <item m="1" x="1683"/>
        <item m="1" x="2478"/>
        <item m="1" x="469"/>
        <item m="1" x="7827"/>
        <item m="1" x="4007"/>
        <item m="1" x="1364"/>
        <item m="1" x="2390"/>
        <item m="1" x="6001"/>
        <item m="1" x="675"/>
        <item m="1" x="5790"/>
        <item m="1" x="4116"/>
        <item m="1" x="2990"/>
        <item m="1" x="7671"/>
        <item m="1" x="3882"/>
        <item m="1" x="5223"/>
        <item m="1" x="3383"/>
        <item m="1" x="4699"/>
        <item m="1" x="5958"/>
        <item m="1" x="3597"/>
        <item m="1" x="6718"/>
        <item m="1" x="4380"/>
        <item m="1" x="6931"/>
        <item m="1" x="5619"/>
        <item m="1" x="4307"/>
        <item m="1" x="3791"/>
        <item m="1" x="5592"/>
        <item m="1" x="157"/>
        <item m="1" x="523"/>
        <item m="1" x="2630"/>
        <item m="1" x="4226"/>
        <item m="1" x="2573"/>
        <item m="1" x="1422"/>
        <item m="1" x="4368"/>
        <item m="1" x="6669"/>
        <item m="1" x="5331"/>
        <item m="1" x="7117"/>
        <item m="1" x="7722"/>
        <item m="1" x="2468"/>
        <item m="1" x="5347"/>
        <item m="1" x="5120"/>
        <item m="1" x="7510"/>
        <item m="1" x="5959"/>
        <item m="1" x="258"/>
        <item m="1" x="1202"/>
        <item m="1" x="3193"/>
        <item m="1" x="2151"/>
        <item m="1" x="6696"/>
        <item m="1" x="4361"/>
        <item m="1" x="2903"/>
        <item m="1" x="4129"/>
        <item m="1" x="1511"/>
        <item m="1" x="2000"/>
        <item m="1" x="1012"/>
        <item m="1" x="7863"/>
        <item m="1" x="2737"/>
        <item m="1" x="2383"/>
        <item m="1" x="284"/>
        <item m="1" x="6991"/>
        <item m="1" x="7637"/>
        <item m="1" x="5529"/>
        <item m="1" x="3249"/>
        <item m="1" x="4603"/>
        <item m="1" x="1325"/>
        <item m="1" x="1476"/>
        <item m="1" x="3544"/>
        <item m="1" x="6517"/>
        <item m="1" x="2122"/>
        <item m="1" x="2973"/>
        <item m="1" x="4935"/>
        <item m="1" x="1269"/>
        <item m="1" x="2218"/>
        <item m="1" x="2018"/>
        <item m="1" x="4637"/>
        <item m="1" x="7376"/>
        <item m="1" x="3308"/>
        <item m="1" x="564"/>
        <item m="1" x="962"/>
        <item m="1" x="4431"/>
        <item m="1" x="3617"/>
        <item m="1" x="7088"/>
        <item m="1" x="6441"/>
        <item m="1" x="4429"/>
        <item m="1" x="3964"/>
        <item m="1" x="7052"/>
        <item m="1" x="4458"/>
        <item m="1" x="6643"/>
        <item m="1" x="5989"/>
        <item m="1" x="6416"/>
        <item m="1" x="4640"/>
        <item m="1" x="379"/>
        <item m="1" x="1716"/>
        <item m="1" x="3435"/>
        <item m="1" x="5811"/>
        <item m="1" x="1068"/>
        <item m="1" x="4066"/>
        <item m="1" x="7525"/>
        <item m="1" x="5835"/>
        <item m="1" x="4198"/>
        <item m="1" x="5267"/>
        <item m="1" x="6167"/>
        <item m="1" x="5688"/>
        <item m="1" x="2505"/>
        <item m="1" x="7011"/>
        <item m="1" x="253"/>
        <item m="1" x="3682"/>
        <item m="1" x="4847"/>
        <item m="1" x="6152"/>
        <item m="1" x="1198"/>
        <item m="1" x="2379"/>
        <item m="1" x="3992"/>
        <item m="1" x="3469"/>
        <item m="1" x="7849"/>
        <item m="1" x="4523"/>
        <item m="1" x="5864"/>
        <item m="1" x="311"/>
        <item m="1" x="4393"/>
        <item m="1" x="1256"/>
        <item m="1" x="3936"/>
        <item m="1" x="6161"/>
        <item m="1" x="5527"/>
        <item m="1" x="4588"/>
        <item m="1" x="3256"/>
        <item m="1" x="4447"/>
        <item m="1" x="1579"/>
        <item m="1" x="5340"/>
        <item m="1" x="5389"/>
        <item m="1" x="4733"/>
        <item m="1" x="6760"/>
        <item m="1" x="313"/>
        <item m="1" x="3368"/>
        <item m="1" x="3634"/>
        <item m="1" x="5757"/>
        <item m="1" x="3433"/>
        <item m="1" x="2053"/>
        <item m="1" x="1644"/>
        <item m="1" x="2901"/>
        <item m="1" x="1608"/>
        <item m="1" x="1050"/>
        <item m="1" x="4955"/>
        <item m="1" x="4182"/>
        <item m="1" x="638"/>
        <item m="1" x="7548"/>
        <item m="1" x="5030"/>
        <item m="1" x="6921"/>
        <item m="1" x="987"/>
        <item m="1" x="7836"/>
        <item m="1" x="6019"/>
        <item m="1" x="539"/>
        <item m="1" x="840"/>
        <item m="1" x="7697"/>
        <item m="1" x="3511"/>
        <item m="1" x="3027"/>
        <item m="1" x="7682"/>
        <item m="1" x="5244"/>
        <item m="1" x="4577"/>
        <item m="1" x="6105"/>
        <item m="1" x="6933"/>
        <item m="1" x="7024"/>
        <item m="1" x="3279"/>
        <item m="1" x="7895"/>
        <item m="1" x="5896"/>
        <item m="1" x="2907"/>
        <item m="1" x="7773"/>
        <item m="1" x="6539"/>
        <item m="1" x="4390"/>
        <item m="1" x="118"/>
        <item m="1" x="3009"/>
        <item m="1" x="1270"/>
        <item m="1" x="5549"/>
        <item m="1" x="1034"/>
        <item m="1" x="3606"/>
        <item m="1" x="4679"/>
        <item m="1" x="189"/>
        <item m="1" x="3162"/>
        <item m="1" x="6170"/>
        <item m="1" x="3831"/>
        <item m="1" x="2111"/>
        <item m="1" x="3211"/>
        <item m="1" x="5881"/>
        <item m="1" x="666"/>
        <item m="1" x="990"/>
        <item m="1" x="4065"/>
        <item m="1" x="4513"/>
        <item m="1" x="6435"/>
        <item m="1" x="2135"/>
        <item m="1" x="927"/>
        <item m="1" x="1755"/>
        <item m="1" x="6394"/>
        <item m="1" x="6800"/>
        <item m="1" x="1094"/>
        <item m="1" x="4448"/>
        <item m="1" x="5179"/>
        <item m="1" x="1176"/>
        <item m="1" x="5464"/>
        <item m="1" x="5130"/>
        <item m="1" x="2044"/>
        <item m="1" x="5055"/>
        <item m="1" x="4948"/>
        <item m="1" x="2027"/>
        <item m="1" x="3530"/>
        <item m="1" x="3008"/>
        <item m="1" x="7094"/>
        <item m="1" x="1571"/>
        <item m="1" x="3532"/>
        <item m="1" x="4364"/>
        <item m="1" x="4907"/>
        <item m="1" x="2146"/>
        <item m="1" x="6310"/>
        <item m="1" x="1909"/>
        <item m="1" x="4578"/>
        <item m="1" x="2387"/>
        <item m="1" x="7572"/>
        <item m="1" x="1319"/>
        <item m="1" x="4593"/>
        <item m="1" x="4997"/>
        <item m="1" x="4343"/>
        <item m="1" x="1922"/>
        <item m="1" x="1764"/>
        <item m="1" x="1982"/>
        <item m="1" x="3865"/>
        <item m="1" x="4647"/>
        <item m="1" x="2562"/>
        <item m="1" x="2283"/>
        <item m="1" x="4750"/>
        <item m="1" x="3309"/>
        <item m="1" x="6603"/>
        <item m="1" x="5167"/>
        <item m="1" x="7866"/>
        <item m="1" x="768"/>
        <item m="1" x="254"/>
        <item m="1" x="815"/>
        <item m="1" x="3920"/>
        <item m="1" x="1794"/>
        <item m="1" x="7907"/>
        <item m="1" x="3365"/>
        <item m="1" x="51"/>
        <item m="1" x="3468"/>
        <item m="1" x="2497"/>
        <item m="1" x="3889"/>
        <item m="1" x="3451"/>
        <item m="1" x="3133"/>
        <item m="1" x="1069"/>
        <item m="1" x="4188"/>
        <item m="1" x="252"/>
        <item m="1" x="2476"/>
        <item m="1" x="4253"/>
        <item m="1" x="7533"/>
        <item m="1" x="895"/>
        <item m="1" x="2757"/>
        <item m="1" x="4009"/>
        <item m="1" x="2845"/>
        <item m="1" x="1874"/>
        <item m="1" x="6910"/>
        <item m="1" x="2592"/>
        <item m="1" x="1747"/>
        <item m="1" x="1506"/>
        <item m="1" x="1504"/>
        <item m="1" x="5452"/>
        <item m="1" x="1308"/>
        <item m="1" x="4055"/>
        <item m="1" x="6266"/>
        <item m="1" x="4127"/>
        <item m="1" x="6952"/>
        <item m="1" x="3725"/>
        <item m="1" x="5511"/>
        <item m="1" x="117"/>
        <item m="1" x="7692"/>
        <item m="1" x="4599"/>
        <item m="1" x="639"/>
        <item m="1" x="2653"/>
        <item m="1" x="7625"/>
        <item m="1" x="1790"/>
        <item m="1" x="7007"/>
        <item m="1" x="1122"/>
        <item m="1" x="4015"/>
        <item m="1" x="231"/>
        <item m="1" x="1101"/>
        <item m="1" x="3678"/>
        <item m="1" x="3820"/>
        <item m="1" x="5552"/>
        <item m="1" x="5613"/>
        <item m="1" x="6521"/>
        <item m="1" x="5109"/>
        <item m="1" x="2007"/>
        <item m="1" x="2736"/>
        <item m="1" x="5949"/>
        <item m="1" x="6806"/>
        <item m="1" x="2301"/>
        <item m="1" x="1351"/>
        <item m="1" x="114"/>
        <item m="1" x="2696"/>
        <item m="1" x="7276"/>
        <item m="1" x="1443"/>
        <item m="1" x="5662"/>
        <item m="1" x="4201"/>
        <item m="1" x="2477"/>
        <item m="1" x="6325"/>
        <item m="1" x="1362"/>
        <item m="1" x="6281"/>
        <item m="1" x="7936"/>
        <item m="1" x="902"/>
        <item m="1" x="397"/>
        <item m="1" x="2621"/>
        <item m="1" x="5687"/>
        <item m="1" x="5974"/>
        <item m="1" x="5862"/>
        <item m="1" x="7328"/>
        <item m="1" x="4200"/>
        <item m="1" x="5230"/>
        <item m="1" x="1604"/>
        <item m="1" x="5496"/>
        <item m="1" x="5309"/>
        <item m="1" x="4298"/>
        <item m="1" x="5144"/>
        <item m="1" x="4496"/>
        <item m="1" x="1072"/>
        <item m="1" x="2090"/>
        <item m="1" x="6431"/>
        <item m="1" x="5965"/>
        <item m="1" x="6778"/>
        <item m="1" x="7886"/>
        <item m="1" x="5761"/>
        <item m="1" x="1559"/>
        <item m="1" x="3795"/>
        <item m="1" x="2486"/>
        <item m="1" x="1958"/>
        <item m="1" x="2067"/>
        <item m="1" x="5706"/>
        <item m="1" x="3269"/>
        <item m="1" x="800"/>
        <item m="1" x="5486"/>
        <item m="1" x="3949"/>
        <item m="1" x="4707"/>
        <item m="1" x="2851"/>
        <item m="1" x="878"/>
        <item m="1" x="859"/>
        <item m="1" x="611"/>
        <item m="1" x="4206"/>
        <item m="1" x="7823"/>
        <item m="1" x="4464"/>
        <item m="1" x="7748"/>
        <item m="1" x="6347"/>
        <item m="1" x="4016"/>
        <item m="1" x="180"/>
        <item m="1" x="2595"/>
        <item m="1" x="5820"/>
        <item m="1" x="1295"/>
        <item m="1" x="7317"/>
        <item m="1" x="1410"/>
        <item m="1" x="6710"/>
        <item m="1" x="4164"/>
        <item m="1" x="1565"/>
        <item m="1" x="562"/>
        <item m="1" x="810"/>
        <item m="1" x="2598"/>
        <item m="1" x="7779"/>
        <item m="1" x="2136"/>
        <item m="1" x="3651"/>
        <item m="1" x="7881"/>
        <item m="1" x="7797"/>
        <item m="1" x="2906"/>
        <item m="1" x="4825"/>
        <item m="1" x="7357"/>
        <item m="1" x="1156"/>
        <item m="1" x="1635"/>
        <item m="1" x="5251"/>
        <item m="1" x="47"/>
        <item m="1" x="130"/>
        <item m="1" x="1923"/>
        <item m="1" x="3850"/>
        <item m="1" x="7144"/>
        <item m="1" x="867"/>
        <item m="1" x="1312"/>
        <item m="1" x="7159"/>
        <item m="1" x="4854"/>
        <item m="1" x="4441"/>
        <item m="1" x="1765"/>
        <item m="1" x="693"/>
        <item m="1" x="1303"/>
        <item m="1" x="7239"/>
        <item m="1" x="858"/>
        <item m="1" x="1502"/>
        <item m="1" x="3042"/>
        <item m="1" x="7711"/>
        <item m="1" x="7641"/>
        <item m="1" x="4192"/>
        <item m="1" x="2362"/>
        <item m="1" x="7992"/>
        <item m="1" x="1714"/>
        <item m="1" x="7422"/>
        <item m="1" x="2177"/>
        <item m="1" x="3688"/>
        <item m="1" x="6625"/>
        <item m="1" x="4668"/>
        <item m="1" x="4353"/>
        <item m="1" x="7955"/>
        <item m="1" x="2943"/>
        <item m="1" x="4841"/>
        <item m="1" x="1846"/>
        <item m="1" x="4002"/>
        <item m="1" x="979"/>
        <item m="1" x="1116"/>
        <item m="1" x="137"/>
        <item m="1" x="3553"/>
        <item m="1" x="6447"/>
        <item m="1" x="1501"/>
        <item m="1" x="5406"/>
        <item m="1" x="2550"/>
        <item m="1" x="2930"/>
        <item m="1" x="7468"/>
        <item m="1" x="4417"/>
        <item m="1" x="375"/>
        <item m="1" x="2284"/>
        <item m="1" x="1349"/>
        <item m="1" x="7598"/>
        <item m="1" x="7805"/>
        <item m="1" x="4765"/>
        <item m="1" x="6451"/>
        <item m="1" x="156"/>
        <item m="1" x="3660"/>
        <item m="1" x="1439"/>
        <item m="1" x="5971"/>
        <item m="1" x="3798"/>
        <item m="1" x="4159"/>
        <item m="1" x="716"/>
        <item m="1" x="3852"/>
        <item m="1" x="1558"/>
        <item m="1" x="4477"/>
        <item m="1" x="1920"/>
        <item m="1" x="2577"/>
        <item m="1" x="6250"/>
        <item m="1" x="385"/>
        <item m="1" x="6016"/>
        <item m="1" x="3057"/>
        <item m="1" x="7250"/>
        <item m="1" x="6284"/>
        <item m="1" x="3093"/>
        <item m="1" x="1983"/>
        <item m="1" x="3847"/>
        <item m="1" x="3275"/>
        <item m="1" x="3436"/>
        <item m="1" x="2349"/>
        <item m="1" x="7771"/>
        <item m="1" x="5634"/>
        <item m="1" x="6290"/>
        <item m="1" x="3612"/>
        <item m="1" x="1414"/>
        <item m="1" x="2659"/>
        <item m="1" x="6545"/>
        <item m="1" x="4622"/>
        <item m="1" x="2397"/>
        <item m="1" x="1937"/>
        <item m="1" x="2229"/>
        <item m="1" x="4510"/>
        <item m="1" x="7614"/>
        <item m="1" x="199"/>
        <item m="1" x="76"/>
        <item m="1" x="1495"/>
        <item m="1" x="437"/>
        <item m="1" x="1687"/>
        <item m="1" x="3028"/>
        <item m="1" x="4223"/>
        <item m="1" x="4267"/>
        <item m="1" x="5273"/>
        <item m="1" x="6390"/>
        <item m="1" x="6845"/>
        <item m="1" x="350"/>
        <item m="1" x="5738"/>
        <item m="1" x="7190"/>
        <item m="1" x="283"/>
        <item m="1" x="1967"/>
        <item m="1" x="1704"/>
        <item m="1" x="3225"/>
        <item m="1" x="6099"/>
        <item m="1" x="2313"/>
        <item m="1" x="5"/>
        <item m="1" x="1724"/>
        <item m="1" x="7552"/>
        <item m="1" x="5053"/>
        <item m="1" x="1606"/>
        <item m="1" x="4634"/>
        <item m="1" x="3289"/>
        <item m="1" x="6306"/>
        <item m="1" x="6223"/>
        <item m="1" x="4145"/>
        <item m="1" x="5618"/>
        <item m="1" x="6894"/>
        <item m="1" x="1158"/>
        <item m="1" x="3536"/>
        <item m="1" x="6520"/>
        <item m="1" x="5024"/>
        <item m="1" x="3462"/>
        <item m="1" x="6853"/>
        <item m="1" x="2524"/>
        <item m="1" x="4768"/>
        <item m="1" x="4058"/>
        <item m="1" x="6611"/>
        <item m="1" x="2320"/>
        <item m="1" x="2784"/>
        <item m="1" x="6804"/>
        <item m="1" x="5151"/>
        <item m="1" x="4568"/>
        <item m="1" x="3337"/>
        <item m="1" x="5343"/>
        <item m="1" x="3734"/>
        <item m="1" x="6963"/>
        <item m="1" x="833"/>
        <item m="1" x="7162"/>
        <item m="1" x="2522"/>
        <item m="1" x="7933"/>
        <item m="1" x="3913"/>
        <item m="1" x="3446"/>
        <item m="1" x="7742"/>
        <item m="1" x="4976"/>
        <item m="1" x="3307"/>
        <item m="1" x="448"/>
        <item m="1" x="490"/>
        <item m="1" x="27"/>
        <item m="1" x="18"/>
        <item m="1" x="4591"/>
        <item m="1" x="7658"/>
        <item m="1" x="1370"/>
        <item m="1" x="247"/>
        <item m="1" x="4057"/>
        <item m="1" x="301"/>
        <item m="1" x="2704"/>
        <item m="1" x="3934"/>
        <item m="1" x="1363"/>
        <item m="1" x="1629"/>
        <item m="1" x="5752"/>
        <item m="1" x="3213"/>
        <item m="1" x="2752"/>
        <item m="1" x="511"/>
        <item m="1" x="6399"/>
        <item m="1" x="1510"/>
        <item m="1" x="2068"/>
        <item m="1" x="7155"/>
        <item m="1" x="712"/>
        <item m="1" x="2672"/>
        <item m="1" x="3390"/>
        <item m="1" x="6725"/>
        <item m="1" x="7177"/>
        <item m="1" x="5349"/>
        <item m="1" x="5577"/>
        <item m="1" x="5553"/>
        <item m="1" x="7449"/>
        <item m="1" x="1371"/>
        <item m="1" x="4421"/>
        <item m="1" x="4197"/>
        <item m="1" x="5993"/>
        <item m="1" x="3370"/>
        <item m="1" x="6392"/>
        <item m="1" x="3412"/>
        <item m="1" x="6319"/>
        <item m="1" x="5116"/>
        <item m="1" x="1426"/>
        <item m="1" x="4252"/>
        <item m="1" x="6071"/>
        <item m="1" x="3035"/>
        <item m="1" x="7257"/>
        <item m="1" x="2922"/>
        <item m="1" x="3892"/>
        <item m="1" x="2927"/>
        <item m="1" x="1146"/>
        <item m="1" x="2109"/>
        <item m="1" x="7402"/>
        <item m="1" x="5103"/>
        <item m="1" x="5536"/>
        <item m="1" x="3459"/>
        <item m="1" x="2380"/>
        <item m="1" x="5131"/>
        <item m="1" x="6755"/>
        <item m="1" x="2413"/>
        <item m="1" x="2548"/>
        <item m="1" x="2898"/>
        <item m="1" x="1490"/>
        <item m="1" x="4714"/>
        <item m="1" x="4806"/>
        <item m="1" x="2148"/>
        <item m="1" x="3578"/>
        <item m="1" x="6543"/>
        <item m="1" x="1231"/>
        <item m="1" x="5320"/>
        <item m="1" x="6628"/>
        <item m="1" x="3373"/>
        <item m="1" x="5449"/>
        <item m="1" x="7163"/>
        <item m="1" x="885"/>
        <item m="1" x="2211"/>
        <item m="1" x="195"/>
        <item m="1" x="6210"/>
        <item m="1" x="739"/>
        <item m="1" x="6098"/>
        <item m="1" x="3893"/>
        <item m="1" x="19"/>
        <item m="1" x="2220"/>
        <item m="1" x="2355"/>
        <item m="1" x="1366"/>
        <item m="1" x="6379"/>
        <item m="1" x="4193"/>
        <item m="1" x="6915"/>
        <item m="1" x="7057"/>
        <item m="1" x="272"/>
        <item m="1" x="28"/>
        <item m="1" x="1120"/>
        <item m="1" x="6050"/>
        <item m="1" x="3304"/>
        <item m="1" x="587"/>
        <item m="1" x="2889"/>
        <item m="1" x="542"/>
        <item m="1" x="6175"/>
        <item m="1" x="6835"/>
        <item m="1" x="5650"/>
        <item m="1" x="4728"/>
        <item m="1" x="4678"/>
        <item m="1" x="7458"/>
        <item m="1" x="1602"/>
        <item m="1" x="2570"/>
        <item m="1" x="1835"/>
        <item m="1" x="1618"/>
        <item m="1" x="3997"/>
        <item m="1" x="7241"/>
        <item m="1" x="64"/>
        <item m="1" x="6654"/>
        <item m="1" x="5539"/>
        <item m="1" x="1229"/>
        <item m="1" x="213"/>
        <item m="1" x="7183"/>
        <item m="1" x="3640"/>
        <item m="1" x="5082"/>
        <item m="1" x="2356"/>
        <item m="1" x="26"/>
        <item m="1" x="3176"/>
        <item m="1" x="7976"/>
        <item m="1" x="7993"/>
        <item m="1" x="5060"/>
        <item m="1" x="5276"/>
        <item m="1" x="6569"/>
        <item m="1" x="837"/>
        <item m="1" x="1001"/>
        <item m="1" x="7899"/>
        <item m="1" x="1284"/>
        <item m="1" x="4407"/>
        <item m="1" x="1876"/>
        <item m="1" x="6510"/>
        <item m="1" x="6146"/>
        <item m="1" x="7113"/>
        <item m="1" x="3174"/>
        <item m="1" x="5127"/>
        <item m="1" x="5533"/>
        <item m="1" x="7137"/>
        <item m="1" x="7175"/>
        <item m="1" x="4126"/>
        <item m="1" x="7815"/>
        <item m="1" x="6555"/>
        <item m="1" x="616"/>
        <item m="1" x="6694"/>
        <item m="1" x="1369"/>
        <item m="1" x="6540"/>
        <item m="1" x="679"/>
        <item m="1" x="69"/>
        <item m="1" x="2134"/>
        <item m="1" x="3300"/>
        <item m="1" x="7472"/>
        <item m="1" x="7799"/>
        <item m="1" x="4113"/>
        <item m="1" x="7777"/>
        <item m="1" x="5035"/>
        <item m="1" x="6570"/>
        <item m="1" x="2197"/>
        <item m="1" x="7924"/>
        <item m="1" x="1454"/>
        <item m="1" x="1939"/>
        <item m="1" x="4720"/>
        <item m="1" x="4285"/>
        <item m="1" x="6999"/>
        <item m="1" x="5598"/>
        <item m="1" x="3700"/>
        <item m="1" x="2918"/>
        <item m="1" x="3301"/>
        <item m="1" x="3914"/>
        <item m="1" x="2748"/>
        <item m="1" x="4152"/>
        <item m="1" x="809"/>
        <item m="1" x="975"/>
        <item m="1" x="3052"/>
        <item m="1" x="6869"/>
        <item m="1" x="5398"/>
        <item m="1" x="7537"/>
        <item m="1" x="5909"/>
        <item m="1" x="5672"/>
        <item m="1" x="1754"/>
        <item m="1" x="4487"/>
        <item m="1" x="2916"/>
        <item m="1" x="5887"/>
        <item m="1" x="5647"/>
        <item m="1" x="439"/>
        <item m="1" x="7665"/>
        <item m="1" x="5297"/>
        <item m="1" x="685"/>
        <item m="1" x="964"/>
        <item m="1" x="7946"/>
        <item m="1" x="3161"/>
        <item m="1" x="5545"/>
        <item m="1" x="1819"/>
        <item m="1" x="7244"/>
        <item m="1" x="4990"/>
        <item m="1" x="7883"/>
        <item m="1" x="7971"/>
        <item m="1" x="2770"/>
        <item m="1" x="532"/>
        <item m="1" x="1113"/>
        <item m="1" x="772"/>
        <item m="1" x="2447"/>
        <item m="1" x="1087"/>
        <item m="1" x="510"/>
        <item m="1" x="304"/>
        <item m="1" x="2041"/>
        <item m="1" x="6052"/>
        <item m="1" x="6509"/>
        <item m="1" x="5194"/>
        <item m="1" x="6454"/>
        <item m="1" x="6878"/>
        <item m="1" x="5195"/>
        <item m="1" x="1592"/>
        <item m="1" x="3926"/>
        <item m="1" x="953"/>
        <item m="1" x="3994"/>
        <item m="1" x="2217"/>
        <item m="1" x="3377"/>
        <item m="1" x="4931"/>
        <item m="1" x="1708"/>
        <item m="1" x="5823"/>
        <item m="1" x="569"/>
        <item m="1" x="3728"/>
        <item m="1" x="3179"/>
        <item m="1" x="4724"/>
        <item m="1" x="3857"/>
        <item m="1" x="7470"/>
        <item m="1" x="6442"/>
        <item m="1" x="3128"/>
        <item m="1" x="970"/>
        <item m="1" x="488"/>
        <item m="1" x="1498"/>
        <item m="1" x="1397"/>
        <item m="1" x="7926"/>
        <item m="1" x="7169"/>
        <item m="1" x="6793"/>
        <item m="1" x="3203"/>
        <item m="1" x="7974"/>
        <item m="1" x="4524"/>
        <item m="1" x="7549"/>
        <item m="1" x="7913"/>
        <item m="1" x="4468"/>
        <item m="1" x="4743"/>
        <item m="1" x="7754"/>
        <item m="1" x="5074"/>
        <item m="1" x="148"/>
        <item m="1" x="7254"/>
        <item m="1" x="5644"/>
        <item m="1" x="1567"/>
        <item m="1" x="3420"/>
        <item m="1" x="6200"/>
        <item m="1" x="4557"/>
        <item m="1" x="6566"/>
        <item m="1" x="6341"/>
        <item m="1" x="3954"/>
        <item m="1" x="530"/>
        <item m="1" x="4003"/>
        <item m="1" x="6465"/>
        <item m="1" x="4511"/>
        <item m="1" x="886"/>
        <item m="1" x="750"/>
        <item m="1" x="5350"/>
        <item m="1" x="3401"/>
        <item m="1" x="1073"/>
        <item m="1" x="7222"/>
        <item m="1" x="7295"/>
        <item m="1" x="7133"/>
        <item m="1" x="6827"/>
        <item m="1" x="6834"/>
        <item m="1" x="7565"/>
        <item m="1" x="3507"/>
        <item m="1" x="2597"/>
        <item m="1" x="919"/>
        <item m="1" x="5801"/>
        <item m="1" x="5123"/>
        <item m="1" x="2558"/>
        <item m="1" x="948"/>
        <item m="1" x="6336"/>
        <item m="1" x="2723"/>
        <item m="1" x="7100"/>
        <item m="1" x="2801"/>
        <item m="1" x="163"/>
        <item m="1" x="6816"/>
        <item m="1" x="1089"/>
        <item m="1" x="2571"/>
        <item m="1" x="6864"/>
        <item m="1" x="4984"/>
        <item m="1" x="2182"/>
        <item m="1" x="5571"/>
        <item m="1" x="2106"/>
        <item m="1" x="2048"/>
        <item m="1" x="3833"/>
        <item m="1" x="1638"/>
        <item m="1" x="1961"/>
        <item m="1" x="1061"/>
        <item m="1" x="3515"/>
        <item m="1" x="5638"/>
        <item m="1" x="6234"/>
        <item m="1" x="6041"/>
        <item m="1" x="1799"/>
        <item m="1" x="6926"/>
        <item m="1" x="6303"/>
        <item m="1" x="454"/>
        <item m="1" x="1469"/>
        <item m="1" x="7041"/>
        <item m="1" x="4122"/>
        <item m="1" x="3152"/>
        <item m="1" x="1647"/>
        <item m="1" x="4983"/>
        <item m="1" x="7551"/>
        <item m="1" x="4032"/>
        <item m="1" x="2791"/>
        <item m="1" x="6721"/>
        <item m="1" x="3848"/>
        <item m="1" x="3456"/>
        <item m="1" x="520"/>
        <item m="1" x="7390"/>
        <item m="1" x="1390"/>
        <item m="1" x="3364"/>
        <item m="1" x="6089"/>
        <item m="1" x="1142"/>
        <item m="1" x="2314"/>
        <item m="1" x="300"/>
        <item m="1" x="399"/>
        <item m="1" x="6759"/>
        <item m="1" x="7012"/>
        <item m="1" x="7029"/>
        <item m="1" x="7156"/>
        <item m="1" x="3466"/>
        <item m="1" x="1673"/>
        <item m="1" x="3332"/>
        <item m="1" x="2812"/>
        <item m="1" x="7035"/>
        <item m="1" x="7065"/>
        <item m="1" x="483"/>
        <item m="1" x="521"/>
        <item m="1" x="1599"/>
        <item m="1" x="3822"/>
        <item m="1" x="3214"/>
        <item m="1" x="6731"/>
        <item m="1" x="4087"/>
        <item m="1" x="955"/>
        <item m="1" x="7292"/>
        <item m="1" x="3654"/>
        <item m="1" x="2556"/>
        <item m="1" x="5222"/>
        <item m="1" x="4274"/>
        <item m="1" x="2913"/>
        <item m="1" x="4423"/>
        <item m="1" x="1402"/>
        <item m="1" x="4508"/>
        <item m="1" x="1471"/>
        <item m="1" x="860"/>
        <item m="1" x="1980"/>
        <item m="1" x="623"/>
        <item m="1" x="5173"/>
        <item m="1" x="49"/>
        <item m="1" x="2553"/>
        <item m="1" x="4114"/>
        <item m="1" x="6479"/>
        <item m="1" x="5397"/>
        <item m="1" x="7471"/>
        <item m="1" x="2952"/>
        <item m="1" x="519"/>
        <item m="1" x="7290"/>
        <item m="1" x="1219"/>
        <item m="1" x="1096"/>
        <item m="1" x="344"/>
        <item m="1" x="7987"/>
        <item m="1" x="5411"/>
        <item m="1" x="1516"/>
        <item m="1" x="773"/>
        <item m="1" x="3443"/>
        <item m="1" x="185"/>
        <item m="1" x="2517"/>
        <item m="1" x="6117"/>
        <item m="1" x="3393"/>
        <item m="1" x="2312"/>
        <item m="1" x="4692"/>
        <item m="1" x="6909"/>
        <item m="1" x="3982"/>
        <item m="1" x="7698"/>
        <item m="1" x="2671"/>
        <item m="1" x="3664"/>
        <item m="1" x="674"/>
        <item m="1" x="5319"/>
        <item m="1" x="5327"/>
        <item m="1" x="7320"/>
        <item m="1" x="6273"/>
        <item m="1" x="6876"/>
        <item m="1" x="5265"/>
        <item m="1" x="6559"/>
        <item m="1" x="1299"/>
        <item m="1" x="6897"/>
        <item m="1" x="433"/>
        <item m="1" x="634"/>
        <item m="1" x="728"/>
        <item m="1" x="4166"/>
        <item m="1" x="7667"/>
        <item m="1" x="4103"/>
        <item m="1" x="1588"/>
        <item m="1" x="7727"/>
        <item m="1" x="2838"/>
        <item m="1" x="1725"/>
        <item m="1" x="7915"/>
        <item m="1" x="868"/>
        <item m="1" x="1302"/>
        <item m="1" x="6579"/>
        <item m="1" x="1852"/>
        <item m="1" x="7887"/>
        <item m="1" x="3903"/>
        <item m="1" x="958"/>
        <item m="1" x="7032"/>
        <item m="1" x="7345"/>
        <item m="1" x="2175"/>
        <item m="1" x="1717"/>
        <item m="1" x="3490"/>
        <item m="1" x="4476"/>
        <item m="1" x="4451"/>
        <item m="1" x="7595"/>
        <item m="1" x="4178"/>
        <item m="1" x="3861"/>
        <item m="1" x="4722"/>
        <item m="1" x="4853"/>
        <item m="1" x="5071"/>
        <item m="1" x="6703"/>
        <item m="1" x="5180"/>
        <item m="1" x="3692"/>
        <item m="1" x="6473"/>
        <item m="1" x="6951"/>
        <item m="1" x="3132"/>
        <item m="1" x="4978"/>
        <item m="1" x="3036"/>
        <item m="1" x="3235"/>
        <item m="1" x="2997"/>
        <item m="1" x="4210"/>
        <item m="1" x="2056"/>
        <item m="1" x="6045"/>
        <item m="1" x="3142"/>
        <item m="1" x="748"/>
        <item m="1" x="5535"/>
        <item m="1" x="7304"/>
        <item m="1" x="197"/>
        <item m="1" x="4546"/>
        <item m="1" x="3711"/>
        <item m="1" x="6"/>
        <item m="1" x="662"/>
        <item m="1" x="2294"/>
        <item m="1" x="2542"/>
        <item m="1" x="2844"/>
        <item m="1" x="4864"/>
        <item m="1" x="5522"/>
        <item m="1" x="5737"/>
        <item m="1" x="607"/>
        <item m="1" x="1151"/>
        <item m="1" x="471"/>
        <item m="1" x="5092"/>
        <item m="1" x="6893"/>
        <item m="1" x="4844"/>
        <item m="1" x="7107"/>
        <item m="1" x="2462"/>
        <item m="1" x="3506"/>
        <item m="1" x="1119"/>
        <item m="1" x="122"/>
        <item m="1" x="4663"/>
        <item m="1" x="3980"/>
        <item m="1" x="3740"/>
        <item m="1" x="2225"/>
        <item m="1" x="756"/>
        <item m="1" x="872"/>
        <item m="1" x="1889"/>
        <item m="1" x="2806"/>
        <item m="1" x="3000"/>
        <item m="1" x="760"/>
        <item m="1" x="140"/>
        <item m="1" x="6478"/>
        <item m="1" x="4161"/>
        <item m="1" x="7890"/>
        <item m="1" x="2935"/>
        <item m="1" x="6168"/>
        <item m="1" x="7583"/>
        <item m="1" x="2701"/>
        <item m="1" x="762"/>
        <item m="1" x="4199"/>
        <item m="1" x="3971"/>
        <item m="1" x="2081"/>
        <item m="1" x="6593"/>
        <item m="1" x="6165"/>
        <item m="1" x="6204"/>
        <item m="1" x="4387"/>
        <item m="1" x="4996"/>
        <item m="1" x="2938"/>
        <item m="1" x="7652"/>
        <item m="1" x="2961"/>
        <item m="1" x="6574"/>
        <item m="1" x="632"/>
        <item m="1" x="5119"/>
        <item m="1" x="3358"/>
        <item m="1" x="5435"/>
        <item m="1" x="3017"/>
        <item m="1" x="2115"/>
        <item m="1" x="46"/>
        <item m="1" x="3537"/>
        <item m="1" x="2371"/>
        <item m="1" x="4480"/>
        <item m="1" x="5898"/>
        <item m="1" x="6684"/>
        <item m="1" x="2947"/>
        <item m="1" x="5172"/>
        <item m="1" x="3169"/>
        <item m="1" x="6870"/>
        <item m="1" x="218"/>
        <item m="1" x="2888"/>
        <item m="1" x="2780"/>
        <item m="1" x="2999"/>
        <item m="1" x="5708"/>
        <item m="1" x="7417"/>
        <item m="1" x="2410"/>
        <item m="1" x="6131"/>
        <item m="1" x="1234"/>
        <item m="1" x="2176"/>
        <item m="1" x="3636"/>
        <item m="1" x="4446"/>
        <item m="1" x="4350"/>
        <item m="1" x="2708"/>
        <item m="1" x="3181"/>
        <item m="1" x="2648"/>
        <item m="1" x="2142"/>
        <item m="1" x="2456"/>
        <item m="1" x="144"/>
        <item m="1" x="2521"/>
        <item m="1" x="7287"/>
        <item m="1" x="1193"/>
        <item m="1" x="3805"/>
        <item m="1" x="2110"/>
        <item m="1" x="2426"/>
        <item m="1" x="3785"/>
        <item m="1" x="6767"/>
        <item m="1" x="7025"/>
        <item m="1" x="7073"/>
        <item m="1" x="1689"/>
        <item m="1" x="458"/>
        <item m="1" x="2302"/>
        <item m="1" x="6775"/>
        <item m="1" x="842"/>
        <item m="1" x="3333"/>
        <item m="1" x="2698"/>
        <item m="1" x="1542"/>
        <item m="1" x="5363"/>
        <item m="1" x="7735"/>
        <item m="1" x="5018"/>
        <item m="1" x="6213"/>
        <item m="1" x="7416"/>
        <item m="1" x="4064"/>
        <item m="1" x="4783"/>
        <item m="1" x="7048"/>
        <item m="1" x="184"/>
        <item m="1" x="502"/>
        <item m="1" x="847"/>
        <item m="1" x="4796"/>
        <item m="1" x="5214"/>
        <item m="1" x="6737"/>
        <item m="1" x="3760"/>
        <item m="1" x="6171"/>
        <item m="1" x="3346"/>
        <item m="1" x="5266"/>
        <item m="1" x="2482"/>
        <item m="1" x="2835"/>
        <item m="1" x="2057"/>
        <item m="1" x="4776"/>
        <item m="1" x="2902"/>
        <item m="1" x="5258"/>
        <item m="1" x="5928"/>
        <item m="1" x="765"/>
        <item m="1" x="1562"/>
        <item m="1" x="1195"/>
        <item m="1" x="7694"/>
        <item m="1" x="942"/>
        <item m="1" x="4889"/>
        <item m="1" x="2181"/>
        <item m="1" x="2689"/>
        <item m="1" x="5657"/>
        <item m="1" x="5428"/>
        <item m="1" x="3234"/>
        <item m="1" x="5091"/>
        <item m="1" x="7072"/>
        <item m="1" x="5692"/>
        <item m="1" x="4202"/>
        <item m="1" x="3746"/>
        <item m="1" x="6402"/>
        <item m="1" x="7197"/>
        <item m="1" x="2530"/>
        <item m="1" x="7708"/>
        <item m="1" x="3576"/>
        <item m="1" x="7023"/>
        <item m="1" x="306"/>
        <item m="1" x="4236"/>
        <item m="1" x="6446"/>
        <item m="1" x="7008"/>
        <item m="1" x="2325"/>
        <item m="1" x="1945"/>
        <item m="1" x="553"/>
        <item m="1" x="2310"/>
        <item m="1" x="3054"/>
        <item m="1" x="1293"/>
        <item m="1" x="4600"/>
        <item m="1" x="1311"/>
        <item m="1" x="131"/>
        <item m="1" x="6470"/>
        <item m="1" x="7794"/>
        <item m="1" x="4842"/>
        <item m="1" x="2966"/>
        <item m="1" x="3525"/>
        <item m="1" x="2843"/>
        <item m="1" x="2357"/>
        <item m="1" x="5550"/>
        <item m="1" x="2469"/>
        <item m="1" x="4849"/>
        <item m="1" x="4100"/>
        <item m="1" x="6515"/>
        <item m="1" x="4411"/>
        <item m="1" x="4403"/>
        <item m="1" x="6467"/>
        <item m="1" x="938"/>
        <item m="1" x="347"/>
        <item m="1" x="3086"/>
        <item m="1" x="5734"/>
        <item m="1" x="5007"/>
        <item m="1" x="5370"/>
        <item m="1" x="7075"/>
        <item m="1" x="4310"/>
        <item m="1" x="3492"/>
        <item m="1" x="1727"/>
        <item m="1" x="1044"/>
        <item m="1" x="2343"/>
        <item m="1" x="4005"/>
        <item m="1" x="4553"/>
        <item m="1" x="7284"/>
        <item m="1" x="6655"/>
        <item m="1" x="4382"/>
        <item m="1" x="5089"/>
        <item m="1" x="2640"/>
        <item m="1" x="2877"/>
        <item m="1" x="6826"/>
        <item m="1" x="3570"/>
        <item m="1" x="5872"/>
        <item m="1" x="4452"/>
        <item m="1" x="5570"/>
        <item m="1" x="7731"/>
        <item m="1" x="5402"/>
        <item m="1" x="7651"/>
        <item m="1" x="585"/>
        <item m="1" x="2856"/>
        <item m="1" x="2222"/>
        <item m="1" x="4721"/>
        <item m="1" x="3378"/>
        <item m="1" x="5226"/>
        <item m="1" x="4070"/>
        <item m="1" x="1344"/>
        <item m="1" x="282"/>
        <item m="1" x="7457"/>
        <item m="1" x="5941"/>
        <item m="1" x="7522"/>
        <item m="1" x="7305"/>
        <item m="1" x="2129"/>
        <item m="1" x="3670"/>
        <item m="1" x="5795"/>
        <item m="1" x="1873"/>
        <item m="1" x="1833"/>
        <item m="1" x="4138"/>
        <item m="1" x="5851"/>
        <item m="1" x="1891"/>
        <item m="1" x="4782"/>
        <item m="1" x="3637"/>
        <item m="1" x="3953"/>
        <item m="1" x="1605"/>
        <item m="1" x="5913"/>
        <item m="1" x="3996"/>
        <item m="1" x="95"/>
        <item m="1" x="4433"/>
        <item m="1" x="5957"/>
        <item m="1" x="1056"/>
        <item m="1" x="295"/>
        <item m="1" x="1532"/>
        <item m="1" x="3220"/>
        <item m="1" x="3103"/>
        <item m="1" x="2236"/>
        <item m="1" x="877"/>
        <item m="1" x="1129"/>
        <item m="1" x="6260"/>
        <item m="1" x="6082"/>
        <item m="1" x="7725"/>
        <item m="1" x="3477"/>
        <item m="1" x="2274"/>
        <item m="1" x="6728"/>
        <item m="1" x="7521"/>
        <item m="1" x="1944"/>
        <item m="1" x="3361"/>
        <item m="1" x="6342"/>
        <item m="1" x="1954"/>
        <item m="1" x="6312"/>
        <item m="1" x="4020"/>
        <item m="1" x="107"/>
        <item m="1" x="1943"/>
        <item m="1" x="4778"/>
        <item m="1" x="1572"/>
        <item m="1" x="5141"/>
        <item m="1" x="7285"/>
        <item m="1" x="6854"/>
        <item m="1" x="2480"/>
        <item m="1" x="1773"/>
        <item m="1" x="4967"/>
        <item m="1" x="2509"/>
        <item m="1" x="3263"/>
        <item m="1" x="2196"/>
        <item m="1" x="5485"/>
        <item m="1" x="3349"/>
        <item m="1" x="6808"/>
        <item m="1" x="6070"/>
        <item m="1" x="3363"/>
        <item m="1" x="2374"/>
        <item m="1" x="5480"/>
        <item m="1" x="2311"/>
        <item m="1" x="2774"/>
        <item m="1" x="1820"/>
        <item m="1" x="2710"/>
        <item m="1" x="125"/>
        <item m="1" x="6582"/>
        <item m="1" x="1377"/>
        <item m="1" x="4876"/>
        <item m="1" x="6496"/>
        <item m="1" x="4125"/>
        <item m="1" x="2358"/>
        <item m="1" x="2304"/>
        <item m="1" x="2449"/>
        <item m="1" x="7173"/>
        <item m="1" x="4601"/>
        <item m="1" x="2318"/>
        <item m="1" x="190"/>
        <item m="1" x="4851"/>
        <item m="1" x="6943"/>
        <item m="1" x="7902"/>
        <item m="1" x="1693"/>
        <item m="1" x="2232"/>
        <item m="1" x="6780"/>
        <item m="1" x="5041"/>
        <item m="1" x="3182"/>
        <item m="1" x="3603"/>
        <item m="1" x="5420"/>
        <item m="1" x="687"/>
        <item m="1" x="3391"/>
        <item m="1" x="657"/>
        <item m="1" x="255"/>
        <item m="1" x="2300"/>
        <item m="1" x="5746"/>
        <item m="1" x="7307"/>
        <item m="1" x="3294"/>
        <item m="1" x="394"/>
        <item m="1" x="956"/>
        <item m="1" x="949"/>
        <item m="1" x="5660"/>
        <item m="1" x="2596"/>
        <item m="1" x="952"/>
        <item m="1" x="1851"/>
        <item m="1" x="3414"/>
        <item m="1" x="7444"/>
        <item m="1" x="2202"/>
        <item m="1" x="5270"/>
        <item m="1" x="537"/>
        <item m="1" x="6428"/>
        <item m="1" x="4834"/>
        <item m="1" x="3186"/>
        <item m="1" x="7541"/>
        <item m="1" x="3321"/>
        <item m="1" x="1782"/>
        <item m="1" x="6868"/>
        <item m="1" x="7031"/>
        <item m="1" x="1420"/>
        <item m="1" x="3045"/>
        <item m="1" x="405"/>
        <item m="1" x="6490"/>
        <item m="1" x="4052"/>
        <item m="1" x="6381"/>
        <item m="1" x="299"/>
        <item m="1" x="645"/>
        <item m="1" x="6565"/>
        <item m="1" x="6526"/>
        <item m="1" x="3931"/>
        <item m="1" x="4309"/>
        <item m="1" x="5422"/>
        <item m="1" x="7819"/>
        <item m="1" x="384"/>
        <item m="1" x="2728"/>
        <item m="1" x="6104"/>
        <item m="1" x="5981"/>
        <item m="1" x="5622"/>
        <item m="1" x="6076"/>
        <item m="1" x="3668"/>
        <item m="1" x="6707"/>
        <item m="1" x="6278"/>
        <item m="1" x="3073"/>
        <item m="1" x="1343"/>
        <item m="1" x="3927"/>
        <item m="1" x="5329"/>
        <item m="1" x="4746"/>
        <item m="1" x="1813"/>
        <item m="1" x="6790"/>
        <item m="1" x="3270"/>
        <item m="1" x="3989"/>
        <item m="1" x="5280"/>
        <item m="1" x="6560"/>
        <item m="1" x="5972"/>
        <item m="1" x="3837"/>
        <item m="1" x="3797"/>
        <item m="1" x="4261"/>
        <item m="1" x="17"/>
        <item m="1" x="912"/>
        <item m="1" x="3120"/>
        <item m="1" x="3003"/>
        <item m="1" x="2549"/>
        <item m="1" x="4632"/>
        <item m="1" x="7336"/>
        <item m="1" x="1187"/>
        <item m="1" x="3062"/>
        <item m="1" x="6851"/>
        <item m="1" x="2338"/>
        <item m="1" x="3246"/>
        <item m="1" x="6538"/>
        <item m="1" x="1543"/>
        <item m="1" x="7893"/>
        <item m="1" x="6313"/>
        <item m="1" x="625"/>
        <item m="1" x="4543"/>
        <item m="1" x="4865"/>
        <item m="1" x="6772"/>
        <item m="1" x="596"/>
        <item m="1" x="5077"/>
        <item m="1" x="3706"/>
        <item m="1" x="5171"/>
        <item m="1" x="2643"/>
        <item m="1" x="6541"/>
        <item m="1" x="7858"/>
        <item m="1" x="7668"/>
        <item m="1" x="3348"/>
        <item m="1" x="6664"/>
        <item m="1" x="1990"/>
        <item m="1" x="6530"/>
        <item m="1" x="614"/>
        <item m="1" x="2329"/>
        <item m="1" x="210"/>
        <item m="1" x="2321"/>
        <item m="1" x="6607"/>
        <item m="1" x="6970"/>
        <item m="1" x="6334"/>
        <item m="1" x="7044"/>
        <item m="1" x="6186"/>
        <item m="1" x="3010"/>
        <item m="1" x="1989"/>
        <item m="1" x="2991"/>
        <item m="1" x="6079"/>
        <item m="1" x="6315"/>
        <item m="1" x="5840"/>
        <item m="1" x="79"/>
        <item m="1" x="717"/>
        <item m="1" x="5014"/>
        <item m="1" x="4240"/>
        <item m="1" x="1801"/>
        <item m="1" x="7611"/>
        <item m="1" x="4974"/>
        <item m="1" x="4921"/>
        <item m="1" x="3872"/>
        <item m="1" x="1191"/>
        <item m="1" x="915"/>
        <item m="1" x="2258"/>
        <item m="1" x="4791"/>
        <item m="1" x="4340"/>
        <item m="1" x="1844"/>
        <item m="1" x="2867"/>
        <item m="1" x="5559"/>
        <item m="1" x="1621"/>
        <item m="1" x="5279"/>
        <item m="1" x="1620"/>
        <item m="1" x="1766"/>
        <item m="1" x="7684"/>
        <item m="1" x="939"/>
        <item m="1" x="6461"/>
        <item m="1" x="4107"/>
        <item m="1" x="6085"/>
        <item m="1" x="3738"/>
        <item m="1" x="5903"/>
        <item m="1" x="1217"/>
        <item m="1" x="4169"/>
        <item m="1" x="7828"/>
        <item m="1" x="5153"/>
        <item m="1" x="4398"/>
        <item m="1" x="7795"/>
        <item m="1" x="4019"/>
        <item m="1" x="1336"/>
        <item m="1" x="4269"/>
        <item m="1" x="6908"/>
        <item m="1" x="6429"/>
        <item m="1" x="2088"/>
        <item m="1" x="1775"/>
        <item m="1" x="5837"/>
        <item m="1" x="3659"/>
        <item m="1" x="2667"/>
        <item m="1" x="7940"/>
        <item m="1" x="2406"/>
        <item m="1" x="829"/>
        <item m="1" x="5728"/>
        <item m="1" x="694"/>
        <item m="1" x="1959"/>
        <item m="1" x="1002"/>
        <item m="1" x="4950"/>
        <item m="1" x="7736"/>
        <item m="1" x="7459"/>
        <item m="1" x="2714"/>
        <item m="1" x="6597"/>
        <item m="1" x="1123"/>
        <item m="1" x="1283"/>
        <item m="1" x="2970"/>
        <item m="1" x="1988"/>
        <item m="1" x="7487"/>
        <item m="1" x="2384"/>
        <item m="1" x="4661"/>
        <item m="1" x="6907"/>
        <item m="1" x="2680"/>
        <item m="1" x="7369"/>
        <item m="1" x="5168"/>
        <item m="1" x="6239"/>
        <item m="1" x="262"/>
        <item m="1" x="1580"/>
        <item m="1" x="196"/>
        <item m="1" x="5453"/>
        <item m="1" x="3043"/>
        <item m="1" x="4896"/>
        <item m="1" x="1973"/>
        <item m="1" x="7518"/>
        <item m="1" x="4450"/>
        <item m="1" x="2467"/>
        <item m="1" x="4490"/>
        <item m="1" x="6261"/>
        <item m="1" x="5307"/>
        <item m="1" x="3014"/>
        <item m="1" x="7353"/>
        <item m="1" x="5776"/>
        <item m="1" x="4150"/>
        <item m="1" x="2049"/>
        <item m="1" x="3454"/>
        <item m="1" x="3726"/>
        <item m="1" x="4604"/>
        <item m="1" x="3907"/>
        <item m="1" x="2936"/>
        <item m="1" x="1115"/>
        <item m="1" x="179"/>
        <item m="1" x="2536"/>
        <item m="1" x="3917"/>
        <item m="1" x="7463"/>
        <item m="1" x="3320"/>
        <item m="1" x="5615"/>
        <item m="1" x="798"/>
        <item m="1" x="3713"/>
        <item m="1" x="4239"/>
        <item m="1" x="2809"/>
        <item m="1" x="4500"/>
        <item m="1" x="6717"/>
        <item m="1" x="7000"/>
        <item m="1" x="7301"/>
        <item m="1" x="5051"/>
        <item m="1" x="1470"/>
        <item m="1" x="3168"/>
        <item m="1" x="1424"/>
        <item m="1" x="2457"/>
        <item m="1" x="3066"/>
        <item m="1" x="6502"/>
        <item m="1" x="5594"/>
        <item m="1" x="3117"/>
        <item m="1" x="1812"/>
        <item m="1" x="6343"/>
        <item m="1" x="696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014">
        <item m="1" x="1"/>
        <item m="1" x="4922"/>
        <item m="1" x="2077"/>
        <item m="1" x="1783"/>
        <item m="1" x="4139"/>
        <item m="1" x="4553"/>
        <item m="1" x="696"/>
        <item m="1" x="1988"/>
        <item m="1" x="2535"/>
        <item m="1" x="3941"/>
        <item m="1" x="5171"/>
        <item m="1" x="882"/>
        <item m="1" x="1282"/>
        <item m="1" x="1391"/>
        <item m="1" x="2826"/>
        <item m="1" x="5459"/>
        <item m="1" x="5851"/>
        <item m="1" x="211"/>
        <item m="1" x="5948"/>
        <item m="1" x="4043"/>
        <item m="1" x="4861"/>
        <item m="1" x="2540"/>
        <item m="1" x="2639"/>
        <item m="1" x="3036"/>
        <item m="1" x="4373"/>
        <item m="1" x="4875"/>
        <item m="1" x="2438"/>
        <item m="1" x="2936"/>
        <item m="1" x="503"/>
        <item m="1" x="4648"/>
        <item m="1" x="4376"/>
        <item m="1" x="1501"/>
        <item m="1" x="1909"/>
        <item m="1" x="5184"/>
        <item m="1" x="2326"/>
        <item m="1" x="5556"/>
        <item m="1" x="5945"/>
        <item m="1" x="5658"/>
        <item m="1" x="38"/>
        <item m="1" x="415"/>
        <item m="1" x="3350"/>
        <item m="1" x="3758"/>
        <item m="1" x="4273"/>
        <item m="1" x="1803"/>
        <item m="1" x="5854"/>
        <item m="1" x="2747"/>
        <item m="1" x="323"/>
        <item m="1" x="420"/>
        <item m="1" x="807"/>
        <item m="1" x="4467"/>
        <item m="1" x="1306"/>
        <item m="1" x="4568"/>
        <item m="1" x="2115"/>
        <item m="1" x="2647"/>
        <item m="1" x="227"/>
        <item m="1" x="3561"/>
        <item m="1" x="712"/>
        <item m="1" x="4053"/>
        <item m="1" x="4882"/>
        <item m="1" x="5276"/>
        <item m="1" x="2439"/>
        <item m="1" x="5654"/>
        <item m="1" x="2122"/>
        <item m="1" x="5764"/>
        <item m="1" x="3048"/>
        <item m="1" x="617"/>
        <item m="1" x="1087"/>
        <item m="1" x="2006"/>
        <item m="1" x="5662"/>
        <item m="1" x="999"/>
        <item m="1" x="1920"/>
        <item m="1" x="1036"/>
        <item m="1" x="2341"/>
        <item m="1" x="2755"/>
        <item m="1" x="1141"/>
        <item m="1" x="1566"/>
        <item m="1" x="4832"/>
        <item m="1" x="3254"/>
        <item m="1" x="811"/>
        <item m="1" x="5333"/>
        <item m="1" x="2512"/>
        <item m="1" x="4170"/>
        <item m="1" x="3296"/>
        <item m="1" x="4969"/>
        <item m="1" x="3812"/>
        <item m="1" x="939"/>
        <item m="1" x="4218"/>
        <item m="1" x="3042"/>
        <item m="1" x="5968"/>
        <item m="1" x="2273"/>
        <item m="1" x="3960"/>
        <item m="1" x="5617"/>
        <item m="1" x="818"/>
        <item m="1" x="5382"/>
        <item m="1" x="579"/>
        <item m="1" x="4232"/>
        <item m="1" x="3574"/>
        <item m="1" x="724"/>
        <item m="1" x="5910"/>
        <item m="1" x="862"/>
        <item m="1" x="5775"/>
        <item m="1" x="2958"/>
        <item m="1" x="5031"/>
        <item m="1" x="2612"/>
        <item m="1" x="3111"/>
        <item m="1" x="5569"/>
        <item m="1" x="4021"/>
        <item m="1" x="1151"/>
        <item m="1" x="4833"/>
        <item m="1" x="815"/>
        <item m="1" x="2892"/>
        <item m="1" x="1314"/>
        <item m="1" x="4581"/>
        <item m="1" x="3012"/>
        <item m="1" x="4975"/>
        <item m="1" x="184"/>
        <item m="1" x="1823"/>
        <item m="1" x="2234"/>
        <item m="1" x="5483"/>
        <item m="1" x="3913"/>
        <item m="1" x="2354"/>
        <item m="1" x="3163"/>
        <item m="1" x="1576"/>
        <item m="1" x="2405"/>
        <item m="1" x="5623"/>
        <item m="1" x="5342"/>
        <item m="1" x="2524"/>
        <item m="1" x="1614"/>
        <item m="1" x="586"/>
        <item m="1" x="5771"/>
        <item m="1" x="1370"/>
        <item m="1" x="3467"/>
        <item m="1" x="627"/>
        <item m="1" x="3170"/>
        <item m="1" x="5529"/>
        <item m="1" x="729"/>
        <item m="1" x="5253"/>
        <item m="1" x="1099"/>
        <item m="1" x="5631"/>
        <item m="1" x="2020"/>
        <item m="1" x="2143"/>
        <item m="1" x="2568"/>
        <item m="1" x="1671"/>
        <item m="1" x="1775"/>
        <item m="1" x="3072"/>
        <item m="1" x="252"/>
        <item m="1" x="4565"/>
        <item m="1" x="5923"/>
        <item m="1" x="2113"/>
        <item m="1" x="559"/>
        <item m="1" x="1527"/>
        <item m="1" x="4212"/>
        <item m="1" x="5206"/>
        <item m="1" x="119"/>
        <item m="1" x="5572"/>
        <item m="1" x="1447"/>
        <item m="1" x="2473"/>
        <item m="1" x="4710"/>
        <item m="1" x="609"/>
        <item m="1" x="1572"/>
        <item m="1" x="3840"/>
        <item m="1" x="980"/>
        <item m="1" x="3558"/>
        <item m="1" x="708"/>
        <item m="1" x="2971"/>
        <item m="1" x="2082"/>
        <item m="1" x="538"/>
        <item m="1" x="3779"/>
        <item m="1" x="4761"/>
        <item m="1" x="915"/>
        <item m="1" x="4185"/>
        <item m="1" x="5439"/>
        <item m="1" x="367"/>
        <item m="1" x="2624"/>
        <item m="1" x="1998"/>
        <item m="1" x="3995"/>
        <item m="1" x="187"/>
        <item m="1" x="2443"/>
        <item m="1" x="3425"/>
        <item m="1" x="3713"/>
        <item m="1" x="4686"/>
        <item m="1" x="850"/>
        <item m="1" x="3125"/>
        <item m="1" x="5102"/>
        <item m="1" x="2236"/>
        <item m="1" x="5762"/>
        <item m="1" x="1355"/>
        <item m="1" x="2360"/>
        <item m="1" x="2767"/>
        <item m="1" x="342"/>
        <item m="1" x="986"/>
        <item m="1" x="5514"/>
        <item m="1" x="438"/>
        <item m="1" x="2407"/>
        <item m="1" x="1798"/>
        <item m="1" x="1505"/>
        <item m="1" x="4487"/>
        <item m="1" x="1329"/>
        <item m="1" x="5837"/>
        <item m="1" x="1724"/>
        <item m="1" x="4003"/>
        <item m="1" x="2140"/>
        <item m="1" x="2447"/>
        <item m="1" x="5660"/>
        <item m="1" x="1838"/>
        <item m="1" x="4816"/>
        <item m="1" x="5108"/>
        <item m="1" x="959"/>
        <item m="1" x="4524"/>
        <item m="1" x="1374"/>
        <item m="1" x="3655"/>
        <item m="1" x="3923"/>
        <item m="1" x="5327"/>
        <item m="1" x="2505"/>
        <item m="1" x="4741"/>
        <item m="1" x="897"/>
        <item m="1" x="4162"/>
        <item m="1" x="172"/>
        <item m="1" x="3406"/>
        <item m="1" x="4661"/>
        <item m="1" x="5077"/>
        <item m="1" x="1220"/>
        <item m="1" x="2222"/>
        <item m="1" x="3510"/>
        <item m="1" x="4495"/>
        <item m="1" x="5466"/>
        <item m="1" x="2917"/>
        <item m="1" x="4899"/>
        <item m="1" x="111"/>
        <item m="1" x="1734"/>
        <item m="1" x="4996"/>
        <item m="1" x="1137"/>
        <item m="1" x="4118"/>
        <item m="1" x="969"/>
        <item m="1" x="425"/>
        <item m="1" x="2391"/>
        <item m="1" x="3078"/>
        <item m="1" x="259"/>
        <item m="1" x="5166"/>
        <item m="1" x="2307"/>
        <item m="1" x="3711"/>
        <item m="1" x="5210"/>
        <item m="1" x="397"/>
        <item m="1" x="1044"/>
        <item m="1" x="2038"/>
        <item m="1" x="4026"/>
        <item m="1" x="5307"/>
        <item m="1" x="5693"/>
        <item m="1" x="611"/>
        <item m="1" x="3151"/>
        <item m="1" x="1280"/>
        <item m="1" x="2274"/>
        <item m="1" x="4548"/>
        <item m="1" x="5794"/>
        <item m="1" x="2974"/>
        <item m="1" x="5238"/>
        <item m="1" x="2397"/>
        <item m="1" x="3382"/>
        <item m="1" x="544"/>
        <item m="1" x="1784"/>
        <item m="1" x="2802"/>
        <item m="1" x="1203"/>
        <item m="1" x="4188"/>
        <item m="1" x="5448"/>
        <item m="1" x="2630"/>
        <item m="1" x="3877"/>
        <item m="1" x="3024"/>
        <item m="1" x="4693"/>
        <item m="1" x="4518"/>
        <item m="1" x="690"/>
        <item m="1" x="1358"/>
        <item m="1" x="786"/>
        <item m="1" x="2772"/>
        <item m="1" x="238"/>
        <item m="1" x="2170"/>
        <item m="1" x="4851"/>
        <item m="1" x="3279"/>
        <item m="1" x="1686"/>
        <item m="1" x="826"/>
        <item m="1" x="2097"/>
        <item m="1" x="548"/>
        <item m="1" x="4777"/>
        <item m="1" x="1921"/>
        <item m="1" x="5195"/>
        <item m="1" x="1335"/>
        <item m="1" x="3618"/>
        <item m="1" x="2010"/>
        <item m="1" x="4008"/>
        <item m="1" x="209"/>
        <item m="1" x="1433"/>
        <item m="1" x="2454"/>
        <item m="1" x="598"/>
        <item m="1" x="4106"/>
        <item m="1" x="44"/>
        <item m="1" x="964"/>
        <item m="1" x="3248"/>
        <item m="1" x="5502"/>
        <item m="1" x="2781"/>
        <item m="1" x="3768"/>
        <item m="1" x="5987"/>
        <item m="1" x="2179"/>
        <item m="1" x="357"/>
        <item m="1" x="4860"/>
        <item m="1" x="446"/>
        <item m="1" x="3106"/>
        <item m="1" x="4080"/>
        <item m="1" x="2536"/>
        <item m="1" x="5470"/>
        <item m="1" x="1635"/>
        <item m="1" x="1923"/>
        <item m="1" x="3902"/>
        <item m="1" x="1040"/>
        <item m="1" x="4596"/>
        <item m="1" x="3744"/>
        <item m="1" x="5964"/>
        <item m="1" x="876"/>
        <item m="1" x="1146"/>
        <item m="1" x="3444"/>
        <item m="1" x="1387"/>
        <item m="1" x="5890"/>
        <item m="1" x="816"/>
        <item m="1" x="1780"/>
        <item m="1" x="4054"/>
        <item m="1" x="2515"/>
        <item m="1" x="3773"/>
        <item m="1" x="960"/>
        <item m="1" x="2250"/>
        <item m="1" x="1371"/>
        <item m="1" x="2724"/>
        <item m="1" x="4044"/>
        <item m="1" x="1118"/>
        <item m="1" x="510"/>
        <item m="1" x="1819"/>
        <item m="1" x="893"/>
        <item m="1" x="4800"/>
        <item m="1" x="2873"/>
        <item m="1" x="27"/>
        <item m="1" x="4163"/>
        <item m="1" x="3583"/>
        <item m="1" x="3909"/>
        <item m="1" x="1981"/>
        <item m="1" x="236"/>
        <item m="1" x="3402"/>
        <item m="1" x="5635"/>
        <item m="1" x="3799"/>
        <item m="1" x="5141"/>
        <item m="1" x="1286"/>
        <item m="1" x="2584"/>
        <item m="1" x="670"/>
        <item m="1" x="2643"/>
        <item m="1" x="1037"/>
        <item m="1" x="4259"/>
        <item m="1" x="4321"/>
        <item m="1" x="5293"/>
        <item m="1" x="2403"/>
        <item m="1" x="1448"/>
        <item m="1" x="5624"/>
        <item m="1" x="2806"/>
        <item m="1" x="3786"/>
        <item m="1" x="4065"/>
        <item m="1" x="265"/>
        <item m="1" x="4423"/>
        <item m="1" x="5394"/>
        <item m="1" x="4484"/>
        <item m="1" x="2573"/>
        <item m="1" x="1616"/>
        <item m="1" x="5785"/>
        <item m="1" x="5282"/>
        <item m="1" x="5610"/>
        <item m="1" x="2740"/>
        <item m="1" x="808"/>
        <item m="1" x="4697"/>
        <item m="1" x="856"/>
        <item m="1" x="5997"/>
        <item m="1" x="5386"/>
        <item m="1" x="5434"/>
        <item m="1" x="5714"/>
        <item m="1" x="2885"/>
        <item m="1" x="5167"/>
        <item m="1" x="2304"/>
        <item m="1" x="411"/>
        <item m="1" x="2664"/>
        <item m="1" x="1415"/>
        <item m="1" x="1113"/>
        <item m="1" x="1177"/>
        <item m="1" x="5371"/>
        <item m="1" x="566"/>
        <item m="1" x="5701"/>
        <item m="1" x="22"/>
        <item m="1" x="4148"/>
        <item m="1" x="1937"/>
        <item m="1" x="4214"/>
        <item m="1" x="2653"/>
        <item m="1" x="442"/>
        <item m="1" x="3691"/>
        <item m="1" x="4713"/>
        <item m="1" x="2534"/>
        <item m="1" x="5066"/>
        <item m="1" x="329"/>
        <item m="1" x="3273"/>
        <item m="1" x="5515"/>
        <item m="1" x="3624"/>
        <item m="1" x="713"/>
        <item m="1" x="2691"/>
        <item m="1" x="5899"/>
        <item m="1" x="154"/>
        <item m="1" x="601"/>
        <item m="1" x="1851"/>
        <item m="1" x="5055"/>
        <item m="1" x="1950"/>
        <item m="1" x="147"/>
        <item m="1" x="3303"/>
        <item m="1" x="3184"/>
        <item m="1" x="1993"/>
        <item m="1" x="454"/>
        <item m="1" x="4350"/>
        <item m="1" x="4678"/>
        <item m="1" x="2778"/>
        <item m="1" x="1169"/>
        <item m="1" x="4789"/>
        <item m="1" x="5750"/>
        <item m="1" x="989"/>
        <item m="1" x="1345"/>
        <item m="1" x="1684"/>
        <item m="1" x="2758"/>
        <item m="1" x="3451"/>
        <item m="1" x="1218"/>
        <item m="1" x="5683"/>
        <item m="1" x="4838"/>
        <item m="1" x="2909"/>
        <item m="1" x="4543"/>
        <item m="1" x="434"/>
        <item m="1" x="4006"/>
        <item m="1" x="4990"/>
        <item m="1" x="5283"/>
        <item m="1" x="3088"/>
        <item m="1" x="3777"/>
        <item m="1" x="1907"/>
        <item m="1" x="5111"/>
        <item m="1" x="1320"/>
        <item m="1" x="2318"/>
        <item m="1" x="3605"/>
        <item m="1" x="3659"/>
        <item m="1" x="1416"/>
        <item m="1" x="580"/>
        <item m="1" x="4747"/>
        <item m="1" x="5710"/>
        <item m="1" x="3816"/>
        <item m="1" x="5097"/>
        <item m="1" x="1305"/>
        <item m="1" x="4514"/>
        <item m="1" x="3916"/>
        <item m="1" x="1986"/>
        <item m="1" x="2997"/>
        <item m="1" x="2419"/>
        <item m="1" x="504"/>
        <item m="1" x="3167"/>
        <item m="1" x="4443"/>
        <item m="1" x="5412"/>
        <item m="1" x="2589"/>
        <item m="1" x="115"/>
        <item m="1" x="3746"/>
        <item m="1" x="874"/>
        <item m="1" x="2579"/>
        <item m="1" x="3887"/>
        <item m="1" x="1964"/>
        <item m="1" x="4254"/>
        <item m="1" x="2682"/>
        <item m="1" x="262"/>
        <item m="1" x="1488"/>
        <item m="1" x="905"/>
        <item m="1" x="2889"/>
        <item m="1" x="94"/>
        <item m="1" x="4239"/>
        <item m="1" x="5551"/>
        <item m="1" x="2668"/>
        <item m="1" x="465"/>
        <item m="1" x="3069"/>
        <item m="1" x="4042"/>
        <item m="1" x="4351"/>
        <item m="1" x="4407"/>
        <item m="1" x="1542"/>
        <item m="1" x="2877"/>
        <item m="1" x="76"/>
        <item m="1" x="4219"/>
        <item m="1" x="4506"/>
        <item m="1" x="400"/>
        <item m="1" x="5533"/>
        <item m="1" x="733"/>
        <item m="1" x="5867"/>
        <item m="1" x="1052"/>
        <item m="1" x="2105"/>
        <item m="1" x="495"/>
        <item m="1" x="1520"/>
        <item m="1" x="10"/>
        <item m="1" x="3157"/>
        <item m="1" x="2218"/>
        <item m="1" x="3629"/>
        <item m="1" x="4897"/>
        <item m="1" x="3966"/>
        <item m="1" x="3324"/>
        <item m="1" x="4322"/>
        <item m="1" x="3386"/>
        <item m="1" x="482"/>
        <item m="1" x="4381"/>
        <item m="1" x="4644"/>
        <item m="1" x="5063"/>
        <item m="1" x="6012"/>
        <item m="1" x="1207"/>
        <item m="1" x="5395"/>
        <item m="1" x="1560"/>
        <item m="1" x="4540"/>
        <item m="1" x="2631"/>
        <item m="1" x="5786"/>
        <item m="1" x="1674"/>
        <item m="1" x="2967"/>
        <item m="1" x="2011"/>
        <item m="1" x="2385"/>
        <item m="1" x="4630"/>
        <item m="1" x="2737"/>
        <item m="1" x="4694"/>
        <item m="1" x="4981"/>
        <item m="1" x="5041"/>
        <item m="1" x="5383"/>
        <item m="1" x="3817"/>
        <item m="1" x="1604"/>
        <item m="1" x="4806"/>
        <item m="1" x="691"/>
        <item m="1" x="5164"/>
        <item m="1" x="2955"/>
        <item m="1" x="3932"/>
        <item m="1" x="1995"/>
        <item m="1" x="1366"/>
        <item m="1" x="3358"/>
        <item m="1" x="1110"/>
        <item m="1" x="3122"/>
        <item m="1" x="2171"/>
        <item m="1" x="298"/>
        <item m="1" x="2546"/>
        <item m="1" x="2869"/>
        <item m="1" x="2932"/>
        <item m="1" x="1688"/>
        <item m="1" x="5915"/>
        <item m="1" x="1161"/>
        <item m="1" x="5356"/>
        <item m="1" x="1861"/>
        <item m="1" x="2855"/>
        <item m="1" x="3843"/>
        <item m="1" x="5460"/>
        <item m="1" x="2720"/>
        <item m="1" x="2018"/>
        <item m="1" x="4965"/>
        <item m="1" x="4009"/>
        <item m="1" x="3063"/>
        <item m="1" x="5289"/>
        <item m="1" x="3090"/>
        <item m="1" x="2822"/>
        <item m="1" x="23"/>
        <item m="1" x="1908"/>
        <item m="1" x="938"/>
        <item m="1" x="3231"/>
        <item m="1" x="1641"/>
        <item m="1" x="5834"/>
        <item m="1" x="2986"/>
        <item m="1" x="852"/>
        <item m="1" x="5070"/>
        <item m="1" x="902"/>
        <item m="1" x="307"/>
        <item m="1" x="2242"/>
        <item m="1" x="1276"/>
        <item m="1" x="2363"/>
        <item m="1" x="1440"/>
        <item m="1" x="3733"/>
        <item m="1" x="2773"/>
        <item m="1" x="1820"/>
        <item m="1" x="294"/>
        <item m="1" x="2205"/>
        <item m="1" x="1263"/>
        <item m="1" x="4478"/>
        <item m="1" x="344"/>
        <item m="1" x="3878"/>
        <item m="1" x="2987"/>
        <item m="1" x="5229"/>
        <item m="1" x="1049"/>
        <item m="1" x="4275"/>
        <item m="1" x="3630"/>
        <item m="1" x="3370"/>
        <item m="1" x="2411"/>
        <item m="1" x="3658"/>
        <item m="1" x="4943"/>
        <item m="1" x="3750"/>
        <item m="1" x="2793"/>
        <item m="1" x="5035"/>
        <item m="1" x="2130"/>
        <item m="1" x="2531"/>
        <item m="1" x="4468"/>
        <item m="1" x="4490"/>
        <item m="1" x="3814"/>
        <item m="1" x="2881"/>
        <item m="1" x="2913"/>
        <item m="1" x="1965"/>
        <item m="1" x="5191"/>
        <item m="1" x="2270"/>
        <item m="1" x="5219"/>
        <item m="1" x="431"/>
        <item m="1" x="2364"/>
        <item m="1" x="5587"/>
        <item m="1" x="1729"/>
        <item m="1" x="204"/>
        <item m="1" x="1171"/>
        <item m="1" x="561"/>
        <item m="1" x="5663"/>
        <item m="1" x="4821"/>
        <item m="1" x="4143"/>
        <item m="1" x="1252"/>
        <item m="1" x="2255"/>
        <item m="1" x="393"/>
        <item m="1" x="2644"/>
        <item m="1" x="3933"/>
        <item m="1" x="2979"/>
        <item m="1" x="1996"/>
        <item m="1" x="3387"/>
        <item m="1" x="2474"/>
        <item m="1" x="552"/>
        <item m="1" x="3766"/>
        <item m="1" x="2882"/>
        <item m="1" x="2238"/>
        <item m="1" x="4196"/>
        <item m="1" x="381"/>
        <item m="1" x="2302"/>
        <item m="1" x="402"/>
        <item m="1" x="3914"/>
        <item m="1" x="756"/>
        <item m="1" x="3058"/>
        <item m="1" x="2393"/>
        <item m="1" x="2457"/>
        <item m="1" x="2798"/>
        <item m="1" x="5008"/>
        <item m="1" x="5973"/>
        <item m="1" x="2844"/>
        <item m="1" x="3138"/>
        <item m="1" x="911"/>
        <item m="1" x="339"/>
        <item m="1" x="3516"/>
        <item m="1" x="1578"/>
        <item m="1" x="4529"/>
        <item m="1" x="672"/>
        <item m="1" x="4846"/>
        <item m="1" x="2982"/>
        <item m="1" x="3332"/>
        <item m="1" x="5273"/>
        <item m="1" x="4620"/>
        <item m="1" x="2435"/>
        <item m="1" x="2783"/>
        <item m="1" x="5067"/>
        <item m="1" x="3"/>
        <item m="1" x="2525"/>
        <item m="1" x="1536"/>
        <item m="1" x="3536"/>
        <item m="1" x="1005"/>
        <item m="1" x="2291"/>
        <item m="1" x="3285"/>
        <item m="1" x="813"/>
        <item m="1" x="1164"/>
        <item m="1" x="263"/>
        <item m="1" x="5690"/>
        <item m="1" x="1951"/>
        <item m="1" x="91"/>
        <item m="1" x="5202"/>
        <item m="1" x="5224"/>
        <item m="1" x="383"/>
        <item m="1" x="5490"/>
        <item m="1" x="2757"/>
        <item m="1" x="4970"/>
        <item m="1" x="2091"/>
        <item m="1" x="5376"/>
        <item m="1" x="3498"/>
        <item m="1" x="1296"/>
        <item m="1" x="2296"/>
        <item m="1" x="1330"/>
        <item m="1" x="1643"/>
        <item m="1" x="5839"/>
        <item m="1" x="2705"/>
        <item m="1" x="2988"/>
        <item m="1" x="3050"/>
        <item m="1" x="4029"/>
        <item m="1" x="199"/>
        <item m="1" x="4395"/>
        <item m="1" x="1490"/>
        <item m="1" x="1840"/>
        <item m="1" x="5722"/>
        <item m="1" x="881"/>
        <item m="1" x="4784"/>
        <item m="1" x="2184"/>
        <item m="1" x="65"/>
        <item m="1" x="4551"/>
        <item m="1" x="3925"/>
        <item m="1" x="2977"/>
        <item m="1" x="1034"/>
        <item m="1" x="2028"/>
        <item m="1" x="2779"/>
        <item m="1" x="5677"/>
        <item m="1" x="5019"/>
        <item m="1" x="5060"/>
        <item m="1" x="24"/>
        <item m="1" x="295"/>
        <item m="1" x="4193"/>
        <item m="1" x="347"/>
        <item m="1" x="3557"/>
        <item m="1" x="2042"/>
        <item m="1" x="5553"/>
        <item m="1" x="1399"/>
        <item m="1" x="5605"/>
        <item m="1" x="2797"/>
        <item m="1" x="2131"/>
        <item m="1" x="2188"/>
        <item m="1" x="5436"/>
        <item m="1" x="2615"/>
        <item m="1" x="5823"/>
        <item m="1" x="4592"/>
        <item m="1" x="5061"/>
        <item m="1" x="1208"/>
        <item m="1" x="3465"/>
        <item m="1" x="625"/>
        <item m="1" x="4825"/>
        <item m="1" x="5527"/>
        <item m="1" x="4809"/>
        <item m="1" x="2308"/>
        <item m="1" x="4997"/>
        <item m="1" x="5368"/>
        <item m="1" x="5505"/>
        <item m="1" x="2408"/>
        <item m="1" x="5598"/>
        <item m="1" x="2833"/>
        <item m="1" x="930"/>
        <item m="1" x="1032"/>
        <item m="1" x="450"/>
        <item m="1" x="3701"/>
        <item m="1" x="1785"/>
        <item m="1" x="2600"/>
        <item m="1" x="2928"/>
        <item m="1" x="4047"/>
        <item m="1" x="3096"/>
        <item m="1" x="2528"/>
        <item m="1" x="4775"/>
        <item m="1" x="669"/>
        <item m="1" x="2910"/>
        <item m="1" x="82"/>
        <item m="1" x="1409"/>
        <item m="1" x="5661"/>
        <item m="1" x="3802"/>
        <item m="1" x="2840"/>
        <item m="1" x="5110"/>
        <item m="1" x="4141"/>
        <item m="1" x="2676"/>
        <item m="1" x="3097"/>
        <item m="1" x="2127"/>
        <item m="1" x="1914"/>
        <item m="1" x="83"/>
        <item m="1" x="5453"/>
        <item m="1" x="409"/>
        <item m="1" x="787"/>
        <item m="1" x="5261"/>
        <item m="1" x="4396"/>
        <item m="1" x="2490"/>
        <item m="1" x="1810"/>
        <item m="1" x="5049"/>
        <item m="1" x="6000"/>
        <item m="1" x="1086"/>
        <item m="1" x="5294"/>
        <item m="1" x="340"/>
        <item m="1" x="4353"/>
        <item m="1" x="4638"/>
        <item m="1" x="3576"/>
        <item m="1" x="4673"/>
        <item m="1" x="4845"/>
        <item m="1" x="698"/>
        <item m="1" x="4705"/>
        <item m="1" x="5802"/>
        <item m="1" x="5671"/>
        <item m="1" x="3897"/>
        <item m="1" x="5014"/>
        <item m="1" x="5857"/>
        <item m="1" x="5056"/>
        <item m="1" x="113"/>
        <item m="1" x="4291"/>
        <item m="1" x="2060"/>
        <item m="1" x="4616"/>
        <item m="1" x="2440"/>
        <item m="1" x="3553"/>
        <item m="1" x="4649"/>
        <item m="1" x="1482"/>
        <item m="1" x="681"/>
        <item m="1" x="3770"/>
        <item m="1" x="728"/>
        <item m="1" x="4241"/>
        <item m="1" x="118"/>
        <item m="1" x="269"/>
        <item m="1" x="2043"/>
        <item m="1" x="1377"/>
        <item m="1" x="3495"/>
        <item m="1" x="2733"/>
        <item m="1" x="4546"/>
        <item m="1" x="1833"/>
        <item m="1" x="4469"/>
        <item m="1" x="1543"/>
        <item m="1" x="56"/>
        <item m="1" x="5357"/>
        <item m="1" x="1195"/>
        <item m="1" x="3326"/>
        <item m="1" x="2560"/>
        <item m="1" x="5778"/>
        <item m="1" x="4962"/>
        <item m="1" x="4007"/>
        <item m="1" x="1903"/>
        <item m="1" x="4852"/>
        <item m="1" x="3472"/>
        <item m="1" x="2848"/>
        <item m="1" x="4220"/>
        <item m="1" x="2476"/>
        <item m="1" x="731"/>
        <item m="1" x="1946"/>
        <item m="1" x="1309"/>
        <item m="1" x="3434"/>
        <item m="1" x="2714"/>
        <item m="1" x="5430"/>
        <item m="1" x="5156"/>
        <item m="1" x="70"/>
        <item m="1" x="2400"/>
        <item m="1" x="2428"/>
        <item m="1" x="2470"/>
        <item m="1" x="423"/>
        <item m="1" x="1504"/>
        <item m="1" x="3901"/>
        <item m="1" x="3199"/>
        <item m="1" x="1586"/>
        <item m="1" x="5033"/>
        <item m="1" x="1054"/>
        <item m="1" x="200"/>
        <item m="1" x="1431"/>
        <item m="1" x="3398"/>
        <item m="1" x="5606"/>
        <item m="1" x="663"/>
        <item m="1" x="2019"/>
        <item m="1" x="3478"/>
        <item m="1" x="3506"/>
        <item m="1" x="2745"/>
        <item m="1" x="2769"/>
        <item m="1" x="887"/>
        <item m="1" x="5247"/>
        <item m="1" x="1363"/>
        <item m="1" x="3327"/>
        <item m="1" x="2373"/>
        <item m="1" x="1258"/>
        <item m="1" x="3764"/>
        <item m="1" x="1952"/>
        <item m="1" x="4903"/>
        <item m="1" x="4088"/>
        <item m="1" x="1174"/>
        <item m="1" x="142"/>
        <item m="1" x="3336"/>
        <item m="1" x="3367"/>
        <item m="1" x="489"/>
        <item m="1" x="1934"/>
        <item m="1" x="5733"/>
        <item m="1" x="4862"/>
        <item m="1" x="1389"/>
        <item m="1" x="5849"/>
        <item m="1" x="6003"/>
        <item m="1" x="1327"/>
        <item m="1" x="490"/>
        <item m="1" x="4567"/>
        <item m="1" x="4914"/>
        <item m="1" x="2008"/>
        <item m="1" x="1893"/>
        <item m="1" x="5285"/>
        <item m="1" x="4664"/>
        <item m="1" x="3599"/>
        <item m="1" x="741"/>
        <item m="1" x="4315"/>
        <item m="1" x="3347"/>
        <item m="1" x="3217"/>
        <item m="1" x="2459"/>
        <item m="1" x="838"/>
        <item m="1" x="3893"/>
        <item m="1" x="292"/>
        <item m="1" x="1091"/>
        <item m="1" x="2564"/>
        <item m="1" x="2989"/>
        <item m="1" x="1240"/>
        <item m="1" x="5972"/>
        <item m="1" x="1160"/>
        <item m="1" x="3289"/>
        <item m="1" x="429"/>
        <item m="1" x="2395"/>
        <item m="1" x="5800"/>
        <item m="1" x="1102"/>
        <item m="1" x="88"/>
        <item m="1" x="5200"/>
        <item m="1" x="297"/>
        <item m="1" x="3875"/>
        <item m="1" x="2460"/>
        <item m="1" x="2729"/>
        <item m="1" x="4560"/>
        <item m="1" x="635"/>
        <item m="1" x="1676"/>
        <item m="1" x="1653"/>
        <item m="1" x="3921"/>
        <item m="1" x="5112"/>
        <item m="1" x="4145"/>
        <item m="1" x="2621"/>
        <item m="1" x="2673"/>
        <item m="1" x="3784"/>
        <item m="1" x="2754"/>
        <item m="1" x="4129"/>
        <item m="1" x="2348"/>
        <item m="1" x="5310"/>
        <item m="1" x="2445"/>
        <item m="1" x="5995"/>
        <item m="1" x="5236"/>
        <item m="1" x="4667"/>
        <item m="1" x="3669"/>
        <item m="1" x="3705"/>
        <item m="1" x="1607"/>
        <item m="1" x="4115"/>
        <item m="1" x="5513"/>
        <item m="1" x="2602"/>
        <item m="1" x="676"/>
        <item m="1" x="5148"/>
        <item m="1" x="5350"/>
        <item m="1" x="2508"/>
        <item m="1" x="1690"/>
        <item m="1" x="950"/>
        <item m="1" x="2069"/>
        <item m="1" x="5311"/>
        <item m="1" x="3796"/>
        <item m="1" x="932"/>
        <item m="1" x="3409"/>
        <item m="1" x="387"/>
        <item m="1" x="1121"/>
        <item m="1" x="2429"/>
        <item m="1" x="4946"/>
        <item m="1" x="3261"/>
        <item m="1" x="2070"/>
        <item m="1" x="3002"/>
        <item m="1" x="2422"/>
        <item m="1" x="1006"/>
        <item m="1" x="3287"/>
        <item m="1" x="2897"/>
        <item m="1" x="1540"/>
        <item m="1" x="2820"/>
        <item m="1" x="3169"/>
        <item m="1" x="700"/>
        <item m="1" x="2886"/>
        <item m="1" x="3176"/>
        <item m="1" x="761"/>
        <item m="1" x="706"/>
        <item m="1" x="1214"/>
        <item m="1" x="361"/>
        <item m="1" x="5503"/>
        <item m="1" x="4798"/>
        <item m="1" x="5824"/>
        <item m="1" x="3108"/>
        <item m="1" x="5451"/>
        <item m="1" x="4750"/>
        <item m="1" x="3753"/>
        <item m="1" x="4938"/>
        <item m="1" x="2970"/>
        <item m="1" x="1007"/>
        <item m="1" x="1167"/>
        <item m="1" x="5305"/>
        <item m="1" x="2633"/>
        <item m="1" x="4517"/>
        <item m="1" x="4010"/>
        <item m="1" x="745"/>
        <item m="1" x="5906"/>
        <item m="1" x="1324"/>
        <item m="1" x="1379"/>
        <item m="1" x="5674"/>
        <item m="1" x="4416"/>
        <item m="1" x="1619"/>
        <item m="1" x="2316"/>
        <item m="1" x="4985"/>
        <item m="1" x="2595"/>
        <item m="1" x="4994"/>
        <item m="1" x="3615"/>
        <item m="1" x="2499"/>
        <item m="1" x="3410"/>
        <item m="1" x="1812"/>
        <item m="1" x="4536"/>
        <item m="1" x="5225"/>
        <item m="1" x="2570"/>
        <item m="1" x="5431"/>
        <item m="1" x="4571"/>
        <item m="1" x="4147"/>
        <item m="1" x="1930"/>
        <item m="1" x="1210"/>
        <item m="1" x="5359"/>
        <item m="1" x="1357"/>
        <item m="1" x="1836"/>
        <item m="1" x="5653"/>
        <item m="1" x="4077"/>
        <item m="1" x="3331"/>
        <item m="1" x="1125"/>
        <item m="1" x="803"/>
        <item m="1" x="3884"/>
        <item m="1" x="3349"/>
        <item m="1" x="3438"/>
        <item m="1" x="854"/>
        <item m="1" x="4248"/>
        <item m="1" x="1791"/>
        <item m="1" x="193"/>
        <item m="1" x="1422"/>
        <item m="1" x="5292"/>
        <item m="1" x="1129"/>
        <item m="1" x="218"/>
        <item m="1" x="1250"/>
        <item m="1" x="1083"/>
        <item m="1" x="1103"/>
        <item m="1" x="5675"/>
        <item m="1" x="2280"/>
        <item m="1" x="5947"/>
        <item m="1" x="500"/>
        <item m="1" x="4699"/>
        <item m="1" x="759"/>
        <item m="1" x="3661"/>
        <item m="1" x="2805"/>
        <item m="1" x="3295"/>
        <item m="1" x="2346"/>
        <item m="1" x="4562"/>
        <item m="1" x="2076"/>
        <item m="1" x="5281"/>
        <item m="1" x="3712"/>
        <item m="1" x="543"/>
        <item m="1" x="1238"/>
        <item m="1" x="4466"/>
        <item m="1" x="2093"/>
        <item m="1" x="5584"/>
        <item m="1" x="3689"/>
        <item m="1" x="195"/>
        <item m="1" x="1938"/>
        <item m="1" x="5525"/>
        <item m="1" x="5125"/>
        <item m="1" x="3124"/>
        <item m="1" x="240"/>
        <item m="1" x="1439"/>
        <item m="1" x="3219"/>
        <item m="1" x="3617"/>
        <item m="1" x="833"/>
        <item x="0"/>
        <item m="1" x="2949"/>
        <item m="1" x="5207"/>
        <item m="1" x="791"/>
        <item m="1" x="3803"/>
        <item m="1" x="5571"/>
        <item m="1" x="3693"/>
        <item m="1" x="1990"/>
        <item m="1" x="3404"/>
        <item m="1" x="1418"/>
        <item m="1" x="2108"/>
        <item m="1" x="3154"/>
        <item m="1" x="1221"/>
        <item m="1" x="1567"/>
        <item m="1" x="4722"/>
        <item m="1" x="4472"/>
        <item m="1" x="4284"/>
        <item m="1" x="2368"/>
        <item m="1" x="4458"/>
        <item m="1" x="1279"/>
        <item m="1" x="1494"/>
        <item m="1" x="1394"/>
        <item m="1" x="2905"/>
        <item m="1" x="5769"/>
        <item m="1" x="2176"/>
        <item m="1" x="4405"/>
        <item m="1" x="5096"/>
        <item m="1" x="3178"/>
        <item m="1" x="2221"/>
        <item m="1" x="1420"/>
        <item m="1" x="5550"/>
        <item m="1" x="4842"/>
        <item m="1" x="2827"/>
        <item m="1" x="1053"/>
        <item m="1" x="3696"/>
        <item m="1" x="5846"/>
        <item m="1" x="1407"/>
        <item m="1" x="5699"/>
        <item m="1" x="656"/>
        <item m="1" x="1664"/>
        <item m="1" x="1172"/>
        <item m="1" x="3405"/>
        <item m="1" x="4613"/>
        <item m="1" x="5863"/>
        <item m="1" x="4980"/>
        <item m="1" x="2107"/>
        <item m="1" x="4224"/>
        <item m="1" x="2483"/>
        <item m="1" x="628"/>
        <item m="1" x="3226"/>
        <item m="1" x="965"/>
        <item m="1" x="1082"/>
        <item m="1" x="3450"/>
        <item m="1" x="4403"/>
        <item m="1" x="2725"/>
        <item m="1" x="5188"/>
        <item m="1" x="1403"/>
        <item m="1" x="2442"/>
        <item m="1" x="4919"/>
        <item m="1" x="2845"/>
        <item m="1" x="3244"/>
        <item m="1" x="1669"/>
        <item m="1" x="3575"/>
        <item m="1" x="5235"/>
        <item m="1" x="457"/>
        <item m="1" x="3684"/>
        <item m="1" x="5168"/>
        <item m="1" x="3606"/>
        <item m="1" x="1712"/>
        <item m="1" x="5626"/>
        <item m="1" x="3453"/>
        <item m="1" x="5158"/>
        <item m="1" x="3649"/>
        <item m="1" x="828"/>
        <item m="1" x="4685"/>
        <item m="1" x="1348"/>
        <item m="1" x="5495"/>
        <item m="1" x="997"/>
        <item m="1" x="1960"/>
        <item m="1" x="3359"/>
        <item m="1" x="1941"/>
        <item m="1" x="4192"/>
        <item m="1" x="2899"/>
        <item m="1" x="2849"/>
        <item m="1" x="5723"/>
        <item m="1" x="3898"/>
        <item m="1" x="4932"/>
        <item m="1" x="2501"/>
        <item m="1" x="3592"/>
        <item m="1" x="3211"/>
        <item m="1" x="5005"/>
        <item m="1" x="762"/>
        <item m="1" x="1487"/>
        <item m="1" x="4869"/>
        <item m="1" x="2789"/>
        <item m="1" x="1699"/>
        <item m="1" x="1564"/>
        <item m="1" x="568"/>
        <item m="1" x="4074"/>
        <item m="1" x="4390"/>
        <item m="1" x="5566"/>
        <item m="1" x="5936"/>
        <item m="1" x="1410"/>
        <item m="1" x="5106"/>
        <item m="1" x="693"/>
        <item m="1" x="3949"/>
        <item m="1" x="2863"/>
        <item m="1" x="2327"/>
        <item m="1" x="4666"/>
        <item m="1" x="5071"/>
        <item m="1" x="4635"/>
        <item m="1" x="3476"/>
        <item m="1" x="2195"/>
        <item m="1" x="3563"/>
        <item m="1" x="3528"/>
        <item m="1" x="2284"/>
        <item m="1" x="3500"/>
        <item m="1" x="1730"/>
        <item m="1" x="3315"/>
        <item m="1" x="1518"/>
        <item m="1" x="2516"/>
        <item m="1" x="1375"/>
        <item m="1" x="5765"/>
        <item m="1" x="3760"/>
        <item m="1" x="4726"/>
        <item m="1" x="2083"/>
        <item m="1" x="2938"/>
        <item m="1" x="1882"/>
        <item m="1" x="3403"/>
        <item m="1" x="798"/>
        <item m="1" x="4092"/>
        <item m="1" x="5007"/>
        <item m="1" x="2746"/>
        <item m="1" x="517"/>
        <item m="1" x="2396"/>
        <item m="1" x="4166"/>
        <item m="1" x="554"/>
        <item m="1" x="4039"/>
        <item m="1" x="2311"/>
        <item m="1" x="5597"/>
        <item m="1" x="4929"/>
        <item m="1" x="2557"/>
        <item m="1" x="3637"/>
        <item m="1" x="1733"/>
        <item m="1" x="2574"/>
        <item m="1" x="1275"/>
        <item m="1" x="2231"/>
        <item m="1" x="4344"/>
        <item m="1" x="1764"/>
        <item m="1" x="4672"/>
        <item m="1" x="1154"/>
        <item m="1" x="1200"/>
        <item m="1" x="1859"/>
        <item m="1" x="2321"/>
        <item m="1" x="1017"/>
        <item m="1" x="924"/>
        <item m="1" x="5416"/>
        <item m="1" x="4532"/>
        <item m="1" x="5858"/>
        <item m="1" x="2825"/>
        <item m="1" x="4023"/>
        <item m="1" x="5068"/>
        <item m="1" x="2394"/>
        <item m="1" x="3228"/>
        <item m="1" x="132"/>
        <item m="1" x="350"/>
        <item m="1" x="3743"/>
        <item m="1" x="3609"/>
        <item m="1" x="5711"/>
        <item m="1" x="3383"/>
        <item m="1" x="4611"/>
        <item m="1" x="2116"/>
        <item m="1" x="1847"/>
        <item m="1" x="3823"/>
        <item m="1" x="2001"/>
        <item m="1" x="4837"/>
        <item m="1" x="3132"/>
        <item m="1" x="4385"/>
        <item m="1" x="1716"/>
        <item m="1" x="2616"/>
        <item m="1" x="1770"/>
        <item m="1" x="3864"/>
        <item m="1" x="3938"/>
        <item m="1" x="522"/>
        <item m="1" x="3980"/>
        <item m="1" x="3412"/>
        <item m="1" x="30"/>
        <item m="1" x="1872"/>
        <item m="1" x="1281"/>
        <item m="1" x="2325"/>
        <item m="1" x="1994"/>
        <item m="1" x="1030"/>
        <item m="1" x="4982"/>
        <item m="1" x="3584"/>
        <item m="1" x="884"/>
        <item m="1" x="4706"/>
        <item m="1" x="933"/>
        <item m="1" x="2338"/>
        <item m="1" x="315"/>
        <item m="1" x="2999"/>
        <item m="1" x="3657"/>
        <item m="1" x="645"/>
        <item m="1" x="1003"/>
        <item m="1" x="1479"/>
        <item m="1" x="5259"/>
        <item m="1" x="4154"/>
        <item m="1" x="3727"/>
        <item m="1" x="103"/>
        <item m="1" x="108"/>
        <item m="1" x="1980"/>
        <item m="1" x="5082"/>
        <item m="1" x="1222"/>
        <item m="1" x="789"/>
        <item m="1" x="5243"/>
        <item m="1" x="2527"/>
        <item m="1" x="5984"/>
        <item m="1" x="4786"/>
        <item m="1" x="3068"/>
        <item m="1" x="3431"/>
        <item m="1" x="574"/>
        <item m="1" x="2290"/>
        <item m="1" x="2679"/>
        <item m="1" x="5492"/>
        <item m="1" x="4296"/>
        <item m="1" x="4096"/>
        <item m="1" x="4544"/>
        <item m="1" x="943"/>
        <item m="1" x="2444"/>
        <item m="1" x="563"/>
        <item m="1" x="3532"/>
        <item m="1" x="2104"/>
        <item m="1" x="2412"/>
        <item m="1" x="5647"/>
        <item m="1" x="3595"/>
        <item m="1" x="4073"/>
        <item m="1" x="5565"/>
        <item m="1" x="1014"/>
        <item m="1" x="2866"/>
        <item m="1" x="3292"/>
        <item m="1" x="5004"/>
        <item m="1" x="1257"/>
        <item m="1" x="5479"/>
        <item m="1" x="4279"/>
        <item m="1" x="2856"/>
        <item m="1" x="3919"/>
        <item m="1" x="2421"/>
        <item m="1" x="4136"/>
        <item m="1" x="4223"/>
        <item m="1" x="2299"/>
        <item m="1" x="5507"/>
        <item m="1" x="5226"/>
        <item m="1" x="5883"/>
        <item m="1" x="5941"/>
        <item m="1" x="4459"/>
        <item m="1" x="5927"/>
        <item m="1" x="2770"/>
        <item m="1" x="3174"/>
        <item m="1" x="4787"/>
        <item m="1" x="2033"/>
        <item m="1" x="1661"/>
        <item m="1" x="3965"/>
        <item m="1" x="1304"/>
        <item m="1" x="1095"/>
        <item m="1" x="39"/>
        <item m="1" x="2912"/>
        <item m="1" x="5175"/>
        <item m="1" x="1697"/>
        <item m="1" x="337"/>
        <item m="1" x="1814"/>
        <item m="1" x="4462"/>
        <item m="1" x="2809"/>
        <item m="1" x="3667"/>
        <item m="1" x="90"/>
        <item m="1" x="5105"/>
        <item m="1" x="5009"/>
        <item m="1" x="1787"/>
        <item m="1" x="3044"/>
        <item m="1" x="5705"/>
        <item m="1" x="1877"/>
        <item m="1" x="1749"/>
        <item m="1" x="461"/>
        <item m="1" x="5759"/>
        <item m="1" x="4473"/>
        <item m="1" x="2264"/>
        <item m="1" x="5162"/>
        <item m="1" x="735"/>
        <item m="1" x="4793"/>
        <item m="1" x="2399"/>
        <item m="1" x="194"/>
        <item m="1" x="5038"/>
        <item m="1" x="4496"/>
        <item m="1" x="2980"/>
        <item m="1" x="4357"/>
        <item m="1" x="2502"/>
        <item m="1" x="5729"/>
        <item m="1" x="5956"/>
        <item m="1" x="2168"/>
        <item m="1" x="5147"/>
        <item m="1" x="1319"/>
        <item m="1" x="975"/>
        <item m="1" x="5265"/>
        <item m="1" x="2294"/>
        <item m="1" x="795"/>
        <item m="1" x="143"/>
        <item m="1" x="1057"/>
        <item m="1" x="942"/>
        <item m="1" x="994"/>
        <item m="1" x="3869"/>
        <item m="1" x="692"/>
        <item m="1" x="4229"/>
        <item m="1" x="5811"/>
        <item m="1" x="5214"/>
        <item m="1" x="4109"/>
        <item m="1" x="1794"/>
        <item m="1" x="3594"/>
        <item m="1" x="4896"/>
        <item m="1" x="5165"/>
        <item m="1" x="784"/>
        <item m="1" x="4210"/>
        <item m="1" x="4828"/>
        <item m="1" x="2057"/>
        <item m="1" x="5271"/>
        <item m="1" x="3544"/>
        <item m="1" x="1499"/>
        <item m="1" x="4772"/>
        <item m="1" x="1495"/>
        <item m="1" x="4427"/>
        <item m="1" x="1745"/>
        <item m="1" x="3373"/>
        <item m="1" x="5788"/>
        <item m="1" x="3065"/>
        <item m="1" x="159"/>
        <item m="1" x="4977"/>
        <item m="1" x="3148"/>
        <item m="1" x="4748"/>
        <item m="1" x="3734"/>
        <item m="1" x="3571"/>
        <item m="1" x="4886"/>
        <item m="1" x="2480"/>
        <item m="1" x="3503"/>
        <item m="1" x="5872"/>
        <item m="1" x="5461"/>
        <item m="1" x="4742"/>
        <item m="1" x="5974"/>
        <item m="1" x="4818"/>
        <item m="1" x="3749"/>
        <item m="1" x="5815"/>
        <item m="1" x="5353"/>
        <item m="1" x="4624"/>
        <item m="1" x="3461"/>
        <item m="1" x="3697"/>
        <item m="1" x="1313"/>
        <item m="1" x="1100"/>
        <item m="1" x="3726"/>
        <item m="1" x="5115"/>
        <item m="1" x="722"/>
        <item m="1" x="1423"/>
        <item m="1" x="5074"/>
        <item m="1" x="3664"/>
        <item m="1" x="2739"/>
        <item m="1" x="4388"/>
        <item m="1" x="4375"/>
        <item m="1" x="1170"/>
        <item m="1" x="5107"/>
        <item m="1" x="4431"/>
        <item m="1" x="3452"/>
        <item m="1" x="2098"/>
        <item m="1" x="1977"/>
        <item m="1" x="3281"/>
        <item m="1" x="2324"/>
        <item m="1" x="1848"/>
        <item m="1" x="2257"/>
        <item m="1" x="5520"/>
        <item m="1" x="2708"/>
        <item m="1" x="4890"/>
        <item m="1" x="5081"/>
        <item m="1" x="1471"/>
        <item m="1" x="2777"/>
        <item m="1" x="407"/>
        <item m="1" x="3970"/>
        <item m="1" x="2138"/>
        <item m="1" x="441"/>
        <item m="1" x="2868"/>
        <item m="1" x="2803"/>
        <item m="1" x="4107"/>
        <item m="1" x="2937"/>
        <item m="1" x="4085"/>
        <item m="1" x="5700"/>
        <item m="1" x="1991"/>
        <item m="1" x="1186"/>
        <item m="1" x="2575"/>
        <item m="1" x="4927"/>
        <item m="1" x="1940"/>
        <item m="1" x="1021"/>
        <item m="1" x="5267"/>
        <item m="1" x="3242"/>
        <item m="1" x="2831"/>
        <item m="1" x="4346"/>
        <item m="1" x="5784"/>
        <item m="1" x="3787"/>
        <item m="1" x="5673"/>
        <item m="1" x="1380"/>
        <item m="1" x="2830"/>
        <item m="1" x="5919"/>
        <item m="1" x="1841"/>
        <item m="1" x="5372"/>
        <item m="1" x="4025"/>
        <item m="1" x="2666"/>
        <item m="1" x="3826"/>
        <item m="1" x="1889"/>
        <item m="1" x="2277"/>
        <item m="1" x="5579"/>
        <item m="1" x="3969"/>
        <item m="1" x="2688"/>
        <item m="1" x="264"/>
        <item m="1" x="13"/>
        <item m="1" x="4011"/>
        <item m="1" x="4604"/>
        <item m="1" x="3580"/>
        <item m="1" x="793"/>
        <item m="1" x="5001"/>
        <item m="1" x="1626"/>
        <item m="1" x="2283"/>
        <item m="1" x="3729"/>
        <item m="1" x="951"/>
        <item m="1" x="1159"/>
        <item m="1" x="5286"/>
        <item m="1" x="774"/>
        <item m="1" x="1206"/>
        <item m="1" x="4987"/>
        <item m="1" x="2212"/>
        <item m="1" x="2680"/>
        <item m="1" x="2860"/>
        <item m="1" x="2378"/>
        <item m="1" x="901"/>
        <item m="1" x="1183"/>
        <item m="1" x="1400"/>
        <item m="1" x="5136"/>
        <item m="1" x="1438"/>
        <item m="1" x="716"/>
        <item m="1" x="3530"/>
        <item m="1" x="2133"/>
        <item m="1" x="817"/>
        <item m="1" x="3216"/>
        <item m="1" x="940"/>
        <item m="1" x="4566"/>
        <item m="1" x="5432"/>
        <item m="1" x="709"/>
        <item m="1" x="1256"/>
        <item m="1" x="150"/>
        <item m="1" x="976"/>
        <item m="1" x="1650"/>
        <item m="1" x="3091"/>
        <item m="1" x="894"/>
        <item m="1" x="2956"/>
        <item m="1" x="1274"/>
        <item m="1" x="4172"/>
        <item m="1" x="4002"/>
        <item m="1" x="768"/>
        <item m="1" x="3093"/>
        <item m="1" x="4808"/>
        <item m="1" x="2835"/>
        <item m="1" x="5971"/>
        <item m="1" x="1689"/>
        <item m="1" x="1932"/>
        <item m="1" x="2542"/>
        <item m="1" x="2500"/>
        <item m="1" x="5977"/>
        <item m="1" x="5813"/>
        <item m="1" x="5331"/>
        <item m="1" x="1824"/>
        <item m="1" x="891"/>
        <item m="1" x="5986"/>
        <item m="1" x="2467"/>
        <item m="1" x="5644"/>
        <item m="1" x="707"/>
        <item m="1" x="970"/>
        <item m="1" x="4286"/>
        <item m="1" x="3641"/>
        <item m="1" x="4449"/>
        <item m="1" x="3193"/>
        <item m="1" x="2846"/>
        <item m="1" x="3610"/>
        <item m="1" x="4554"/>
        <item m="1" x="229"/>
        <item m="1" x="5547"/>
        <item m="1" x="5676"/>
        <item m="1" x="1247"/>
        <item m="1" x="1772"/>
        <item m="1" x="4708"/>
        <item m="1" x="5064"/>
        <item m="1" x="624"/>
        <item m="1" x="2671"/>
        <item m="1" x="4238"/>
        <item m="1" x="4526"/>
        <item m="1" x="1821"/>
        <item m="1" x="3549"/>
        <item m="1" x="5847"/>
        <item m="1" x="3449"/>
        <item m="1" x="5753"/>
        <item m="1" x="5423"/>
        <item m="1" x="5732"/>
        <item m="1" x="2875"/>
        <item m="1" x="3043"/>
        <item m="1" x="5438"/>
        <item m="1" x="3253"/>
        <item m="1" x="779"/>
        <item m="1" x="3550"/>
        <item m="1" x="1166"/>
        <item m="1" x="3720"/>
        <item m="1" x="3127"/>
        <item m="1" x="1321"/>
        <item m="1" x="3308"/>
        <item m="1" x="3368"/>
        <item m="1" x="2351"/>
        <item m="1" x="330"/>
        <item m="1" x="73"/>
        <item m="1" x="3376"/>
        <item m="1" x="5080"/>
        <item m="1" x="4060"/>
        <item m="1" x="5703"/>
        <item m="1" x="1568"/>
        <item m="1" x="1709"/>
        <item m="1" x="134"/>
        <item m="1" x="5321"/>
        <item m="1" x="2756"/>
        <item m="1" x="4801"/>
        <item m="1" x="3656"/>
        <item m="1" x="602"/>
        <item m="1" x="5272"/>
        <item m="1" x="4438"/>
        <item m="1" x="4189"/>
        <item m="1" x="5399"/>
        <item m="1" x="5260"/>
        <item m="1" x="5308"/>
        <item m="1" x="1192"/>
        <item m="1" x="1667"/>
        <item m="1" x="1963"/>
        <item m="1" x="3598"/>
        <item m="1" x="1473"/>
        <item m="1" x="5949"/>
        <item m="1" x="3529"/>
        <item m="1" x="3957"/>
        <item m="1" x="4906"/>
        <item m="1" x="966"/>
        <item m="1" x="155"/>
        <item m="1" x="2381"/>
        <item m="1" x="5300"/>
        <item m="1" x="2973"/>
        <item m="1" x="5704"/>
        <item m="1" x="2726"/>
        <item m="1" x="5485"/>
        <item m="1" x="2449"/>
        <item m="1" x="4729"/>
        <item m="1" x="447"/>
        <item m="1" x="1346"/>
        <item m="1" x="5373"/>
        <item m="1" x="928"/>
        <item m="1" x="3847"/>
        <item m="1" x="3334"/>
        <item m="1" x="3589"/>
        <item m="1" x="3320"/>
        <item m="1" x="3130"/>
        <item m="1" x="783"/>
        <item m="1" x="1105"/>
        <item m="1" x="682"/>
        <item m="1" x="3212"/>
        <item m="1" x="717"/>
        <item m="1" x="4519"/>
        <item m="1" x="1929"/>
        <item m="1" x="519"/>
        <item m="1" x="1655"/>
        <item m="1" x="5222"/>
        <item m="1" x="1307"/>
        <item m="1" x="4737"/>
        <item m="1" x="5767"/>
        <item m="1" x="1437"/>
        <item m="1" x="355"/>
        <item m="1" x="2723"/>
        <item m="1" x="50"/>
        <item m="1" x="1698"/>
        <item m="1" x="302"/>
        <item m="1" x="5698"/>
        <item m="1" x="5914"/>
        <item m="1" x="5365"/>
        <item m="1" x="3842"/>
        <item m="1" x="2954"/>
        <item m="1" x="5595"/>
        <item m="1" x="1548"/>
        <item m="1" x="4451"/>
        <item m="1" x="1290"/>
        <item m="1" x="3810"/>
        <item m="1" x="1101"/>
        <item m="1" x="4905"/>
        <item m="1" x="4687"/>
        <item m="1" x="2061"/>
        <item m="1" x="406"/>
        <item m="1" x="2150"/>
        <item m="1" x="1015"/>
        <item m="1" x="198"/>
        <item m="1" x="5563"/>
        <item m="1" x="5856"/>
        <item m="1" x="4895"/>
        <item m="1" x="5012"/>
        <item m="1" x="3447"/>
        <item m="1" x="5090"/>
        <item m="1" x="5646"/>
        <item m="1" x="2894"/>
        <item m="1" x="3095"/>
        <item m="1" x="46"/>
        <item m="1" x="4530"/>
        <item m="1" x="1088"/>
        <item m="1" x="3414"/>
        <item m="1" x="2683"/>
        <item m="1" x="1707"/>
        <item m="1" x="4098"/>
        <item m="1" x="5389"/>
        <item m="1" x="3800"/>
        <item m="1" x="5963"/>
        <item m="1" x="1112"/>
        <item m="1" x="1886"/>
        <item m="1" x="4067"/>
        <item m="1" x="4001"/>
        <item m="1" x="704"/>
        <item m="1" x="3115"/>
        <item m="1" x="26"/>
        <item m="1" x="1212"/>
        <item m="1" x="4947"/>
        <item m="1" x="426"/>
        <item m="1" x="1356"/>
        <item m="1" x="4400"/>
        <item m="1" x="4854"/>
        <item m="1" x="2818"/>
        <item m="1" x="2245"/>
        <item m="1" x="1801"/>
        <item m="1" x="2471"/>
        <item m="1" x="2167"/>
        <item m="1" x="5050"/>
        <item m="1" x="5557"/>
        <item m="1" x="3422"/>
        <item m="1" x="3204"/>
        <item m="1" x="3833"/>
        <item m="1" x="5745"/>
        <item m="1" x="1891"/>
        <item m="1" x="2727"/>
        <item m="1" x="75"/>
        <item m="1" x="3135"/>
        <item m="1" x="4998"/>
        <item m="1" x="4945"/>
        <item m="1" x="2235"/>
        <item m="1" x="2084"/>
        <item m="1" x="977"/>
        <item m="1" x="4959"/>
        <item m="1" x="286"/>
        <item m="1" x="2464"/>
        <item m="1" x="2667"/>
        <item m="1" x="5634"/>
        <item m="1" x="5829"/>
        <item m="1" x="5465"/>
        <item m="1" x="4709"/>
        <item m="1" x="2701"/>
        <item m="1" x="1906"/>
        <item m="1" x="87"/>
        <item m="1" x="2099"/>
        <item m="1" x="2258"/>
        <item m="1" x="3020"/>
        <item m="1" x="345"/>
        <item m="1" x="3082"/>
        <item m="1" x="4424"/>
        <item m="1" x="2191"/>
        <item m="1" x="3687"/>
        <item m="1" x="7"/>
        <item m="1" x="982"/>
        <item m="1" x="740"/>
        <item m="1" x="3366"/>
        <item m="1" x="2478"/>
        <item m="1" x="1552"/>
        <item m="1" x="3156"/>
        <item m="1" x="973"/>
        <item m="1" x="5504"/>
        <item m="1" x="1933"/>
        <item m="1" x="3807"/>
        <item m="1" x="992"/>
        <item m="1" x="4297"/>
        <item m="1" x="3391"/>
        <item m="1" x="3625"/>
        <item m="1" x="3721"/>
        <item m="1" x="3190"/>
        <item m="1" x="594"/>
        <item m="1" x="4944"/>
        <item m="1" x="5667"/>
        <item m="1" x="2851"/>
        <item m="1" x="1075"/>
        <item m="1" x="3648"/>
        <item m="1" x="1581"/>
        <item m="1" x="809"/>
        <item m="1" x="1574"/>
        <item m="1" x="1935"/>
        <item m="1" x="998"/>
        <item m="1" x="364"/>
        <item m="1" x="2491"/>
        <item m="1" x="3004"/>
        <item m="1" x="5145"/>
        <item m="1" x="244"/>
        <item m="1" x="4276"/>
        <item m="1" x="1084"/>
        <item m="1" x="3025"/>
        <item m="1" x="1259"/>
        <item m="1" x="2636"/>
        <item m="1" x="1156"/>
        <item m="1" x="1973"/>
        <item m="1" x="5804"/>
        <item m="1" x="2513"/>
        <item m="1" x="5182"/>
        <item m="1" x="4844"/>
        <item m="1" x="1556"/>
        <item m="1" x="173"/>
        <item m="1" x="5817"/>
        <item m="1" x="4535"/>
        <item m="1" x="2883"/>
        <item m="1" x="2604"/>
        <item m="1" x="1904"/>
        <item m="1" x="5969"/>
        <item m="1" x="5051"/>
        <item m="1" x="370"/>
        <item m="1" x="3102"/>
        <item m="1" x="5233"/>
        <item m="1" x="2931"/>
        <item m="1" x="1826"/>
        <item m="1" x="3994"/>
        <item m="1" x="2893"/>
        <item m="1" x="1070"/>
        <item m="1" x="3535"/>
        <item m="1" x="1041"/>
        <item m="1" x="2495"/>
        <item m="1" x="5609"/>
        <item m="1" x="1682"/>
        <item m="1" x="4926"/>
        <item m="1" x="1452"/>
        <item m="1" x="3642"/>
        <item m="1" x="2174"/>
        <item m="1" x="2939"/>
        <item m="1" x="4289"/>
        <item m="1" x="3836"/>
        <item m="1" x="1463"/>
        <item m="1" x="346"/>
        <item m="1" x="4255"/>
        <item m="1" x="4704"/>
        <item m="1" x="3634"/>
        <item m="1" x="623"/>
        <item m="1" x="3757"/>
        <item m="1" x="231"/>
        <item m="1" x="4112"/>
        <item m="1" x="3384"/>
        <item m="1" x="5862"/>
        <item m="1" x="5726"/>
        <item m="1" x="4181"/>
        <item m="1" x="3487"/>
        <item m="1" x="3622"/>
        <item m="1" x="5463"/>
        <item m="1" x="5523"/>
        <item m="1" x="2784"/>
        <item m="1" x="5057"/>
        <item m="1" x="112"/>
        <item m="1" x="5428"/>
        <item m="1" x="3343"/>
        <item m="1" x="5344"/>
        <item m="1" x="5916"/>
        <item m="1" x="2586"/>
        <item m="1" x="863"/>
        <item m="1" x="1273"/>
        <item m="1" x="3049"/>
        <item m="1" x="5960"/>
        <item m="1" x="5421"/>
        <item m="1" x="509"/>
        <item m="1" x="1289"/>
        <item m="1" x="412"/>
        <item m="1" x="3126"/>
        <item m="1" x="4792"/>
        <item m="1" x="219"/>
        <item m="1" x="4764"/>
        <item m="1" x="5473"/>
        <item m="1" x="2821"/>
        <item m="1" x="3954"/>
        <item m="1" x="2945"/>
        <item m="1" x="127"/>
        <item m="1" x="748"/>
        <item m="1" x="2950"/>
        <item m="1" x="1736"/>
        <item m="1" x="1134"/>
        <item m="1" x="1899"/>
        <item m="1" x="618"/>
        <item m="1" x="1441"/>
        <item m="1" x="1622"/>
        <item m="1" x="181"/>
        <item m="1" x="4956"/>
        <item m="1" x="644"/>
        <item m="1" x="4439"/>
        <item m="1" x="870"/>
        <item m="1" x="668"/>
        <item m="1" x="2336"/>
        <item m="1" x="4502"/>
        <item m="1" x="4534"/>
        <item m="1" x="196"/>
        <item m="1" x="3089"/>
        <item m="1" x="2722"/>
        <item m="1" x="1477"/>
        <item m="1" x="935"/>
        <item m="1" x="2275"/>
        <item m="1" x="1062"/>
        <item m="1" x="85"/>
        <item m="1" x="3237"/>
        <item m="1" x="392"/>
        <item m="1" x="1613"/>
        <item m="1" x="4233"/>
        <item m="1" x="1283"/>
        <item m="1" x="3730"/>
        <item m="1" x="1652"/>
        <item m="1" x="3928"/>
        <item m="1" x="5011"/>
        <item m="1" x="3894"/>
        <item m="1" x="436"/>
        <item m="1" x="1013"/>
        <item m="1" x="4856"/>
        <item m="1" x="5643"/>
        <item m="1" x="2876"/>
        <item m="1" x="4811"/>
        <item m="1" x="17"/>
        <item m="1" x="4348"/>
        <item m="1" x="4863"/>
        <item m="1" x="3982"/>
        <item m="1" x="4230"/>
        <item m="1" x="592"/>
        <item m="1" x="399"/>
        <item m="1" x="3929"/>
        <item m="1" x="5379"/>
        <item m="1" x="2342"/>
        <item m="1" x="2983"/>
        <item m="1" x="2657"/>
        <item m="1" x="3038"/>
        <item m="1" x="1830"/>
        <item m="1" x="888"/>
        <item m="1" x="2090"/>
        <item m="1" x="1577"/>
        <item m="1" x="3475"/>
        <item m="1" x="5123"/>
        <item m="1" x="3435"/>
        <item m="1" x="2634"/>
        <item m="1" x="3436"/>
        <item m="1" x="1061"/>
        <item m="1" x="3854"/>
        <item m="1" x="1277"/>
        <item m="1" x="4573"/>
        <item m="1" x="738"/>
        <item m="1" x="1799"/>
        <item m="1" x="1229"/>
        <item m="1" x="4752"/>
        <item m="1" x="2850"/>
        <item m="1" x="4765"/>
        <item m="1" x="4835"/>
        <item m="1" x="5452"/>
        <item m="1" x="5380"/>
        <item m="1" x="4497"/>
        <item m="1" x="2328"/>
        <item m="1" x="4918"/>
        <item m="1" x="4859"/>
        <item m="1" x="4677"/>
        <item m="1" x="1476"/>
        <item m="1" x="6013"/>
        <item m="1" x="4325"/>
        <item m="1" x="3738"/>
        <item m="1" x="507"/>
        <item m="1" x="2334"/>
        <item m="1" x="326"/>
        <item m="1" x="1244"/>
        <item m="1" x="560"/>
        <item m="1" x="1153"/>
        <item m="1" x="5023"/>
        <item m="1" x="900"/>
        <item m="1" x="4450"/>
        <item m="1" x="4240"/>
        <item m="1" x="3352"/>
        <item m="1" x="2592"/>
        <item m="1" x="4612"/>
        <item m="1" x="1216"/>
        <item m="1" x="317"/>
        <item m="1" x="3101"/>
        <item m="1" x="1419"/>
        <item m="1" x="2163"/>
        <item m="1" x="3993"/>
        <item m="1" x="3480"/>
        <item m="1" x="2795"/>
        <item m="1" x="3841"/>
        <item m="1" x="3439"/>
        <item m="1" x="418"/>
        <item m="1" x="1975"/>
        <item m="1" x="3958"/>
        <item m="1" x="3175"/>
        <item m="1" x="2415"/>
        <item m="1" x="1869"/>
        <item m="1" x="4907"/>
        <item m="1" x="1864"/>
        <item m="1" x="2410"/>
        <item m="1" x="5109"/>
        <item m="1" x="4249"/>
        <item m="1" x="5735"/>
        <item m="1" x="553"/>
        <item m="1" x="1900"/>
        <item m="1" x="3985"/>
        <item m="1" x="3318"/>
        <item m="1" x="4339"/>
        <item m="1" x="2539"/>
        <item m="1" x="4641"/>
        <item m="1" x="1723"/>
        <item m="1" x="4655"/>
        <item m="1" x="1503"/>
        <item m="1" x="1878"/>
        <item m="1" x="5755"/>
        <item m="1" x="1828"/>
        <item m="1" x="4768"/>
        <item m="1" x="4684"/>
        <item m="1" x="1790"/>
        <item m="1" x="5539"/>
        <item m="1" x="718"/>
        <item m="1" x="4623"/>
        <item m="1" x="1502"/>
        <item m="1" x="233"/>
        <item m="1" x="1189"/>
        <item m="1" x="3297"/>
        <item m="1" x="3356"/>
        <item m="1" x="5440"/>
        <item m="1" x="1411"/>
        <item m="1" x="2940"/>
        <item m="1" x="5709"/>
        <item m="1" x="545"/>
        <item m="1" x="582"/>
        <item m="1" x="4619"/>
        <item m="1" x="5697"/>
        <item m="1" x="5363"/>
        <item m="1" x="4984"/>
        <item m="1" x="5030"/>
        <item m="1" x="4052"/>
        <item m="1" x="2002"/>
        <item m="1" x="5092"/>
        <item m="1" x="1763"/>
        <item m="1" x="2642"/>
        <item m="1" x="4968"/>
        <item m="1" x="437"/>
        <item m="1" x="878"/>
        <item m="1" x="4410"/>
        <item m="1" x="1640"/>
        <item m="1" x="3066"/>
        <item m="1" x="3751"/>
        <item m="1" x="4617"/>
        <item m="1" x="4973"/>
        <item m="1" x="2764"/>
        <item m="1" x="3344"/>
        <item m="1" x="163"/>
        <item m="1" x="1517"/>
        <item m="1" x="2058"/>
        <item m="1" x="4867"/>
        <item m="1" x="1362"/>
        <item m="1" x="289"/>
        <item m="1" x="2908"/>
        <item m="1" x="4117"/>
        <item m="1" x="2062"/>
        <item m="1" x="309"/>
        <item m="1" x="2829"/>
        <item m="1" x="4533"/>
        <item m="1" x="1978"/>
        <item m="1" x="2479"/>
        <item m="1" x="5354"/>
        <item m="1" x="4586"/>
        <item m="1" x="2372"/>
        <item m="1" x="5864"/>
        <item m="1" x="2355"/>
        <item m="1" x="934"/>
        <item m="1" x="4681"/>
        <item m="1" x="2753"/>
        <item m="1" x="3665"/>
        <item m="1" x="3942"/>
        <item m="1" x="5589"/>
        <item m="1" x="257"/>
        <item m="1" x="1778"/>
        <item m="1" x="5678"/>
        <item m="1" x="3053"/>
        <item m="1" x="3663"/>
        <item m="1" x="2996"/>
        <item m="1" x="3233"/>
        <item m="1" x="918"/>
        <item m="1" x="1310"/>
        <item m="1" x="494"/>
        <item m="1" x="1386"/>
        <item m="1" x="4923"/>
        <item m="1" x="5830"/>
        <item m="1" x="1205"/>
        <item m="1" x="5742"/>
        <item m="1" x="5024"/>
        <item m="1" x="3747"/>
        <item m="1" x="3788"/>
        <item m="1" x="5757"/>
        <item m="1" x="4012"/>
        <item m="1" x="4745"/>
        <item m="1" x="3098"/>
        <item m="1" x="4670"/>
        <item m="1" x="2241"/>
        <item m="1" x="1584"/>
        <item m="1" x="5976"/>
        <item m="1" x="3179"/>
        <item m="1" x="3769"/>
        <item m="1" x="3160"/>
        <item m="1" x="5489"/>
        <item m="1" x="4165"/>
        <item m="1" x="3009"/>
        <item m="1" x="135"/>
        <item m="1" x="5798"/>
        <item m="1" x="4269"/>
        <item m="1" x="535"/>
        <item m="1" x="4963"/>
        <item m="1" x="422"/>
        <item m="1" x="3375"/>
        <item m="1" x="3714"/>
        <item m="1" x="2004"/>
        <item m="1" x="1976"/>
        <item m="1" x="3021"/>
        <item m="1" x="3716"/>
        <item m="1" x="1962"/>
        <item m="1" x="4820"/>
        <item m="1" x="4682"/>
        <item m="1" x="2259"/>
        <item m="1" x="5187"/>
        <item m="1" x="1456"/>
        <item m="1" x="2022"/>
        <item m="1" x="4213"/>
        <item m="1" x="5727"/>
        <item m="1" x="2370"/>
        <item m="1" x="2067"/>
        <item m="1" x="925"/>
        <item m="1" x="3728"/>
        <item m="1" x="3647"/>
        <item m="1" x="5877"/>
        <item m="1" x="1970"/>
        <item m="1" x="3070"/>
        <item m="1" x="2087"/>
        <item m="1" x="4691"/>
        <item m="1" x="536"/>
        <item m="1" x="4900"/>
        <item m="1" x="4204"/>
        <item m="1" x="1336"/>
        <item m="1" x="929"/>
        <item m="1" x="2497"/>
        <item m="1" x="5554"/>
        <item m="1" x="1332"/>
        <item m="1" x="5280"/>
        <item m="1" x="5933"/>
        <item m="1" x="1480"/>
        <item m="1" x="4628"/>
        <item m="1" x="2946"/>
        <item m="1" x="4797"/>
        <item m="1" x="1612"/>
        <item m="1" x="2413"/>
        <item m="1" x="266"/>
        <item m="1" x="5013"/>
        <item m="1" x="5242"/>
        <item m="1" x="3986"/>
        <item m="1" x="2654"/>
        <item m="1" x="5740"/>
        <item m="1" x="1541"/>
        <item m="1" x="5728"/>
        <item m="1" x="3855"/>
        <item m="1" x="4316"/>
        <item m="1" x="1331"/>
        <item m="1" x="4393"/>
        <item m="1" x="2462"/>
        <item m="1" x="5095"/>
        <item m="1" x="3638"/>
        <item m="1" x="1678"/>
        <item m="1" x="3562"/>
        <item m="1" x="1271"/>
        <item m="1" x="4492"/>
        <item m="1" x="5370"/>
        <item m="1" x="5655"/>
        <item m="1" x="303"/>
        <item m="1" x="2659"/>
        <item m="1" x="2468"/>
        <item m="1" x="4541"/>
        <item m="1" x="5118"/>
        <item m="1" x="99"/>
        <item m="1" x="3345"/>
        <item m="1" x="2774"/>
        <item m="1" x="3946"/>
        <item m="1" x="3543"/>
        <item m="1" x="2713"/>
        <item m="1" x="3316"/>
        <item m="1" x="2102"/>
        <item m="1" x="4512"/>
        <item m="1" x="941"/>
        <item m="1" x="3457"/>
        <item m="1" x="1761"/>
        <item m="1" x="1233"/>
        <item m="1" x="2554"/>
        <item m="1" x="952"/>
        <item m="1" x="4137"/>
        <item m="1" x="1178"/>
        <item m="1" x="4482"/>
        <item m="1" x="5441"/>
        <item m="1" x="403"/>
        <item m="1" x="4000"/>
        <item m="1" x="1339"/>
        <item m="1" x="395"/>
        <item m="1" x="754"/>
        <item m="1" x="2649"/>
        <item m="1" x="96"/>
        <item m="1" x="5127"/>
        <item m="1" x="3322"/>
        <item m="1" x="3735"/>
        <item m="1" x="2978"/>
        <item m="1" x="4444"/>
        <item m="1" x="4200"/>
        <item m="1" x="1769"/>
        <item m="1" x="3759"/>
        <item m="1" x="4293"/>
        <item m="1" x="4207"/>
        <item m="1" x="1382"/>
        <item m="1" x="179"/>
        <item m="1" x="3756"/>
        <item m="1" x="3789"/>
        <item m="1" x="228"/>
        <item m="1" x="4653"/>
        <item m="1" x="4591"/>
        <item m="1" x="3026"/>
        <item m="1" x="2693"/>
        <item m="1" x="1163"/>
        <item m="1" x="3121"/>
        <item m="1" x="2998"/>
        <item m="1" x="2762"/>
        <item m="1" x="5456"/>
        <item m="1" x="5988"/>
        <item m="1" x="3568"/>
        <item m="1" x="1855"/>
        <item m="1" x="1497"/>
        <item m="1" x="3351"/>
        <item m="1" x="5816"/>
        <item m="1" x="321"/>
        <item m="1" x="1270"/>
        <item m="1" x="4493"/>
        <item m="1" x="5062"/>
        <item m="1" x="612"/>
        <item m="1" x="5524"/>
        <item m="1" x="148"/>
        <item m="1" x="790"/>
        <item m="1" x="1680"/>
        <item m="1" x="2455"/>
        <item m="1" x="3397"/>
        <item m="1" x="3813"/>
        <item m="1" x="2382"/>
        <item m="1" x="5048"/>
        <item m="1" x="3268"/>
        <item m="1" x="3541"/>
        <item m="1" x="4387"/>
        <item m="1" x="1481"/>
        <item m="1" x="3280"/>
        <item m="1" x="4477"/>
        <item m="1" x="4413"/>
        <item m="1" x="3208"/>
        <item m="1" x="5146"/>
        <item m="1" x="3207"/>
        <item m="1" x="734"/>
        <item m="1" x="417"/>
        <item m="1" x="3600"/>
        <item m="1" x="4785"/>
        <item m="1" x="390"/>
        <item m="1" x="2187"/>
        <item m="1" x="5939"/>
        <item m="1" x="4739"/>
        <item m="1" x="4911"/>
        <item m="1" x="3762"/>
        <item m="1" x="2301"/>
        <item m="1" x="2614"/>
        <item m="1" x="3238"/>
        <item m="1" x="4128"/>
        <item m="1" x="3979"/>
        <item m="1" x="5264"/>
        <item m="1" x="3294"/>
        <item m="1" x="2953"/>
        <item m="1" x="3357"/>
        <item m="1" x="3857"/>
        <item m="1" x="636"/>
        <item m="1" x="825"/>
        <item m="1" x="3677"/>
        <item m="1" x="3293"/>
        <item m="1" x="3791"/>
        <item m="1" x="3074"/>
        <item m="1" x="232"/>
        <item m="1" x="169"/>
        <item m="1" x="4615"/>
        <item m="1" x="1927"/>
        <item m="1" x="5979"/>
        <item m="1" x="312"/>
        <item m="1" x="1942"/>
        <item m="1" x="5240"/>
        <item m="1" x="2964"/>
        <item m="1" x="2703"/>
        <item m="1" x="3433"/>
        <item m="1" x="2804"/>
        <item m="1" x="5642"/>
        <item m="1" x="2699"/>
        <item m="1" x="3538"/>
        <item m="1" x="806"/>
        <item m="1" x="283"/>
        <item m="1" x="4294"/>
        <item m="1" x="5144"/>
        <item m="1" x="2702"/>
        <item m="1" x="2843"/>
        <item m="1" x="1656"/>
        <item m="1" x="5908"/>
        <item m="1" x="5159"/>
        <item m="1" x="5388"/>
        <item m="1" x="607"/>
        <item m="1" x="4089"/>
        <item m="1" x="4027"/>
        <item m="1" x="3952"/>
        <item m="1" x="5779"/>
        <item m="1" x="2588"/>
        <item m="1" x="1019"/>
        <item m="1" x="5232"/>
        <item m="1" x="1065"/>
        <item m="1" x="2036"/>
        <item m="1" x="5143"/>
        <item m="1" x="3481"/>
        <item m="1" x="4349"/>
        <item m="1" x="1063"/>
        <item m="1" x="5780"/>
        <item m="1" x="4319"/>
        <item m="1" x="1498"/>
        <item m="1" x="5866"/>
        <item m="1" x="4358"/>
        <item m="1" x="4032"/>
        <item m="1" x="47"/>
        <item m="1" x="493"/>
        <item m="1" x="5594"/>
        <item m="1" x="2281"/>
        <item m="1" x="4556"/>
        <item m="1" x="1217"/>
        <item m="1" x="2086"/>
        <item m="1" x="2013"/>
        <item m="1" x="2926"/>
        <item m="1" x="3582"/>
        <item m="1" x="4639"/>
        <item m="1" x="2230"/>
        <item m="1" x="2226"/>
        <item m="1" x="5404"/>
        <item m="1" x="4323"/>
        <item m="1" x="2719"/>
        <item m="1" x="54"/>
        <item m="1" x="161"/>
        <item m="1" x="637"/>
        <item m="1" x="256"/>
        <item m="1" x="5256"/>
        <item m="1" x="3732"/>
        <item m="1" x="414"/>
        <item m="1" x="3411"/>
        <item m="1" x="3194"/>
        <item m="1" x="697"/>
        <item m="1" x="4740"/>
        <item m="1" x="556"/>
        <item m="1" x="839"/>
        <item m="1" x="1175"/>
        <item m="1" x="2759"/>
        <item m="1" x="5205"/>
        <item m="1" x="475"/>
        <item m="1" x="4812"/>
        <item m="1" x="2260"/>
        <item m="1" x="2240"/>
        <item m="1" x="1148"/>
        <item m="1" x="3118"/>
        <item m="1" x="4721"/>
        <item m="1" x="1708"/>
        <item m="1" x="990"/>
        <item m="1" x="53"/>
        <item m="1" x="1725"/>
        <item m="1" x="837"/>
        <item m="1" x="3822"/>
        <item m="1" x="5822"/>
        <item m="1" x="1350"/>
        <item m="1" x="3853"/>
        <item m="1" x="541"/>
        <item m="1" x="3955"/>
        <item m="1" x="1741"/>
        <item m="1" x="4509"/>
        <item m="1" x="4414"/>
        <item m="1" x="4780"/>
        <item m="1" x="1631"/>
        <item m="1" x="3159"/>
        <item m="1" x="487"/>
        <item m="1" x="499"/>
        <item m="1" x="3116"/>
        <item m="1" x="130"/>
        <item m="1" x="1648"/>
        <item m="1" x="1398"/>
        <item m="1" x="1679"/>
        <item m="1" x="1649"/>
        <item m="1" x="3313"/>
        <item m="1" x="3548"/>
        <item m="1" x="4324"/>
        <item m="1" x="2749"/>
        <item m="1" x="1928"/>
        <item m="1" x="2059"/>
        <item m="1" x="3396"/>
        <item m="1" x="4692"/>
        <item m="1" x="1432"/>
        <item m="1" x="3983"/>
        <item m="1" x="5422"/>
        <item m="1" x="3137"/>
        <item m="1" x="5170"/>
        <item m="1" x="1666"/>
        <item m="1" x="4377"/>
        <item m="1" x="4702"/>
        <item m="1" x="2715"/>
        <item m="1" x="3225"/>
        <item m="1" x="2605"/>
        <item m="1" x="4110"/>
        <item m="1" x="5157"/>
        <item m="1" x="1755"/>
        <item m="1" x="5252"/>
        <item m="1" x="2289"/>
        <item m="1" x="840"/>
        <item m="1" x="1349"/>
        <item m="1" x="3586"/>
        <item m="1" x="1255"/>
        <item m="1" x="5114"/>
        <item m="1" x="1835"/>
        <item m="1" x="4915"/>
        <item m="1" x="864"/>
        <item m="1" x="5248"/>
        <item m="1" x="1856"/>
        <item m="1" x="1458"/>
        <item m="1" x="1123"/>
        <item m="1" x="1230"/>
        <item m="1" x="634"/>
        <item m="1" x="334"/>
        <item m="1" x="4046"/>
        <item m="1" x="2147"/>
        <item m="1" x="3703"/>
        <item m="1" x="5471"/>
        <item m="1" x="5254"/>
        <item m="1" x="6009"/>
        <item m="1" x="2943"/>
        <item m="1" x="4447"/>
        <item m="1" x="606"/>
        <item m="1" x="2782"/>
        <item m="1" x="2817"/>
        <item m="1" x="1983"/>
        <item m="1" x="1931"/>
        <item m="1" x="2199"/>
        <item m="1" x="165"/>
        <item m="1" x="3104"/>
        <item m="1" x="1888"/>
        <item m="1" x="2761"/>
        <item m="1" x="366"/>
        <item m="1" x="2854"/>
        <item m="1" x="338"/>
        <item m="1" x="4441"/>
        <item m="1" x="5659"/>
        <item m="1" x="1239"/>
        <item m="1" x="5234"/>
        <item m="1" x="1957"/>
        <item m="1" x="5894"/>
        <item m="1" x="373"/>
        <item m="1" x="2768"/>
        <item m="1" x="4452"/>
        <item m="1" x="2697"/>
        <item m="1" x="3390"/>
        <item m="1" x="794"/>
        <item m="1" x="4951"/>
        <item m="1" x="462"/>
        <item m="1" x="673"/>
        <item m="1" x="5508"/>
        <item m="1" x="174"/>
        <item m="1" x="3676"/>
        <item m="1" x="2074"/>
        <item m="1" x="5139"/>
        <item m="1" x="5358"/>
        <item m="1" x="1098"/>
        <item m="1" x="4983"/>
        <item m="1" x="2173"/>
        <item m="1" x="28"/>
        <item m="1" x="2031"/>
        <item m="1" x="3107"/>
        <item m="1" x="1443"/>
        <item m="1" x="4277"/>
        <item m="1" x="5741"/>
        <item m="1" x="3542"/>
        <item m="1" x="5266"/>
        <item m="1" x="3171"/>
        <item m="1" x="1670"/>
        <item m="1" x="2055"/>
        <item m="1" x="3831"/>
        <item m="1" x="1871"/>
        <item m="1" x="354"/>
        <item m="1" x="3926"/>
        <item m="1" x="5160"/>
        <item m="1" x="2425"/>
        <item m="1" x="2427"/>
        <item m="1" x="3443"/>
        <item m="1" x="2017"/>
        <item m="1" x="4626"/>
        <item m="1" x="2049"/>
        <item m="1" x="4471"/>
        <item m="1" x="5511"/>
        <item m="1" x="3490"/>
        <item m="1" x="1060"/>
        <item m="1" x="324"/>
        <item m="1" x="5517"/>
        <item m="1" x="1884"/>
        <item m="1" x="4717"/>
        <item m="1" x="5689"/>
        <item m="1" x="2156"/>
        <item m="1" x="3673"/>
        <item m="1" x="1534"/>
        <item m="1" x="2310"/>
        <item m="1" x="3555"/>
        <item m="1" x="2119"/>
        <item m="1" x="5297"/>
        <item m="1" x="3133"/>
        <item m="1" x="4953"/>
        <item m="1" x="3005"/>
        <item m="1" x="4830"/>
        <item m="1" x="1048"/>
        <item m="1" x="4034"/>
        <item m="1" x="2665"/>
        <item m="1" x="705"/>
        <item m="1" x="4406"/>
        <item m="1" x="3683"/>
        <item m="1" x="5861"/>
        <item m="1" x="1442"/>
        <item m="1" x="5497"/>
        <item m="1" x="5364"/>
        <item m="1" x="1876"/>
        <item m="1" x="4577"/>
        <item m="1" x="3997"/>
        <item m="1" x="5543"/>
        <item m="1" x="3507"/>
        <item m="1" x="215"/>
        <item m="1" x="384"/>
        <item m="1" x="4829"/>
        <item m="1" x="1295"/>
        <item m="1" x="3492"/>
        <item m="1" x="4891"/>
        <item m="1" x="1662"/>
        <item m="1" x="268"/>
        <item m="1" x="633"/>
        <item m="1" x="4662"/>
        <item m="1" x="2386"/>
        <item m="1" x="1022"/>
        <item m="1" x="4364"/>
        <item m="1" x="3197"/>
        <item m="1" x="2029"/>
        <item m="1" x="1559"/>
        <item m="1" x="947"/>
        <item m="1" x="1917"/>
        <item m="1" x="991"/>
        <item m="1" x="2799"/>
        <item m="1" x="2618"/>
        <item m="1" x="5323"/>
        <item m="1" x="3052"/>
        <item m="1" x="382"/>
        <item m="1" x="4778"/>
        <item m="1" x="2278"/>
        <item m="1" x="220"/>
        <item m="1" x="5199"/>
        <item m="1" x="2519"/>
        <item m="1" x="589"/>
        <item m="1" x="1311"/>
        <item m="1" x="1590"/>
        <item m="1" x="5994"/>
        <item m="1" x="5085"/>
        <item m="1" x="5392"/>
        <item m="1" x="398"/>
        <item m="1" x="3424"/>
        <item m="1" x="1743"/>
        <item m="1" x="2890"/>
        <item m="1" x="2243"/>
        <item m="1" x="4282"/>
        <item m="1" x="293"/>
        <item m="1" x="782"/>
        <item m="1" x="3317"/>
        <item m="1" x="4736"/>
        <item m="1" x="4061"/>
        <item m="1" x="5615"/>
        <item m="1" x="4071"/>
        <item m="1" x="3644"/>
        <item m="1" x="3654"/>
        <item m="1" x="1074"/>
        <item m="1" x="4090"/>
        <item m="1" x="1651"/>
        <item m="1" x="5730"/>
        <item m="1" x="5627"/>
        <item m="1" x="5172"/>
        <item m="1" x="2204"/>
        <item m="1" x="2206"/>
        <item m="1" x="5316"/>
        <item m="1" x="931"/>
        <item m="1" x="4397"/>
        <item m="1" x="1436"/>
        <item m="1" x="4307"/>
        <item m="1" x="1537"/>
        <item m="1" x="333"/>
        <item m="1" x="1971"/>
        <item m="1" x="5632"/>
        <item m="1" x="4979"/>
        <item m="1" x="666"/>
        <item m="1" x="2832"/>
        <item m="1" x="1444"/>
        <item m="1" x="680"/>
        <item m="1" x="4855"/>
        <item m="1" x="2695"/>
        <item m="1" x="4059"/>
        <item m="1" x="1714"/>
        <item m="1" x="55"/>
        <item m="1" x="1740"/>
        <item m="1" x="5918"/>
        <item m="1" x="3243"/>
        <item m="1" x="2663"/>
        <item m="1" x="4933"/>
        <item m="1" x="1372"/>
        <item m="1" x="1135"/>
        <item m="1" x="5613"/>
        <item m="1" x="5694"/>
        <item m="1" x="2582"/>
        <item m="1" x="2214"/>
        <item m="1" x="5930"/>
        <item m="1" x="140"/>
        <item m="1" x="4274"/>
        <item m="1" x="1179"/>
        <item m="1" x="4426"/>
        <item m="1" x="3527"/>
        <item m="1" x="4184"/>
        <item m="1" x="3596"/>
        <item m="1" x="3428"/>
        <item m="1" x="5414"/>
        <item m="1" x="608"/>
        <item m="1" x="4898"/>
        <item m="1" x="4299"/>
        <item m="1" x="4674"/>
        <item m="1" x="5629"/>
        <item m="1" x="5855"/>
        <item m="1" x="72"/>
        <item m="1" x="4157"/>
        <item m="1" x="2553"/>
        <item m="1" x="4608"/>
        <item m="1" x="4656"/>
        <item m="1" x="1493"/>
        <item m="1" x="4511"/>
        <item m="1" x="5348"/>
        <item m="1" x="4555"/>
        <item m="1" x="2796"/>
        <item m="1" x="4831"/>
        <item m="1" x="3704"/>
        <item m="1" x="5375"/>
        <item m="1" x="5807"/>
        <item m="1" x="4558"/>
        <item m="1" x="5450"/>
        <item m="1" x="4314"/>
        <item m="1" x="5059"/>
        <item m="1" x="1506"/>
        <item m="1" x="157"/>
        <item m="1" x="14"/>
        <item m="1" x="2706"/>
        <item m="1" x="1797"/>
        <item m="1" x="5455"/>
        <item m="1" x="5338"/>
        <item m="1" x="4369"/>
        <item m="1" x="2721"/>
        <item m="1" x="2450"/>
        <item m="1" x="5142"/>
        <item m="1" x="3029"/>
        <item m="1" x="4081"/>
        <item m="1" x="67"/>
        <item m="1" x="3961"/>
        <item m="1" x="2314"/>
        <item m="1" x="4836"/>
        <item m="1" x="3862"/>
        <item m="1" x="4930"/>
        <item m="1" x="248"/>
        <item m="1" x="767"/>
        <item m="1" x="1587"/>
        <item m="1" x="3250"/>
        <item m="1" x="460"/>
        <item m="1" x="4372"/>
        <item m="1" x="1762"/>
        <item m="1" x="4834"/>
        <item m="1" x="5301"/>
        <item m="1" x="1887"/>
        <item m="1" x="4464"/>
        <item m="1" x="4409"/>
        <item m="1" x="770"/>
        <item m="1" x="5541"/>
        <item m="1" x="492"/>
        <item m="1" x="4378"/>
        <item m="1" x="2824"/>
        <item m="1" x="1910"/>
        <item m="1" x="4569"/>
        <item m="1" x="2166"/>
        <item m="1" x="5932"/>
        <item m="1" x="5981"/>
        <item m="1" x="5900"/>
        <item m="1" x="5901"/>
        <item m="1" x="1136"/>
        <item m="1" x="2475"/>
        <item m="1" x="2751"/>
        <item m="1" x="5367"/>
        <item m="1" x="5140"/>
        <item m="1" x="4584"/>
        <item m="1" x="4500"/>
        <item m="1" x="3602"/>
        <item m="1" x="4637"/>
        <item m="1" x="4252"/>
        <item m="1" x="3976"/>
        <item m="1" x="5406"/>
        <item m="1" x="5020"/>
        <item m="1" x="316"/>
        <item m="1" x="122"/>
        <item m="1" x="2404"/>
        <item m="1" x="5821"/>
        <item m="1" x="93"/>
        <item m="1" x="4278"/>
        <item m="1" x="2160"/>
        <item m="1" x="1754"/>
        <item m="1" x="4446"/>
        <item m="1" x="4304"/>
        <item m="1" x="3274"/>
        <item m="1" x="2593"/>
        <item m="1" x="2865"/>
        <item m="1" x="273"/>
        <item m="1" x="1155"/>
        <item m="1" x="2620"/>
        <item m="1" x="5425"/>
        <item m="1" x="5797"/>
        <item m="1" x="98"/>
        <item m="1" x="5025"/>
        <item m="1" x="1672"/>
        <item m="1" x="3524"/>
        <item m="1" x="2271"/>
        <item m="1" x="744"/>
        <item m="1" x="133"/>
        <item m="1" x="4340"/>
        <item m="1" x="827"/>
        <item m="1" x="1911"/>
        <item m="1" x="5651"/>
        <item m="1" x="4757"/>
        <item m="1" x="3330"/>
        <item m="1" x="4650"/>
        <item m="1" x="3298"/>
        <item m="1" x="3033"/>
        <item m="1" x="4256"/>
        <item m="1" x="1253"/>
        <item m="1" x="3202"/>
        <item m="1" x="2000"/>
        <item m="1" x="819"/>
        <item m="1" x="4559"/>
        <item m="1" x="2463"/>
        <item m="1" x="2765"/>
        <item m="1" x="5983"/>
        <item m="1" x="5875"/>
        <item m="1" x="2377"/>
        <item m="1" x="746"/>
        <item m="1" x="3311"/>
        <item m="1" x="4735"/>
        <item m="1" x="1846"/>
        <item m="1" x="5029"/>
        <item m="1" x="3551"/>
        <item m="1" x="1094"/>
        <item m="1" x="4961"/>
        <item m="1" x="4013"/>
        <item m="1" x="5124"/>
        <item m="1" x="1768"/>
        <item m="1" x="4795"/>
        <item m="1" x="2960"/>
        <item m="1" x="5814"/>
        <item m="1" x="21"/>
        <item m="1" x="513"/>
        <item m="1" x="555"/>
        <item m="1" x="5706"/>
        <item m="1" x="1093"/>
        <item m="1" x="5806"/>
        <item m="1" x="5328"/>
        <item m="1" x="1642"/>
        <item m="1" x="5312"/>
        <item m="1" x="981"/>
        <item m="1" x="4857"/>
        <item m="1" x="188"/>
        <item m="1" x="84"/>
        <item m="1" x="4167"/>
        <item m="1" x="2859"/>
        <item m="1" x="1735"/>
        <item m="1" x="4237"/>
        <item m="1" x="45"/>
        <item m="1" x="4187"/>
        <item m="1" x="2027"/>
        <item m="1" x="1194"/>
        <item m="1" x="2489"/>
        <item m="1" x="5859"/>
        <item m="1" x="5429"/>
        <item m="1" x="4999"/>
        <item m="1" x="3223"/>
        <item m="1" x="1550"/>
        <item m="1" x="1961"/>
        <item m="1" x="5545"/>
        <item m="1" x="502"/>
        <item m="1" x="3474"/>
        <item m="1" x="1405"/>
        <item m="1" x="3559"/>
        <item m="1" x="655"/>
        <item m="1" x="4461"/>
        <item m="1" x="2452"/>
        <item m="1" x="1469"/>
        <item m="1" x="5303"/>
        <item m="1" x="4374"/>
        <item m="1" x="2251"/>
        <item m="1" x="4199"/>
        <item m="1" x="3134"/>
        <item m="1" x="3948"/>
        <item m="1" x="630"/>
        <item m="1" x="5665"/>
        <item m="1" x="2120"/>
        <item m="1" x="4651"/>
        <item m="1" x="5838"/>
        <item m="1" x="5218"/>
        <item m="1" x="5484"/>
        <item m="1" x="2901"/>
        <item m="1" x="391"/>
        <item m="1" x="3000"/>
        <item m="1" x="4342"/>
        <item m="1" x="4483"/>
        <item m="1" x="4433"/>
        <item m="1" x="1455"/>
        <item m="1" x="2365"/>
        <item m="1" x="1245"/>
        <item m="1" x="2629"/>
        <item m="1" x="3643"/>
        <item m="1" x="4954"/>
        <item m="1" x="3365"/>
        <item m="1" x="576"/>
        <item m="1" x="43"/>
        <item m="1" x="5332"/>
        <item m="1" x="4017"/>
        <item m="1" x="5462"/>
        <item m="1" x="4069"/>
        <item m="1" x="5319"/>
        <item m="1" x="416"/>
        <item m="1" x="2023"/>
        <item m="1" x="714"/>
        <item m="1" x="2808"/>
        <item m="1" x="2738"/>
        <item m="1" x="4510"/>
        <item m="1" x="2466"/>
        <item m="1" x="5680"/>
        <item m="1" x="533"/>
        <item m="1" x="916"/>
        <item m="1" x="2078"/>
        <item m="1" x="4158"/>
        <item m="1" x="3722"/>
        <item m="1" x="5756"/>
        <item m="1" x="2625"/>
        <item m="1" x="4804"/>
        <item m="1" x="182"/>
        <item m="1" x="2842"/>
        <item m="1" x="957"/>
        <item m="1" x="2591"/>
        <item m="1" x="1804"/>
        <item m="1" x="4887"/>
        <item m="1" x="2015"/>
        <item m="1" x="128"/>
        <item m="1" x="1811"/>
        <item m="1" x="4267"/>
        <item m="1" x="5970"/>
        <item m="1" x="2210"/>
        <item m="1" x="4924"/>
        <item m="1" x="4281"/>
        <item m="1" x="291"/>
        <item m="1" x="3597"/>
        <item m="1" x="205"/>
        <item m="1" x="287"/>
        <item m="1" x="763"/>
        <item m="1" x="1486"/>
        <item m="1" x="5954"/>
        <item m="1" x="6011"/>
        <item m="1" x="5134"/>
        <item m="1" x="160"/>
        <item m="1" x="3310"/>
        <item m="1" x="4234"/>
        <item m="1" x="824"/>
        <item m="1" x="64"/>
        <item m="1" x="4770"/>
        <item m="1" x="124"/>
        <item m="1" x="4485"/>
        <item m="1" x="4398"/>
        <item m="1" x="4609"/>
        <item m="1" x="1593"/>
        <item m="1" x="327"/>
        <item m="1" x="3346"/>
        <item m="1" x="3252"/>
        <item m="1" x="5098"/>
        <item m="1" x="4445"/>
        <item m="1" x="2269"/>
        <item m="1" x="1450"/>
        <item m="1" x="5836"/>
        <item m="1" x="4173"/>
        <item m="1" x="1462"/>
        <item m="1" x="2420"/>
        <item m="1" x="1636"/>
        <item m="1" x="1365"/>
        <item m="1" x="5931"/>
        <item m="1" x="2675"/>
        <item m="1" x="3302"/>
        <item m="1" x="59"/>
        <item m="1" x="2787"/>
        <item m="1" x="1898"/>
        <item m="1" x="335"/>
        <item m="1" x="1979"/>
        <item m="1" x="3282"/>
        <item m="1" x="1097"/>
        <item m="1" x="5607"/>
        <item m="1" x="4362"/>
        <item m="1" x="5100"/>
        <item m="1" x="5604"/>
        <item m="1" x="5408"/>
        <item m="1" x="2966"/>
        <item m="1" x="1242"/>
        <item m="1" x="3614"/>
        <item m="1" x="2088"/>
        <item m="1" x="5852"/>
        <item m="1" x="5593"/>
        <item m="1" x="3707"/>
        <item m="1" x="3395"/>
        <item m="1" x="4939"/>
        <item m="1" x="2117"/>
        <item m="1" x="739"/>
        <item m="1" x="77"/>
        <item m="1" x="3128"/>
        <item m="1" x="2921"/>
        <item m="1" x="2858"/>
        <item m="1" x="583"/>
        <item m="1" x="206"/>
        <item m="1" x="1629"/>
        <item m="1" x="1710"/>
        <item m="1" x="4087"/>
        <item m="1" x="3464"/>
        <item m="1" x="3286"/>
        <item m="1" x="1185"/>
        <item m="1" x="4813"/>
        <item m="1" x="792"/>
        <item m="1" x="2927"/>
        <item m="1" x="3371"/>
        <item m="1" x="359"/>
        <item m="1" x="396"/>
        <item m="1" x="5892"/>
        <item m="1" x="5192"/>
        <item m="1" x="3186"/>
        <item m="1" x="4767"/>
        <item m="1" x="4437"/>
        <item m="1" x="5592"/>
        <item m="1" x="3379"/>
        <item m="1" x="68"/>
        <item m="1" x="5290"/>
        <item m="1" x="4866"/>
        <item m="1" x="3593"/>
        <item m="1" x="4564"/>
        <item m="1" x="1138"/>
        <item m="1" x="1565"/>
        <item m="1" x="5500"/>
        <item m="1" x="3939"/>
        <item m="1" x="1660"/>
        <item m="1" x="2208"/>
        <item m="1" x="1106"/>
        <item m="1" x="3362"/>
        <item m="1" x="3203"/>
        <item m="1" x="5034"/>
        <item m="1" x="1395"/>
        <item m="1" x="1913"/>
        <item m="1" x="5684"/>
        <item m="1" x="5152"/>
        <item m="1" x="4186"/>
        <item m="1" x="481"/>
        <item m="1" x="2157"/>
        <item m="1" x="332"/>
        <item m="1" x="4766"/>
        <item m="1" x="4824"/>
        <item m="1" x="886"/>
        <item m="1" x="1681"/>
        <item m="1" x="3152"/>
        <item m="1" x="4310"/>
        <item m="1" x="2224"/>
        <item m="1" x="647"/>
        <item m="1" x="4140"/>
        <item m="1" x="1149"/>
        <item m="1" x="2288"/>
        <item m="1" x="4652"/>
        <item m="1" x="1919"/>
        <item m="1" x="5287"/>
        <item m="1" x="844"/>
        <item m="1" x="2529"/>
        <item m="1" x="5669"/>
        <item m="1" x="4588"/>
        <item m="1" x="2488"/>
        <item m="1" x="4201"/>
        <item m="1" x="5149"/>
        <item m="1" x="4448"/>
        <item m="1" x="1376"/>
        <item m="1" x="2895"/>
        <item m="1" x="3832"/>
        <item m="1" x="4341"/>
        <item m="1" x="2944"/>
        <item m="1" x="304"/>
        <item m="1" x="1880"/>
        <item m="1" x="66"/>
        <item m="1" x="3333"/>
        <item m="1" x="1326"/>
        <item m="1" x="4909"/>
        <item m="1" x="2219"/>
        <item m="1" x="5576"/>
        <item m="1" x="5870"/>
        <item m="1" x="4563"/>
        <item m="1" x="432"/>
        <item m="1" x="3015"/>
        <item m="1" x="4680"/>
        <item m="1" x="2867"/>
        <item m="1" x="5209"/>
        <item m="1" x="5126"/>
        <item m="1" x="2718"/>
        <item m="1" x="6006"/>
        <item m="1" x="3815"/>
        <item m="1" x="5913"/>
        <item m="1" x="3805"/>
        <item m="1" x="3844"/>
        <item m="1" x="424"/>
        <item m="1" x="2426"/>
        <item m="1" x="4632"/>
        <item m="1" x="922"/>
        <item m="1" x="313"/>
        <item m="1" x="5548"/>
        <item m="1" x="3719"/>
        <item m="1" x="5526"/>
        <item m="1" x="4633"/>
        <item m="1" x="4194"/>
        <item m="1" x="3061"/>
        <item m="1" x="1058"/>
        <item m="1" x="2376"/>
        <item m="1" x="3307"/>
        <item m="1" x="518"/>
        <item m="1" x="3249"/>
        <item m="1" x="4040"/>
        <item m="1" x="2711"/>
        <item m="1" x="621"/>
        <item m="1" x="109"/>
        <item m="1" x="5521"/>
        <item m="1" x="166"/>
        <item m="1" x="36"/>
        <item m="1" x="3013"/>
        <item m="1" x="2810"/>
        <item m="1" x="2598"/>
        <item m="1" x="2330"/>
        <item m="1" x="197"/>
        <item m="1" x="5314"/>
        <item m="1" x="3588"/>
        <item m="1" x="4227"/>
        <item m="1" x="5437"/>
        <item m="1" x="5542"/>
        <item m="1" x="1967"/>
        <item m="1" x="5274"/>
        <item m="1" x="919"/>
        <item m="1" x="4215"/>
        <item m="1" x="4753"/>
        <item m="1" x="3260"/>
        <item m="1" x="2541"/>
        <item m="1" x="3556"/>
        <item m="1" x="279"/>
        <item m="1" x="3385"/>
        <item m="1" x="178"/>
        <item m="1" x="4716"/>
        <item m="1" x="3071"/>
        <item m="1" x="1808"/>
        <item m="1" x="1758"/>
        <item m="1" x="1089"/>
        <item m="1" x="5636"/>
        <item m="1" x="4343"/>
        <item m="1" x="1806"/>
        <item m="1" x="685"/>
        <item m="1" x="3353"/>
        <item m="1" x="41"/>
        <item m="1" x="3010"/>
        <item m="1" x="5284"/>
        <item m="1" x="4292"/>
        <item m="1" x="488"/>
        <item m="1" x="3165"/>
        <item m="1" x="4095"/>
        <item m="1" x="3856"/>
        <item m="1" x="3848"/>
        <item m="1" x="1393"/>
        <item m="1" x="2350"/>
        <item m="1" x="1595"/>
        <item m="1" x="885"/>
        <item m="1" x="4031"/>
        <item m="1" x="3739"/>
        <item m="1" x="3959"/>
        <item m="1" x="1359"/>
        <item m="1" x="3407"/>
        <item m="1" x="5691"/>
        <item m="1" x="2357"/>
        <item m="1" x="2994"/>
        <item m="1" x="4391"/>
        <item m="1" x="4308"/>
        <item m="1" x="4520"/>
        <item m="1" x="5420"/>
        <item m="1" x="2995"/>
        <item m="1" x="1609"/>
        <item m="1" x="4847"/>
        <item m="1" x="4182"/>
        <item m="1" x="2183"/>
        <item m="1" x="3270"/>
        <item m="1" x="5578"/>
        <item m="1" x="3850"/>
        <item m="1" x="4298"/>
        <item m="1" x="4928"/>
        <item m="1" x="4763"/>
        <item m="1" x="1312"/>
        <item m="1" x="3992"/>
        <item m="1" x="371"/>
        <item m="1" x="4643"/>
        <item m="1" x="3690"/>
        <item m="1" x="3754"/>
        <item m="1" x="3514"/>
        <item m="1" x="1805"/>
        <item m="1" x="3468"/>
        <item m="1" x="3808"/>
        <item m="1" x="3668"/>
        <item m="1" x="3008"/>
        <item m="1" x="1232"/>
        <item m="1" x="4333"/>
        <item m="1" x="880"/>
        <item m="1" x="3380"/>
        <item m="1" x="1608"/>
        <item m="1" x="643"/>
        <item m="1" x="3099"/>
        <item m="1" x="5223"/>
        <item m="1" x="3645"/>
        <item m="1" x="168"/>
        <item m="1" x="3811"/>
        <item m="1" x="4814"/>
        <item m="1" x="773"/>
        <item m="1" x="1984"/>
        <item m="1" x="4931"/>
        <item m="1" x="2254"/>
        <item m="1" x="374"/>
        <item m="1" x="1152"/>
        <item m="1" x="1538"/>
        <item m="1" x="2111"/>
        <item m="1" x="5151"/>
        <item m="1" x="1675"/>
        <item m="1" x="4885"/>
        <item m="1" x="277"/>
        <item m="1" x="4703"/>
        <item m="1" x="408"/>
        <item m="1" x="1982"/>
        <item m="1" x="4545"/>
        <item m="1" x="650"/>
        <item m="1" x="120"/>
        <item m="1" x="1873"/>
        <item m="1" x="2648"/>
        <item m="1" x="1378"/>
        <item m="1" x="5978"/>
        <item m="1" x="2611"/>
        <item m="1" x="4086"/>
        <item m="1" x="4066"/>
        <item m="1" x="3626"/>
        <item m="1" x="1059"/>
        <item m="1" x="926"/>
        <item m="1" x="5518"/>
        <item m="1" x="4972"/>
        <item m="1" x="5180"/>
        <item m="1" x="873"/>
        <item m="1" x="5833"/>
        <item m="1" x="468"/>
        <item m="1" x="948"/>
        <item m="1" x="3737"/>
        <item m="1" x="2228"/>
        <item m="1" x="715"/>
        <item m="1" x="4164"/>
        <item m="1" x="5940"/>
        <item m="1" x="1558"/>
        <item m="1" x="5608"/>
        <item m="1" x="4505"/>
        <item m="1" x="451"/>
        <item m="1" x="4097"/>
        <item m="1" x="3022"/>
        <item m="1" x="5599"/>
        <item m="1" x="1451"/>
        <item m="1" x="386"/>
        <item m="1" x="2590"/>
        <item m="1" x="1513"/>
        <item m="1" x="4971"/>
        <item m="1" x="3150"/>
        <item m="1" x="2239"/>
        <item m="1" x="126"/>
        <item m="1" x="449"/>
        <item m="1" x="1943"/>
        <item m="1" x="5093"/>
        <item m="1" x="3470"/>
        <item m="1" x="1187"/>
        <item m="1" x="1591"/>
        <item m="1" x="3073"/>
        <item m="1" x="1583"/>
        <item m="1" x="520"/>
        <item m="1" x="3143"/>
        <item m="1" x="2124"/>
        <item m="1" x="378"/>
        <item m="1" x="1385"/>
        <item m="1" x="4774"/>
        <item m="1" x="469"/>
        <item m="1" x="3651"/>
        <item m="1" x="4934"/>
        <item m="1" x="5602"/>
        <item m="1" x="1491"/>
        <item m="1" x="3515"/>
        <item m="1" x="1852"/>
        <item m="1" x="5670"/>
        <item m="1" x="249"/>
        <item m="1" x="4146"/>
        <item m="1" x="4646"/>
        <item m="1" x="4515"/>
        <item m="1" x="1237"/>
        <item m="1" x="78"/>
        <item m="1" x="5787"/>
        <item m="1" x="5343"/>
        <item m="1" x="5101"/>
        <item m="1" x="153"/>
        <item m="1" x="2331"/>
        <item m="1" x="3181"/>
        <item m="1" x="4371"/>
        <item m="1" x="3991"/>
        <item m="1" x="2323"/>
        <item m="1" x="2041"/>
        <item m="1" x="2571"/>
        <item m="1" x="1759"/>
        <item m="1" x="4618"/>
        <item m="1" x="4169"/>
        <item m="1" x="667"/>
        <item m="1" x="362"/>
        <item m="1" x="4498"/>
        <item m="1" x="4605"/>
        <item m="1" x="4658"/>
        <item m="1" x="4976"/>
        <item m="1" x="1968"/>
        <item m="1" x="5116"/>
        <item m="1" x="1788"/>
        <item m="1" x="5340"/>
        <item m="1" x="5069"/>
        <item m="1" x="1816"/>
        <item m="1" x="4363"/>
        <item m="1" x="910"/>
        <item m="1" x="1096"/>
        <item m="1" x="4606"/>
        <item m="1" x="2369"/>
        <item m="1" x="2261"/>
        <item m="1" x="4108"/>
        <item m="1" x="433"/>
        <item m="1" x="2068"/>
        <item m="1" x="4404"/>
        <item m="1" x="2710"/>
        <item m="1" x="4935"/>
        <item m="1" x="651"/>
        <item m="1" x="539"/>
        <item m="1" x="610"/>
        <item m="1" x="5403"/>
        <item m="1" x="4587"/>
        <item m="1" x="4216"/>
        <item m="1" x="4570"/>
        <item m="1" x="5047"/>
        <item m="1" x="485"/>
        <item m="1" x="5611"/>
        <item m="1" x="1524"/>
        <item m="1" x="3034"/>
        <item m="1" x="3620"/>
        <item m="1" x="3235"/>
        <item m="1" x="845"/>
        <item m="1" x="1000"/>
        <item m="1" x="4817"/>
        <item m="1" x="189"/>
        <item m="1" x="3408"/>
        <item m="1" x="2748"/>
        <item m="1" x="3455"/>
        <item m="1" x="4290"/>
        <item m="1" x="1883"/>
        <item m="1" x="4728"/>
        <item m="1" x="3187"/>
        <item m="1" x="5911"/>
        <item m="1" x="5928"/>
        <item m="1" x="1043"/>
        <item m="1" x="1627"/>
        <item m="1" x="4727"/>
        <item m="1" x="4419"/>
        <item m="1" x="3679"/>
        <item m="1" x="604"/>
        <item m="1" x="4574"/>
        <item m="1" x="5531"/>
        <item m="1" x="5832"/>
        <item m="1" x="2951"/>
        <item m="1" x="914"/>
        <item m="1" x="4091"/>
        <item m="1" x="467"/>
        <item m="1" x="985"/>
        <item m="1" x="5656"/>
        <item m="1" x="4575"/>
        <item m="1" x="1854"/>
        <item m="1" x="4561"/>
        <item m="1" x="4607"/>
        <item m="1" x="183"/>
        <item m="1" x="5934"/>
        <item m="1" x="1569"/>
        <item m="1" x="4049"/>
        <item m="1" x="1525"/>
        <item m="1" x="1756"/>
        <item m="1" x="1580"/>
        <item m="1" x="3166"/>
        <item m="1" x="5133"/>
        <item m="1" x="5174"/>
        <item m="1" x="3445"/>
        <item m="1" x="3016"/>
        <item m="1" x="5130"/>
        <item m="1" x="4175"/>
        <item m="1" x="4329"/>
        <item m="1" x="107"/>
        <item m="1" x="5445"/>
        <item m="1" x="1199"/>
        <item m="1" x="1720"/>
        <item m="1" x="1860"/>
        <item m="1" x="421"/>
        <item m="1" x="4701"/>
        <item m="1" x="1031"/>
        <item m="1" x="2903"/>
        <item m="1" x="5435"/>
        <item m="1" x="3185"/>
        <item m="1" x="1328"/>
        <item m="1" x="1605"/>
        <item m="1" x="1862"/>
        <item m="1" x="5695"/>
        <item m="1" x="3861"/>
        <item m="1" x="5696"/>
        <item m="1" x="1539"/>
        <item m="1" x="5588"/>
        <item m="1" x="1562"/>
        <item m="1" x="5812"/>
        <item m="1" x="5021"/>
        <item m="1" x="1109"/>
        <item m="1" x="2485"/>
        <item m="1" x="2975"/>
        <item m="1" x="5686"/>
        <item m="1" x="6007"/>
        <item m="1" x="4130"/>
        <item m="1" x="3284"/>
        <item m="1" x="5720"/>
        <item m="1" x="5415"/>
        <item m="1" x="1949"/>
        <item m="1" x="4336"/>
        <item m="1" x="3974"/>
        <item m="1" x="2162"/>
        <item m="1" x="1180"/>
        <item m="1" x="2836"/>
        <item m="1" x="5904"/>
        <item m="1" x="5302"/>
        <item m="1" x="4893"/>
        <item m="1" x="4625"/>
        <item m="1" x="3437"/>
        <item m="1" x="3573"/>
        <item m="1" x="4597"/>
        <item m="1" x="743"/>
        <item m="1" x="5032"/>
        <item m="1" x="2562"/>
        <item m="1" x="3627"/>
        <item m="1" x="1472"/>
        <item m="1" x="1484"/>
        <item m="1" x="1519"/>
        <item m="1" x="3258"/>
        <item m="1" x="689"/>
        <item m="1" x="4361"/>
        <item m="1" x="640"/>
        <item m="1" x="3448"/>
        <item m="1" x="2911"/>
        <item m="1" x="4868"/>
        <item m="1" x="1514"/>
        <item m="1" x="1300"/>
        <item m="1" x="4302"/>
        <item m="1" x="2934"/>
        <item m="1" x="967"/>
        <item m="1" x="1079"/>
        <item m="1" x="5204"/>
        <item m="1" x="3670"/>
        <item m="1" x="5639"/>
        <item m="1" x="4675"/>
        <item m="1" x="657"/>
        <item m="1" x="1702"/>
        <item m="1" x="3129"/>
        <item m="1" x="1721"/>
        <item m="1" x="4264"/>
        <item m="1" x="1618"/>
        <item m="1" x="2538"/>
        <item m="1" x="2180"/>
        <item m="1" x="145"/>
        <item m="1" x="138"/>
        <item m="1" x="3335"/>
        <item m="1" x="241"/>
        <item m="1" x="2153"/>
        <item m="1" x="1492"/>
        <item m="1" x="3103"/>
        <item m="1" x="35"/>
        <item m="1" x="2520"/>
        <item m="1" x="230"/>
        <item m="1" x="5129"/>
        <item m="1" x="2374"/>
        <item m="1" x="5341"/>
        <item m="1" x="596"/>
        <item m="1" x="5510"/>
        <item m="1" x="3136"/>
        <item m="1" x="1426"/>
        <item m="1" x="4226"/>
        <item m="1" x="5400"/>
        <item m="1" x="4288"/>
        <item m="1" x="1779"/>
        <item m="1" x="1264"/>
        <item m="1" x="401"/>
        <item m="1" x="3427"/>
        <item m="1" x="2815"/>
        <item m="1" x="1521"/>
        <item m="1" x="2237"/>
        <item m="1" x="2433"/>
        <item m="1" x="4144"/>
        <item m="1" x="2732"/>
        <item m="1" x="3508"/>
        <item m="1" x="3830"/>
        <item m="1" x="4771"/>
        <item m="1" x="2985"/>
        <item m="1" x="5176"/>
        <item m="1" x="1181"/>
        <item m="1" x="5076"/>
        <item m="1" x="675"/>
        <item m="1" x="702"/>
        <item m="1" x="3718"/>
        <item m="1" x="3978"/>
        <item m="1" x="2906"/>
        <item m="1" x="4068"/>
        <item m="1" x="3239"/>
        <item m="1" x="5791"/>
        <item m="1" x="531"/>
        <item m="1" x="5763"/>
        <item m="1" x="4460"/>
        <item m="1" x="4807"/>
        <item m="1" x="149"/>
        <item m="1" x="3080"/>
        <item m="1" x="1248"/>
        <item m="1" x="5633"/>
        <item m="1" x="5879"/>
        <item m="1" x="3328"/>
        <item m="1" x="848"/>
        <item m="1" x="5924"/>
        <item m="1" x="3060"/>
        <item m="1" x="1553"/>
        <item m="1" x="4733"/>
        <item m="1" x="1953"/>
        <item m="1" x="961"/>
        <item m="1" x="5873"/>
        <item m="1" x="1535"/>
        <item m="1" x="3348"/>
        <item m="1" x="542"/>
        <item m="1" x="300"/>
        <item m="1" x="32"/>
        <item m="1" x="2352"/>
        <item m="1" x="1570"/>
        <item m="1" x="995"/>
        <item m="1" x="5396"/>
        <item m="1" x="3838"/>
        <item m="1" x="1028"/>
        <item m="1" x="4122"/>
        <item m="1" x="348"/>
        <item m="1" x="5648"/>
        <item m="1" x="2306"/>
        <item m="1" x="5065"/>
        <item m="1" x="2763"/>
        <item m="1" x="4401"/>
        <item m="1" x="2959"/>
        <item m="1" x="3486"/>
        <item m="1" x="2046"/>
        <item m="1" x="5938"/>
        <item m="1" x="3321"/>
        <item m="1" x="5179"/>
        <item m="1" x="3245"/>
        <item m="1" x="5329"/>
        <item m="1" x="3981"/>
        <item m="1" x="1051"/>
        <item m="1" x="496"/>
        <item m="1" x="2175"/>
        <item m="1" x="1018"/>
        <item m="1" x="4815"/>
        <item m="1" x="2537"/>
        <item m="1" x="3539"/>
        <item m="1" x="1551"/>
        <item m="1" x="4076"/>
        <item m="1" x="3765"/>
        <item m="1" x="4268"/>
        <item m="1" x="1388"/>
        <item m="1" x="5848"/>
        <item m="1" x="3241"/>
        <item m="1" x="5211"/>
        <item m="1" x="3504"/>
        <item m="1" x="4941"/>
        <item m="1" x="48"/>
        <item m="1" x="2048"/>
        <item m="1" x="883"/>
        <item m="1" x="5086"/>
        <item m="1" x="1692"/>
        <item m="1" x="1130"/>
        <item m="1" x="1071"/>
        <item m="1" x="3953"/>
        <item m="1" x="4964"/>
        <item m="1" x="5154"/>
        <item m="1" x="1470"/>
        <item m="1" x="812"/>
        <item m="1" x="2674"/>
        <item m="1" x="5279"/>
        <item m="1" x="4435"/>
        <item m="1" x="5950"/>
        <item m="1" x="258"/>
        <item m="1" x="3698"/>
        <item m="1" x="1573"/>
        <item m="1" x="4367"/>
        <item m="1" x="3801"/>
        <item m="1" x="2700"/>
        <item m="1" x="3056"/>
        <item m="1" x="2461"/>
        <item m="1" x="3255"/>
        <item m="1" x="2731"/>
        <item m="1" x="2315"/>
        <item m="1" x="3251"/>
        <item m="1" x="2580"/>
        <item m="1" x="1267"/>
        <item m="1" x="343"/>
        <item m="1" x="1268"/>
        <item m="1" x="5657"/>
        <item m="1" x="225"/>
        <item m="1" x="3494"/>
        <item m="1" x="2775"/>
        <item m="1" x="3275"/>
        <item m="1" x="1744"/>
        <item m="1" x="3342"/>
        <item m="1" x="730"/>
        <item m="1" x="899"/>
        <item m="1" x="3708"/>
        <item m="1" x="2811"/>
        <item m="1" x="2658"/>
        <item m="1" x="301"/>
        <item m="1" x="5516"/>
        <item m="1" x="4794"/>
        <item m="1" x="3547"/>
        <item m="1" x="3806"/>
        <item m="1" x="1753"/>
        <item m="1" x="5262"/>
        <item m="1" x="1747"/>
        <item m="1" x="280"/>
        <item m="1" x="5843"/>
        <item m="1" x="2217"/>
        <item m="1" x="3990"/>
        <item m="1" x="2182"/>
        <item m="1" x="5868"/>
        <item m="1" x="1050"/>
        <item m="1" x="4989"/>
        <item m="1" x="4366"/>
        <item m="1" x="5840"/>
        <item m="1" x="1184"/>
        <item m="1" x="613"/>
        <item m="1" x="711"/>
        <item m="1" x="4878"/>
        <item m="1" x="3579"/>
        <item m="1" x="4696"/>
        <item m="1" x="3489"/>
        <item m="1" x="3083"/>
        <item m="1" x="2169"/>
        <item m="1" x="4877"/>
        <item m="1" x="5016"/>
        <item m="1" x="3783"/>
        <item m="1" x="5084"/>
        <item m="1" x="2453"/>
        <item m="1" x="5150"/>
        <item m="1" x="3526"/>
        <item m="1" x="3865"/>
        <item m="1" x="3442"/>
        <item m="1" x="2492"/>
        <item m="1" x="912"/>
        <item m="1" x="1512"/>
        <item m="1" x="1510"/>
        <item m="1" x="800"/>
        <item m="1" x="1427"/>
        <item m="1" x="860"/>
        <item m="1" x="1936"/>
        <item m="1" x="1813"/>
        <item m="1" x="4525"/>
        <item m="1" x="3899"/>
        <item m="1" x="2040"/>
        <item m="1" x="2389"/>
        <item m="1" x="4246"/>
        <item m="1" x="5773"/>
        <item m="1" x="620"/>
        <item m="1" x="1132"/>
        <item m="1" x="4455"/>
        <item m="1" x="1475"/>
        <item m="1" x="2194"/>
        <item m="1" x="3545"/>
        <item m="1" x="501"/>
        <item m="1" x="983"/>
        <item m="1" x="1114"/>
        <item m="1" x="619"/>
        <item m="1" x="2200"/>
        <item m="1" x="5600"/>
        <item m="1" x="1198"/>
        <item m="1" x="5442"/>
        <item m="1" x="4203"/>
        <item m="1" x="1844"/>
        <item m="1" x="3581"/>
        <item m="1" x="1850"/>
        <item m="1" x="1262"/>
        <item m="1" x="5043"/>
        <item m="1" x="1453"/>
        <item m="1" x="4337"/>
        <item m="1" x="703"/>
        <item m="1" x="267"/>
        <item m="1" x="5546"/>
        <item m="1" x="4602"/>
        <item m="1" x="846"/>
        <item m="1" x="4668"/>
        <item m="1" x="1373"/>
        <item m="1" x="3554"/>
        <item m="1" x="2963"/>
        <item m="1" x="255"/>
        <item m="1" x="3837"/>
        <item m="1" x="1073"/>
        <item m="1" x="1563"/>
        <item m="1" x="18"/>
        <item m="1" x="3247"/>
        <item m="1" x="2253"/>
        <item m="1" x="988"/>
        <item m="1" x="1254"/>
        <item m="1" x="235"/>
        <item m="1" x="1133"/>
        <item m="1" x="3984"/>
        <item m="1" x="2947"/>
        <item m="1" x="5245"/>
        <item m="1" x="1072"/>
        <item m="1" x="3189"/>
        <item m="1" x="3635"/>
        <item m="1" x="3522"/>
        <item m="1" x="3632"/>
        <item m="1" x="987"/>
        <item m="1" x="6010"/>
        <item m="1" x="117"/>
        <item m="1" x="4022"/>
        <item m="1" x="5045"/>
        <item m="1" x="804"/>
        <item m="1" x="1090"/>
        <item m="1" x="2862"/>
        <item m="1" x="1659"/>
        <item m="1" x="3998"/>
        <item m="1" x="2126"/>
        <item m="1" x="203"/>
        <item m="1" x="5447"/>
        <item m="1" x="4105"/>
        <item m="1" x="3364"/>
        <item m="1" x="3585"/>
        <item m="1" x="3852"/>
        <item m="1" x="3940"/>
        <item m="1" x="2578"/>
        <item m="1" x="331"/>
        <item m="1" x="1782"/>
        <item m="1" x="2874"/>
        <item m="1" x="4411"/>
        <item m="1" x="821"/>
        <item m="1" x="3674"/>
        <item m="1" x="3694"/>
        <item m="1" x="4"/>
        <item m="1" x="452"/>
        <item m="1" x="3906"/>
        <item m="1" x="3616"/>
        <item m="1" x="1547"/>
        <item m="1" x="3731"/>
        <item m="1" x="5993"/>
        <item m="1" x="4636"/>
        <item m="1" x="5628"/>
        <item m="1" x="5458"/>
        <item m="1" x="4894"/>
        <item m="1" x="2465"/>
        <item m="1" x="3389"/>
        <item m="1" x="4064"/>
        <item m="1" x="2309"/>
        <item m="1" x="2790"/>
        <item m="1" x="3459"/>
        <item m="1" x="678"/>
        <item m="1" x="3829"/>
        <item m="1" x="2626"/>
        <item m="1" x="4904"/>
        <item m="1" x="528"/>
        <item m="1" x="2920"/>
        <item m="1" x="3301"/>
        <item m="1" x="3173"/>
        <item m="1" x="1067"/>
        <item m="1" x="1354"/>
        <item m="1" x="2800"/>
        <item m="1" x="511"/>
        <item m="1" x="955"/>
        <item m="1" x="5336"/>
        <item m="1" x="2144"/>
        <item m="1" x="1147"/>
        <item m="1" x="5702"/>
        <item m="1" x="1544"/>
        <item m="1" x="5039"/>
        <item m="1" x="2794"/>
        <item m="1" x="2320"/>
        <item m="1" x="2481"/>
        <item m="1" x="2164"/>
        <item m="1" x="1892"/>
        <item m="1" x="3872"/>
        <item m="1" x="1046"/>
        <item m="1" x="2052"/>
        <item m="1" x="3552"/>
        <item m="1" x="377"/>
        <item m="1" x="2532"/>
        <item m="1" x="2366"/>
        <item m="1" x="2045"/>
        <item m="1" x="588"/>
        <item m="1" x="4016"/>
        <item m="1" x="3031"/>
        <item m="1" x="823"/>
        <item m="1" x="5131"/>
        <item m="1" x="1800"/>
        <item m="1" x="1325"/>
        <item m="1" x="2201"/>
        <item m="1" x="63"/>
        <item m="1" x="131"/>
        <item m="1" x="3483"/>
        <item m="1" x="5826"/>
        <item m="1" x="5734"/>
        <item m="1" x="3868"/>
        <item m="1" x="631"/>
        <item m="1" x="2993"/>
        <item m="1" x="956"/>
        <item m="1" x="1301"/>
        <item m="1" x="1915"/>
        <item m="1" x="306"/>
        <item m="1" x="3456"/>
        <item m="1" x="4331"/>
        <item m="1" x="2353"/>
        <item m="1" x="2619"/>
        <item m="1" x="4099"/>
        <item m="1" x="61"/>
        <item m="1" x="1219"/>
        <item m="1" x="2651"/>
        <item m="1" x="2178"/>
        <item m="1" x="185"/>
        <item m="1" x="4151"/>
        <item m="1" x="953"/>
        <item m="1" x="526"/>
        <item m="1" x="4063"/>
        <item m="1" x="3889"/>
        <item m="1" x="1738"/>
        <item m="1" x="368"/>
        <item m="1" x="3519"/>
        <item m="1" x="4711"/>
        <item m="1" x="546"/>
        <item m="1" x="687"/>
        <item m="1" x="1863"/>
        <item m="1" x="2923"/>
        <item m="1" x="5731"/>
        <item m="1" x="2418"/>
        <item m="1" x="123"/>
        <item m="1" x="4247"/>
        <item m="1" x="1140"/>
        <item m="1" x="3319"/>
        <item m="1" x="3030"/>
        <item m="1" x="3866"/>
        <item m="1" x="336"/>
        <item m="1" x="3032"/>
        <item m="1" x="4864"/>
        <item m="1" x="2333"/>
        <item m="1" x="448"/>
        <item m="1" x="2021"/>
        <item m="1" x="5231"/>
        <item m="1" x="2037"/>
        <item m="1" x="865"/>
        <item m="1" x="3377"/>
        <item m="1" x="944"/>
        <item m="1" x="3200"/>
        <item m="1" x="4335"/>
        <item m="1" x="584"/>
        <item m="1" x="4320"/>
        <item m="1" x="4380"/>
        <item m="1" x="2834"/>
        <item m="1" x="2613"/>
        <item m="1" x="2026"/>
        <item m="1" x="2030"/>
        <item m="1" x="5782"/>
        <item m="1" x="505"/>
        <item m="1" x="4180"/>
        <item m="1" x="52"/>
        <item m="1" x="5366"/>
        <item m="1" x="638"/>
        <item m="1" x="1228"/>
        <item m="1" x="3290"/>
        <item m="1" x="3477"/>
        <item m="1" x="3047"/>
        <item m="1" x="5596"/>
        <item m="1" x="3057"/>
        <item m="1" x="4917"/>
        <item m="1" x="81"/>
        <item m="1" x="5464"/>
        <item m="1" x="4018"/>
        <item m="1" x="927"/>
        <item m="1" x="4537"/>
        <item m="1" x="5618"/>
        <item m="1" x="5958"/>
        <item m="1" x="5841"/>
        <item m="1" x="1143"/>
        <item m="1" x="1425"/>
        <item m="1" x="3206"/>
        <item m="1" x="3680"/>
        <item m="1" x="5943"/>
        <item m="1" x="5749"/>
        <item m="1" x="906"/>
        <item m="1" x="2707"/>
        <item m="1" x="2313"/>
        <item m="1" x="177"/>
        <item m="1" x="4599"/>
        <item m="1" x="3885"/>
        <item m="1" x="5895"/>
        <item m="1" x="4769"/>
        <item m="1" x="5549"/>
        <item m="1" x="4306"/>
        <item m="1" x="578"/>
        <item m="1" x="101"/>
        <item m="1" x="595"/>
        <item m="1" x="5570"/>
        <item m="1" x="5040"/>
        <item m="1" x="226"/>
        <item m="1" x="1897"/>
        <item m="1" x="4094"/>
        <item m="1" x="719"/>
        <item m="1" x="444"/>
        <item m="1" x="2736"/>
        <item m="1" x="2424"/>
        <item m="1" x="3041"/>
        <item m="1" x="1663"/>
        <item m="1" x="3035"/>
        <item m="1" x="814"/>
        <item m="1" x="2456"/>
        <item m="1" x="1602"/>
        <item m="1" x="4659"/>
        <item m="1" x="1796"/>
        <item m="1" x="4503"/>
        <item m="1" x="1249"/>
        <item m="1" x="4045"/>
        <item m="1" x="3381"/>
        <item m="1" x="2198"/>
        <item m="1" x="1599"/>
        <item m="1" x="3092"/>
        <item m="1" x="2904"/>
        <item m="1" x="4714"/>
        <item m="1" x="4417"/>
        <item m="1" x="5190"/>
        <item m="1" x="4257"/>
        <item m="1" x="1122"/>
        <item m="1" x="4881"/>
        <item m="1" x="4880"/>
        <item m="1" x="3305"/>
        <item m="1" x="2609"/>
        <item m="1" x="5313"/>
        <item m="1" x="4634"/>
        <item m="1" x="3413"/>
        <item m="1" x="1894"/>
        <item m="1" x="243"/>
        <item m="1" x="3631"/>
        <item m="1" x="1227"/>
        <item m="1" x="558"/>
        <item m="1" x="1025"/>
        <item m="1" x="3882"/>
        <item m="1" x="5334"/>
        <item m="1" x="176"/>
        <item m="1" x="5874"/>
        <item m="1" x="413"/>
        <item m="1" x="2158"/>
        <item m="1" x="5349"/>
        <item m="1" x="3105"/>
        <item m="1" x="5161"/>
        <item m="1" x="5454"/>
        <item m="1" x="2159"/>
        <item m="1" x="3859"/>
        <item m="1" x="2924"/>
        <item m="1" x="4707"/>
        <item m="1" x="156"/>
        <item m="1" x="2196"/>
        <item m="1" x="2990"/>
        <item m="1" x="4014"/>
        <item m="1" x="3426"/>
        <item m="1" x="5989"/>
        <item m="1" x="1956"/>
        <item m="1" x="4870"/>
        <item m="1" x="4171"/>
        <item m="1" x="5257"/>
        <item m="1" x="972"/>
        <item m="1" x="3374"/>
        <item m="1" x="4738"/>
        <item m="1" x="5088"/>
        <item m="1" x="3501"/>
        <item m="1" x="721"/>
        <item m="1" x="167"/>
        <item m="1" x="5006"/>
        <item m="1" x="758"/>
        <item m="1" x="3927"/>
        <item m="1" x="1694"/>
        <item m="1" x="1236"/>
        <item m="1" x="4084"/>
        <item m="1" x="5638"/>
        <item m="1" x="2785"/>
        <item m="1" x="3912"/>
        <item m="1" x="2190"/>
        <item m="1" x="843"/>
        <item m="1" x="2380"/>
        <item m="1" x="4243"/>
        <item m="1" x="4523"/>
        <item m="1" x="251"/>
        <item m="1" x="4593"/>
        <item m="1" x="2992"/>
        <item m="1" x="1197"/>
        <item m="1" x="5099"/>
        <item m="1" x="5739"/>
        <item m="1" x="2247"/>
        <item m="1" x="5561"/>
        <item m="1" x="1496"/>
        <item m="1" x="5630"/>
        <item m="1" x="2172"/>
        <item m="1" x="3054"/>
        <item m="1" x="3521"/>
        <item m="1" x="5091"/>
        <item m="1" x="963"/>
        <item m="1" x="5555"/>
        <item m="1" x="2776"/>
        <item m="1" x="4456"/>
        <item m="1" x="1611"/>
        <item m="1" x="5805"/>
        <item m="1" x="104"/>
        <item m="1" x="4715"/>
        <item m="1" x="4050"/>
        <item m="1" x="868"/>
        <item m="1" x="5317"/>
        <item m="1" x="2477"/>
        <item m="1" x="4004"/>
        <item m="1" x="1654"/>
        <item m="1" x="1500"/>
        <item m="1" x="2716"/>
        <item m="1" x="2640"/>
        <item m="1" x="1038"/>
        <item m="1" x="5137"/>
        <item m="1" x="4751"/>
        <item m="1" x="5575"/>
        <item m="1" x="1092"/>
        <item m="1" x="1722"/>
        <item m="1" x="2100"/>
        <item m="1" x="4955"/>
        <item m="1" x="993"/>
        <item m="1" x="1465"/>
        <item m="1" x="4665"/>
        <item m="1" x="3288"/>
        <item m="1" x="2972"/>
        <item m="1" x="4494"/>
        <item m="1" x="2565"/>
        <item m="1" x="5426"/>
        <item m="1" x="1144"/>
        <item m="1" x="5476"/>
        <item m="1" x="4841"/>
        <item m="1" x="102"/>
        <item m="1" x="3372"/>
        <item m="1" x="2514"/>
        <item m="1" x="677"/>
        <item m="1" x="1024"/>
        <item m="1" x="4803"/>
        <item m="1" x="1554"/>
        <item m="1" x="217"/>
        <item m="1" x="4070"/>
        <item m="1" x="2864"/>
        <item m="1" x="616"/>
        <item m="1" x="2566"/>
        <item m="1" x="2142"/>
        <item m="1" x="600"/>
        <item m="1" x="3821"/>
        <item m="1" x="3633"/>
        <item m="1" x="1111"/>
        <item m="1" x="1532"/>
        <item m="1" x="4231"/>
        <item m="1" x="4760"/>
        <item m="1" x="1459"/>
        <item m="1" x="3748"/>
        <item m="1" x="5506"/>
        <item m="1" x="1832"/>
        <item m="1" x="3518"/>
        <item m="1" x="3018"/>
        <item m="1" x="1818"/>
        <item m="1" x="4245"/>
        <item m="1" x="1454"/>
        <item m="1" x="1948"/>
        <item m="1" x="1545"/>
        <item m="1" x="5897"/>
        <item m="1" x="3652"/>
        <item m="1" x="3792"/>
        <item m="1" x="1209"/>
        <item m="1" x="311"/>
        <item m="1" x="1881"/>
        <item m="1" x="137"/>
        <item m="1" x="144"/>
        <item m="1" x="3790"/>
        <item m="1" x="3323"/>
        <item m="1" x="5844"/>
        <item m="1" x="3300"/>
        <item m="1" x="2317"/>
        <item m="1" x="3210"/>
        <item m="1" x="4853"/>
        <item m="1" x="5725"/>
        <item m="1" x="907"/>
        <item m="1" x="4743"/>
        <item m="1" x="799"/>
        <item m="1" x="1341"/>
        <item m="1" x="2628"/>
        <item m="1" x="3682"/>
        <item m="1" x="239"/>
        <item m="1" x="2177"/>
        <item m="1" x="4356"/>
        <item m="1" x="5886"/>
        <item m="1" x="1776"/>
        <item m="1" x="2812"/>
        <item m="1" x="2547"/>
        <item m="1" x="5912"/>
        <item m="1" x="1353"/>
        <item m="1" x="5444"/>
        <item m="1" x="379"/>
        <item m="1" x="4790"/>
        <item m="1" x="1364"/>
        <item m="1" x="2623"/>
        <item m="1" x="4967"/>
        <item m="1" x="1918"/>
        <item m="1" x="2853"/>
        <item m="1" x="5480"/>
        <item m="1" x="476"/>
        <item m="1" x="2096"/>
        <item m="1" x="1571"/>
        <item m="1" x="5028"/>
        <item m="1" x="246"/>
        <item m="1" x="1592"/>
        <item m="1" x="1026"/>
        <item m="1" x="405"/>
        <item m="1" x="3834"/>
        <item m="1" x="4578"/>
        <item m="1" x="971"/>
        <item m="1" x="3567"/>
        <item m="1" x="1461"/>
        <item m="1" x="4552"/>
        <item m="1" x="1056"/>
        <item m="1" x="5519"/>
        <item m="1" x="4178"/>
        <item m="1" x="2681"/>
        <item m="1" x="2656"/>
        <item m="1" x="679"/>
        <item m="1" x="1421"/>
        <item m="1" x="4614"/>
        <item m="1" x="4590"/>
        <item m="1" x="2896"/>
        <item m="1" x="3975"/>
        <item m="1" x="5796"/>
        <item m="1" x="2430"/>
        <item m="1" x="760"/>
        <item m="1" x="443"/>
        <item m="1" x="1478"/>
        <item m="1" x="802"/>
        <item m="1" x="4598"/>
        <item m="1" x="4879"/>
        <item m="1" x="5738"/>
        <item m="1" x="5339"/>
        <item m="1" x="996"/>
        <item m="1" x="5322"/>
        <item m="1" x="3772"/>
        <item m="1" x="3162"/>
        <item m="1" x="5475"/>
        <item m="1" x="2563"/>
        <item m="1" x="4195"/>
        <item m="1" x="5568"/>
        <item m="1" x="4762"/>
        <item m="1" x="2523"/>
        <item m="1" x="1390"/>
        <item m="1" x="1760"/>
        <item m="1" x="4253"/>
        <item m="1" x="4549"/>
        <item m="1" x="1781"/>
        <item m="1" x="3604"/>
        <item m="1" x="2232"/>
        <item m="1" x="3441"/>
        <item m="1" x="1621"/>
        <item m="1" x="699"/>
        <item m="1" x="3851"/>
        <item m="1" x="2469"/>
        <item m="1" x="577"/>
        <item m="1" x="4440"/>
        <item m="1" x="2448"/>
        <item m="1" x="372"/>
        <item m="1" x="5387"/>
        <item m="1" x="5194"/>
        <item m="1" x="3040"/>
        <item m="1" x="3259"/>
        <item m="1" x="810"/>
        <item m="1" x="3977"/>
        <item m="1" x="4150"/>
        <item m="1" x="250"/>
        <item m="1" x="5891"/>
        <item m="1" x="3198"/>
        <item m="1" x="4190"/>
        <item m="1" x="5619"/>
        <item m="1" x="3824"/>
        <item m="1" x="2587"/>
        <item m="1" x="5072"/>
        <item m="1" x="3871"/>
        <item m="1" x="869"/>
        <item m="1" x="480"/>
        <item m="1" x="5000"/>
        <item m="1" x="5582"/>
        <item m="1" x="2509"/>
        <item m="1" x="5747"/>
        <item m="1" x="1467"/>
        <item m="1" x="5679"/>
        <item m="1" x="5827"/>
        <item m="1" x="2220"/>
        <item m="1" x="3849"/>
        <item m="1" x="5825"/>
        <item m="1" x="2652"/>
        <item m="1" x="4368"/>
        <item m="1" x="3578"/>
        <item m="1" x="4152"/>
        <item m="1" x="4724"/>
        <item m="1" x="2392"/>
        <item m="1" x="5087"/>
        <item m="1" x="3566"/>
        <item m="1" x="3972"/>
        <item m="1" x="2766"/>
        <item m="1" x="4865"/>
        <item m="1" x="4209"/>
        <item m="1" x="5952"/>
        <item m="1" x="2207"/>
        <item m="1" x="2861"/>
        <item m="1" x="5768"/>
        <item m="1" x="4103"/>
        <item m="1" x="3276"/>
        <item m="1" x="71"/>
        <item m="1" x="5018"/>
        <item m="1" x="4160"/>
        <item m="1" x="4499"/>
        <item m="1" x="5990"/>
        <item m="1" x="19"/>
        <item m="1" x="3263"/>
        <item m="1" x="3636"/>
        <item m="1" x="2599"/>
        <item m="1" x="732"/>
        <item m="1" x="4015"/>
        <item m="1" x="2402"/>
        <item m="1" x="4134"/>
        <item m="1" x="1989"/>
        <item m="1" x="3540"/>
        <item m="1" x="1704"/>
        <item m="1" x="3496"/>
        <item m="1" x="4642"/>
        <item m="1" x="5427"/>
        <item m="1" x="4093"/>
        <item m="1" x="1196"/>
        <item m="1" x="2089"/>
        <item m="1" x="2192"/>
        <item m="1" x="1875"/>
        <item m="1" x="1215"/>
        <item m="1" x="4513"/>
        <item m="1" x="2637"/>
        <item m="1" x="2246"/>
        <item m="1" x="597"/>
        <item m="1" x="4072"/>
        <item m="1" x="4888"/>
        <item m="1" x="5761"/>
        <item m="1" x="1625"/>
        <item m="1" x="1610"/>
        <item m="1" x="1546"/>
        <item m="1" x="4228"/>
        <item m="1" x="4942"/>
        <item m="1" x="80"/>
        <item m="1" x="2735"/>
        <item m="1" x="2441"/>
        <item m="1" x="5220"/>
        <item m="1" x="4720"/>
        <item m="1" x="1351"/>
        <item m="1" x="3780"/>
        <item m="1" x="5743"/>
        <item m="1" x="2148"/>
        <item m="1" x="4056"/>
        <item m="1" x="3639"/>
        <item m="1" x="909"/>
        <item m="1" x="2137"/>
        <item m="1" x="4270"/>
        <item m="1" x="5324"/>
        <item m="1" x="3131"/>
        <item m="1" x="1182"/>
        <item m="1" x="5641"/>
        <item m="1" x="5944"/>
        <item m="1" x="769"/>
        <item m="1" x="325"/>
        <item m="1" x="1683"/>
        <item m="1" x="3400"/>
        <item m="1" x="949"/>
        <item m="1" x="4647"/>
        <item m="1" x="1717"/>
        <item m="1" x="2690"/>
        <item m="1" x="4132"/>
        <item m="1" x="4412"/>
        <item m="1" x="5869"/>
        <item m="1" x="4475"/>
        <item m="1" x="5535"/>
        <item m="1" x="603"/>
        <item m="1" x="2907"/>
        <item m="1" x="5799"/>
        <item m="1" x="2227"/>
        <item m="1" x="2383"/>
        <item m="1" x="1895"/>
        <item m="1" x="2358"/>
        <item m="1" x="5736"/>
        <item m="1" x="4142"/>
        <item m="1" x="3014"/>
        <item m="1" x="5637"/>
        <item m="1" x="2039"/>
        <item m="1" x="3785"/>
        <item m="1" x="2544"/>
        <item m="1" x="683"/>
        <item m="1" x="5027"/>
        <item m="1" x="1728"/>
        <item m="1" x="4730"/>
        <item m="1" x="4773"/>
        <item m="1" x="1269"/>
        <item m="1" x="632"/>
        <item m="1" x="471"/>
        <item m="1" x="97"/>
        <item m="1" x="4849"/>
        <item m="1" x="2297"/>
        <item m="1" x="1292"/>
        <item m="1" x="2112"/>
        <item m="1" x="3873"/>
        <item m="1" x="772"/>
        <item m="1" x="3671"/>
        <item m="1" x="3055"/>
        <item m="1" x="5250"/>
        <item m="1" x="1786"/>
        <item m="1" x="1023"/>
        <item m="1" x="37"/>
        <item m="1" x="1424"/>
        <item m="1" x="4260"/>
        <item m="1" x="4952"/>
        <item m="1" x="5590"/>
        <item m="1" x="1408"/>
        <item m="1" x="5921"/>
        <item m="1" x="5318"/>
        <item m="1" x="272"/>
        <item m="1" x="3283"/>
        <item m="1" x="1260"/>
        <item m="1" x="1397"/>
        <item m="1" x="564"/>
        <item m="1" x="4430"/>
        <item m="1" x="5967"/>
        <item m="1" x="2349"/>
        <item m="1" x="214"/>
        <item m="1" x="2603"/>
        <item m="1" x="4910"/>
        <item m="1" x="945"/>
        <item m="1" x="2678"/>
        <item m="1" x="2367"/>
        <item m="1" x="2596"/>
        <item m="1" x="4326"/>
        <item m="1" x="5876"/>
        <item m="1" x="829"/>
        <item m="1" x="4883"/>
        <item m="1" x="3227"/>
        <item m="1" x="5946"/>
        <item m="1" x="3401"/>
        <item m="1" x="1008"/>
        <item m="1" x="2709"/>
        <item m="1" x="4311"/>
        <item m="1" x="3023"/>
        <item m="1" x="1515"/>
        <item m="1" x="1639"/>
        <item m="1" x="849"/>
        <item m="1" x="3236"/>
        <item m="1" x="5135"/>
        <item m="1" x="2823"/>
        <item m="1" x="4197"/>
        <item m="1" x="6005"/>
        <item m="1" x="1001"/>
        <item m="1" x="4422"/>
        <item m="1" x="358"/>
        <item m="1" x="5457"/>
        <item m="1" x="917"/>
        <item m="1" x="3337"/>
        <item m="1" x="4078"/>
        <item m="1" x="1115"/>
        <item m="1" x="5926"/>
        <item m="1" x="903"/>
        <item m="1" x="2791"/>
        <item m="1" x="1890"/>
        <item m="1" x="1589"/>
        <item m="1" x="3653"/>
        <item m="1" x="4872"/>
        <item m="1" x="4328"/>
        <item m="1" x="3269"/>
        <item m="1" x="1016"/>
        <item m="1" x="5337"/>
        <item m="1" x="3469"/>
        <item m="1" x="5361"/>
        <item m="1" x="2223"/>
        <item m="1" x="34"/>
        <item m="1" x="1807"/>
        <item m="1" x="5754"/>
        <item m="1" x="2583"/>
        <item m="1" x="2902"/>
        <item m="1" x="3291"/>
        <item m="1" x="2197"/>
        <item m="1" x="764"/>
        <item m="1" x="3180"/>
        <item m="1" x="2686"/>
        <item m="1" x="1526"/>
        <item m="1" x="725"/>
        <item m="1" x="2698"/>
        <item m="1" x="2344"/>
        <item m="1" x="872"/>
        <item m="1" x="4725"/>
        <item m="1" x="3546"/>
        <item m="1" x="720"/>
        <item m="1" x="2152"/>
        <item m="1" x="534"/>
        <item m="1" x="5181"/>
        <item m="1" x="822"/>
        <item m="1" x="3473"/>
        <item m="1" x="1120"/>
        <item m="1" x="1842"/>
        <item m="1" x="1190"/>
        <item m="1" x="835"/>
        <item m="1" x="5015"/>
        <item m="1" x="2638"/>
        <item m="1" x="1055"/>
        <item m="1" x="1511"/>
        <item m="1" x="1974"/>
        <item m="1" x="3463"/>
        <item m="1" x="4683"/>
        <item m="1" x="3572"/>
        <item m="1" x="5808"/>
        <item m="1" x="1162"/>
        <item m="1" x="2925"/>
        <item m="1" x="5818"/>
        <item m="1" x="4057"/>
        <item m="1" x="106"/>
        <item m="1" x="1235"/>
        <item m="1" x="551"/>
        <item m="1" x="5330"/>
        <item m="1" x="2704"/>
        <item m="1" x="5153"/>
        <item m="1" x="5801"/>
        <item m="1" x="4030"/>
        <item m="1" x="3017"/>
        <item m="1" x="684"/>
        <item m="1" x="3113"/>
        <item m="1" x="5982"/>
        <item m="1" x="242"/>
        <item m="1" x="3509"/>
        <item m="1" x="3222"/>
        <item m="1" x="1165"/>
        <item m="1" x="4610"/>
        <item m="1" x="5212"/>
        <item m="1" x="3499"/>
        <item m="1" x="3417"/>
        <item m="1" x="2129"/>
        <item m="1" x="3900"/>
        <item m="1" x="820"/>
        <item m="1" x="1066"/>
        <item m="1" x="765"/>
        <item m="1" x="2034"/>
        <item m="1" x="3234"/>
        <item m="1" x="1384"/>
        <item m="1" x="2569"/>
        <item m="1" x="5744"/>
        <item m="1" x="3256"/>
        <item m="1" x="4901"/>
        <item m="1" x="2670"/>
        <item m="1" x="5477"/>
        <item m="1" x="2968"/>
        <item m="1" x="3951"/>
        <item m="1" x="3329"/>
        <item m="1" x="626"/>
        <item m="1" x="2337"/>
        <item m="1" x="3158"/>
        <item m="1" x="3046"/>
        <item m="1" x="1658"/>
        <item m="1" x="2610"/>
        <item m="1" x="320"/>
        <item m="1" x="508"/>
        <item m="1" x="4280"/>
        <item m="1" x="1068"/>
        <item m="1" x="3064"/>
        <item m="1" x="1265"/>
        <item m="1" x="376"/>
        <item m="1" x="4874"/>
        <item m="1" x="1406"/>
        <item m="1" x="5586"/>
        <item m="1" x="3218"/>
        <item m="1" x="484"/>
        <item m="1" x="3962"/>
        <item m="1" x="1340"/>
        <item m="1" x="2752"/>
        <item m="1" x="5208"/>
        <item m="1" x="2472"/>
        <item m="1" x="1849"/>
        <item m="1" x="2744"/>
        <item m="1" x="2887"/>
        <item m="1" x="86"/>
        <item m="1" x="1623"/>
        <item m="1" x="2984"/>
        <item m="1" x="1795"/>
        <item m="1" x="5446"/>
        <item m="1" x="285"/>
        <item m="1" x="3339"/>
        <item m="1" x="2717"/>
        <item m="1" x="1748"/>
        <item m="1" x="1150"/>
        <item m="1" x="5888"/>
        <item m="1" x="1845"/>
        <item m="1" x="5820"/>
        <item m="1" x="1944"/>
        <item m="1" x="5881"/>
        <item m="1" x="2256"/>
        <item m="1" x="114"/>
        <item m="1" x="1924"/>
        <item m="1" x="375"/>
        <item m="1" x="861"/>
        <item m="1" x="1347"/>
        <item m="1" x="4603"/>
        <item m="1" x="4840"/>
        <item m="1" x="1628"/>
        <item m="1" x="4892"/>
        <item m="1" x="4432"/>
        <item m="1" x="5905"/>
        <item m="1" x="4732"/>
        <item m="1" x="585"/>
        <item m="1" x="4723"/>
        <item m="1" x="299"/>
        <item m="1" x="591"/>
        <item m="1" x="3537"/>
        <item m="1" x="871"/>
        <item m="1" x="3213"/>
        <item m="1" x="1939"/>
        <item m="1" x="4352"/>
        <item m="1" x="3161"/>
        <item m="1" x="419"/>
        <item m="1" x="4360"/>
        <item m="1" x="4796"/>
        <item m="1" x="3471"/>
        <item m="1" x="2075"/>
        <item m="1" x="3917"/>
        <item m="1" x="4283"/>
        <item m="1" x="4843"/>
        <item m="1" x="121"/>
        <item m="1" x="4425"/>
        <item m="1" x="1630"/>
        <item m="1" x="1896"/>
        <item m="1" x="191"/>
        <item m="1" x="2511"/>
        <item m="1" x="2888"/>
        <item m="1" x="4920"/>
        <item m="1" x="1251"/>
        <item m="1" x="4384"/>
        <item m="1" x="2919"/>
        <item m="1" x="5010"/>
        <item m="1" x="2521"/>
        <item m="1" x="4781"/>
        <item m="1" x="4580"/>
        <item m="1" x="3650"/>
        <item m="1" x="1633"/>
        <item m="1" x="3920"/>
        <item m="1" x="1047"/>
        <item m="1" x="4125"/>
        <item m="1" x="5326"/>
        <item m="1" x="33"/>
        <item m="1" x="571"/>
        <item m="1" x="2109"/>
        <item m="1" x="805"/>
        <item m="1" x="4300"/>
        <item m="1" x="3607"/>
        <item m="1" x="3045"/>
        <item m="1" x="2847"/>
        <item m="1" x="3695"/>
        <item m="1" x="742"/>
        <item m="1" x="753"/>
        <item m="1" x="5803"/>
        <item m="1" x="3087"/>
        <item m="1" x="4583"/>
        <item m="1" x="1600"/>
        <item m="1" x="5193"/>
        <item m="1" x="514"/>
        <item m="1" x="614"/>
        <item m="1" x="1080"/>
        <item m="1" x="208"/>
        <item m="1" x="2645"/>
        <item m="1" x="29"/>
        <item m="1" x="1145"/>
        <item m="1" x="3706"/>
        <item m="1" x="3209"/>
        <item m="1" x="2409"/>
        <item m="1" x="5567"/>
        <item m="1" x="2828"/>
        <item m="1" x="1597"/>
        <item m="1" x="3699"/>
        <item m="1" x="380"/>
        <item m="1" x="2585"/>
        <item m="1" x="889"/>
        <item m="1" x="1634"/>
        <item m="1" x="4382"/>
        <item m="1" x="1226"/>
        <item m="1" x="3240"/>
        <item m="1" x="4135"/>
        <item m="1" x="4805"/>
        <item m="1" x="506"/>
        <item m="1" x="4082"/>
        <item m="1" x="3265"/>
        <item m="1" x="4788"/>
        <item m="1" x="5713"/>
        <item m="1" x="4925"/>
        <item m="1" x="2361"/>
        <item m="1" x="2064"/>
        <item m="1" x="5959"/>
        <item m="1" x="1685"/>
        <item m="1" x="5882"/>
        <item m="1" x="2981"/>
        <item m="1" x="3911"/>
        <item m="1" x="1752"/>
        <item m="1" x="1011"/>
        <item m="1" x="1771"/>
        <item m="1" x="4116"/>
        <item m="1" x="2073"/>
        <item m="1" x="1344"/>
        <item m="1" x="394"/>
        <item m="1" x="3511"/>
        <item m="1" x="2870"/>
        <item m="1" x="5424"/>
        <item m="1" x="4225"/>
        <item m="1" x="2581"/>
        <item m="1" x="5996"/>
        <item m="1" x="3628"/>
        <item m="1" x="2103"/>
        <item m="1" x="202"/>
        <item m="1" x="1429"/>
        <item m="1" x="2332"/>
        <item m="1" x="5189"/>
        <item m="1" x="1549"/>
        <item m="1" x="1158"/>
        <item m="1" x="4516"/>
        <item m="1" x="1081"/>
        <item m="1" x="3968"/>
        <item m="1" x="234"/>
        <item m="1" x="5687"/>
        <item m="1" x="4538"/>
        <item m="1" x="686"/>
        <item m="1" x="5398"/>
        <item m="1" x="2458"/>
        <item m="1" x="1225"/>
        <item m="1" x="1322"/>
        <item m="1" x="781"/>
        <item m="1" x="2728"/>
        <item m="1" x="3392"/>
        <item m="1" x="5296"/>
        <item m="1" x="1069"/>
        <item m="1" x="2929"/>
        <item m="1" x="3304"/>
        <item m="1" x="1777"/>
        <item m="1" x="4504"/>
        <item m="1" x="3987"/>
        <item m="1" x="3662"/>
        <item m="1" x="1959"/>
        <item m="1" x="2322"/>
        <item m="1" x="5760"/>
        <item m="1" x="3710"/>
        <item m="1" x="3761"/>
        <item m="1" x="3776"/>
        <item m="1" x="3839"/>
        <item m="1" x="3989"/>
        <item m="1" x="2962"/>
        <item m="1" x="3491"/>
        <item m="1" x="5953"/>
        <item m="1" x="841"/>
        <item m="1" x="2434"/>
        <item m="1" x="5896"/>
        <item m="1" x="3971"/>
        <item m="1" x="5831"/>
        <item m="1" x="4913"/>
        <item m="1" x="515"/>
        <item m="1" x="1303"/>
        <item m="1" x="1793"/>
        <item m="1" x="5351"/>
        <item m="1" x="3715"/>
        <item m="1" x="3870"/>
        <item m="1" x="3646"/>
        <item m="1" x="3110"/>
        <item m="1" x="1870"/>
        <item m="1" x="4244"/>
        <item m="1" x="2216"/>
        <item m="1" x="430"/>
        <item m="1" x="4589"/>
        <item m="1" x="3479"/>
        <item m="1" x="5241"/>
        <item m="1" x="4075"/>
        <item m="1" x="5758"/>
        <item m="1" x="139"/>
        <item m="1" x="6004"/>
        <item m="1" x="3462"/>
        <item m="1" x="4420"/>
        <item m="1" x="4332"/>
        <item m="1" x="649"/>
        <item m="1" x="1947"/>
        <item m="1" x="3164"/>
        <item m="1" x="5397"/>
        <item m="1" x="3640"/>
        <item m="1" x="428"/>
        <item m="1" x="1739"/>
        <item m="1" x="1673"/>
        <item m="1" x="5320"/>
        <item m="1" x="3488"/>
        <item m="1" x="3782"/>
        <item m="1" x="4177"/>
        <item m="1" x="5746"/>
        <item m="1" x="4521"/>
        <item m="1" x="4594"/>
        <item m="1" x="4731"/>
        <item m="1" x="1342"/>
        <item m="1" x="2044"/>
        <item m="1" x="877"/>
        <item m="1" x="4465"/>
        <item m="1" x="1606"/>
        <item m="1" x="2734"/>
        <item m="1" x="3076"/>
        <item m="1" x="615"/>
        <item m="1" x="3999"/>
        <item m="1" x="319"/>
        <item m="1" x="2522"/>
        <item m="1" x="466"/>
        <item m="1" x="1131"/>
        <item m="1" x="3363"/>
        <item m="1" x="369"/>
        <item m="1" x="5809"/>
        <item m="1" x="5783"/>
        <item m="1" x="3027"/>
        <item m="1" x="3603"/>
        <item m="1" x="5401"/>
        <item m="1" x="3460"/>
        <item m="1" x="3794"/>
        <item m="1" x="5537"/>
        <item m="1" x="2548"/>
        <item m="1" x="440"/>
        <item m="1" x="1383"/>
        <item m="1" x="318"/>
        <item m="1" x="5544"/>
        <item m="1" x="593"/>
        <item m="1" x="3140"/>
        <item m="1" x="2898"/>
        <item m="1" x="5177"/>
        <item m="1" x="5650"/>
        <item m="1" x="5880"/>
        <item m="1" x="3771"/>
        <item m="1" x="2065"/>
        <item m="1" x="540"/>
        <item m="1" x="4123"/>
        <item m="1" x="3388"/>
        <item m="1" x="5362"/>
        <item m="1" x="1489"/>
        <item m="1" x="920"/>
        <item m="1" x="1529"/>
        <item m="1" x="3341"/>
        <item m="1" x="2053"/>
        <item m="1" x="2185"/>
        <item m="1" x="851"/>
        <item m="1" x="5155"/>
        <item m="1" x="1278"/>
        <item m="1" x="605"/>
        <item m="1" x="2684"/>
        <item m="1" x="5128"/>
        <item m="1" x="4884"/>
        <item m="1" x="1874"/>
        <item m="1" x="3935"/>
        <item m="1" x="4991"/>
        <item m="1" x="5776"/>
        <item m="1" x="1352"/>
        <item m="1" x="2101"/>
        <item m="1" x="1617"/>
        <item m="1" x="3394"/>
        <item m="1" x="1367"/>
        <item m="1" x="1294"/>
        <item m="1" x="4579"/>
        <item m="1" x="1381"/>
        <item m="1" x="2533"/>
        <item m="1" x="599"/>
        <item m="1" x="4119"/>
        <item m="1" x="3201"/>
        <item m="1" x="2543"/>
        <item m="1" x="2128"/>
        <item m="1" x="2841"/>
        <item m="1" x="3781"/>
        <item m="1" x="1266"/>
        <item m="1" x="3775"/>
        <item m="1" x="2517"/>
        <item m="1" x="3590"/>
        <item m="1" x="2141"/>
        <item m="1" x="652"/>
        <item m="1" x="3182"/>
        <item m="1" x="4113"/>
        <item m="1" x="3601"/>
        <item m="1" x="2878"/>
        <item m="1" x="171"/>
        <item m="1" x="486"/>
        <item m="1" x="100"/>
        <item m="1" x="2401"/>
        <item m="1" x="532"/>
        <item m="1" x="5790"/>
        <item m="1" x="5942"/>
        <item m="1" x="2871"/>
        <item m="1" x="4436"/>
        <item m="1" x="2617"/>
        <item m="1" x="2249"/>
        <item m="1" x="3338"/>
        <item m="1" x="5907"/>
        <item m="1" x="5022"/>
        <item m="1" x="3888"/>
        <item m="1" x="5058"/>
        <item m="1" x="3523"/>
        <item m="1" x="2161"/>
        <item m="1" x="936"/>
        <item m="1" x="1027"/>
        <item m="1" x="3591"/>
        <item m="1" x="3230"/>
        <item m="1" x="2202"/>
        <item m="1" x="2287"/>
        <item m="1" x="5965"/>
        <item m="1" x="2694"/>
        <item m="1" x="2054"/>
        <item m="1" x="1802"/>
        <item m="1" x="1033"/>
        <item m="1" x="5433"/>
        <item m="1" x="4301"/>
        <item m="1" x="5073"/>
        <item m="1" x="5185"/>
        <item m="1" x="3945"/>
        <item m="1" x="658"/>
        <item m="1" x="1211"/>
        <item m="1" x="2507"/>
        <item m="1" x="5410"/>
        <item m="1" x="1466"/>
        <item m="1" x="5306"/>
        <item m="1" x="5132"/>
        <item m="1" x="4755"/>
        <item m="1" x="5712"/>
        <item m="1" x="3895"/>
        <item m="1" x="5522"/>
        <item m="1" x="5603"/>
        <item m="1" x="4285"/>
        <item m="1" x="3774"/>
        <item m="1" x="5540"/>
        <item m="1" x="3564"/>
        <item m="1" x="2436"/>
        <item m="1" x="2788"/>
        <item m="1" x="4791"/>
        <item m="1" x="2362"/>
        <item m="1" x="4174"/>
        <item m="1" x="2106"/>
        <item m="1" x="4539"/>
        <item m="1" x="4992"/>
        <item m="1" x="5474"/>
        <item m="1" x="4421"/>
        <item m="1" x="4126"/>
        <item m="1" x="3798"/>
        <item m="1" x="4303"/>
        <item m="1" x="2388"/>
        <item m="1" x="2079"/>
        <item m="1" x="1231"/>
        <item m="1" x="5853"/>
        <item m="1" x="834"/>
        <item m="1" x="3740"/>
        <item m="1" x="5215"/>
        <item m="1" x="1191"/>
        <item m="1" x="4600"/>
        <item m="1" x="2487"/>
        <item m="1" x="1291"/>
        <item m="1" x="2503"/>
        <item m="1" x="2151"/>
        <item m="1" x="5792"/>
        <item m="1" x="1588"/>
        <item m="1" x="3001"/>
        <item m="1" x="210"/>
        <item m="1" x="4202"/>
        <item m="1" x="3028"/>
        <item m="1" x="3144"/>
        <item m="1" x="175"/>
        <item m="1" x="2760"/>
        <item m="1" x="4159"/>
        <item m="1" x="365"/>
        <item m="1" x="1831"/>
        <item m="1" x="3262"/>
        <item m="1" x="5810"/>
        <item m="1" x="3421"/>
        <item m="1" x="771"/>
        <item m="1" x="1718"/>
        <item m="1" x="5017"/>
        <item m="1" x="2384"/>
        <item m="1" x="801"/>
        <item m="1" x="1012"/>
        <item m="1" x="5558"/>
        <item m="1" x="4133"/>
        <item m="1" x="1865"/>
        <item m="1" x="1645"/>
        <item m="1" x="2012"/>
        <item m="1" x="5079"/>
        <item m="1" x="2526"/>
        <item m="1" x="855"/>
        <item m="1" x="694"/>
        <item m="1" x="4949"/>
        <item m="1" x="3700"/>
        <item m="1" x="2050"/>
        <item m="1" x="3378"/>
        <item m="1" x="5692"/>
        <item m="1" x="4986"/>
        <item m="1" x="308"/>
        <item m="1" x="5748"/>
        <item m="1" x="2125"/>
        <item m="1" x="4051"/>
        <item m="1" x="923"/>
        <item m="1" x="2146"/>
        <item m="1" x="4062"/>
        <item m="1" x="1173"/>
        <item m="1" x="270"/>
        <item m="1" x="4258"/>
        <item m="1" x="3266"/>
        <item m="1" x="4434"/>
        <item m="1" x="1272"/>
        <item m="1" x="1766"/>
        <item m="1" x="4038"/>
        <item m="1" x="4221"/>
        <item m="1" x="1334"/>
        <item m="1" x="2135"/>
        <item m="1" x="780"/>
        <item m="1" x="1575"/>
        <item m="1" x="1104"/>
        <item m="1" x="3085"/>
        <item m="1" x="3963"/>
        <item m="1" x="2423"/>
        <item m="1" x="4522"/>
        <item m="1" x="5716"/>
        <item m="1" x="3006"/>
        <item m="1" x="659"/>
        <item m="1" x="129"/>
        <item m="1" x="858"/>
        <item m="1" x="4799"/>
        <item m="1" x="5985"/>
        <item m="1" x="5378"/>
        <item m="1" x="1126"/>
        <item m="1" x="4734"/>
        <item m="1" x="2286"/>
        <item m="1" x="3709"/>
        <item m="1" x="5419"/>
        <item m="1" x="5213"/>
        <item m="1" x="1715"/>
        <item m="1" x="4718"/>
        <item m="1" x="275"/>
        <item m="1" x="5772"/>
        <item m="1" x="5227"/>
        <item m="1" x="223"/>
        <item m="1" x="4489"/>
        <item m="1" x="1696"/>
        <item m="1" x="5652"/>
        <item m="1" x="2359"/>
        <item m="1" x="5562"/>
        <item m="1" x="4754"/>
        <item m="1" x="2203"/>
        <item m="1" x="4700"/>
        <item m="1" x="5935"/>
        <item m="1" x="5295"/>
        <item m="1" x="2139"/>
        <item m="1" x="3264"/>
        <item m="1" x="5992"/>
        <item m="1" x="1966"/>
        <item m="1" x="4527"/>
        <item m="1" x="2627"/>
        <item m="1" x="1620"/>
        <item m="1" x="1460"/>
        <item m="1" x="4676"/>
        <item m="1" x="978"/>
        <item m="1" x="5355"/>
        <item m="1" x="2601"/>
        <item m="1" x="1926"/>
        <item m="1" x="3569"/>
        <item m="1" x="3685"/>
        <item m="1" x="527"/>
        <item m="1" x="1516"/>
        <item m="1" x="2933"/>
        <item m="1" x="1507"/>
        <item m="1" x="5538"/>
        <item m="1" x="3867"/>
        <item m="1" x="5449"/>
        <item m="1" x="1315"/>
        <item m="1" x="2347"/>
        <item m="1" x="4208"/>
        <item m="1" x="1665"/>
        <item m="1" x="2134"/>
        <item m="1" x="278"/>
        <item m="1" x="2371"/>
        <item m="1" x="2025"/>
        <item m="1" x="5991"/>
        <item m="1" x="1594"/>
        <item m="1" x="4211"/>
        <item m="1" x="4313"/>
        <item m="1" x="3608"/>
        <item m="1" x="4508"/>
        <item m="1" x="473"/>
        <item m="1" x="5325"/>
        <item m="1" x="5845"/>
        <item m="1" x="5616"/>
        <item m="1" x="2807"/>
        <item m="1" x="5903"/>
        <item m="1" x="523"/>
        <item m="1" x="1719"/>
        <item m="1" x="5860"/>
        <item m="1" x="4921"/>
        <item m="1" x="4671"/>
        <item m="1" x="5186"/>
        <item m="1" x="1396"/>
        <item m="1" x="3922"/>
        <item m="1" x="110"/>
        <item m="1" x="5929"/>
        <item m="1" x="3964"/>
        <item m="1" x="4640"/>
        <item m="1" x="2510"/>
        <item m="1" x="2594"/>
        <item m="1" x="4124"/>
        <item m="1" x="3355"/>
        <item m="1" x="2032"/>
        <item m="1" x="491"/>
        <item m="1" x="4712"/>
        <item m="1" x="2431"/>
        <item m="1" x="3702"/>
        <item m="1" x="2209"/>
        <item m="1" x="2387"/>
        <item m="1" x="16"/>
        <item m="1" x="158"/>
        <item m="1" x="95"/>
        <item m="1" x="5920"/>
        <item m="1" x="3123"/>
        <item m="1" x="5291"/>
        <item m="1" x="5299"/>
        <item m="1" x="2145"/>
        <item m="1" x="4758"/>
        <item m="1" x="2066"/>
        <item m="1" x="4902"/>
        <item m="1" x="4631"/>
        <item m="1" x="5481"/>
        <item m="1" x="5889"/>
        <item m="1" x="5042"/>
        <item m="1" x="3257"/>
        <item m="1" x="3886"/>
        <item m="1" x="4481"/>
        <item m="1" x="1531"/>
        <item m="1" x="3988"/>
        <item m="1" x="1176"/>
        <item m="1" x="2991"/>
        <item m="1" x="4205"/>
        <item m="1" x="4222"/>
        <item m="1" x="4176"/>
        <item m="1" x="5766"/>
        <item m="1" x="5269"/>
        <item m="1" x="913"/>
        <item m="1" x="665"/>
        <item m="1" x="3804"/>
        <item m="1" x="1695"/>
        <item m="1" x="4327"/>
        <item m="1" x="5169"/>
        <item m="1" x="2123"/>
        <item m="1" x="5270"/>
        <item m="1" x="2437"/>
        <item m="1" x="2155"/>
        <item m="1" x="5536"/>
        <item m="1" x="2272"/>
        <item m="1" x="3623"/>
        <item m="1" x="4263"/>
        <item m="1" x="213"/>
        <item m="1" x="5601"/>
        <item m="1" x="4114"/>
        <item m="1" x="284"/>
        <item m="1" x="152"/>
        <item m="1" x="4442"/>
        <item m="1" x="5443"/>
        <item m="1" x="3587"/>
        <item m="1" x="276"/>
        <item m="1" x="2252"/>
        <item m="1" x="1287"/>
        <item m="1" x="1999"/>
        <item m="1" x="5621"/>
        <item m="1" x="4528"/>
        <item m="1" x="3120"/>
        <item m="1" x="2662"/>
        <item m="1" x="968"/>
        <item m="1" x="74"/>
        <item m="1" x="3675"/>
        <item m="1" x="4338"/>
        <item m="1" x="60"/>
        <item m="1" x="3742"/>
        <item m="1" x="5178"/>
        <item m="1" x="1297"/>
        <item m="1" x="5104"/>
        <item m="1" x="1687"/>
        <item m="1" x="3996"/>
        <item m="1" x="1969"/>
        <item m="1" x="2056"/>
        <item m="1" x="1392"/>
        <item m="1" x="904"/>
        <item m="1" x="5352"/>
        <item m="1" x="3876"/>
        <item m="1" x="2298"/>
        <item m="1" x="3819"/>
        <item m="1" x="5228"/>
        <item m="1" x="660"/>
        <item m="1" x="1711"/>
        <item m="1" x="5163"/>
        <item m="1" x="4415"/>
        <item m="1" x="3112"/>
        <item m="1" x="752"/>
        <item m="1" x="3809"/>
        <item m="1" x="3818"/>
        <item m="1" x="5385"/>
        <item m="1" x="2948"/>
        <item m="1" x="3846"/>
        <item m="1" x="3177"/>
        <item m="1" x="537"/>
        <item m="1" x="5640"/>
        <item m="1" x="5230"/>
        <item m="1" x="3678"/>
        <item m="1" x="937"/>
        <item m="1" x="2780"/>
        <item m="1" x="2661"/>
        <item m="1" x="2750"/>
        <item m="1" x="3446"/>
        <item m="1" x="1644"/>
        <item m="1" x="778"/>
        <item m="1" x="3903"/>
        <item m="1" x="3881"/>
        <item m="1" x="459"/>
        <item m="1" x="4392"/>
        <item m="1" x="5258"/>
        <item m="1" x="4019"/>
        <item m="1" x="237"/>
        <item m="1" x="750"/>
        <item m="1" x="322"/>
        <item m="1" x="5239"/>
        <item m="1" x="4183"/>
        <item m="1" x="1701"/>
        <item m="1" x="2003"/>
        <item m="1" x="2005"/>
        <item m="1" x="3306"/>
        <item m="1" x="4839"/>
        <item m="1" x="898"/>
        <item m="1" x="212"/>
        <item m="1" x="1767"/>
        <item m="1" x="4235"/>
        <item m="1" x="5893"/>
        <item m="1" x="2213"/>
        <item m="1" x="296"/>
        <item m="1" x="4719"/>
        <item m="1" x="5884"/>
        <item m="1" x="69"/>
        <item m="1" x="3149"/>
        <item m="1" x="1302"/>
        <item m="1" x="2110"/>
        <item m="1" x="4622"/>
        <item m="1" x="4370"/>
        <item m="1" x="5335"/>
        <item m="1" x="3686"/>
        <item m="1" x="1598"/>
        <item m="1" x="2677"/>
        <item m="1" x="1746"/>
        <item m="1" x="5580"/>
        <item m="1" x="4950"/>
        <item m="1" x="4827"/>
        <item m="1" x="3827"/>
        <item m="1" x="3077"/>
        <item m="1" x="5418"/>
        <item m="1" x="2319"/>
        <item m="1" x="2918"/>
        <item m="1" x="1241"/>
        <item m="1" x="1700"/>
        <item m="1" x="747"/>
        <item m="1" x="1188"/>
        <item m="1" x="1298"/>
        <item m="1" x="1369"/>
        <item m="1" x="4156"/>
        <item m="1" x="3666"/>
        <item m="1" x="1668"/>
        <item m="1" x="3944"/>
        <item m="1" x="3967"/>
        <item m="1" x="5957"/>
        <item m="1" x="4055"/>
        <item m="1" x="2961"/>
        <item m="1" x="3672"/>
        <item m="1" x="105"/>
        <item m="1" x="4858"/>
        <item m="1" x="727"/>
        <item m="1" x="867"/>
        <item m="1" x="654"/>
        <item m="1" x="5488"/>
        <item m="1" x="830"/>
        <item m="1" x="2343"/>
        <item m="1" x="4028"/>
        <item m="1" x="2181"/>
        <item m="1" x="1637"/>
        <item m="1" x="1751"/>
        <item m="1" x="4127"/>
        <item m="1" x="1557"/>
        <item m="1" x="4507"/>
        <item m="1" x="4822"/>
        <item m="1" x="5409"/>
        <item m="1" x="146"/>
        <item m="1" x="2965"/>
        <item m="1" x="5275"/>
        <item m="1" x="5819"/>
        <item m="1" x="1879"/>
        <item m="1" x="3196"/>
        <item m="1" x="389"/>
        <item m="1" x="5715"/>
        <item m="1" x="5277"/>
        <item m="1" x="4756"/>
        <item m="1" x="2189"/>
        <item m="1" x="4957"/>
        <item m="1" x="4582"/>
        <item m="1" x="5499"/>
        <item m="1" x="2900"/>
        <item m="1" x="1430"/>
        <item m="1" x="1509"/>
        <item m="1" x="1142"/>
        <item m="1" x="5103"/>
        <item m="1" x="4347"/>
        <item m="1" x="562"/>
        <item m="1" x="2771"/>
        <item m="1" x="653"/>
        <item m="1" x="1077"/>
        <item m="1" x="5315"/>
        <item m="1" x="1742"/>
        <item m="1" x="2935"/>
        <item m="1" x="5842"/>
        <item m="1" x="3100"/>
        <item m="1" x="3745"/>
        <item m="1" x="2014"/>
        <item m="1" x="5528"/>
        <item m="1" x="2606"/>
        <item m="1" x="2225"/>
        <item m="1" x="5625"/>
        <item m="1" x="472"/>
        <item m="1" x="310"/>
        <item m="1" x="4120"/>
        <item m="1" x="4629"/>
        <item m="1" x="2303"/>
        <item m="1" x="2292"/>
        <item m="1" x="5752"/>
        <item m="1" x="3611"/>
        <item m="1" x="5393"/>
        <item m="1" x="1412"/>
        <item m="1" x="921"/>
        <item m="1" x="629"/>
        <item m="1" x="2816"/>
        <item m="1" x="2149"/>
        <item m="1" x="4958"/>
        <item m="1" x="646"/>
        <item m="1" x="2576"/>
        <item m="1" x="3724"/>
        <item m="1" x="723"/>
        <item m="1" x="3191"/>
        <item m="1" x="4783"/>
        <item m="1" x="479"/>
        <item m="1" x="2880"/>
        <item m="1" x="5552"/>
        <item m="1" x="1624"/>
        <item m="1" x="4138"/>
        <item m="1" x="3466"/>
        <item m="1" x="3915"/>
        <item m="1" x="1817"/>
        <item m="1" x="3153"/>
        <item m="1" x="1693"/>
        <item m="1" x="1402"/>
        <item m="1" x="2305"/>
        <item m="1" x="271"/>
        <item m="1" x="567"/>
        <item m="1" x="439"/>
        <item m="1" x="5407"/>
        <item m="1" x="5668"/>
        <item m="1" x="5183"/>
        <item m="1" x="1885"/>
        <item m="1" x="4746"/>
        <item m="1" x="3007"/>
        <item m="1" x="2506"/>
        <item m="1" x="1039"/>
        <item m="1" x="4041"/>
        <item m="1" x="3795"/>
        <item m="1" x="2233"/>
        <item m="1" x="3420"/>
        <item m="1" x="4453"/>
        <item m="1" x="4966"/>
        <item m="1" x="2632"/>
        <item m="1" x="648"/>
        <item m="1" x="410"/>
        <item m="1" x="5263"/>
        <item m="1" x="5413"/>
        <item m="1" x="404"/>
        <item m="1" x="710"/>
        <item m="1" x="565"/>
        <item m="1" x="1124"/>
        <item m="1" x="895"/>
        <item m="1" x="4100"/>
        <item m="1" x="1677"/>
        <item m="1" x="3717"/>
        <item m="1" x="353"/>
        <item m="1" x="1119"/>
        <item m="1" x="3863"/>
        <item m="1" x="662"/>
        <item m="1" x="1117"/>
        <item m="1" x="4645"/>
        <item m="1" x="4365"/>
        <item m="1" x="5487"/>
        <item m="1" x="3195"/>
        <item m="1" x="3146"/>
        <item m="1" x="4217"/>
        <item m="1" x="2484"/>
        <item m="1" x="4309"/>
        <item m="1" x="1737"/>
        <item m="1" x="458"/>
        <item m="1" x="5975"/>
        <item m="1" x="590"/>
        <item m="1" x="1902"/>
        <item m="1" x="5221"/>
        <item m="1" x="2244"/>
        <item m="1" x="5501"/>
        <item m="1" x="866"/>
        <item m="1" x="4960"/>
        <item m="1" x="3825"/>
        <item m="1" x="512"/>
        <item m="1" x="3109"/>
        <item m="1" x="5246"/>
        <item m="1" x="2655"/>
        <item m="1" x="5119"/>
        <item m="1" x="2567"/>
        <item m="1" x="2121"/>
        <item m="1" x="5347"/>
        <item m="1" x="575"/>
        <item m="1" x="5682"/>
        <item m="1" x="363"/>
        <item m="1" x="4776"/>
        <item m="1" x="4295"/>
        <item m="1" x="162"/>
        <item m="1" x="3934"/>
        <item m="1" x="1596"/>
        <item m="1" x="3361"/>
        <item m="1" x="5999"/>
        <item m="1" x="2838"/>
        <item m="1" x="1042"/>
        <item m="1" x="2556"/>
        <item m="1" x="4262"/>
        <item m="1" x="5581"/>
        <item m="1" x="3497"/>
        <item m="1" x="5719"/>
        <item m="1" x="2063"/>
        <item m="1" x="3393"/>
        <item m="1" x="5707"/>
        <item m="1" x="180"/>
        <item m="1" x="4383"/>
        <item m="1" x="1750"/>
        <item m="1" x="2839"/>
        <item m="1" x="1843"/>
        <item m="1" x="4491"/>
        <item m="1" x="5645"/>
        <item m="1" x="288"/>
        <item m="1" x="2132"/>
        <item m="1" x="3613"/>
        <item m="1" x="1601"/>
        <item m="1" x="4312"/>
        <item m="1" x="4595"/>
        <item m="1" x="3502"/>
        <item m="1" x="305"/>
        <item m="1" x="5591"/>
        <item m="1" x="3141"/>
        <item m="1" x="1020"/>
        <item m="1" x="1323"/>
        <item m="1" x="116"/>
        <item m="1" x="4479"/>
        <item m="1" x="4317"/>
        <item m="1" x="1579"/>
        <item m="1" x="5717"/>
        <item m="1" x="2276"/>
        <item m="1" x="4936"/>
        <item m="1" x="2356"/>
        <item m="1" x="5494"/>
        <item m="1" x="1533"/>
        <item m="1" x="2550"/>
        <item m="1" x="1774"/>
        <item m="1" x="2329"/>
        <item m="1" x="5237"/>
        <item m="1" x="4873"/>
        <item m="1" x="4457"/>
        <item m="1" x="2496"/>
        <item m="1" x="4354"/>
        <item m="1" x="5217"/>
        <item m="1" x="3059"/>
        <item m="1" x="151"/>
        <item m="1" x="5117"/>
        <item m="1" x="2266"/>
        <item m="1" x="5583"/>
        <item m="1" x="5251"/>
        <item m="1" x="2081"/>
        <item m="1" x="4079"/>
        <item m="1" x="859"/>
        <item m="1" x="5360"/>
        <item m="1" x="3910"/>
        <item m="1" x="5304"/>
        <item m="1" x="954"/>
        <item m="1" x="5"/>
        <item m="1" x="2136"/>
        <item m="1" x="1522"/>
        <item m="1" x="3973"/>
        <item m="1" x="1202"/>
        <item m="1" x="5037"/>
        <item m="1" x="2672"/>
        <item m="1" x="1713"/>
        <item m="1" x="1922"/>
        <item m="1" x="1413"/>
        <item m="1" x="5044"/>
        <item m="1" x="5512"/>
        <item m="1" x="8"/>
        <item m="1" x="4394"/>
        <item m="1" x="962"/>
        <item m="1" x="581"/>
        <item m="1" x="842"/>
        <item m="1" x="1839"/>
        <item m="1" x="2792"/>
        <item m="1" x="1657"/>
        <item m="1" x="573"/>
        <item m="1" x="5345"/>
        <item m="1" x="549"/>
        <item m="1" x="1809"/>
        <item m="1" x="3918"/>
        <item m="1" x="4037"/>
        <item m="1" x="4782"/>
        <item m="1" x="3924"/>
        <item m="1" x="4948"/>
        <item m="1" x="2730"/>
        <item m="1" x="3019"/>
        <item m="1" x="5374"/>
        <item m="1" x="3907"/>
        <item m="1" x="2559"/>
        <item m="1" x="5036"/>
        <item m="1" x="20"/>
        <item m="1" x="3423"/>
        <item m="1" x="5998"/>
        <item m="1" x="875"/>
        <item m="1" x="4531"/>
        <item m="1" x="2416"/>
        <item m="1" x="1468"/>
        <item m="1" x="5478"/>
        <item m="1" x="5666"/>
        <item m="1" x="3681"/>
        <item m="1" x="1867"/>
        <item m="1" x="4889"/>
        <item m="1" x="5203"/>
        <item m="1" x="2549"/>
        <item m="1" x="3892"/>
        <item m="1" x="3051"/>
        <item m="1" x="5937"/>
        <item m="1" x="3736"/>
        <item m="1" x="5298"/>
        <item m="1" x="3067"/>
        <item m="1" x="525"/>
        <item m="1" x="4601"/>
        <item m="1" x="2941"/>
        <item m="1" x="2494"/>
        <item m="1" x="2432"/>
        <item m="1" x="516"/>
        <item m="1" x="2692"/>
        <item m="1" x="3075"/>
        <item m="1" x="3755"/>
        <item m="1" x="136"/>
        <item m="1" x="671"/>
        <item m="1" x="6008"/>
        <item m="1" x="3896"/>
        <item m="1" x="2451"/>
        <item m="1" x="3139"/>
        <item m="1" x="1414"/>
        <item m="1" x="3793"/>
        <item m="1" x="5737"/>
        <item m="1" x="1528"/>
        <item m="1" x="5828"/>
        <item m="1" x="2498"/>
        <item m="1" x="2009"/>
        <item m="1" x="4689"/>
        <item m="1" x="5917"/>
        <item m="1" x="456"/>
        <item m="1" x="3272"/>
        <item m="1" x="2545"/>
        <item m="1" x="958"/>
        <item m="1" x="4698"/>
        <item m="1" x="1045"/>
        <item m="1" x="5708"/>
        <item m="1" x="4058"/>
        <item m="1" x="1261"/>
        <item m="1" x="5173"/>
        <item m="1" x="2186"/>
        <item m="1" x="3221"/>
        <item m="1" x="5887"/>
        <item m="1" x="5122"/>
        <item m="1" x="5054"/>
        <item m="1" x="9"/>
        <item m="1" x="3880"/>
        <item m="1" x="470"/>
        <item m="1" x="3062"/>
        <item m="1" x="3039"/>
        <item m="1" x="4688"/>
        <item m="1" x="5493"/>
        <item m="1" x="4265"/>
        <item m="1" x="4399"/>
        <item m="1" x="1773"/>
        <item m="1" x="3278"/>
        <item m="1" x="4048"/>
        <item m="1" x="3119"/>
        <item m="1" x="2801"/>
        <item m="1" x="2607"/>
        <item m="1" x="3312"/>
        <item m="1" x="5346"/>
        <item m="1" x="1972"/>
        <item m="1" x="2572"/>
        <item m="1" x="3267"/>
        <item m="1" x="3874"/>
        <item m="1" x="5026"/>
        <item m="1" x="4121"/>
        <item m="1" x="2375"/>
        <item m="1" x="5681"/>
        <item m="1" x="3429"/>
        <item m="1" x="5120"/>
        <item m="1" x="2016"/>
        <item m="1" x="483"/>
        <item m="1" x="1757"/>
        <item m="1" x="4036"/>
        <item m="1" x="3430"/>
        <item m="1" x="5309"/>
        <item m="1" x="349"/>
        <item m="1" x="2293"/>
        <item m="1" x="5774"/>
        <item m="1" x="2957"/>
        <item m="1" x="261"/>
        <item m="1" x="1446"/>
        <item m="1" x="908"/>
        <item m="1" x="587"/>
        <item m="1" x="2095"/>
        <item m="1" x="1703"/>
        <item m="1" x="1647"/>
        <item m="1" x="1792"/>
        <item m="1" x="1905"/>
        <item m="1" x="1004"/>
        <item m="1" x="3835"/>
        <item m="1" x="1827"/>
        <item m="1" x="5198"/>
        <item m="1" x="1428"/>
        <item m="1" x="5391"/>
        <item m="1" x="3224"/>
        <item m="1" x="4690"/>
        <item m="1" x="641"/>
        <item m="1" x="216"/>
        <item m="1" x="201"/>
        <item m="1" x="1401"/>
        <item m="1" x="5381"/>
        <item m="1" x="4749"/>
        <item m="1" x="5573"/>
        <item m="1" x="1555"/>
        <item m="1" x="2390"/>
        <item m="1" x="5530"/>
        <item m="1" x="25"/>
        <item m="1" x="2852"/>
        <item m="1" x="4993"/>
        <item m="1" x="5469"/>
        <item m="1" x="4033"/>
        <item m="1" x="4660"/>
        <item m="1" x="2248"/>
        <item m="1" x="530"/>
        <item m="1" x="2930"/>
        <item m="1" x="3229"/>
        <item m="1" x="2268"/>
        <item m="1" x="1483"/>
        <item m="1" x="222"/>
        <item m="1" x="3778"/>
        <item m="1" x="4848"/>
        <item m="1" x="4572"/>
        <item m="1" x="5402"/>
        <item m="1" x="1992"/>
        <item m="1" x="254"/>
        <item m="1" x="4759"/>
        <item m="1" x="521"/>
        <item m="1" x="1223"/>
        <item m="1" x="979"/>
        <item m="1" x="1157"/>
        <item m="1" x="5620"/>
        <item m="1" x="4153"/>
        <item m="1" x="4937"/>
        <item m="1" x="2446"/>
        <item m="1" x="2229"/>
        <item m="1" x="1691"/>
        <item m="1" x="1866"/>
        <item m="1" x="3493"/>
        <item m="1" x="3037"/>
        <item m="1" x="5751"/>
        <item m="1" x="1108"/>
        <item m="1" x="2922"/>
        <item m="1" x="3271"/>
        <item m="1" x="4463"/>
        <item m="1" x="5614"/>
        <item m="1" x="224"/>
        <item m="1" x="3418"/>
        <item m="1" x="356"/>
        <item m="1" x="6001"/>
        <item m="1" x="4242"/>
        <item m="1" x="1107"/>
        <item m="1" x="5871"/>
        <item m="1" x="2262"/>
        <item m="1" x="4627"/>
        <item m="1" x="5509"/>
        <item m="1" x="5486"/>
        <item m="1" x="3215"/>
        <item m="1" x="4974"/>
        <item m="1" x="42"/>
        <item m="1" x="5574"/>
        <item m="1" x="3360"/>
        <item m="1" x="5390"/>
        <item m="1" x="1912"/>
        <item m="1" x="4823"/>
        <item m="1" x="3619"/>
        <item m="1" x="2165"/>
        <item m="1" x="4389"/>
        <item m="1" x="5003"/>
        <item m="1" x="3325"/>
        <item m="1" x="186"/>
        <item m="1" x="1010"/>
        <item m="1" x="4408"/>
        <item m="1" x="5288"/>
        <item m="1" x="3723"/>
        <item m="1" x="5083"/>
        <item m="1" x="1954"/>
        <item m="1" x="92"/>
        <item m="1" x="890"/>
        <item m="1" x="775"/>
        <item m="1" x="3767"/>
        <item m="1" x="5559"/>
        <item m="1" x="260"/>
        <item m="1" x="4428"/>
        <item m="1" x="2552"/>
        <item m="1" x="3168"/>
        <item m="1" x="1997"/>
        <item m="1" x="2118"/>
        <item m="1" x="892"/>
        <item m="1" x="5898"/>
        <item m="1" x="2635"/>
        <item m="1" x="3155"/>
        <item m="1" x="749"/>
        <item m="1" x="1243"/>
        <item m="1" x="1464"/>
        <item m="1" x="529"/>
        <item m="1" x="4695"/>
        <item m="1" x="3086"/>
        <item m="1" x="674"/>
        <item m="1" x="2814"/>
        <item m="1" x="5417"/>
        <item m="1" x="1404"/>
        <item m="1" x="5113"/>
        <item m="1" x="4386"/>
        <item m="1" x="1485"/>
        <item m="1" x="3950"/>
        <item m="1" x="1916"/>
        <item m="1" x="1435"/>
        <item m="1" x="5491"/>
        <item m="1" x="3577"/>
        <item m="1" x="4035"/>
        <item m="1" x="463"/>
        <item m="1" x="2608"/>
        <item m="1" x="3930"/>
        <item m="1" x="664"/>
        <item m="1" x="737"/>
        <item m="1" x="1308"/>
        <item m="1" x="3416"/>
        <item m="1" x="5002"/>
        <item m="1" x="5384"/>
        <item m="1" x="4547"/>
        <item m="1" x="547"/>
        <item m="1" x="5865"/>
        <item m="1" x="3858"/>
        <item m="1" x="2482"/>
        <item m="1" x="247"/>
        <item m="1" x="1958"/>
        <item m="1" x="4261"/>
        <item m="1" x="4912"/>
        <item m="1" x="5046"/>
        <item m="1" x="1853"/>
        <item m="1" x="5955"/>
        <item m="1" x="1955"/>
        <item m="1" x="1638"/>
        <item m="1" x="726"/>
        <item m="1" x="282"/>
        <item m="1" x="1765"/>
        <item m="1" x="2504"/>
        <item m="1" x="1632"/>
        <item m="1" x="4250"/>
        <item m="1" x="788"/>
        <item m="1" x="1213"/>
        <item m="1" x="2696"/>
        <item m="1" x="5216"/>
        <item m="1" x="3142"/>
        <item m="1" x="4454"/>
        <item m="1" x="170"/>
        <item m="1" x="2072"/>
        <item m="1" x="5612"/>
        <item m="1" x="3828"/>
        <item m="1" x="3531"/>
        <item m="1" x="5789"/>
        <item m="1" x="497"/>
        <item m="1" x="1815"/>
        <item m="1" x="2071"/>
        <item m="1" x="4679"/>
        <item m="1" x="1457"/>
        <item m="1" x="2879"/>
        <item m="1" x="5405"/>
        <item m="1" x="4266"/>
        <item m="1" x="1987"/>
        <item m="1" x="1901"/>
        <item m="1" x="5835"/>
        <item m="1" x="796"/>
        <item m="1" x="2577"/>
        <item m="1" x="831"/>
        <item m="1" x="1127"/>
        <item m="1" x="5053"/>
        <item m="1" x="2398"/>
        <item m="1" x="62"/>
        <item m="1" x="5482"/>
        <item m="1" x="3879"/>
        <item m="1" x="2051"/>
        <item m="1" x="31"/>
        <item m="1" x="2263"/>
        <item m="1" x="2622"/>
        <item m="1" x="5472"/>
        <item m="1" x="642"/>
        <item m="1" x="2660"/>
        <item m="1" x="4657"/>
        <item m="1" x="474"/>
        <item m="1" x="328"/>
        <item m="1" x="245"/>
        <item m="1" x="2267"/>
        <item m="1" x="4251"/>
        <item m="1" x="797"/>
        <item m="1" x="2976"/>
        <item m="1" x="2530"/>
        <item m="1" x="5138"/>
        <item m="1" x="4418"/>
        <item m="1" x="2597"/>
        <item m="1" x="4876"/>
        <item m="1" x="3947"/>
        <item m="1" x="4470"/>
        <item m="1" x="1727"/>
        <item m="1" x="785"/>
        <item m="1" x="1646"/>
        <item m="1" x="1726"/>
        <item m="1" x="253"/>
        <item m="1" x="4850"/>
        <item m="1" x="5925"/>
        <item m="1" x="125"/>
        <item m="1" x="2300"/>
        <item m="1" x="3891"/>
        <item m="1" x="5075"/>
        <item m="1" x="3904"/>
        <item m="1" x="4988"/>
        <item m="1" x="2312"/>
        <item m="1" x="2741"/>
        <item m="1" x="4480"/>
        <item m="1" x="736"/>
        <item m="1" x="4486"/>
        <item m="1" x="757"/>
        <item m="1" x="4402"/>
        <item m="1" x="2884"/>
        <item m="1" x="4083"/>
        <item m="1" x="445"/>
        <item m="1" x="4995"/>
        <item m="1" x="2872"/>
        <item m="1" x="1337"/>
        <item m="1" x="1449"/>
        <item m="1" x="6002"/>
        <item m="1" x="5052"/>
        <item m="1" x="49"/>
        <item m="1" x="2687"/>
        <item m="1" x="1474"/>
        <item m="1" x="2786"/>
        <item m="1" x="4429"/>
        <item m="1" x="3299"/>
        <item m="1" x="4318"/>
        <item m="1" x="5685"/>
        <item m="1" x="4576"/>
        <item m="1" x="4272"/>
        <item m="1" x="2047"/>
        <item m="1" x="4474"/>
        <item m="1" x="5369"/>
        <item m="1" x="5850"/>
        <item m="1" x="3415"/>
        <item m="1" x="5961"/>
        <item m="1" x="1530"/>
        <item m="1" x="3232"/>
        <item m="1" x="4206"/>
        <item m="1" x="2345"/>
        <item m="1" x="5278"/>
        <item m="1" x="1361"/>
        <item m="1" x="2486"/>
        <item m="1" x="3565"/>
        <item m="1" x="853"/>
        <item m="1" x="4557"/>
        <item m="1" x="4111"/>
        <item m="1" x="5909"/>
        <item m="1" x="1360"/>
        <item m="1" x="3513"/>
        <item m="1" x="3188"/>
        <item m="1" x="3309"/>
        <item m="1" x="5534"/>
        <item m="1" x="3369"/>
        <item m="1" x="3094"/>
        <item m="1" x="207"/>
        <item m="1" x="4501"/>
        <item m="1" x="3688"/>
        <item m="1" x="2819"/>
        <item m="1" x="5885"/>
        <item m="1" x="2561"/>
        <item m="1" x="2114"/>
        <item m="1" x="3534"/>
        <item m="1" x="4101"/>
        <item m="1" x="5902"/>
        <item m="1" x="1076"/>
        <item m="1" x="1293"/>
        <item m="1" x="290"/>
        <item m="1" x="4359"/>
        <item m="1" x="946"/>
        <item m="1" x="58"/>
        <item m="1" x="2094"/>
        <item m="1" x="190"/>
        <item m="1" x="5724"/>
        <item m="1" x="2669"/>
        <item m="1" x="776"/>
        <item m="1" x="40"/>
        <item m="1" x="1985"/>
        <item m="1" x="3943"/>
        <item m="1" x="2493"/>
        <item m="1" x="3117"/>
        <item m="1" x="5922"/>
        <item m="1" x="4161"/>
        <item m="1" x="1825"/>
        <item m="1" x="4476"/>
        <item m="1" x="5196"/>
        <item m="1" x="3484"/>
        <item m="1" x="3845"/>
        <item m="1" x="5468"/>
        <item m="1" x="2646"/>
        <item m="1" x="2007"/>
        <item m="1" x="1857"/>
        <item m="1" x="2339"/>
        <item m="1" x="4871"/>
        <item m="1" x="4198"/>
        <item m="1" x="5664"/>
        <item m="1" x="3214"/>
        <item m="1" x="688"/>
        <item m="1" x="1343"/>
        <item m="1" x="3660"/>
        <item m="1" x="2092"/>
        <item m="1" x="4663"/>
        <item m="1" x="1035"/>
        <item m="1" x="2650"/>
        <item m="1" x="2712"/>
        <item m="1" x="2891"/>
        <item m="1" x="4345"/>
        <item m="1" x="766"/>
        <item m="1" x="4826"/>
        <item m="1" x="5498"/>
        <item m="1" x="2379"/>
        <item m="1" x="5201"/>
        <item m="1" x="4236"/>
        <item m="1" x="11"/>
        <item m="1" x="1789"/>
        <item m="1" x="3003"/>
        <item m="1" x="4005"/>
        <item m="1" x="550"/>
        <item m="1" x="5197"/>
        <item m="1" x="1139"/>
        <item m="1" x="3908"/>
        <item m="1" x="3725"/>
        <item m="1" x="2211"/>
        <item m="1" x="2914"/>
        <item m="1" x="572"/>
        <item m="1" x="5121"/>
        <item m="1" x="3533"/>
        <item m="1" x="2742"/>
        <item m="1" x="1168"/>
        <item m="1" x="4621"/>
        <item m="1" x="2406"/>
        <item m="1" x="3860"/>
        <item m="1" x="5377"/>
        <item m="1" x="2417"/>
        <item m="1" x="4550"/>
        <item m="1" x="4585"/>
        <item m="1" x="1316"/>
        <item m="1" x="478"/>
        <item m="1" x="1603"/>
        <item m="1" x="695"/>
        <item m="1" x="5249"/>
        <item m="1" x="57"/>
        <item m="1" x="847"/>
        <item m="1" x="5966"/>
        <item m="1" x="1417"/>
        <item m="1" x="4355"/>
        <item m="1" x="2555"/>
        <item m="1" x="5622"/>
        <item m="1" x="984"/>
        <item m="1" x="1317"/>
        <item m="1" x="2085"/>
        <item m="1" x="5496"/>
        <item m="1" x="639"/>
        <item m="1" x="2551"/>
        <item m="1" x="1234"/>
        <item m="1" x="274"/>
        <item m="1" x="4168"/>
        <item m="1" x="1523"/>
        <item m="1" x="1009"/>
        <item m="1" x="4978"/>
        <item m="1" x="5089"/>
        <item m="1" x="2518"/>
        <item m="1" x="2952"/>
        <item m="1" x="4330"/>
        <item m="1" x="2916"/>
        <item m="1" x="3145"/>
        <item m="1" x="1284"/>
        <item m="1" x="2035"/>
        <item m="1" x="1829"/>
        <item m="1" x="1582"/>
        <item m="1" x="1288"/>
        <item m="1" x="3905"/>
        <item m="1" x="3432"/>
        <item m="1" x="974"/>
        <item m="1" x="3820"/>
        <item m="1" x="1706"/>
        <item m="1" x="1705"/>
        <item m="1" x="3246"/>
        <item m="1" x="3883"/>
        <item m="1" x="570"/>
        <item m="1" x="5721"/>
        <item m="1" x="4104"/>
        <item m="1" x="1925"/>
        <item m="1" x="557"/>
        <item m="1" x="3956"/>
        <item m="1" x="3220"/>
        <item m="1" x="192"/>
        <item m="1" x="5770"/>
        <item m="1" x="879"/>
        <item m="1" x="3340"/>
        <item m="1" x="1064"/>
        <item m="1" x="4179"/>
        <item m="1" x="3621"/>
        <item m="1" x="857"/>
        <item m="1" x="5411"/>
        <item m="1" x="3147"/>
        <item m="1" x="4542"/>
        <item m="1" x="4802"/>
        <item m="1" x="569"/>
        <item m="1" x="1561"/>
        <item m="1" x="3011"/>
        <item m="1" x="1868"/>
        <item m="1" x="661"/>
        <item m="1" x="4819"/>
        <item m="1" x="2285"/>
        <item m="1" x="2685"/>
        <item m="1" x="164"/>
        <item m="1" x="3482"/>
        <item m="1" x="1224"/>
        <item m="1" x="1285"/>
        <item m="1" x="3114"/>
        <item m="1" x="1204"/>
        <item m="1" x="1002"/>
        <item m="1" x="4024"/>
        <item m="1" x="5718"/>
        <item m="1" x="4149"/>
        <item m="1" x="896"/>
        <item m="1" x="1078"/>
        <item m="1" x="3192"/>
        <item m="1" x="1732"/>
        <item m="1" x="5244"/>
        <item m="1" x="3458"/>
        <item m="1" x="15"/>
        <item m="1" x="5962"/>
        <item m="1" x="1834"/>
        <item m="1" x="622"/>
        <item m="1" x="5467"/>
        <item m="1" x="453"/>
        <item m="1" x="2279"/>
        <item m="1" x="3931"/>
        <item m="1" x="836"/>
        <item m="1" x="1128"/>
        <item m="1" x="2154"/>
        <item m="1" x="89"/>
        <item m="1" x="388"/>
        <item m="1" x="755"/>
        <item m="1" x="79"/>
        <item m="1" x="2193"/>
        <item m="1" x="1945"/>
        <item m="1" x="1193"/>
        <item m="1" x="832"/>
        <item m="1" x="3485"/>
        <item m="1" x="281"/>
        <item m="1" x="3937"/>
        <item m="1" x="4916"/>
        <item m="1" x="3741"/>
        <item m="1" x="4908"/>
        <item m="1" x="2080"/>
        <item m="1" x="2857"/>
        <item m="1" x="2813"/>
        <item m="1" x="1731"/>
        <item m="1" x="5980"/>
        <item m="1" x="3205"/>
        <item m="1" x="5078"/>
        <item m="1" x="3079"/>
        <item m="1" x="341"/>
        <item m="1" x="3277"/>
        <item m="1" x="3354"/>
        <item m="1" x="1116"/>
        <item m="1" x="5532"/>
        <item m="1" x="3797"/>
        <item m="1" x="352"/>
        <item m="1" x="4131"/>
        <item m="1" x="3419"/>
        <item m="1" x="5268"/>
        <item m="1" x="1585"/>
        <item m="1" x="5878"/>
        <item m="1" x="2915"/>
        <item m="1" x="5781"/>
        <item m="1" x="3612"/>
        <item m="1" x="435"/>
        <item m="1" x="455"/>
        <item m="1" x="1508"/>
        <item m="1" x="3454"/>
        <item m="1" x="360"/>
        <item m="1" x="4102"/>
        <item m="1" x="4669"/>
        <item m="1" x="701"/>
        <item m="1" x="1338"/>
        <item m="1" x="4744"/>
        <item m="1" x="4271"/>
        <item m="1" x="2942"/>
        <item m="1" x="12"/>
        <item m="1" x="3084"/>
        <item m="1" x="141"/>
        <item m="1" x="1085"/>
        <item m="1" x="4191"/>
        <item m="1" x="1368"/>
        <item m="1" x="3752"/>
        <item m="1" x="1822"/>
        <item m="1" x="2265"/>
        <item m="1" x="1201"/>
        <item m="1" x="4940"/>
        <item m="1" x="1029"/>
        <item m="1" x="4155"/>
        <item m="1" x="2340"/>
        <item m="1" x="3763"/>
        <item m="1" x="3890"/>
        <item m="1" x="2743"/>
        <item m="1" x="2"/>
        <item m="1" x="4810"/>
        <item m="1" x="464"/>
        <item m="1" x="1837"/>
        <item m="1" x="1299"/>
        <item m="1" x="2335"/>
        <item m="1" x="3560"/>
        <item m="1" x="5777"/>
        <item m="1" x="4020"/>
        <item m="1" x="5094"/>
        <item m="1" x="2641"/>
        <item m="1" x="3692"/>
        <item m="1" x="3525"/>
        <item m="1" x="3399"/>
        <item m="1" x="5560"/>
        <item m="1" x="51"/>
        <item m="1" x="3570"/>
        <item m="1" x="2837"/>
        <item m="1" x="427"/>
        <item m="1" x="3517"/>
        <item m="1" x="4379"/>
        <item m="1" x="1333"/>
        <item m="1" x="3183"/>
        <item m="1" x="4488"/>
        <item m="1" x="4654"/>
        <item m="1" x="1318"/>
        <item m="1" x="4287"/>
        <item m="1" x="2215"/>
        <item m="1" x="1615"/>
        <item m="1" x="1858"/>
        <item m="1" x="351"/>
        <item m="1" x="4305"/>
        <item m="1" x="6"/>
        <item m="1" x="3440"/>
        <item m="1" x="5564"/>
        <item m="1" x="477"/>
        <item m="1" x="2558"/>
        <item m="1" x="4334"/>
        <item m="1" x="5585"/>
        <item m="1" x="1445"/>
        <item m="1" x="5951"/>
        <item m="1" x="314"/>
        <item m="1" x="3081"/>
        <item m="1" x="3505"/>
        <item m="1" x="1434"/>
        <item m="1" x="5793"/>
        <item m="1" x="2295"/>
        <item m="1" x="3172"/>
        <item m="1" x="5672"/>
        <item m="1" x="3520"/>
        <item m="1" x="4779"/>
        <item m="1" x="524"/>
        <item m="1" x="2689"/>
        <item m="1" x="5795"/>
        <item m="1" x="385"/>
        <item m="1" x="5577"/>
        <item m="1" x="2282"/>
        <item m="1" x="3314"/>
        <item m="1" x="2969"/>
        <item m="1" x="5688"/>
        <item m="1" x="221"/>
        <item m="1" x="3936"/>
        <item m="1" x="751"/>
        <item m="1" x="498"/>
        <item m="1" x="1246"/>
        <item m="1" x="2024"/>
        <item m="1" x="5649"/>
        <item m="1" x="777"/>
        <item m="1" x="5255"/>
        <item m="1" x="2414"/>
        <item m="1" x="35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95">
        <item m="1" x="1"/>
        <item x="0"/>
        <item m="1" x="2268"/>
        <item m="1" x="2541"/>
        <item m="1" x="1261"/>
        <item m="1" x="2686"/>
        <item m="1" x="313"/>
        <item m="1" x="1200"/>
        <item m="1" x="388"/>
        <item m="1" x="2467"/>
        <item m="1" x="1998"/>
        <item m="1" x="1187"/>
        <item m="1" x="431"/>
        <item m="1" x="398"/>
        <item m="1" x="467"/>
        <item m="1" x="2026"/>
        <item m="1" x="1006"/>
        <item m="1" x="2181"/>
        <item m="1" x="1418"/>
        <item m="1" x="2281"/>
        <item m="1" x="477"/>
        <item m="1" x="449"/>
        <item m="1" x="210"/>
        <item m="1" x="1173"/>
        <item m="1" x="680"/>
        <item m="1" x="85"/>
        <item m="1" x="736"/>
        <item m="1" x="1854"/>
        <item m="1" x="1473"/>
        <item m="1" x="15"/>
        <item m="1" x="1124"/>
        <item m="1" x="1581"/>
        <item m="1" x="100"/>
        <item m="1" x="1732"/>
        <item m="1" x="1408"/>
        <item m="1" x="1930"/>
        <item m="1" x="832"/>
        <item m="1" x="1747"/>
        <item m="1" x="1777"/>
        <item m="1" x="2112"/>
        <item m="1" x="928"/>
        <item m="1" x="2754"/>
        <item m="1" x="1646"/>
        <item m="1" x="1469"/>
        <item m="1" x="2416"/>
        <item m="1" x="1097"/>
        <item m="1" x="2001"/>
        <item m="1" x="2793"/>
        <item m="1" x="375"/>
        <item m="1" x="607"/>
        <item m="1" x="1523"/>
        <item m="1" x="894"/>
        <item m="1" x="1856"/>
        <item m="1" x="190"/>
        <item m="1" x="1051"/>
        <item m="1" x="834"/>
        <item m="1" x="569"/>
        <item m="1" x="1121"/>
        <item m="1" x="785"/>
        <item m="1" x="349"/>
        <item m="1" x="326"/>
        <item m="1" x="2254"/>
        <item m="1" x="1596"/>
        <item m="1" x="286"/>
        <item m="1" x="468"/>
        <item m="1" x="290"/>
        <item m="1" x="176"/>
        <item m="1" x="157"/>
        <item m="1" x="301"/>
        <item m="1" x="2236"/>
        <item m="1" x="399"/>
        <item m="1" x="1310"/>
        <item m="1" x="1782"/>
        <item m="1" x="797"/>
        <item m="1" x="35"/>
        <item m="1" x="1216"/>
        <item m="1" x="1963"/>
        <item m="1" x="1797"/>
        <item m="1" x="615"/>
        <item m="1" x="1225"/>
        <item m="1" x="665"/>
        <item m="1" x="1942"/>
        <item m="1" x="1789"/>
        <item m="1" x="2303"/>
        <item m="1" x="2673"/>
        <item m="1" x="1599"/>
        <item m="1" x="819"/>
        <item m="1" x="1461"/>
        <item m="1" x="1697"/>
        <item m="1" x="1351"/>
        <item m="1" x="2626"/>
        <item m="1" x="2759"/>
        <item m="1" x="2154"/>
        <item m="1" x="1759"/>
        <item m="1" x="1425"/>
        <item m="1" x="929"/>
        <item m="1" x="1196"/>
        <item m="1" x="1368"/>
        <item m="1" x="555"/>
        <item m="1" x="761"/>
        <item m="1" x="187"/>
        <item m="1" x="128"/>
        <item m="1" x="1895"/>
        <item m="1" x="2101"/>
        <item m="1" x="130"/>
        <item m="1" x="240"/>
        <item m="1" x="2257"/>
        <item m="1" x="1840"/>
        <item m="1" x="1289"/>
        <item m="1" x="274"/>
        <item m="1" x="1073"/>
        <item m="1" x="2552"/>
        <item m="1" x="18"/>
        <item m="1" x="1316"/>
        <item m="1" x="2164"/>
        <item m="1" x="28"/>
        <item m="1" x="1547"/>
        <item m="1" x="1130"/>
        <item m="1" x="104"/>
        <item m="1" x="47"/>
        <item m="1" x="705"/>
        <item m="1" x="2158"/>
        <item m="1" x="713"/>
        <item m="1" x="1864"/>
        <item m="1" x="752"/>
        <item m="1" x="1827"/>
        <item m="1" x="2083"/>
        <item m="1" x="1600"/>
        <item m="1" x="1393"/>
        <item m="1" x="708"/>
        <item m="1" x="448"/>
        <item m="1" x="1397"/>
        <item m="1" x="2751"/>
        <item m="1" x="2106"/>
        <item m="1" x="613"/>
        <item m="1" x="1975"/>
        <item m="1" x="2660"/>
        <item m="1" x="1189"/>
        <item m="1" x="2381"/>
        <item m="1" x="1450"/>
        <item m="1" x="2653"/>
        <item m="1" x="1373"/>
        <item m="1" x="574"/>
        <item m="1" x="401"/>
        <item m="1" x="1829"/>
        <item m="1" x="475"/>
        <item m="1" x="1796"/>
        <item m="1" x="2639"/>
        <item m="1" x="8"/>
        <item m="1" x="1009"/>
        <item m="1" x="746"/>
        <item m="1" x="2591"/>
        <item m="1" x="126"/>
        <item m="1" x="1637"/>
        <item m="1" x="1074"/>
        <item m="1" x="1917"/>
        <item m="1" x="578"/>
        <item m="1" x="1951"/>
        <item m="1" x="2390"/>
        <item m="1" x="1005"/>
        <item m="1" x="1060"/>
        <item m="1" x="2405"/>
        <item m="1" x="2291"/>
        <item m="1" x="2059"/>
        <item m="1" x="513"/>
        <item m="1" x="909"/>
        <item m="1" x="1204"/>
        <item m="1" x="2699"/>
        <item m="1" x="2072"/>
        <item m="1" x="1609"/>
        <item m="1" x="24"/>
        <item m="1" x="957"/>
        <item m="1" x="150"/>
        <item m="1" x="1495"/>
        <item m="1" x="734"/>
        <item m="1" x="1842"/>
        <item m="1" x="1275"/>
        <item m="1" x="2621"/>
        <item m="1" x="336"/>
        <item m="1" x="2369"/>
        <item m="1" x="1541"/>
        <item m="1" x="1291"/>
        <item m="1" x="2614"/>
        <item m="1" x="2357"/>
        <item m="1" x="2543"/>
        <item m="1" x="563"/>
        <item m="1" x="324"/>
        <item m="1" x="1197"/>
        <item m="1" x="257"/>
        <item m="1" x="1985"/>
        <item m="1" x="1213"/>
        <item m="1" x="1364"/>
        <item m="1" x="2441"/>
        <item m="1" x="1723"/>
        <item m="1" x="2150"/>
        <item m="1" x="1920"/>
        <item m="1" x="1986"/>
        <item m="1" x="1977"/>
        <item m="1" x="108"/>
        <item m="1" x="215"/>
        <item m="1" x="1890"/>
        <item m="1" x="2694"/>
        <item m="1" x="1088"/>
        <item m="1" x="1881"/>
        <item m="1" x="750"/>
        <item m="1" x="199"/>
        <item m="1" x="1931"/>
        <item m="1" x="276"/>
        <item m="1" x="576"/>
        <item m="1" x="2501"/>
        <item m="1" x="323"/>
        <item m="1" x="720"/>
        <item m="1" x="232"/>
        <item m="1" x="562"/>
        <item m="1" x="1957"/>
        <item m="1" x="2359"/>
        <item m="1" x="765"/>
        <item m="1" x="1001"/>
        <item m="1" x="1556"/>
        <item m="1" x="771"/>
        <item m="1" x="207"/>
        <item m="1" x="880"/>
        <item m="1" x="1731"/>
        <item m="1" x="1491"/>
        <item m="1" x="1818"/>
        <item m="1" x="627"/>
        <item m="1" x="17"/>
        <item m="1" x="1507"/>
        <item m="1" x="2407"/>
        <item m="1" x="1805"/>
        <item m="1" x="2573"/>
        <item m="1" x="1103"/>
        <item m="1" x="1155"/>
        <item m="1" x="927"/>
        <item m="1" x="110"/>
        <item m="1" x="224"/>
        <item m="1" x="404"/>
        <item m="1" x="155"/>
        <item m="1" x="2521"/>
        <item m="1" x="2539"/>
        <item m="1" x="1044"/>
        <item m="1" x="865"/>
        <item m="1" x="1420"/>
        <item m="1" x="1362"/>
        <item m="1" x="2678"/>
        <item m="1" x="120"/>
        <item m="1" x="784"/>
        <item m="1" x="1849"/>
        <item m="1" x="2256"/>
        <item m="1" x="159"/>
        <item m="1" x="915"/>
        <item m="1" x="1161"/>
        <item m="1" x="1137"/>
        <item m="1" x="1718"/>
        <item m="1" x="486"/>
        <item m="1" x="2209"/>
        <item m="1" x="250"/>
        <item m="1" x="1258"/>
        <item m="1" x="1444"/>
        <item m="1" x="2610"/>
        <item m="1" x="930"/>
        <item m="1" x="184"/>
        <item m="1" x="2480"/>
        <item m="1" x="1585"/>
        <item m="1" x="1590"/>
        <item m="1" x="1061"/>
        <item m="1" x="2572"/>
        <item m="1" x="252"/>
        <item m="1" x="112"/>
        <item m="1" x="1725"/>
        <item m="1" x="2325"/>
        <item m="1" x="919"/>
        <item m="1" x="1543"/>
        <item m="1" x="500"/>
        <item m="1" x="1348"/>
        <item m="1" x="1206"/>
        <item m="1" x="728"/>
        <item m="1" x="2139"/>
        <item m="1" x="1531"/>
        <item m="1" x="1788"/>
        <item m="1" x="2565"/>
        <item m="1" x="466"/>
        <item m="1" x="1665"/>
        <item m="1" x="136"/>
        <item m="1" x="509"/>
        <item m="1" x="1056"/>
        <item m="1" x="2446"/>
        <item m="1" x="727"/>
        <item m="1" x="2623"/>
        <item m="1" x="646"/>
        <item m="1" x="2355"/>
        <item m="1" x="845"/>
        <item m="1" x="2558"/>
        <item m="1" x="808"/>
        <item m="1" x="1509"/>
        <item m="1" x="1884"/>
        <item m="1" x="192"/>
        <item m="1" x="2380"/>
        <item m="1" x="2288"/>
        <item m="1" x="1296"/>
        <item m="1" x="1162"/>
        <item m="1" x="1724"/>
        <item m="1" x="527"/>
        <item m="1" x="1096"/>
        <item m="1" x="1515"/>
        <item m="1" x="1245"/>
        <item m="1" x="2237"/>
        <item m="1" x="514"/>
        <item m="1" x="1145"/>
        <item m="1" x="1554"/>
        <item m="1" x="2506"/>
        <item m="1" x="517"/>
        <item m="1" x="1355"/>
        <item m="1" x="389"/>
        <item m="1" x="1411"/>
        <item m="1" x="1371"/>
        <item m="1" x="1426"/>
        <item m="1" x="628"/>
        <item m="1" x="634"/>
        <item m="1" x="661"/>
        <item m="1" x="1198"/>
        <item m="1" x="2394"/>
        <item m="1" x="2684"/>
        <item m="1" x="1537"/>
        <item m="1" x="670"/>
        <item m="1" x="2299"/>
        <item m="1" x="1215"/>
        <item m="1" x="1106"/>
        <item m="1" x="2309"/>
        <item m="1" x="462"/>
        <item m="1" x="2333"/>
        <item m="1" x="2635"/>
        <item m="1" x="924"/>
        <item m="1" x="867"/>
        <item m="1" x="552"/>
        <item m="1" x="1482"/>
        <item m="1" x="2205"/>
        <item m="1" x="846"/>
        <item m="1" x="2028"/>
        <item m="1" x="2758"/>
        <item m="1" x="1487"/>
        <item m="1" x="1702"/>
        <item m="1" x="753"/>
        <item m="1" x="1557"/>
        <item m="1" x="1783"/>
        <item m="1" x="114"/>
        <item m="1" x="195"/>
        <item m="1" x="968"/>
        <item m="1" x="533"/>
        <item m="1" x="1459"/>
        <item m="1" x="2198"/>
        <item m="1" x="2744"/>
        <item m="1" x="1647"/>
        <item m="1" x="1152"/>
        <item m="1" x="1621"/>
        <item m="1" x="2592"/>
        <item m="1" x="729"/>
        <item m="1" x="1992"/>
        <item m="1" x="2145"/>
        <item m="1" x="2399"/>
        <item m="1" x="1886"/>
        <item m="1" x="2708"/>
        <item m="1" x="2269"/>
        <item m="1" x="602"/>
        <item m="1" x="849"/>
        <item m="1" x="2243"/>
        <item m="1" x="618"/>
        <item m="1" x="1504"/>
        <item m="1" x="1689"/>
        <item m="1" x="1910"/>
        <item m="1" x="2165"/>
        <item m="1" x="204"/>
        <item m="1" x="1268"/>
        <item m="1" x="70"/>
        <item m="1" x="1774"/>
        <item m="1" x="860"/>
        <item m="1" x="21"/>
        <item m="1" x="1888"/>
        <item m="1" x="2222"/>
        <item m="1" x="1257"/>
        <item m="1" x="2324"/>
        <item m="1" x="595"/>
        <item m="1" x="2533"/>
        <item m="1" x="1102"/>
        <item m="1" x="1850"/>
        <item m="1" x="2430"/>
        <item m="1" x="683"/>
        <item m="1" x="667"/>
        <item m="1" x="1926"/>
        <item m="1" x="2194"/>
        <item m="1" x="1657"/>
        <item m="1" x="1263"/>
        <item m="1" x="490"/>
        <item m="1" x="2216"/>
        <item m="1" x="36"/>
        <item m="1" x="2071"/>
        <item m="1" x="1801"/>
        <item m="1" x="1018"/>
        <item m="1" x="329"/>
        <item m="1" x="903"/>
        <item m="1" x="1655"/>
        <item m="1" x="2008"/>
        <item m="1" x="2425"/>
        <item m="1" x="1163"/>
        <item m="1" x="1695"/>
        <item m="1" x="2264"/>
        <item m="1" x="2494"/>
        <item m="1" x="246"/>
        <item m="1" x="1212"/>
        <item m="1" x="1544"/>
        <item m="1" x="2670"/>
        <item m="1" x="1015"/>
        <item m="1" x="1611"/>
        <item m="1" x="631"/>
        <item m="1" x="598"/>
        <item m="1" x="2225"/>
        <item m="1" x="1823"/>
        <item m="1" x="2716"/>
        <item m="1" x="1154"/>
        <item m="1" x="2691"/>
        <item m="1" x="835"/>
        <item m="1" x="2442"/>
        <item m="1" x="954"/>
        <item m="1" x="2346"/>
        <item m="1" x="891"/>
        <item m="1" x="2003"/>
        <item m="1" x="113"/>
        <item m="1" x="2760"/>
        <item m="1" x="789"/>
        <item m="1" x="1512"/>
        <item m="1" x="1692"/>
        <item m="1" x="2435"/>
        <item m="1" x="528"/>
        <item m="1" x="474"/>
        <item m="1" x="1546"/>
        <item m="1" x="2228"/>
        <item m="1" x="1260"/>
        <item m="1" x="2197"/>
        <item m="1" x="1568"/>
        <item m="1" x="293"/>
        <item m="1" x="216"/>
        <item m="1" x="147"/>
        <item m="1" x="2363"/>
        <item m="1" x="979"/>
        <item m="1" x="2123"/>
        <item m="1" x="2616"/>
        <item m="1" x="2423"/>
        <item m="1" x="2155"/>
        <item m="1" x="2320"/>
        <item m="1" x="519"/>
        <item m="1" x="2566"/>
        <item m="1" x="6"/>
        <item m="1" x="1369"/>
        <item m="1" x="682"/>
        <item m="1" x="1069"/>
        <item m="1" x="2070"/>
        <item m="1" x="1240"/>
        <item m="1" x="2484"/>
        <item m="1" x="2560"/>
        <item m="1" x="858"/>
        <item m="1" x="23"/>
        <item m="1" x="2559"/>
        <item m="1" x="965"/>
        <item m="1" x="1306"/>
        <item m="1" x="2241"/>
        <item m="1" x="1424"/>
        <item m="1" x="2655"/>
        <item m="1" x="476"/>
        <item m="1" x="299"/>
        <item m="1" x="193"/>
        <item m="1" x="2367"/>
        <item m="1" x="1861"/>
        <item m="1" x="2612"/>
        <item m="1" x="37"/>
        <item m="1" x="512"/>
        <item m="1" x="90"/>
        <item m="1" x="1682"/>
        <item m="1" x="1517"/>
        <item m="1" x="758"/>
        <item m="1" x="340"/>
        <item m="1" x="1287"/>
        <item m="1" x="2452"/>
        <item m="1" x="1488"/>
        <item m="1" x="772"/>
        <item m="1" x="32"/>
        <item m="1" x="2259"/>
        <item m="1" x="2019"/>
        <item m="1" x="2496"/>
        <item m="1" x="2147"/>
        <item m="1" x="2078"/>
        <item m="1" x="1183"/>
        <item m="1" x="1835"/>
        <item m="1" x="914"/>
        <item m="1" x="2714"/>
        <item m="1" x="932"/>
        <item m="1" x="1401"/>
        <item m="1" x="701"/>
        <item m="1" x="1705"/>
        <item m="1" x="1579"/>
        <item m="1" x="1445"/>
        <item m="1" x="424"/>
        <item m="1" x="2630"/>
        <item m="1" x="1478"/>
        <item m="1" x="374"/>
        <item m="1" x="264"/>
        <item m="1" x="1928"/>
        <item m="1" x="936"/>
        <item m="1" x="2627"/>
        <item m="1" x="2645"/>
        <item m="1" x="1349"/>
        <item m="1" x="1654"/>
        <item m="1" x="600"/>
        <item m="1" x="778"/>
        <item m="1" x="2596"/>
        <item m="1" x="1923"/>
        <item m="1" x="2499"/>
        <item m="1" x="1236"/>
        <item m="1" x="547"/>
        <item m="1" x="275"/>
        <item m="1" x="703"/>
        <item m="1" x="2300"/>
        <item m="1" x="1045"/>
        <item m="1" x="2544"/>
        <item m="1" x="737"/>
        <item m="1" x="1755"/>
        <item m="1" x="2485"/>
        <item m="1" x="394"/>
        <item m="1" x="923"/>
        <item m="1" x="839"/>
        <item m="1" x="892"/>
        <item m="1" x="809"/>
        <item m="1" x="2426"/>
        <item m="1" x="1582"/>
        <item m="1" x="1338"/>
        <item m="1" x="1851"/>
        <item m="1" x="1267"/>
        <item m="1" x="487"/>
        <item m="1" x="1904"/>
        <item m="1" x="524"/>
        <item m="1" x="2475"/>
        <item m="1" x="855"/>
        <item m="1" x="1357"/>
        <item m="1" x="1925"/>
        <item m="1" x="2023"/>
        <item m="1" x="1038"/>
        <item m="1" x="98"/>
        <item m="1" x="1055"/>
        <item m="1" x="2641"/>
        <item m="1" x="334"/>
        <item m="1" x="352"/>
        <item m="1" x="1164"/>
        <item m="1" x="1271"/>
        <item m="1" x="857"/>
        <item m="1" x="511"/>
        <item m="1" x="1605"/>
        <item m="1" x="1932"/>
        <item m="1" x="2757"/>
        <item m="1" x="1433"/>
        <item m="1" x="2656"/>
        <item m="1" x="355"/>
        <item m="1" x="874"/>
        <item m="1" x="2173"/>
        <item m="1" x="969"/>
        <item m="1" x="1274"/>
        <item m="1" x="1848"/>
        <item m="1" x="1285"/>
        <item m="1" x="1091"/>
        <item m="1" x="2666"/>
        <item m="1" x="1449"/>
        <item m="1" x="2774"/>
        <item m="1" x="770"/>
        <item m="1" x="1090"/>
        <item m="1" x="786"/>
        <item m="1" x="2460"/>
        <item m="1" x="2540"/>
        <item m="1" x="2351"/>
        <item m="1" x="1704"/>
        <item m="1" x="221"/>
        <item m="1" x="1295"/>
        <item m="1" x="559"/>
        <item m="1" x="365"/>
        <item m="1" x="2702"/>
        <item m="1" x="1324"/>
        <item m="1" x="679"/>
        <item m="1" x="2263"/>
        <item m="1" x="921"/>
        <item m="1" x="429"/>
        <item m="1" x="2086"/>
        <item m="1" x="417"/>
        <item m="1" x="882"/>
        <item m="1" x="2683"/>
        <item m="1" x="2531"/>
        <item m="1" x="1387"/>
        <item m="1" x="1956"/>
        <item m="1" x="805"/>
        <item m="1" x="2503"/>
        <item m="1" x="86"/>
        <item m="1" x="586"/>
        <item m="1" x="566"/>
        <item m="1" x="1072"/>
        <item m="1" x="1282"/>
        <item m="1" x="2077"/>
        <item m="1" x="671"/>
        <item m="1" x="344"/>
        <item m="1" x="641"/>
        <item m="1" x="2149"/>
        <item m="1" x="1538"/>
        <item m="1" x="699"/>
        <item m="1" x="188"/>
        <item m="1" x="81"/>
        <item m="1" x="402"/>
        <item m="1" x="1915"/>
        <item m="1" x="1167"/>
        <item m="1" x="2189"/>
        <item m="1" x="1785"/>
        <item m="1" x="2647"/>
        <item m="1" x="67"/>
        <item m="1" x="2789"/>
        <item m="1" x="1398"/>
        <item m="1" x="723"/>
        <item m="1" x="2328"/>
        <item m="1" x="2455"/>
        <item m="1" x="2649"/>
        <item m="1" x="381"/>
        <item m="1" x="2046"/>
        <item m="1" x="2567"/>
        <item m="1" x="866"/>
        <item m="1" x="52"/>
        <item m="1" x="1313"/>
        <item m="1" x="2429"/>
        <item m="1" x="2020"/>
        <item m="1" x="2737"/>
        <item m="1" x="2163"/>
        <item m="1" x="2675"/>
        <item m="1" x="2386"/>
        <item m="1" x="109"/>
        <item m="1" x="993"/>
        <item m="1" x="694"/>
        <item m="1" x="1210"/>
        <item m="1" x="2514"/>
        <item m="1" x="1839"/>
        <item m="1" x="1021"/>
        <item m="1" x="1217"/>
        <item m="1" x="850"/>
        <item m="1" x="2428"/>
        <item m="1" x="1221"/>
        <item m="1" x="669"/>
        <item m="1" x="1269"/>
        <item m="1" x="405"/>
        <item m="1" x="2318"/>
        <item m="1" x="2192"/>
        <item m="1" x="2646"/>
        <item m="1" x="1128"/>
        <item m="1" x="1781"/>
        <item m="1" x="1113"/>
        <item m="1" x="2398"/>
        <item m="1" x="2081"/>
        <item m="1" x="2356"/>
        <item m="1" x="1309"/>
        <item m="1" x="2654"/>
        <item m="1" x="54"/>
        <item m="1" x="2613"/>
        <item m="1" x="1222"/>
        <item m="1" x="582"/>
        <item m="1" x="174"/>
        <item m="1" x="1447"/>
        <item m="1" x="2079"/>
        <item m="1" x="848"/>
        <item m="1" x="1967"/>
        <item m="1" x="1877"/>
        <item m="1" x="465"/>
        <item m="1" x="577"/>
        <item m="1" x="339"/>
        <item m="1" x="799"/>
        <item m="1" x="2176"/>
        <item m="1" x="875"/>
        <item m="1" x="630"/>
        <item m="1" x="1536"/>
        <item m="1" x="200"/>
        <item m="1" x="1795"/>
        <item m="1" x="2409"/>
        <item m="1" x="1024"/>
        <item m="1" x="2247"/>
        <item m="1" x="1286"/>
        <item m="1" x="2329"/>
        <item m="1" x="1272"/>
        <item m="1" x="1496"/>
        <item m="1" x="2527"/>
        <item m="1" x="668"/>
        <item m="1" x="1535"/>
        <item m="1" x="664"/>
        <item m="1" x="991"/>
        <item m="1" x="2571"/>
        <item m="1" x="740"/>
        <item m="1" x="391"/>
        <item m="1" x="952"/>
        <item m="1" x="1484"/>
        <item m="1" x="1779"/>
        <item m="1" x="298"/>
        <item m="1" x="2792"/>
        <item m="1" x="906"/>
        <item m="1" x="931"/>
        <item m="1" x="1416"/>
        <item m="1" x="743"/>
        <item m="1" x="2726"/>
        <item m="1" x="1003"/>
        <item m="1" x="1394"/>
        <item m="1" x="2772"/>
        <item m="1" x="748"/>
        <item m="1" x="415"/>
        <item m="1" x="538"/>
        <item m="1" x="1954"/>
        <item m="1" x="996"/>
        <item m="1" x="1337"/>
        <item m="1" x="1614"/>
        <item m="1" x="1514"/>
        <item m="1" x="2193"/>
        <item m="1" x="1593"/>
        <item m="1" x="2529"/>
        <item m="1" x="186"/>
        <item m="1" x="307"/>
        <item m="1" x="644"/>
        <item m="1" x="1633"/>
        <item m="1" x="798"/>
        <item m="1" x="1417"/>
        <item m="1" x="2545"/>
        <item m="1" x="306"/>
        <item m="1" x="2782"/>
        <item m="1" x="2171"/>
        <item m="1" x="1860"/>
        <item m="1" x="1234"/>
        <item m="1" x="1452"/>
        <item m="1" x="1446"/>
        <item m="1" x="2599"/>
        <item m="1" x="295"/>
        <item m="1" x="780"/>
        <item m="1" x="1095"/>
        <item m="1" x="124"/>
        <item m="1" x="1500"/>
        <item m="1" x="1756"/>
        <item m="1" x="1607"/>
        <item m="1" x="1584"/>
        <item m="1" x="754"/>
        <item m="1" x="2248"/>
        <item m="1" x="2201"/>
        <item m="1" x="2548"/>
        <item m="1" x="438"/>
        <item m="1" x="1308"/>
        <item m="1" x="2775"/>
        <item m="1" x="297"/>
        <item m="1" x="328"/>
        <item m="1" x="11"/>
        <item m="1" x="833"/>
        <item m="1" x="2253"/>
        <item m="1" x="1120"/>
        <item m="1" x="2505"/>
        <item m="1" x="2620"/>
        <item m="1" x="2762"/>
        <item m="1" x="877"/>
        <item m="1" x="868"/>
        <item m="1" x="2489"/>
        <item m="1" x="862"/>
        <item m="1" x="905"/>
        <item m="1" x="1119"/>
        <item m="1" x="685"/>
        <item m="1" x="2229"/>
        <item m="1" x="1012"/>
        <item m="1" x="74"/>
        <item m="1" x="494"/>
        <item m="1" x="2434"/>
        <item m="1" x="288"/>
        <item m="1" x="2122"/>
        <item m="1" x="1809"/>
        <item m="1" x="2578"/>
        <item m="1" x="2221"/>
        <item m="1" x="1552"/>
        <item m="1" x="249"/>
        <item m="1" x="1532"/>
        <item m="1" x="2283"/>
        <item m="1" x="1436"/>
        <item m="1" x="2668"/>
        <item m="1" x="2"/>
        <item m="1" x="387"/>
        <item m="1" x="876"/>
        <item m="1" x="2146"/>
        <item m="1" x="836"/>
        <item m="1" x="2720"/>
        <item m="1" x="1386"/>
        <item m="1" x="937"/>
        <item m="1" x="2473"/>
        <item m="1" x="1423"/>
        <item m="1" x="440"/>
        <item m="1" x="1175"/>
        <item m="1" x="2277"/>
        <item m="1" x="1685"/>
        <item m="1" x="1451"/>
        <item m="1" x="2411"/>
        <item m="1" x="1208"/>
        <item m="1" x="2024"/>
        <item m="1" x="1317"/>
        <item m="1" x="745"/>
        <item m="1" x="972"/>
        <item m="1" x="2594"/>
        <item m="1" x="139"/>
        <item m="1" x="2219"/>
        <item m="1" x="1973"/>
        <item m="1" x="796"/>
        <item m="1" x="2392"/>
        <item m="1" x="1016"/>
        <item m="1" x="2784"/>
        <item m="1" x="88"/>
        <item m="1" x="1341"/>
        <item m="1" x="2490"/>
        <item m="1" x="1361"/>
        <item m="1" x="585"/>
        <item m="1" x="2092"/>
        <item m="1" x="2671"/>
        <item m="1" x="824"/>
        <item m="1" x="656"/>
        <item m="1" x="1100"/>
        <item m="1" x="515"/>
        <item m="1" x="1031"/>
        <item m="1" x="464"/>
        <item m="1" x="1891"/>
        <item m="1" x="2208"/>
        <item m="1" x="1631"/>
        <item m="1" x="2742"/>
        <item m="1" x="1248"/>
        <item m="1" x="2000"/>
        <item m="1" x="44"/>
        <item m="1" x="291"/>
        <item m="1" x="2212"/>
        <item m="1" x="1140"/>
        <item m="1" x="1594"/>
        <item m="1" x="503"/>
        <item m="1" x="2213"/>
        <item m="1" x="1560"/>
        <item m="1" x="539"/>
        <item m="1" x="2162"/>
        <item m="1" x="2157"/>
        <item m="1" x="2534"/>
        <item m="1" x="1479"/>
        <item m="1" x="2372"/>
        <item m="1" x="650"/>
        <item m="1" x="885"/>
        <item m="1" x="330"/>
        <item m="1" x="1800"/>
        <item m="1" x="314"/>
        <item m="1" x="2488"/>
        <item m="1" x="1847"/>
        <item m="1" x="1921"/>
        <item m="1" x="1277"/>
        <item m="1" x="1678"/>
        <item m="1" x="419"/>
        <item m="1" x="2768"/>
        <item m="1" x="1518"/>
        <item m="1" x="496"/>
        <item m="1" x="1922"/>
        <item m="1" x="2587"/>
        <item m="1" x="693"/>
        <item m="1" x="2062"/>
        <item m="1" x="1465"/>
        <item m="1" x="606"/>
        <item m="1" x="2779"/>
        <item m="1" x="1803"/>
        <item m="1" x="345"/>
        <item m="1" x="2362"/>
        <item m="1" x="408"/>
        <item m="1" x="1201"/>
        <item m="1" x="2305"/>
        <item m="1" x="161"/>
        <item m="1" x="2703"/>
        <item m="1" x="1649"/>
        <item m="1" x="1064"/>
        <item m="1" x="1211"/>
        <item m="1" x="2366"/>
        <item m="1" x="145"/>
        <item m="1" x="454"/>
        <item m="1" x="2554"/>
        <item m="1" x="1741"/>
        <item m="1" x="751"/>
        <item m="1" x="2589"/>
        <item m="1" x="294"/>
        <item m="1" x="2395"/>
        <item m="1" x="1808"/>
        <item m="1" x="859"/>
        <item m="1" x="568"/>
        <item m="1" x="2310"/>
        <item m="1" x="2728"/>
        <item m="1" x="1626"/>
        <item m="1" x="966"/>
        <item m="1" x="1501"/>
        <item m="1" x="2293"/>
        <item m="1" x="255"/>
        <item m="1" x="739"/>
        <item m="1" x="1733"/>
        <item m="1" x="2447"/>
        <item m="1" x="1336"/>
        <item m="1" x="1520"/>
        <item m="1" x="724"/>
        <item m="1" x="1354"/>
        <item m="1" x="1984"/>
        <item m="1" x="208"/>
        <item m="1" x="1521"/>
        <item m="1" x="142"/>
        <item m="1" x="425"/>
        <item m="1" x="655"/>
        <item m="1" x="2156"/>
        <item m="1" x="2487"/>
        <item m="1" x="2608"/>
        <item m="1" x="2561"/>
        <item m="1" x="1292"/>
        <item m="1" x="2584"/>
        <item m="1" x="1168"/>
        <item m="1" x="1863"/>
        <item m="1" x="779"/>
        <item m="1" x="2618"/>
        <item m="1" x="1684"/>
        <item m="1" x="1857"/>
        <item m="1" x="371"/>
        <item m="1" x="95"/>
        <item m="1" x="2568"/>
        <item m="1" x="1344"/>
        <item m="1" x="430"/>
        <item m="1" x="1640"/>
        <item m="1" x="1082"/>
        <item m="1" x="1945"/>
        <item m="1" x="1595"/>
        <item m="1" x="811"/>
        <item m="1" x="2433"/>
        <item m="1" x="676"/>
        <item m="1" x="1057"/>
        <item m="1" x="1399"/>
        <item m="1" x="1964"/>
        <item m="1" x="2681"/>
        <item m="1" x="2677"/>
        <item m="1" x="837"/>
        <item m="1" x="1252"/>
        <item m="1" x="1833"/>
        <item m="1" x="395"/>
        <item m="1" x="1946"/>
        <item m="1" x="2260"/>
        <item m="1" x="1352"/>
        <item m="1" x="1177"/>
        <item m="1" x="1131"/>
        <item m="1" x="570"/>
        <item m="1" x="1566"/>
        <item m="1" x="1290"/>
        <item m="1" x="1279"/>
        <item m="1" x="1618"/>
        <item m="1" x="146"/>
        <item m="1" x="1525"/>
        <item m="1" x="1680"/>
        <item m="1" x="1887"/>
        <item m="1" x="226"/>
        <item m="1" x="1900"/>
        <item m="1" x="363"/>
        <item m="1" x="2739"/>
        <item m="1" x="2052"/>
        <item m="1" x="1382"/>
        <item m="1" x="1583"/>
        <item m="1" x="2549"/>
        <item m="1" x="851"/>
        <item m="1" x="2170"/>
        <item m="1" x="239"/>
        <item m="1" x="1802"/>
        <item m="1" x="238"/>
        <item m="1" x="2450"/>
        <item m="1" x="1390"/>
        <item m="1" x="1511"/>
        <item m="1" x="121"/>
        <item m="1" x="1065"/>
        <item m="1" x="1726"/>
        <item m="1" x="782"/>
        <item m="1" x="2120"/>
        <item m="1" x="450"/>
        <item m="1" x="1752"/>
        <item m="1" x="358"/>
        <item m="1" x="30"/>
        <item m="1" x="2406"/>
        <item m="1" x="823"/>
        <item m="1" x="698"/>
        <item m="1" x="1353"/>
        <item m="1" x="1323"/>
        <item m="1" x="2210"/>
        <item m="1" x="1071"/>
        <item m="1" x="900"/>
        <item m="1" x="2697"/>
        <item m="1" x="80"/>
        <item m="1" x="1656"/>
        <item m="1" x="1770"/>
        <item m="1" x="1699"/>
        <item m="1" x="332"/>
        <item m="1" x="317"/>
        <item m="1" x="1370"/>
        <item m="1" x="1510"/>
        <item m="1" x="1327"/>
        <item m="1" x="1933"/>
        <item m="1" x="721"/>
        <item m="1" x="2127"/>
        <item m="1" x="889"/>
        <item m="1" x="817"/>
        <item m="1" x="1242"/>
        <item m="1" x="1815"/>
        <item m="1" x="119"/>
        <item m="1" x="2690"/>
        <item m="1" x="1395"/>
        <item m="1" x="393"/>
        <item m="1" x="1683"/>
        <item m="1" x="1976"/>
        <item m="1" x="2304"/>
        <item m="1" x="2055"/>
        <item m="1" x="2585"/>
        <item m="1" x="1944"/>
        <item m="1" x="922"/>
        <item m="1" x="738"/>
        <item m="1" x="2341"/>
        <item m="1" x="2342"/>
        <item m="1" x="1497"/>
        <item m="1" x="1266"/>
        <item m="1" x="1939"/>
        <item m="1" x="263"/>
        <item m="1" x="757"/>
        <item m="1" x="2624"/>
        <item m="1" x="2724"/>
        <item m="1" x="211"/>
        <item m="1" x="2177"/>
        <item m="1" x="1080"/>
        <item m="1" x="1391"/>
        <item m="1" x="550"/>
        <item m="1" x="580"/>
        <item m="1" x="1108"/>
        <item m="1" x="2206"/>
        <item m="1" x="102"/>
        <item m="1" x="1255"/>
        <item m="1" x="1247"/>
        <item m="1" x="1519"/>
        <item m="1" x="847"/>
        <item m="1" x="1365"/>
        <item m="1" x="2617"/>
        <item m="1" x="614"/>
        <item m="1" x="350"/>
        <item m="1" x="939"/>
        <item m="1" x="254"/>
        <item m="1" x="2448"/>
        <item m="1" x="1660"/>
        <item m="1" x="950"/>
        <item m="1" x="2712"/>
        <item m="1" x="1356"/>
        <item m="1" x="78"/>
        <item m="1" x="2418"/>
        <item m="1" x="783"/>
        <item m="1" x="1962"/>
        <item m="1" x="1243"/>
        <item m="1" x="1468"/>
        <item m="1" x="1498"/>
        <item m="1" x="1892"/>
        <item m="1" x="1039"/>
        <item m="1" x="1610"/>
        <item m="1" x="1194"/>
        <item m="1" x="722"/>
        <item m="1" x="403"/>
        <item m="1" x="171"/>
        <item m="1" x="1825"/>
        <item m="1" x="392"/>
        <item m="1" x="2576"/>
        <item m="1" x="2094"/>
        <item m="1" x="1978"/>
        <item m="1" x="838"/>
        <item m="1" x="309"/>
        <item m="1" x="744"/>
        <item m="1" x="1134"/>
        <item m="1" x="788"/>
        <item m="1" x="2370"/>
        <item m="1" x="144"/>
        <item m="1" x="178"/>
        <item m="1" x="64"/>
        <item m="1" x="360"/>
        <item m="1" x="1159"/>
        <item m="1" x="2642"/>
        <item m="1" x="2053"/>
        <item m="1" x="2640"/>
        <item m="1" x="282"/>
        <item m="1" x="165"/>
        <item m="1" x="1062"/>
        <item m="1" x="1410"/>
        <item m="1" x="702"/>
        <item m="1" x="1320"/>
        <item m="1" x="243"/>
        <item m="1" x="1813"/>
        <item m="1" x="2740"/>
        <item m="1" x="2344"/>
        <item m="1" x="2090"/>
        <item m="1" x="1427"/>
        <item m="1" x="1793"/>
        <item m="1" x="697"/>
        <item m="1" x="1751"/>
        <item m="1" x="39"/>
        <item m="1" x="410"/>
        <item m="1" x="1385"/>
        <item m="1" x="2129"/>
        <item m="1" x="1023"/>
        <item m="1" x="1662"/>
        <item m="1" x="347"/>
        <item m="1" x="115"/>
        <item m="1" x="2334"/>
        <item m="1" x="169"/>
        <item m="1" x="2710"/>
        <item m="1" x="2682"/>
        <item m="1" x="1297"/>
        <item m="1" x="843"/>
        <item m="1" x="1650"/>
        <item m="1" x="2674"/>
        <item m="1" x="2574"/>
        <item m="1" x="1226"/>
        <item m="1" x="1326"/>
        <item m="1" x="970"/>
        <item m="1" x="718"/>
        <item m="1" x="2550"/>
        <item m="1" x="2075"/>
        <item m="1" x="1836"/>
        <item m="1" x="553"/>
        <item m="1" x="213"/>
        <item m="1" x="2074"/>
        <item m="1" x="2235"/>
        <item m="1" x="1530"/>
        <item m="1" x="2414"/>
        <item m="1" x="2482"/>
        <item m="1" x="46"/>
        <item m="1" x="1470"/>
        <item m="1" x="1862"/>
        <item m="1" x="2562"/>
        <item m="1" x="692"/>
        <item m="1" x="2061"/>
        <item m="1" x="1831"/>
        <item m="1" x="1129"/>
        <item m="1" x="759"/>
        <item m="1" x="2272"/>
        <item m="1" x="2338"/>
        <item m="1" x="2306"/>
        <item m="1" x="2729"/>
        <item m="1" x="1549"/>
        <item m="1" x="2387"/>
        <item m="1" x="2458"/>
        <item m="1" x="1989"/>
        <item m="1" x="2271"/>
        <item m="1" x="1990"/>
        <item m="1" x="2512"/>
        <item m="1" x="2270"/>
        <item m="1" x="2546"/>
        <item m="1" x="359"/>
        <item m="1" x="1301"/>
        <item m="1" x="1883"/>
        <item m="1" x="2111"/>
        <item m="1" x="479"/>
        <item m="1" x="2340"/>
        <item m="1" x="2466"/>
        <item m="1" x="1841"/>
        <item m="1" x="1112"/>
        <item m="1" x="695"/>
        <item m="1" x="2348"/>
        <item m="1" x="2317"/>
        <item m="1" x="1472"/>
        <item m="1" x="1412"/>
        <item m="1" x="1077"/>
        <item m="1" x="42"/>
        <item m="1" x="810"/>
        <item m="1" x="1192"/>
        <item m="1" x="1979"/>
        <item m="1" x="2319"/>
        <item m="1" x="605"/>
        <item m="1" x="689"/>
        <item m="1" x="2427"/>
        <item m="1" x="1529"/>
        <item m="1" x="97"/>
        <item m="1" x="1924"/>
        <item m="1" x="1916"/>
        <item m="1" x="445"/>
        <item m="1" x="933"/>
        <item m="1" x="2331"/>
        <item m="1" x="71"/>
        <item m="1" x="831"/>
        <item m="1" x="1902"/>
        <item m="1" x="2282"/>
        <item m="1" x="2034"/>
        <item m="1" x="688"/>
        <item m="1" x="60"/>
        <item m="1" x="2704"/>
        <item m="1" x="521"/>
        <item m="1" x="1792"/>
        <item m="1" x="1974"/>
        <item m="1" x="12"/>
        <item m="1" x="2741"/>
        <item m="1" x="164"/>
        <item m="1" x="2142"/>
        <item m="1" x="901"/>
        <item m="1" x="651"/>
        <item m="1" x="483"/>
        <item m="1" x="376"/>
        <item m="1" x="2770"/>
        <item m="1" x="118"/>
        <item m="1" x="2261"/>
        <item m="1" x="963"/>
        <item m="1" x="700"/>
        <item m="1" x="612"/>
        <item m="1" x="2408"/>
        <item m="1" x="370"/>
        <item m="1" x="826"/>
        <item m="1" x="106"/>
        <item m="1" x="38"/>
        <item m="1" x="731"/>
        <item m="1" x="327"/>
        <item m="1" x="1027"/>
        <item m="1" x="2746"/>
        <item m="1" x="1116"/>
        <item m="1" x="1098"/>
        <item m="1" x="268"/>
        <item m="1" x="536"/>
        <item m="1" x="384"/>
        <item m="1" x="1329"/>
        <item m="1" x="934"/>
        <item m="1" x="234"/>
        <item m="1" x="1049"/>
        <item m="1" x="1763"/>
        <item m="1" x="1506"/>
        <item m="1" x="1076"/>
        <item m="1" x="2715"/>
        <item m="1" x="2637"/>
        <item m="1" x="2692"/>
        <item m="1" x="105"/>
        <item m="1" x="1589"/>
        <item m="1" x="2687"/>
        <item m="1" x="1105"/>
        <item m="1" x="896"/>
        <item m="1" x="601"/>
        <item m="1" x="1870"/>
        <item m="1" x="460"/>
        <item m="1" x="485"/>
        <item m="1" x="1966"/>
        <item m="1" x="1054"/>
        <item m="1" x="1250"/>
        <item m="1" x="583"/>
        <item m="1" x="220"/>
        <item m="1" x="1814"/>
        <item m="1" x="1855"/>
        <item m="1" x="1608"/>
        <item m="1" x="1231"/>
        <item m="1" x="1298"/>
        <item m="1" x="1111"/>
        <item m="1" x="101"/>
        <item m="1" x="1762"/>
        <item m="1" x="659"/>
        <item m="1" x="1013"/>
        <item m="1" x="1791"/>
        <item m="1" x="1688"/>
        <item m="1" x="499"/>
        <item m="1" x="2124"/>
        <item m="1" x="409"/>
        <item m="1" x="459"/>
        <item m="1" x="1241"/>
        <item m="1" x="1780"/>
        <item m="1" x="730"/>
        <item m="1" x="369"/>
        <item m="1" x="2657"/>
        <item m="1" x="1378"/>
        <item m="1" x="337"/>
        <item m="1" x="2517"/>
        <item m="1" x="446"/>
        <item m="1" x="2040"/>
        <item m="1" x="2375"/>
        <item m="1" x="1443"/>
        <item m="1" x="2787"/>
        <item m="1" x="1135"/>
        <item m="1" x="508"/>
        <item m="1" x="2358"/>
        <item m="1" x="990"/>
        <item m="1" x="1991"/>
        <item m="1" x="50"/>
        <item m="1" x="1913"/>
        <item m="1" x="1492"/>
        <item m="1" x="1199"/>
        <item m="1" x="2749"/>
        <item m="1" x="629"/>
        <item m="1" x="2130"/>
        <item m="1" x="588"/>
        <item m="1" x="385"/>
        <item m="1" x="2476"/>
        <item m="1" x="2131"/>
        <item m="1" x="2530"/>
        <item m="1" x="2265"/>
        <item m="1" x="2593"/>
        <item m="1" x="2781"/>
        <item m="1" x="2102"/>
        <item m="1" x="65"/>
        <item m="1" x="2497"/>
        <item m="1" x="1746"/>
        <item m="1" x="1834"/>
        <item m="1" x="1562"/>
        <item m="1" x="1681"/>
        <item m="1" x="400"/>
        <item m="1" x="1435"/>
        <item m="1" x="2133"/>
        <item m="1" x="1083"/>
        <item m="1" x="1565"/>
        <item m="1" x="55"/>
        <item m="1" x="1937"/>
        <item m="1" x="522"/>
        <item m="1" x="236"/>
        <item m="1" x="1634"/>
        <item m="1" x="696"/>
        <item m="1" x="2143"/>
        <item m="1" x="767"/>
        <item m="1" x="2557"/>
        <item m="1" x="1380"/>
        <item m="1" x="341"/>
        <item m="1" x="2339"/>
        <item m="1" x="1132"/>
        <item m="1" x="2066"/>
        <item m="1" x="1534"/>
        <item m="1" x="2218"/>
        <item m="1" x="978"/>
        <item m="1" x="1486"/>
        <item m="1" x="1048"/>
        <item m="1" x="2292"/>
        <item m="1" x="1844"/>
        <item m="1" x="1880"/>
        <item m="1" x="1322"/>
        <item m="1" x="25"/>
        <item m="1" x="308"/>
        <item m="1" x="2412"/>
        <item m="1" x="2586"/>
        <item m="1" x="2570"/>
        <item m="1" x="1617"/>
        <item m="1" x="844"/>
        <item m="1" x="573"/>
        <item m="1" x="2752"/>
        <item m="1" x="1968"/>
        <item m="1" x="1453"/>
        <item m="1" x="364"/>
        <item m="1" x="974"/>
        <item m="1" x="1513"/>
        <item m="1" x="792"/>
        <item m="1" x="2033"/>
        <item m="1" x="510"/>
        <item m="1" x="305"/>
        <item m="1" x="2661"/>
        <item m="1" x="2009"/>
        <item m="1" x="2051"/>
        <item m="1" x="2449"/>
        <item m="1" x="2301"/>
        <item m="1" x="1315"/>
        <item m="1" x="1638"/>
        <item m="1" x="1707"/>
        <item m="1" x="1166"/>
        <item m="1" x="2049"/>
        <item m="1" x="2326"/>
        <item m="1" x="888"/>
        <item m="1" x="1328"/>
        <item m="1" x="2021"/>
        <item m="1" x="1109"/>
        <item m="1" x="380"/>
        <item m="1" x="1720"/>
        <item m="1" x="590"/>
        <item m="1" x="1885"/>
        <item m="1" x="452"/>
        <item m="1" x="354"/>
        <item m="1" x="1918"/>
        <item m="1" x="1127"/>
        <item m="1" x="1981"/>
        <item m="1" x="33"/>
        <item m="1" x="1676"/>
        <item m="1" x="967"/>
        <item m="1" x="1846"/>
        <item m="1" x="444"/>
        <item m="1" x="103"/>
        <item m="1" x="277"/>
        <item m="1" x="1413"/>
        <item m="1" x="2727"/>
        <item m="1" x="763"/>
        <item m="1" x="2347"/>
        <item m="1" x="2389"/>
        <item m="1" x="491"/>
        <item m="1" x="48"/>
        <item m="1" x="1233"/>
        <item m="1" x="2322"/>
        <item m="1" x="2096"/>
        <item m="1" x="2140"/>
        <item m="1" x="2076"/>
        <item m="1" x="1807"/>
        <item m="1" x="1591"/>
        <item m="1" x="1228"/>
        <item m="1" x="883"/>
        <item m="1" x="2224"/>
        <item m="1" x="1909"/>
        <item m="1" x="790"/>
        <item m="1" x="984"/>
        <item m="1" x="2713"/>
        <item m="1" x="649"/>
        <item m="1" x="2579"/>
        <item m="1" x="2211"/>
        <item m="1" x="2080"/>
        <item m="1" x="383"/>
        <item m="1" x="1693"/>
        <item m="1" x="1674"/>
        <item m="1" x="1430"/>
        <item m="1" x="2178"/>
        <item m="1" x="2180"/>
        <item m="1" x="432"/>
        <item m="1" x="1995"/>
        <item m="1" x="1342"/>
        <item m="1" x="1612"/>
        <item m="1" x="2382"/>
        <item m="1" x="1085"/>
        <item m="1" x="1374"/>
        <item m="1" x="2658"/>
        <item m="1" x="2672"/>
        <item m="1" x="769"/>
        <item m="1" x="69"/>
        <item m="1" x="2401"/>
        <item m="1" x="1114"/>
        <item m="1" x="2082"/>
        <item m="1" x="2276"/>
        <item m="1" x="2088"/>
        <item m="1" x="1259"/>
        <item m="1" x="2786"/>
        <item m="1" x="773"/>
        <item m="1" x="498"/>
        <item m="1" x="93"/>
        <item m="1" x="551"/>
        <item m="1" x="1249"/>
        <item m="1" x="342"/>
        <item m="1" x="1377"/>
        <item m="1" x="2528"/>
        <item m="1" x="1350"/>
        <item m="1" x="2734"/>
        <item m="1" x="2736"/>
        <item m="1" x="1122"/>
        <item m="1" x="1659"/>
        <item m="1" x="1244"/>
        <item m="1" x="2364"/>
        <item m="1" x="1641"/>
        <item m="1" x="660"/>
        <item m="1" x="63"/>
        <item m="1" x="1934"/>
        <item m="1" x="51"/>
        <item m="1" x="173"/>
        <item m="1" x="1664"/>
        <item m="1" x="873"/>
        <item m="1" x="619"/>
        <item m="1" x="1737"/>
        <item m="1" x="1253"/>
        <item m="1" x="26"/>
        <item m="1" x="1178"/>
        <item m="1" x="1817"/>
        <item m="1" x="1209"/>
        <item m="1" x="854"/>
        <item m="1" x="1148"/>
        <item m="1" x="2060"/>
        <item m="1" x="1955"/>
        <item m="1" x="447"/>
        <item m="1" x="1653"/>
        <item m="1" x="2231"/>
        <item m="1" x="421"/>
        <item m="1" x="1821"/>
        <item m="1" x="2207"/>
        <item m="1" x="2756"/>
        <item m="1" x="1094"/>
        <item m="1" x="1160"/>
        <item m="1" x="2144"/>
        <item m="1" x="2794"/>
        <item m="1" x="1551"/>
        <item m="1" x="122"/>
        <item m="1" x="423"/>
        <item m="1" x="747"/>
        <item m="1" x="1545"/>
        <item m="1" x="58"/>
        <item m="1" x="1658"/>
        <item m="1" x="648"/>
        <item m="1" x="684"/>
        <item m="1" x="1721"/>
        <item m="1" x="2226"/>
        <item m="1" x="2313"/>
        <item m="1" x="657"/>
        <item m="1" x="554"/>
        <item m="1" x="212"/>
        <item m="1" x="1794"/>
        <item m="1" x="185"/>
        <item m="1" x="2068"/>
        <item m="1" x="1428"/>
        <item m="1" x="1383"/>
        <item m="1" x="1319"/>
        <item m="1" x="1811"/>
        <item m="1" x="1701"/>
        <item m="1" x="1729"/>
        <item m="1" x="2688"/>
        <item m="1" x="2190"/>
        <item m="1" x="2016"/>
        <item m="1" x="412"/>
        <item m="1" x="2481"/>
        <item m="1" x="768"/>
        <item m="1" x="1675"/>
        <item m="1" x="40"/>
        <item m="1" x="2349"/>
        <item m="1" x="1894"/>
        <item m="1" x="1066"/>
        <item m="1" x="1711"/>
        <item m="1" x="87"/>
        <item m="1" x="2747"/>
        <item m="1" x="1115"/>
        <item m="1" x="1983"/>
        <item m="1" x="806"/>
        <item m="1" x="822"/>
        <item m="1" x="672"/>
        <item m="1" x="265"/>
        <item m="1" x="1872"/>
        <item m="1" x="1288"/>
        <item m="1" x="2232"/>
        <item m="1" x="1400"/>
        <item m="1" x="2048"/>
        <item m="1" x="2031"/>
        <item m="1" x="1304"/>
        <item m="1" x="953"/>
        <item m="1" x="1822"/>
        <item m="1" x="1901"/>
        <item m="1" x="871"/>
        <item m="1" x="2696"/>
        <item m="1" x="2478"/>
        <item m="1" x="2526"/>
        <item m="1" x="1906"/>
        <item m="1" x="230"/>
        <item m="1" x="225"/>
        <item m="1" x="1768"/>
        <item m="1" x="1224"/>
        <item m="1" x="2563"/>
        <item m="1" x="886"/>
        <item m="1" x="755"/>
        <item m="1" x="976"/>
        <item m="1" x="2453"/>
        <item m="1" x="719"/>
        <item m="1" x="999"/>
        <item m="1" x="1628"/>
        <item m="1" x="372"/>
        <item m="1" x="1677"/>
        <item m="1" x="814"/>
        <item m="1" x="1645"/>
        <item m="1" x="2701"/>
        <item m="1" x="434"/>
        <item m="1" x="1938"/>
        <item m="1" x="1343"/>
        <item m="1" x="43"/>
        <item m="1" x="2141"/>
        <item m="1" x="1462"/>
        <item m="1" x="781"/>
        <item m="1" x="127"/>
        <item m="1" x="961"/>
        <item m="1" x="2764"/>
        <item m="1" x="1246"/>
        <item m="1" x="1859"/>
        <item m="1" x="2753"/>
        <item m="1" x="2590"/>
        <item m="1" x="2168"/>
        <item m="1" x="2379"/>
        <item m="1" x="116"/>
        <item m="1" x="735"/>
        <item m="1" x="2047"/>
        <item m="1" x="1959"/>
        <item m="1" x="1830"/>
        <item m="1" x="1396"/>
        <item m="1" x="2103"/>
        <item m="1" x="497"/>
        <item m="1" x="2361"/>
        <item m="1" x="2778"/>
        <item m="1" x="2109"/>
        <item m="1" x="1694"/>
        <item m="1" x="1790"/>
        <item m="1" x="5"/>
        <item m="1" x="638"/>
        <item m="1" x="2119"/>
        <item m="1" x="1715"/>
        <item m="1" x="1460"/>
        <item m="1" x="2010"/>
        <item m="1" x="168"/>
        <item m="1" x="2114"/>
        <item m="1" x="597"/>
        <item m="1" x="1592"/>
        <item m="1" x="529"/>
        <item m="1" x="2520"/>
        <item m="1" x="59"/>
        <item m="1" x="2495"/>
        <item m="1" x="2136"/>
        <item m="1" x="652"/>
        <item m="1" x="1010"/>
        <item m="1" x="1533"/>
        <item m="1" x="1727"/>
        <item m="1" x="1627"/>
        <item m="1" x="2014"/>
        <item m="1" x="960"/>
        <item m="1" x="1668"/>
        <item m="1" x="1949"/>
        <item m="1" x="1454"/>
        <item m="1" x="2780"/>
        <item m="1" x="2459"/>
        <item m="1" x="825"/>
        <item m="1" x="84"/>
        <item m="1" x="1093"/>
        <item m="1" x="2463"/>
        <item m="1" x="2167"/>
        <item m="1" x="2160"/>
        <item m="1" x="2113"/>
        <item m="1" x="1761"/>
        <item m="1" x="709"/>
        <item m="1" x="812"/>
        <item m="1" x="558"/>
        <item m="1" x="2376"/>
        <item m="1" x="407"/>
        <item m="1" x="2360"/>
        <item m="1" x="1642"/>
        <item m="1" x="2011"/>
        <item m="1" x="261"/>
        <item m="1" x="451"/>
        <item m="1" x="202"/>
        <item m="1" x="325"/>
        <item m="1" x="1466"/>
        <item m="1" x="1089"/>
        <item m="1" x="2508"/>
        <item m="1" x="2611"/>
        <item m="1" x="2493"/>
        <item m="1" x="1227"/>
        <item m="1" x="1706"/>
        <item m="1" x="2246"/>
        <item m="1" x="331"/>
        <item m="1" x="1947"/>
        <item m="1" x="2745"/>
        <item m="1" x="2383"/>
        <item m="1" x="1764"/>
        <item m="1" x="1875"/>
        <item m="1" x="489"/>
        <item m="1" x="1776"/>
        <item m="1" x="1969"/>
        <item m="1" x="681"/>
        <item m="1" x="2525"/>
        <item m="1" x="2730"/>
        <item m="1" x="262"/>
        <item m="1" x="1144"/>
        <item m="1" x="1203"/>
        <item m="1" x="2722"/>
        <item m="1" x="1559"/>
        <item m="1" x="2417"/>
        <item m="1" x="1743"/>
        <item m="1" x="1273"/>
        <item m="1" x="2374"/>
        <item m="1" x="153"/>
        <item m="1" x="2605"/>
        <item m="1" x="1125"/>
        <item m="1" x="1919"/>
        <item m="1" x="2537"/>
        <item m="1" x="2735"/>
        <item m="1" x="1032"/>
        <item m="1" x="1020"/>
        <item m="1" x="610"/>
        <item m="1" x="1086"/>
        <item m="1" x="2465"/>
        <item m="1" x="501"/>
        <item m="1" x="1542"/>
        <item m="1" x="579"/>
        <item m="1" x="1691"/>
        <item m="1" x="1254"/>
        <item m="1" x="2110"/>
        <item m="1" x="2538"/>
        <item m="1" x="1218"/>
        <item m="1" x="911"/>
        <item m="1" x="1158"/>
        <item m="1" x="2044"/>
        <item m="1" x="1207"/>
        <item m="1" x="1738"/>
        <item m="1" x="1019"/>
        <item m="1" x="1686"/>
        <item m="1" x="1929"/>
        <item m="1" x="1419"/>
        <item m="1" x="217"/>
        <item m="1" x="57"/>
        <item m="1" x="2777"/>
        <item m="1" x="303"/>
        <item m="1" x="473"/>
        <item m="1" x="311"/>
        <item m="1" x="1004"/>
        <item m="1" x="1441"/>
        <item m="1" x="152"/>
        <item m="1" x="2098"/>
        <item m="1" x="2117"/>
        <item m="1" x="2089"/>
        <item m="1" x="2057"/>
        <item m="1" x="1982"/>
        <item m="1" x="1372"/>
        <item m="1" x="1179"/>
        <item m="1" x="1325"/>
        <item m="1" x="154"/>
        <item m="1" x="2352"/>
        <item m="1" x="2337"/>
        <item m="1" x="428"/>
        <item m="1" x="258"/>
        <item m="1" x="2602"/>
        <item m="1" x="2266"/>
        <item m="1" x="2439"/>
        <item m="1" x="2445"/>
        <item m="1" x="1623"/>
        <item m="1" x="803"/>
        <item m="1" x="1138"/>
        <item m="1" x="343"/>
        <item m="1" x="2116"/>
        <item m="1" x="572"/>
        <item m="1" x="1971"/>
        <item m="1" x="2298"/>
        <item m="1" x="1040"/>
        <item m="1" x="2294"/>
        <item m="1" x="315"/>
        <item m="1" x="1620"/>
        <item m="1" x="861"/>
        <item m="1" x="2507"/>
        <item m="1" x="829"/>
        <item m="1" x="710"/>
        <item m="1" x="591"/>
        <item m="1" x="94"/>
        <item m="1" x="545"/>
        <item m="1" x="269"/>
        <item m="1" x="302"/>
        <item m="1" x="1527"/>
        <item m="1" x="2705"/>
        <item m="1" x="2457"/>
        <item m="1" x="66"/>
        <item m="1" x="1202"/>
        <item m="1" x="172"/>
        <item m="1" x="1188"/>
        <item m="1" x="1439"/>
        <item m="1" x="852"/>
        <item m="1" x="2631"/>
        <item m="1" x="1948"/>
        <item m="1" x="2373"/>
        <item m="1" x="1265"/>
        <item m="1" x="456"/>
        <item m="1" x="534"/>
        <item m="1" x="2191"/>
        <item m="1" x="2479"/>
        <item m="1" x="2776"/>
        <item m="1" x="1281"/>
        <item m="1" x="973"/>
        <item m="1" x="2330"/>
        <item m="1" x="794"/>
        <item m="1" x="1375"/>
        <item m="1" x="2551"/>
        <item m="1" x="2633"/>
        <item m="1" x="2788"/>
        <item m="1" x="2491"/>
        <item m="1" x="725"/>
        <item m="1" x="1687"/>
        <item m="1" x="1843"/>
        <item m="1" x="988"/>
        <item m="1" x="2217"/>
        <item m="1" x="532"/>
        <item m="1" x="1742"/>
        <item m="1" x="167"/>
        <item m="1" x="616"/>
        <item m="1" x="129"/>
        <item m="1" x="31"/>
        <item m="1" x="935"/>
        <item m="1" x="189"/>
        <item m="1" x="1716"/>
        <item m="1" x="2125"/>
        <item m="1" x="2018"/>
        <item m="1" x="228"/>
        <item m="1" x="1558"/>
        <item m="1" x="1799"/>
        <item m="1" x="2371"/>
        <item m="1" x="604"/>
        <item m="1" x="1837"/>
        <item m="1" x="2050"/>
        <item m="1" x="2249"/>
        <item m="1" x="209"/>
        <item m="1" x="987"/>
        <item m="1" x="777"/>
        <item m="1" x="632"/>
        <item m="1" x="2126"/>
        <item m="1" x="1952"/>
        <item m="1" x="1936"/>
        <item m="1" x="2195"/>
        <item m="1" x="2524"/>
        <item m="1" x="1312"/>
        <item m="1" x="2451"/>
        <item m="1" x="1899"/>
        <item m="1" x="2486"/>
        <item m="1" x="712"/>
        <item m="1" x="2223"/>
        <item m="1" x="2058"/>
        <item m="1" x="1028"/>
        <item m="1" x="191"/>
        <item m="1" x="284"/>
        <item m="1" x="541"/>
        <item m="1" x="1007"/>
        <item m="1" x="1867"/>
        <item m="1" x="183"/>
        <item m="1" x="162"/>
        <item m="1" x="635"/>
        <item m="1" x="893"/>
        <item m="1" x="1414"/>
        <item m="1" x="2609"/>
        <item m="1" x="439"/>
        <item m="1" x="1075"/>
        <item m="1" x="2403"/>
        <item m="1" x="469"/>
        <item m="1" x="2013"/>
        <item m="1" x="916"/>
        <item m="1" x="1367"/>
        <item m="1" x="76"/>
        <item m="1" x="1471"/>
        <item m="1" x="675"/>
        <item m="1" x="1230"/>
        <item m="1" x="1806"/>
        <item m="1" x="170"/>
        <item m="1" x="377"/>
        <item m="1" x="2004"/>
        <item m="1" x="427"/>
        <item m="1" x="2121"/>
        <item m="1" x="2323"/>
        <item m="1" x="1041"/>
        <item m="1" x="2273"/>
        <item m="1" x="663"/>
        <item m="1" x="1457"/>
        <item m="1" x="1379"/>
        <item m="1" x="1987"/>
        <item m="1" x="749"/>
        <item m="1" x="2244"/>
        <item m="1" x="2345"/>
        <item m="1" x="7"/>
        <item m="1" x="495"/>
        <item m="1" x="1440"/>
        <item m="1" x="83"/>
        <item m="1" x="49"/>
        <item m="1" x="1879"/>
        <item m="1" x="2128"/>
        <item m="1" x="1153"/>
        <item m="1" x="2038"/>
        <item m="1" x="2065"/>
        <item m="1" x="137"/>
        <item m="1" x="2523"/>
        <item m="1" x="2166"/>
        <item m="1" x="1490"/>
        <item m="1" x="690"/>
        <item m="1" x="1474"/>
        <item m="1" x="2663"/>
        <item m="1" x="691"/>
        <item m="1" x="1434"/>
        <item m="1" x="481"/>
        <item m="1" x="1047"/>
        <item m="1" x="1713"/>
        <item m="1" x="1025"/>
        <item m="1" x="2316"/>
        <item m="1" x="599"/>
        <item m="1" x="775"/>
        <item m="1" x="2743"/>
        <item m="1" x="1079"/>
        <item m="1" x="4"/>
        <item m="1" x="107"/>
        <item m="1" x="2239"/>
        <item m="1" x="1965"/>
        <item m="1" x="335"/>
        <item m="1" x="956"/>
        <item m="1" x="587"/>
        <item m="1" x="2542"/>
        <item m="1" x="918"/>
        <item m="1" x="1000"/>
        <item m="1" x="741"/>
        <item m="1" x="138"/>
        <item m="1" x="997"/>
        <item m="1" x="2137"/>
        <item m="1" x="516"/>
        <item m="1" x="62"/>
        <item m="1" x="2250"/>
        <item m="1" x="433"/>
        <item m="1" x="1008"/>
        <item m="1" x="2509"/>
        <item m="1" x="2555"/>
        <item m="1" x="2327"/>
        <item m="1" x="2461"/>
        <item m="1" x="1171"/>
        <item m="1" x="2725"/>
        <item m="1" x="620"/>
        <item m="1" x="1903"/>
        <item m="1" x="79"/>
        <item m="1" x="1878"/>
        <item m="1" x="1690"/>
        <item m="1" x="2042"/>
        <item m="1" x="647"/>
        <item m="1" x="125"/>
        <item m="1" x="453"/>
        <item m="1" x="1744"/>
        <item m="1" x="1728"/>
        <item m="1" x="2215"/>
        <item m="1" x="2005"/>
        <item m="1" x="2099"/>
        <item m="1" x="1181"/>
        <item m="1" x="2415"/>
        <item m="1" x="1321"/>
        <item m="1" x="2022"/>
        <item m="1" x="180"/>
        <item m="1" x="2492"/>
        <item m="1" x="955"/>
        <item m="1" x="1251"/>
        <item m="1" x="1769"/>
        <item m="1" x="1893"/>
        <item m="1" x="1812"/>
        <item m="1" x="535"/>
        <item m="1" x="878"/>
        <item m="1" x="1988"/>
        <item m="1" x="828"/>
        <item m="1" x="2791"/>
        <item m="1" x="557"/>
        <item m="1" x="1587"/>
        <item m="1" x="3"/>
        <item m="1" x="2468"/>
        <item m="1" x="2717"/>
        <item m="1" x="2187"/>
        <item m="1" x="61"/>
        <item m="1" x="1679"/>
        <item m="1" x="2709"/>
        <item m="1" x="2421"/>
        <item m="1" x="353"/>
        <item m="1" x="2664"/>
        <item m="1" x="2069"/>
        <item m="1" x="1786"/>
        <item m="1" x="2029"/>
        <item m="1" x="1185"/>
        <item m="1" x="807"/>
        <item m="1" x="543"/>
        <item m="1" x="1661"/>
        <item m="1" x="1123"/>
        <item m="1" x="2378"/>
        <item m="1" x="1577"/>
        <item m="1" x="29"/>
        <item m="1" x="815"/>
        <item m="1" x="2472"/>
        <item m="1" x="437"/>
        <item m="1" x="584"/>
        <item m="1" x="442"/>
        <item m="1" x="457"/>
        <item m="1" x="2384"/>
        <item m="1" x="2289"/>
        <item m="1" x="2006"/>
        <item m="1" x="241"/>
        <item m="1" x="800"/>
        <item m="1" x="2771"/>
        <item m="1" x="518"/>
        <item m="1" x="2547"/>
        <item m="1" x="2286"/>
        <item m="1" x="2719"/>
        <item m="1" x="1873"/>
        <item m="1" x="2598"/>
        <item m="1" x="1050"/>
        <item m="1" x="2159"/>
        <item m="1" x="1270"/>
        <item m="1" x="2535"/>
        <item m="1" x="9"/>
        <item m="1" x="531"/>
        <item m="1" x="222"/>
        <item m="1" x="1335"/>
        <item m="1" x="1389"/>
        <item m="1" x="472"/>
        <item m="1" x="504"/>
        <item m="1" x="2629"/>
        <item m="1" x="2651"/>
        <item m="1" x="2718"/>
        <item m="1" x="1994"/>
        <item m="1" x="592"/>
        <item m="1" x="2462"/>
        <item m="1" x="1142"/>
        <item m="1" x="560"/>
        <item m="1" x="2064"/>
        <item m="1" x="2204"/>
        <item m="1" x="1136"/>
        <item m="1" x="2012"/>
        <item m="1" x="1616"/>
        <item m="1" x="1622"/>
        <item m="1" x="1573"/>
        <item m="1" x="611"/>
        <item m="1" x="821"/>
        <item m="1" x="227"/>
        <item m="1" x="1889"/>
        <item m="1" x="1067"/>
        <item m="1" x="787"/>
        <item m="1" x="68"/>
        <item m="1" x="1026"/>
        <item m="1" x="478"/>
        <item m="1" x="316"/>
        <item m="1" x="1363"/>
        <item m="1" x="2601"/>
        <item m="1" x="141"/>
        <item m="1" x="197"/>
        <item m="1" x="2604"/>
        <item m="1" x="1300"/>
        <item m="1" x="502"/>
        <item m="1" x="218"/>
        <item m="1" x="1953"/>
        <item m="1" x="1866"/>
        <item m="1" x="1432"/>
        <item m="1" x="1407"/>
        <item m="1" x="366"/>
        <item m="1" x="1422"/>
        <item m="1" x="776"/>
        <item m="1" x="2161"/>
        <item m="1" x="2240"/>
        <item m="1" x="1757"/>
        <item m="1" x="791"/>
        <item m="1" x="1477"/>
        <item m="1" x="1643"/>
        <item m="1" x="312"/>
        <item m="1" x="2295"/>
        <item m="1" x="820"/>
        <item m="1" x="1980"/>
        <item m="1" x="2093"/>
        <item m="1" x="2632"/>
        <item m="1" x="2242"/>
        <item m="1" x="2665"/>
        <item m="1" x="2087"/>
        <item m="1" x="1548"/>
        <item m="1" x="2054"/>
        <item m="1" x="223"/>
        <item m="1" x="1526"/>
        <item m="1" x="1476"/>
        <item m="1" x="2765"/>
        <item m="1" x="2755"/>
        <item m="1" x="133"/>
        <item m="1" x="2432"/>
        <item m="1" x="245"/>
        <item m="1" x="621"/>
        <item m="1" x="443"/>
        <item m="1" x="2184"/>
        <item m="1" x="484"/>
        <item m="1" x="1232"/>
        <item m="1" x="564"/>
        <item m="1" x="897"/>
        <item m="1" x="733"/>
        <item m="1" x="251"/>
        <item m="1" x="259"/>
        <item m="1" x="1186"/>
        <item m="1" x="687"/>
        <item m="1" x="2422"/>
        <item m="1" x="2025"/>
        <item m="1" x="91"/>
        <item m="1" x="2723"/>
        <item m="1" x="1376"/>
        <item m="1" x="674"/>
        <item m="1" x="1999"/>
        <item m="1" x="1150"/>
        <item m="1" x="1366"/>
        <item m="1" x="645"/>
        <item m="1" x="2679"/>
        <item m="1" x="346"/>
        <item m="1" x="714"/>
        <item m="1" x="2588"/>
        <item m="1" x="542"/>
        <item m="1" x="1730"/>
        <item m="1" x="2007"/>
        <item m="1" x="348"/>
        <item m="1" x="2148"/>
        <item m="1" x="1810"/>
        <item m="1" x="356"/>
        <item m="1" x="1388"/>
        <item m="1" x="943"/>
        <item m="1" x="2648"/>
        <item m="1" x="1036"/>
        <item m="1" x="975"/>
        <item m="1" x="2138"/>
        <item m="1" x="1972"/>
        <item m="1" x="1652"/>
        <item m="1" x="287"/>
        <item m="1" x="143"/>
        <item m="1" x="732"/>
        <item m="1" x="2738"/>
        <item m="1" x="2767"/>
        <item m="1" x="2245"/>
        <item m="1" x="2769"/>
        <item m="1" x="2151"/>
        <item m="1" x="16"/>
        <item m="1" x="959"/>
        <item m="1" x="640"/>
        <item m="1" x="2511"/>
        <item m="1" x="608"/>
        <item m="1" x="864"/>
        <item m="1" x="1958"/>
        <item m="1" x="1293"/>
        <item m="1" x="1294"/>
        <item m="1" x="2115"/>
        <item m="1" x="2343"/>
        <item m="1" x="2097"/>
        <item m="1" x="2396"/>
        <item m="1" x="2689"/>
        <item m="1" x="530"/>
        <item m="1" x="1670"/>
        <item m="1" x="2302"/>
        <item m="1" x="662"/>
        <item m="1" x="281"/>
        <item m="1" x="1359"/>
        <item m="1" x="1524"/>
        <item m="1" x="2748"/>
        <item m="1" x="537"/>
        <item m="1" x="1624"/>
        <item m="1" x="1874"/>
        <item m="1" x="1133"/>
        <item m="1" x="981"/>
        <item m="1" x="1481"/>
        <item m="1" x="1765"/>
        <item m="1" x="2636"/>
        <item m="1" x="1828"/>
        <item m="1" x="271"/>
        <item m="1" x="1567"/>
        <item m="1" x="2783"/>
        <item m="1" x="1912"/>
        <item m="1" x="2721"/>
        <item m="1" x="1876"/>
        <item m="1" x="925"/>
        <item m="1" x="2041"/>
        <item m="1" x="1475"/>
        <item m="1" x="2063"/>
        <item m="1" x="1360"/>
        <item m="1" x="2214"/>
        <item m="1" x="1405"/>
        <item m="1" x="1632"/>
        <item m="1" x="382"/>
        <item m="1" x="1575"/>
        <item m="1" x="1935"/>
        <item m="1" x="841"/>
        <item m="1" x="926"/>
        <item m="1" x="571"/>
        <item m="1" x="1561"/>
        <item m="1" x="1219"/>
        <item m="1" x="1118"/>
        <item m="1" x="2431"/>
        <item m="1" x="1180"/>
        <item m="1" x="1651"/>
        <item m="1" x="1334"/>
        <item m="1" x="1042"/>
        <item m="1" x="260"/>
        <item m="1" x="1305"/>
        <item m="1" x="1220"/>
        <item m="1" x="1950"/>
        <item m="1" x="1550"/>
        <item m="1" x="2638"/>
        <item m="1" x="623"/>
        <item m="1" x="214"/>
        <item m="1" x="549"/>
        <item m="1" x="175"/>
        <item m="1" x="1415"/>
        <item m="1" x="270"/>
        <item m="1" x="2761"/>
        <item m="1" x="1597"/>
        <item m="1" x="2203"/>
        <item m="1" x="273"/>
        <item m="1" x="1673"/>
        <item m="1" x="160"/>
        <item m="1" x="2519"/>
        <item m="1" x="1832"/>
        <item m="1" x="322"/>
        <item m="1" x="2420"/>
        <item m="1" x="884"/>
        <item m="1" x="1237"/>
        <item m="1" x="711"/>
        <item m="1" x="964"/>
        <item m="1" x="1666"/>
        <item m="1" x="2073"/>
        <item m="1" x="1035"/>
        <item m="1" x="2284"/>
        <item m="1" x="378"/>
        <item m="1" x="1033"/>
        <item m="1" x="944"/>
        <item m="1" x="2732"/>
        <item m="1" x="1280"/>
        <item m="1" x="941"/>
        <item m="1" x="296"/>
        <item m="1" x="244"/>
        <item m="1" x="636"/>
        <item m="1" x="715"/>
        <item m="1" x="1940"/>
        <item m="1" x="1499"/>
        <item m="1" x="1778"/>
        <item m="1" x="1404"/>
        <item m="1" x="1169"/>
        <item m="1" x="726"/>
        <item m="1" x="706"/>
        <item m="1" x="827"/>
        <item m="1" x="624"/>
        <item m="1" x="1754"/>
        <item m="1" x="1299"/>
        <item m="1" x="205"/>
        <item m="1" x="2500"/>
        <item m="1" x="622"/>
        <item m="1" x="677"/>
        <item m="1" x="2039"/>
        <item m="1" x="626"/>
        <item m="1" x="2643"/>
        <item m="1" x="2680"/>
        <item m="1" x="946"/>
        <item m="1" x="1149"/>
        <item m="1" x="1586"/>
        <item m="1" x="1157"/>
        <item m="1" x="2287"/>
        <item m="1" x="406"/>
        <item m="1" x="1766"/>
        <item m="1" x="1384"/>
        <item m="1" x="1437"/>
        <item m="1" x="1722"/>
        <item m="1" x="982"/>
        <item m="1" x="2027"/>
        <item m="1" x="1996"/>
        <item m="1" x="2400"/>
        <item m="1" x="596"/>
        <item m="1" x="1068"/>
        <item m="1" x="278"/>
        <item m="1" x="1406"/>
        <item m="1" x="461"/>
        <item m="1" x="2510"/>
        <item m="1" x="938"/>
        <item m="1" x="422"/>
        <item m="1" x="413"/>
        <item m="1" x="707"/>
        <item m="1" x="1522"/>
        <item m="1" x="99"/>
        <item m="1" x="463"/>
        <item m="1" x="198"/>
        <item m="1" x="73"/>
        <item m="1" x="980"/>
        <item m="1" x="561"/>
        <item m="1" x="890"/>
        <item m="1" x="134"/>
        <item m="1" x="904"/>
        <item m="1" x="816"/>
        <item m="1" x="158"/>
        <item m="1" x="594"/>
        <item m="1" x="1303"/>
        <item m="1" x="1402"/>
        <item m="1" x="1139"/>
        <item m="1" x="506"/>
        <item m="1" x="1853"/>
        <item m="1" x="2393"/>
        <item m="1" x="2518"/>
        <item m="1" x="1141"/>
        <item m="1" x="1908"/>
        <item m="1" x="362"/>
        <item m="1" x="1151"/>
        <item m="1" x="1635"/>
        <item m="1" x="1431"/>
        <item m="1" x="1570"/>
        <item m="1" x="2104"/>
        <item m="1" x="2134"/>
        <item m="1" x="1238"/>
        <item m="1" x="2220"/>
        <item m="1" x="2583"/>
        <item m="1" x="1882"/>
        <item m="1" x="1927"/>
        <item m="1" x="658"/>
        <item m="1" x="156"/>
        <item m="1" x="2335"/>
        <item m="1" x="1345"/>
        <item m="1" x="2267"/>
        <item m="1" x="565"/>
        <item m="1" x="575"/>
        <item m="1" x="242"/>
        <item m="1" x="1081"/>
        <item m="1" x="1037"/>
        <item m="1" x="1214"/>
        <item m="1" x="917"/>
        <item m="1" x="1456"/>
        <item m="1" x="82"/>
        <item m="1" x="1332"/>
        <item m="1" x="1058"/>
        <item m="1" x="1717"/>
        <item m="1" x="2693"/>
        <item m="1" x="1758"/>
        <item m="1" x="279"/>
        <item m="1" x="1403"/>
        <item m="1" x="2615"/>
        <item m="1" x="603"/>
        <item m="1" x="2634"/>
        <item m="1" x="1101"/>
        <item m="1" x="2385"/>
        <item m="1" x="1804"/>
        <item m="1" x="2564"/>
        <item m="1" x="1052"/>
        <item m="1" x="163"/>
        <item m="1" x="1700"/>
        <item m="1" x="45"/>
        <item m="1" x="1092"/>
        <item m="1" x="1619"/>
        <item m="1" x="1235"/>
        <item m="1" x="1339"/>
        <item m="1" x="840"/>
        <item m="1" x="1667"/>
        <item m="1" x="492"/>
        <item m="1" x="1442"/>
        <item m="1" x="2580"/>
        <item m="1" x="1753"/>
        <item m="1" x="716"/>
        <item m="1" x="546"/>
        <item m="1" x="1029"/>
        <item m="1" x="1824"/>
        <item m="1" x="2397"/>
        <item m="1" x="373"/>
        <item m="1" x="1043"/>
        <item m="1" x="642"/>
        <item m="1" x="2575"/>
        <item m="1" x="397"/>
        <item m="1" x="1347"/>
        <item m="1" x="1574"/>
        <item m="1" x="1017"/>
        <item m="1" x="2354"/>
        <item m="1" x="1897"/>
        <item m="1" x="2522"/>
        <item m="1" x="2483"/>
        <item m="1" x="1709"/>
        <item m="1" x="1540"/>
        <item m="1" x="414"/>
        <item m="1" x="2278"/>
        <item m="1" x="2032"/>
        <item m="1" x="179"/>
        <item m="1" x="2100"/>
        <item m="1" x="1264"/>
        <item m="1" x="1625"/>
        <item m="1" x="507"/>
        <item m="1" x="2043"/>
        <item m="1" x="1871"/>
        <item m="1" x="556"/>
        <item m="1" x="625"/>
        <item m="1" x="1146"/>
        <item m="1" x="2251"/>
        <item m="1" x="2067"/>
        <item m="1" x="2659"/>
        <item m="1" x="256"/>
        <item m="1" x="589"/>
        <item m="1" x="2669"/>
        <item m="1" x="2188"/>
        <item m="1" x="2553"/>
        <item m="1" x="818"/>
        <item m="1" x="1698"/>
        <item m="1" x="2307"/>
        <item m="1" x="1458"/>
        <item m="1" x="902"/>
        <item m="1" x="1639"/>
        <item m="1" x="994"/>
        <item m="1" x="2182"/>
        <item m="1" x="41"/>
        <item m="1" x="2365"/>
        <item m="1" x="2037"/>
        <item m="1" x="2056"/>
        <item m="1" x="148"/>
        <item m="1" x="1381"/>
        <item m="1" x="379"/>
        <item m="1" x="643"/>
        <item m="1" x="2196"/>
        <item m="1" x="887"/>
        <item m="1" x="2471"/>
        <item m="1" x="986"/>
        <item m="1" x="879"/>
        <item m="1" x="1311"/>
        <item m="1" x="1907"/>
        <item m="1" x="2667"/>
        <item m="1" x="2388"/>
        <item m="1" x="1429"/>
        <item m="1" x="1302"/>
        <item m="1" x="2532"/>
        <item m="1" x="958"/>
        <item m="1" x="2513"/>
        <item m="1" x="2706"/>
        <item m="1" x="2582"/>
        <item m="1" x="181"/>
        <item m="1" x="1845"/>
        <item m="1" x="717"/>
        <item m="1" x="196"/>
        <item m="1" x="1099"/>
        <item m="1" x="653"/>
        <item m="1" x="1421"/>
        <item m="1" x="1712"/>
        <item m="1" x="1767"/>
        <item m="1" x="77"/>
        <item m="1" x="1708"/>
        <item m="1" x="686"/>
        <item m="1" x="1603"/>
        <item m="1" x="1598"/>
        <item m="1" x="609"/>
        <item m="1" x="493"/>
        <item m="1" x="1896"/>
        <item m="1" x="1604"/>
        <item m="1" x="2731"/>
        <item m="1" x="1772"/>
        <item m="1" x="320"/>
        <item m="1" x="2258"/>
        <item m="1" x="2444"/>
        <item m="1" x="2118"/>
        <item m="1" x="998"/>
        <item m="1" x="2169"/>
        <item m="1" x="1193"/>
        <item m="1" x="2377"/>
        <item m="1" x="1011"/>
        <item m="1" x="361"/>
        <item m="1" x="678"/>
        <item m="1" x="2350"/>
        <item m="1" x="1997"/>
        <item m="1" x="1147"/>
        <item m="1" x="441"/>
        <item m="1" x="304"/>
        <item m="1" x="132"/>
        <item m="1" x="1278"/>
        <item m="1" x="2275"/>
        <item m="1" x="940"/>
        <item m="1" x="1165"/>
        <item m="1" x="1508"/>
        <item m="1" x="2091"/>
        <item m="1" x="117"/>
        <item m="1" x="593"/>
        <item m="1" x="1571"/>
        <item m="1" x="1588"/>
        <item m="1" x="488"/>
        <item m="1" x="2595"/>
        <item m="1" x="289"/>
        <item m="1" x="2296"/>
        <item m="1" x="520"/>
        <item m="1" x="912"/>
        <item m="1" x="2436"/>
        <item m="1" x="995"/>
        <item m="1" x="872"/>
        <item m="1" x="2332"/>
        <item m="1" x="1555"/>
        <item m="1" x="390"/>
        <item m="1" x="2644"/>
        <item m="1" x="266"/>
        <item m="1" x="2443"/>
        <item m="1" x="357"/>
        <item m="1" x="1911"/>
        <item m="1" x="2132"/>
        <item m="1" x="2424"/>
        <item m="1" x="1580"/>
        <item m="1" x="2766"/>
        <item m="1" x="1448"/>
        <item m="1" x="166"/>
        <item m="1" x="992"/>
        <item m="1" x="2353"/>
        <item m="1" x="856"/>
        <item m="1" x="637"/>
        <item m="1" x="1773"/>
        <item m="1" x="1283"/>
        <item m="1" x="863"/>
        <item m="1" x="1736"/>
        <item m="1" x="233"/>
        <item m="1" x="1156"/>
        <item m="1" x="2315"/>
        <item m="1" x="219"/>
        <item m="1" x="1663"/>
        <item m="1" x="1760"/>
        <item m="1" x="2045"/>
        <item m="1" x="1330"/>
        <item m="1" x="802"/>
        <item m="1" x="1740"/>
        <item m="1" x="2108"/>
        <item m="1" x="1494"/>
        <item m="1" x="869"/>
        <item m="1" x="182"/>
        <item m="1" x="2015"/>
        <item m="1" x="285"/>
        <item m="1" x="544"/>
        <item m="1" x="20"/>
        <item m="1" x="72"/>
        <item m="1" x="177"/>
        <item m="1" x="870"/>
        <item m="1" x="2186"/>
        <item m="1" x="1898"/>
        <item m="1" x="567"/>
        <item m="1" x="1516"/>
        <item m="1" x="272"/>
        <item m="1" x="1014"/>
        <item m="1" x="1714"/>
        <item m="1" x="13"/>
        <item m="1" x="989"/>
        <item m="1" x="292"/>
        <item m="1" x="1775"/>
        <item m="1" x="907"/>
        <item m="1" x="2607"/>
        <item m="1" x="1858"/>
        <item m="1" x="2695"/>
        <item m="1" x="1505"/>
        <item m="1" x="1307"/>
        <item m="1" x="760"/>
        <item m="1" x="2107"/>
        <item m="1" x="1601"/>
        <item m="1" x="830"/>
        <item m="1" x="2321"/>
        <item m="1" x="795"/>
        <item m="1" x="1182"/>
        <item m="1" x="2202"/>
        <item m="1" x="1170"/>
        <item m="1" x="1239"/>
        <item m="1" x="945"/>
        <item m="1" x="1576"/>
        <item m="1" x="2036"/>
        <item m="1" x="1070"/>
        <item m="1" x="853"/>
        <item m="1" x="1438"/>
        <item m="1" x="1107"/>
        <item m="1" x="581"/>
        <item m="1" x="135"/>
        <item m="1" x="2773"/>
        <item m="1" x="1046"/>
        <item m="1" x="1564"/>
        <item m="1" x="2252"/>
        <item m="1" x="248"/>
        <item m="1" x="1184"/>
        <item m="1" x="237"/>
        <item m="1" x="1734"/>
        <item m="1" x="1819"/>
        <item m="1" x="2274"/>
        <item m="1" x="1022"/>
        <item m="1" x="194"/>
        <item m="1" x="2179"/>
        <item m="1" x="1826"/>
        <item m="1" x="2290"/>
        <item m="1" x="2477"/>
        <item m="1" x="2502"/>
        <item m="1" x="2172"/>
        <item m="1" x="1409"/>
        <item m="1" x="1078"/>
        <item m="1" x="338"/>
        <item m="1" x="2285"/>
        <item m="1" x="1816"/>
        <item m="1" x="526"/>
        <item m="1" x="1463"/>
        <item m="1" x="801"/>
        <item m="1" x="1503"/>
        <item m="1" x="231"/>
        <item m="1" x="942"/>
        <item m="1" x="2474"/>
        <item m="1" x="2404"/>
        <item m="1" x="396"/>
        <item m="1" x="2419"/>
        <item m="1" x="766"/>
        <item m="1" x="1750"/>
        <item m="1" x="2785"/>
        <item m="1" x="2597"/>
        <item m="1" x="418"/>
        <item m="1" x="2095"/>
        <item m="1" x="2577"/>
        <item m="1" x="2676"/>
        <item m="1" x="704"/>
        <item m="1" x="1489"/>
        <item m="1" x="1262"/>
        <item m="1" x="283"/>
        <item m="1" x="1126"/>
        <item m="1" x="673"/>
        <item m="1" x="22"/>
        <item m="1" x="1205"/>
        <item m="1" x="416"/>
        <item m="1" x="762"/>
        <item m="1" x="1034"/>
        <item m="1" x="2035"/>
        <item m="1" x="2413"/>
        <item m="1" x="56"/>
        <item m="1" x="1735"/>
        <item m="1" x="319"/>
        <item m="1" x="455"/>
        <item m="1" x="2790"/>
        <item m="1" x="971"/>
        <item m="1" x="842"/>
        <item m="1" x="1798"/>
        <item m="1" x="2625"/>
        <item m="1" x="2470"/>
        <item m="1" x="151"/>
        <item m="1" x="617"/>
        <item m="1" x="2175"/>
        <item m="1" x="1084"/>
        <item m="1" x="793"/>
        <item m="1" x="201"/>
        <item m="1" x="1143"/>
        <item m="1" x="2183"/>
        <item m="1" x="2700"/>
        <item m="1" x="2438"/>
        <item m="1" x="1276"/>
        <item m="1" x="2410"/>
        <item m="1" x="2628"/>
        <item m="1" x="229"/>
        <item m="1" x="470"/>
        <item m="1" x="53"/>
        <item m="1" x="2280"/>
        <item m="1" x="2391"/>
        <item m="1" x="1970"/>
        <item m="1" x="435"/>
        <item m="1" x="764"/>
        <item m="1" x="1358"/>
        <item m="1" x="1615"/>
        <item m="1" x="2662"/>
        <item m="1" x="420"/>
        <item m="1" x="756"/>
        <item m="1" x="1331"/>
        <item m="1" x="2174"/>
        <item m="1" x="480"/>
        <item m="1" x="321"/>
        <item m="1" x="2464"/>
        <item m="1" x="458"/>
        <item m="1" x="1629"/>
        <item m="1" x="368"/>
        <item m="1" x="436"/>
        <item m="1" x="1613"/>
        <item m="1" x="813"/>
        <item m="1" x="1748"/>
        <item m="1" x="1340"/>
        <item m="1" x="386"/>
        <item m="1" x="1644"/>
        <item m="1" x="1480"/>
        <item m="1" x="2619"/>
        <item m="1" x="977"/>
        <item m="1" x="471"/>
        <item m="1" x="2199"/>
        <item m="1" x="2255"/>
        <item m="1" x="2515"/>
        <item m="1" x="1195"/>
        <item m="1" x="2030"/>
        <item m="1" x="548"/>
        <item m="1" x="774"/>
        <item m="1" x="1941"/>
        <item m="1" x="1852"/>
        <item m="1" x="2297"/>
        <item m="1" x="1787"/>
        <item m="1" x="1117"/>
        <item m="1" x="2200"/>
        <item m="1" x="1493"/>
        <item m="1" x="908"/>
        <item m="1" x="253"/>
        <item m="1" x="111"/>
        <item m="1" x="899"/>
        <item m="1" x="1229"/>
        <item m="1" x="2368"/>
        <item m="1" x="742"/>
        <item m="1" x="1483"/>
        <item m="1" x="318"/>
        <item m="1" x="2707"/>
        <item m="1" x="2498"/>
        <item m="1" x="482"/>
        <item m="1" x="2017"/>
        <item m="1" x="206"/>
        <item m="1" x="525"/>
        <item m="1" x="1961"/>
        <item m="1" x="27"/>
        <item m="1" x="1745"/>
        <item m="1" x="140"/>
        <item m="1" x="2185"/>
        <item m="1" x="1223"/>
        <item m="1" x="2440"/>
        <item m="1" x="2233"/>
        <item m="1" x="1528"/>
        <item m="1" x="203"/>
        <item m="1" x="2279"/>
        <item m="1" x="2600"/>
        <item m="1" x="804"/>
        <item m="1" x="1104"/>
        <item m="1" x="913"/>
        <item m="1" x="2536"/>
        <item m="1" x="247"/>
        <item m="1" x="426"/>
        <item m="1" x="2308"/>
        <item m="1" x="1053"/>
        <item m="1" x="1648"/>
        <item m="1" x="2733"/>
        <item m="1" x="14"/>
        <item m="1" x="2581"/>
        <item m="1" x="2603"/>
        <item m="1" x="2685"/>
        <item m="1" x="985"/>
        <item m="1" x="2698"/>
        <item m="1" x="639"/>
        <item m="1" x="948"/>
        <item m="1" x="89"/>
        <item m="1" x="1905"/>
        <item m="1" x="1719"/>
        <item m="1" x="910"/>
        <item m="1" x="19"/>
        <item m="1" x="540"/>
        <item m="1" x="1464"/>
        <item m="1" x="1838"/>
        <item m="1" x="2234"/>
        <item m="1" x="2402"/>
        <item m="1" x="2238"/>
        <item m="1" x="1256"/>
        <item m="1" x="1176"/>
        <item m="1" x="1569"/>
        <item m="1" x="1696"/>
        <item m="1" x="2002"/>
        <item m="1" x="2227"/>
        <item m="1" x="1943"/>
        <item m="1" x="1063"/>
        <item m="1" x="505"/>
        <item m="1" x="2085"/>
        <item m="1" x="1030"/>
        <item m="1" x="1578"/>
        <item m="1" x="1710"/>
        <item m="1" x="962"/>
        <item m="1" x="1669"/>
        <item m="1" x="2312"/>
        <item m="1" x="2504"/>
        <item m="1" x="1563"/>
        <item m="1" x="920"/>
        <item m="1" x="983"/>
        <item m="1" x="1502"/>
        <item m="1" x="1539"/>
        <item m="1" x="1333"/>
        <item m="1" x="1087"/>
        <item m="1" x="1172"/>
        <item m="1" x="1002"/>
        <item m="1" x="1636"/>
        <item m="1" x="2650"/>
        <item m="1" x="123"/>
        <item m="1" x="280"/>
        <item m="1" x="2750"/>
        <item m="1" x="1993"/>
        <item m="1" x="2135"/>
        <item m="1" x="1606"/>
        <item m="1" x="2336"/>
        <item m="1" x="2153"/>
        <item m="1" x="1284"/>
        <item m="1" x="1914"/>
        <item m="1" x="10"/>
        <item m="1" x="333"/>
        <item m="1" x="2230"/>
        <item m="1" x="1784"/>
        <item m="1" x="1455"/>
        <item m="1" x="2652"/>
        <item m="1" x="2456"/>
        <item m="1" x="1553"/>
        <item m="1" x="1059"/>
        <item m="1" x="1191"/>
        <item m="1" x="2437"/>
        <item m="1" x="34"/>
        <item m="1" x="149"/>
        <item m="1" x="235"/>
        <item m="1" x="2311"/>
        <item m="1" x="96"/>
        <item m="1" x="2711"/>
        <item m="1" x="1739"/>
        <item m="1" x="2105"/>
        <item m="1" x="300"/>
        <item m="1" x="898"/>
        <item m="1" x="2469"/>
        <item m="1" x="1869"/>
        <item m="1" x="1318"/>
        <item m="1" x="1110"/>
        <item m="1" x="1703"/>
        <item m="1" x="951"/>
        <item m="1" x="654"/>
        <item m="1" x="1960"/>
        <item m="1" x="1485"/>
        <item m="1" x="1392"/>
        <item m="1" x="2763"/>
        <item m="1" x="1174"/>
        <item m="1" x="633"/>
        <item m="1" x="131"/>
        <item m="1" x="351"/>
        <item m="1" x="2606"/>
        <item m="1" x="310"/>
        <item m="1" x="1346"/>
        <item m="1" x="2084"/>
        <item m="1" x="523"/>
        <item m="1" x="1602"/>
        <item m="1" x="2152"/>
        <item m="1" x="411"/>
        <item m="1" x="367"/>
        <item m="1" x="267"/>
        <item m="1" x="2454"/>
        <item m="1" x="1672"/>
        <item m="1" x="2556"/>
        <item m="1" x="1314"/>
        <item m="1" x="949"/>
        <item m="1" x="2516"/>
        <item m="1" x="75"/>
        <item m="1" x="947"/>
        <item m="1" x="1771"/>
        <item m="1" x="1572"/>
        <item m="1" x="2262"/>
        <item m="1" x="1190"/>
        <item m="1" x="2569"/>
        <item m="1" x="1749"/>
        <item m="1" x="1671"/>
        <item m="1" x="895"/>
        <item m="1" x="1630"/>
        <item m="1" x="666"/>
        <item m="1" x="2314"/>
        <item m="1" x="1868"/>
        <item m="1" x="92"/>
        <item m="1" x="881"/>
        <item m="1" x="2622"/>
        <item m="1" x="1467"/>
        <item m="1" x="1865"/>
        <item m="1" x="18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779">
        <item m="1" x="1"/>
        <item m="1" x="5488"/>
        <item m="1" x="2403"/>
        <item m="1" x="2072"/>
        <item m="1" x="4671"/>
        <item m="1" x="5086"/>
        <item m="1" x="812"/>
        <item m="1" x="2300"/>
        <item m="1" x="2902"/>
        <item m="1" x="4483"/>
        <item m="1" x="5747"/>
        <item m="1" x="1064"/>
        <item m="1" x="1506"/>
        <item m="1" x="1628"/>
        <item m="1" x="3278"/>
        <item m="1" x="6116"/>
        <item m="1" x="6587"/>
        <item m="1" x="250"/>
        <item m="1" x="6711"/>
        <item m="1" x="4587"/>
        <item m="1" x="5427"/>
        <item m="1" x="2912"/>
        <item m="1" x="3028"/>
        <item m="1" x="3503"/>
        <item m="1" x="4894"/>
        <item m="1" x="5440"/>
        <item m="1" x="2788"/>
        <item m="1" x="3388"/>
        <item m="1" x="577"/>
        <item m="1" x="5195"/>
        <item m="1" x="4902"/>
        <item m="1" x="1737"/>
        <item m="1" x="2198"/>
        <item m="1" x="5765"/>
        <item m="1" x="2674"/>
        <item m="1" x="6216"/>
        <item m="1" x="6707"/>
        <item m="1" x="6348"/>
        <item m="1" x="40"/>
        <item m="1" x="483"/>
        <item m="1" x="3836"/>
        <item m="1" x="4265"/>
        <item m="1" x="4796"/>
        <item m="1" x="2090"/>
        <item m="1" x="6593"/>
        <item m="1" x="3164"/>
        <item m="1" x="376"/>
        <item m="1" x="492"/>
        <item m="1" x="954"/>
        <item m="1" x="4994"/>
        <item m="1" x="1525"/>
        <item m="1" x="5106"/>
        <item m="1" x="2433"/>
        <item m="1" x="3037"/>
        <item m="1" x="266"/>
        <item m="1" x="4057"/>
        <item m="1" x="839"/>
        <item m="1" x="4599"/>
        <item m="1" x="5448"/>
        <item m="1" x="5878"/>
        <item m="1" x="2789"/>
        <item m="1" x="6343"/>
        <item m="1" x="2438"/>
        <item m="1" x="6488"/>
        <item m="1" x="3521"/>
        <item m="1" x="716"/>
        <item m="1" x="1320"/>
        <item m="1" x="2327"/>
        <item m="1" x="6358"/>
        <item m="1" x="1200"/>
        <item m="1" x="2208"/>
        <item m="1" x="1246"/>
        <item m="1" x="2685"/>
        <item m="1" x="3170"/>
        <item m="1" x="1370"/>
        <item m="1" x="1810"/>
        <item m="1" x="5397"/>
        <item m="1" x="3734"/>
        <item m="1" x="960"/>
        <item m="1" x="5957"/>
        <item m="1" x="2864"/>
        <item m="1" x="4699"/>
        <item m="1" x="3784"/>
        <item m="1" x="5554"/>
        <item m="1" x="4327"/>
        <item m="1" x="1140"/>
        <item m="1" x="4746"/>
        <item m="1" x="3518"/>
        <item m="1" x="6727"/>
        <item m="1" x="2618"/>
        <item m="1" x="4501"/>
        <item m="1" x="6289"/>
        <item m="1" x="968"/>
        <item m="1" x="6023"/>
        <item m="1" x="666"/>
        <item m="1" x="4756"/>
        <item m="1" x="4068"/>
        <item m="1" x="859"/>
        <item m="1" x="6667"/>
        <item m="1" x="1037"/>
        <item m="1" x="6503"/>
        <item m="1" x="3406"/>
        <item m="1" x="5615"/>
        <item m="1" x="2985"/>
        <item m="1" x="3594"/>
        <item m="1" x="6237"/>
        <item m="1" x="4559"/>
        <item m="1" x="1376"/>
        <item m="1" x="5398"/>
        <item m="1" x="962"/>
        <item m="1" x="3352"/>
        <item m="1" x="1540"/>
        <item m="1" x="5123"/>
        <item m="1" x="3476"/>
        <item m="1" x="5559"/>
        <item m="1" x="228"/>
        <item m="1" x="2108"/>
        <item m="1" x="2570"/>
        <item m="1" x="6144"/>
        <item m="1" x="4461"/>
        <item m="1" x="2698"/>
        <item m="1" x="3641"/>
        <item m="1" x="1826"/>
        <item m="1" x="2748"/>
        <item m="1" x="6292"/>
        <item m="1" x="5973"/>
        <item m="1" x="2876"/>
        <item m="1" x="1870"/>
        <item m="1" x="674"/>
        <item m="1" x="6500"/>
        <item m="1" x="1600"/>
        <item m="1" x="3965"/>
        <item m="1" x="726"/>
        <item m="1" x="3650"/>
        <item m="1" x="6190"/>
        <item m="1" x="867"/>
        <item m="1" x="5845"/>
        <item m="1" x="1332"/>
        <item m="1" x="6301"/>
        <item m="1" x="2345"/>
        <item m="1" x="2462"/>
        <item m="1" x="2938"/>
        <item m="1" x="1933"/>
        <item m="1" x="2057"/>
        <item m="1" x="3547"/>
        <item m="1" x="294"/>
        <item m="1" x="5100"/>
        <item m="1" x="6684"/>
        <item m="1" x="2430"/>
        <item m="1" x="647"/>
        <item m="1" x="1764"/>
        <item m="1" x="4737"/>
        <item m="1" x="5793"/>
        <item m="1" x="144"/>
        <item m="1" x="6239"/>
        <item m="1" x="1692"/>
        <item m="1" x="2826"/>
        <item m="1" x="5275"/>
        <item m="1" x="704"/>
        <item m="1" x="1823"/>
        <item m="1" x="4360"/>
        <item m="1" x="1182"/>
        <item m="1" x="4053"/>
        <item m="1" x="836"/>
        <item m="1" x="3419"/>
        <item m="1" x="2405"/>
        <item m="1" x="621"/>
        <item m="1" x="4294"/>
        <item m="1" x="5321"/>
        <item m="1" x="1106"/>
        <item m="1" x="4716"/>
        <item m="1" x="6097"/>
        <item m="1" x="422"/>
        <item m="1" x="2997"/>
        <item m="1" x="2321"/>
        <item m="1" x="4537"/>
        <item m="1" x="232"/>
        <item m="1" x="2792"/>
        <item m="1" x="3916"/>
        <item m="1" x="4212"/>
        <item m="1" x="5246"/>
        <item m="1" x="1014"/>
        <item m="1" x="3613"/>
        <item m="1" x="5681"/>
        <item m="1" x="2574"/>
        <item m="1" x="6480"/>
        <item m="1" x="1582"/>
        <item m="1" x="2707"/>
        <item m="1" x="3191"/>
        <item m="1" x="397"/>
        <item m="1" x="1190"/>
        <item m="1" x="6177"/>
        <item m="1" x="515"/>
        <item m="1" x="2751"/>
        <item m="1" x="2084"/>
        <item m="1" x="1746"/>
        <item m="1" x="5015"/>
        <item m="1" x="1553"/>
        <item m="1" x="6574"/>
        <item m="1" x="2004"/>
        <item m="1" x="4541"/>
        <item m="1" x="2457"/>
        <item m="1" x="2794"/>
        <item m="1" x="6353"/>
        <item m="1" x="2122"/>
        <item m="1" x="5387"/>
        <item m="1" x="5686"/>
        <item m="1" x="1159"/>
        <item m="1" x="5052"/>
        <item m="1" x="1606"/>
        <item m="1" x="4149"/>
        <item m="1" x="4470"/>
        <item m="1" x="5944"/>
        <item m="1" x="2854"/>
        <item m="1" x="5301"/>
        <item m="1" x="1078"/>
        <item m="1" x="4690"/>
        <item m="1" x="212"/>
        <item m="1" x="3889"/>
        <item m="1" x="5213"/>
        <item m="1" x="5652"/>
        <item m="1" x="1455"/>
        <item m="1" x="2555"/>
        <item m="1" x="4010"/>
        <item m="1" x="5025"/>
        <item m="1" x="6129"/>
        <item m="1" x="3375"/>
        <item m="1" x="5469"/>
        <item m="1" x="132"/>
        <item m="1" x="2011"/>
        <item m="1" x="5582"/>
        <item m="1" x="1366"/>
        <item m="1" x="4657"/>
        <item m="1" x="1168"/>
        <item m="1" x="496"/>
        <item m="1" x="2732"/>
        <item m="1" x="3551"/>
        <item m="1" x="302"/>
        <item m="1" x="5743"/>
        <item m="1" x="2652"/>
        <item m="1" x="4207"/>
        <item m="1" x="5797"/>
        <item m="1" x="458"/>
        <item m="1" x="1257"/>
        <item m="1" x="2357"/>
        <item m="1" x="4565"/>
        <item m="1" x="5916"/>
        <item m="1" x="6391"/>
        <item m="1" x="708"/>
        <item m="1" x="3632"/>
        <item m="1" x="1501"/>
        <item m="1" x="2619"/>
        <item m="1" x="5081"/>
        <item m="1" x="6524"/>
        <item m="1" x="3424"/>
        <item m="1" x="5825"/>
        <item m="1" x="2741"/>
        <item m="1" x="3870"/>
        <item m="1" x="628"/>
        <item m="1" x="2073"/>
        <item m="1" x="3226"/>
        <item m="1" x="1432"/>
        <item m="1" x="4720"/>
        <item m="1" x="6104"/>
        <item m="1" x="3007"/>
        <item m="1" x="4414"/>
        <item m="1" x="3486"/>
        <item m="1" x="5250"/>
        <item m="1" x="5048"/>
        <item m="1" x="800"/>
        <item m="1" x="1589"/>
        <item m="1" x="935"/>
        <item m="1" x="3195"/>
        <item m="1" x="278"/>
        <item m="1" x="2502"/>
        <item m="1" x="5416"/>
        <item m="1" x="3758"/>
        <item m="1" x="1958"/>
        <item m="1" x="982"/>
        <item m="1" x="2417"/>
        <item m="1" x="632"/>
        <item m="1" x="5336"/>
        <item m="1" x="2209"/>
        <item m="1" x="5775"/>
        <item m="1" x="1562"/>
        <item m="1" x="4110"/>
        <item m="1" x="2332"/>
        <item m="1" x="4549"/>
        <item m="1" x="246"/>
        <item m="1" x="1675"/>
        <item m="1" x="2802"/>
        <item m="1" x="687"/>
        <item m="1" x="4647"/>
        <item m="1" x="47"/>
        <item m="1" x="1162"/>
        <item m="1" x="3727"/>
        <item m="1" x="6161"/>
        <item m="1" x="3206"/>
        <item m="1" x="4276"/>
        <item m="1" x="6748"/>
        <item m="1" x="2507"/>
        <item m="1" x="415"/>
        <item m="1" x="5425"/>
        <item m="1" x="521"/>
        <item m="1" x="3588"/>
        <item m="1" x="4626"/>
        <item m="1" x="2903"/>
        <item m="1" x="6132"/>
        <item m="1" x="1891"/>
        <item m="1" x="2211"/>
        <item m="1" x="4451"/>
        <item m="1" x="1252"/>
        <item m="1" x="5140"/>
        <item m="1" x="4239"/>
        <item m="1" x="6722"/>
        <item m="1" x="1058"/>
        <item m="1" x="1373"/>
        <item m="1" x="3934"/>
        <item m="1" x="1622"/>
        <item m="1" x="6643"/>
        <item m="1" x="963"/>
        <item m="1" x="2066"/>
        <item m="1" x="4600"/>
        <item m="1" x="2866"/>
        <item m="1" x="4282"/>
        <item m="1" x="1160"/>
        <item m="1" x="2584"/>
        <item m="1" x="1601"/>
        <item m="1" x="3135"/>
        <item m="1" x="4588"/>
        <item m="1" x="1350"/>
        <item m="1" x="590"/>
        <item m="1" x="2104"/>
        <item m="1" x="1076"/>
        <item m="1" x="5369"/>
        <item m="1" x="3331"/>
        <item m="1" x="30"/>
        <item m="1" x="4691"/>
        <item m="1" x="4077"/>
        <item m="1" x="4460"/>
        <item m="1" x="2291"/>
        <item m="1" x="275"/>
        <item m="1" x="3886"/>
        <item m="1" x="6313"/>
        <item m="1" x="4316"/>
        <item m="1" x="5720"/>
        <item m="1" x="1507"/>
        <item m="1" x="2954"/>
        <item m="1" x="771"/>
        <item m="1" x="3033"/>
        <item m="1" x="1248"/>
        <item m="1" x="4786"/>
        <item m="1" x="4842"/>
        <item m="1" x="5898"/>
        <item m="1" x="2746"/>
        <item m="1" x="1693"/>
        <item m="1" x="6293"/>
        <item m="1" x="3238"/>
        <item m="1" x="4303"/>
        <item m="1" x="4607"/>
        <item m="1" x="312"/>
        <item m="1" x="4969"/>
        <item m="1" x="6041"/>
        <item m="1" x="5012"/>
        <item m="1" x="2944"/>
        <item m="1" x="1873"/>
        <item m="1" x="6514"/>
        <item m="1" x="5884"/>
        <item m="1" x="6282"/>
        <item m="1" x="3153"/>
        <item m="1" x="955"/>
        <item m="1" x="5253"/>
        <item m="1" x="1030"/>
        <item m="1" x="6761"/>
        <item m="1" x="6027"/>
        <item m="1" x="6092"/>
        <item m="1" x="6428"/>
        <item m="1" x="3342"/>
        <item m="1" x="5744"/>
        <item m="1" x="2648"/>
        <item m="1" x="476"/>
        <item m="1" x="3058"/>
        <item m="1" x="1658"/>
        <item m="1" x="1344"/>
        <item m="1" x="1405"/>
        <item m="1" x="6012"/>
        <item m="1" x="656"/>
        <item m="1" x="6410"/>
        <item m="1" x="23"/>
        <item m="1" x="4683"/>
        <item m="1" x="2231"/>
        <item m="1" x="4741"/>
        <item m="1" x="3041"/>
        <item m="1" x="520"/>
        <item m="1" x="4193"/>
        <item m="1" x="5279"/>
        <item m="1" x="2899"/>
        <item m="1" x="5646"/>
        <item m="1" x="381"/>
        <item m="1" x="3748"/>
        <item m="1" x="6178"/>
        <item m="1" x="4118"/>
        <item m="1" x="840"/>
        <item m="1" x="3095"/>
        <item m="1" x="6655"/>
        <item m="1" x="193"/>
        <item m="1" x="690"/>
        <item m="1" x="2132"/>
        <item m="1" x="5631"/>
        <item m="1" x="2250"/>
        <item m="1" x="176"/>
        <item m="1" x="3788"/>
        <item m="1" x="3663"/>
        <item m="1" x="2309"/>
        <item m="1" x="527"/>
        <item m="1" x="4866"/>
        <item m="1" x="5237"/>
        <item m="1" x="3199"/>
        <item m="1" x="1395"/>
        <item m="1" x="5351"/>
        <item m="1" x="6470"/>
        <item m="1" x="1194"/>
        <item m="1" x="1574"/>
        <item m="1" x="1957"/>
        <item m="1" x="3178"/>
        <item m="1" x="3938"/>
        <item m="1" x="1452"/>
        <item m="1" x="6381"/>
        <item m="1" x="5403"/>
        <item m="1" x="3367"/>
        <item m="1" x="5070"/>
        <item m="1" x="510"/>
        <item m="1" x="4545"/>
        <item m="1" x="5573"/>
        <item m="1" x="5885"/>
        <item m="1" x="3564"/>
        <item m="1" x="4289"/>
        <item m="1" x="2195"/>
        <item m="1" x="5689"/>
        <item m="1" x="1544"/>
        <item m="1" x="2665"/>
        <item m="1" x="4093"/>
        <item m="1" x="4158"/>
        <item m="1" x="1659"/>
        <item m="1" x="667"/>
        <item m="1" x="5309"/>
        <item m="1" x="6423"/>
        <item m="1" x="4337"/>
        <item m="1" x="5677"/>
        <item m="1" x="1524"/>
        <item m="1" x="5042"/>
        <item m="1" x="4464"/>
        <item m="1" x="2297"/>
        <item m="1" x="3461"/>
        <item m="1" x="2765"/>
        <item m="1" x="578"/>
        <item m="1" x="3643"/>
        <item m="1" x="4985"/>
        <item m="1" x="6065"/>
        <item m="1" x="2963"/>
        <item m="1" x="138"/>
        <item m="1" x="4241"/>
        <item m="1" x="1055"/>
        <item m="1" x="2951"/>
        <item m="1" x="4429"/>
        <item m="1" x="2266"/>
        <item m="1" x="4779"/>
        <item m="1" x="3087"/>
        <item m="1" x="304"/>
        <item m="1" x="1727"/>
        <item m="1" x="1091"/>
        <item m="1" x="3349"/>
        <item m="1" x="104"/>
        <item m="1" x="4769"/>
        <item m="1" x="6210"/>
        <item m="1" x="3070"/>
        <item m="1" x="535"/>
        <item m="1" x="3543"/>
        <item m="1" x="4582"/>
        <item m="1" x="4867"/>
        <item m="1" x="4948"/>
        <item m="1" x="1780"/>
        <item m="1" x="3333"/>
        <item m="1" x="84"/>
        <item m="1" x="4748"/>
        <item m="1" x="5036"/>
        <item m="1" x="470"/>
        <item m="1" x="6195"/>
        <item m="1" x="871"/>
        <item m="1" x="6609"/>
        <item m="1" x="1265"/>
        <item m="1" x="2425"/>
        <item m="1" x="569"/>
        <item m="1" x="1757"/>
        <item m="1" x="17"/>
        <item m="1" x="3638"/>
        <item m="1" x="2549"/>
        <item m="1" x="4123"/>
        <item m="1" x="5467"/>
        <item m="1" x="4509"/>
        <item m="1" x="3808"/>
        <item m="1" x="4843"/>
        <item m="1" x="3877"/>
        <item m="1" x="556"/>
        <item m="1" x="4915"/>
        <item m="1" x="5192"/>
        <item m="1" x="5638"/>
        <item m="1" x="6778"/>
        <item m="1" x="1435"/>
        <item m="1" x="6042"/>
        <item m="1" x="1801"/>
        <item m="1" x="5069"/>
        <item m="1" x="3008"/>
        <item m="1" x="6515"/>
        <item m="1" x="1941"/>
        <item m="1" x="3415"/>
        <item m="1" x="2333"/>
        <item m="1" x="2731"/>
        <item m="1" x="5176"/>
        <item m="1" x="3150"/>
        <item m="1" x="5251"/>
        <item m="1" x="5565"/>
        <item m="1" x="5624"/>
        <item m="1" x="6024"/>
        <item m="1" x="4338"/>
        <item m="1" x="1857"/>
        <item m="1" x="5379"/>
        <item m="1" x="802"/>
        <item m="1" x="5740"/>
        <item m="1" x="3404"/>
        <item m="1" x="4474"/>
        <item m="1" x="2313"/>
        <item m="1" x="1599"/>
        <item m="1" x="3844"/>
        <item m="1" x="1342"/>
        <item m="1" x="3608"/>
        <item m="1" x="2503"/>
        <item m="1" x="342"/>
        <item m="1" x="2922"/>
        <item m="1" x="3327"/>
        <item m="1" x="3384"/>
        <item m="1" x="1962"/>
        <item m="1" x="6676"/>
        <item m="1" x="1385"/>
        <item m="1" x="5991"/>
        <item m="1" x="2146"/>
        <item m="1" x="3310"/>
        <item m="1" x="4365"/>
        <item m="1" x="6118"/>
        <item m="1" x="3131"/>
        <item m="1" x="2342"/>
        <item m="1" x="5548"/>
        <item m="1" x="4550"/>
        <item m="1" x="3538"/>
        <item m="1" x="5892"/>
        <item m="1" x="3568"/>
        <item m="1" x="3265"/>
        <item m="1" x="24"/>
        <item m="1" x="2196"/>
        <item m="1" x="1138"/>
        <item m="1" x="3703"/>
        <item m="1" x="1898"/>
        <item m="1" x="6569"/>
        <item m="1" x="3445"/>
        <item m="1" x="1021"/>
        <item m="1" x="5649"/>
        <item m="1" x="1089"/>
        <item m="1" x="353"/>
        <item m="1" x="2578"/>
        <item m="1" x="1498"/>
        <item m="1" x="2713"/>
        <item m="1" x="1683"/>
        <item m="1" x="4229"/>
        <item m="1" x="3196"/>
        <item m="1" x="2105"/>
        <item m="1" x="336"/>
        <item m="1" x="2532"/>
        <item m="1" x="1493"/>
        <item m="1" x="5007"/>
        <item m="1" x="403"/>
        <item m="1" x="4415"/>
        <item m="1" x="3446"/>
        <item m="1" x="5816"/>
        <item m="1" x="1262"/>
        <item m="1" x="4797"/>
        <item m="1" x="4124"/>
        <item m="1" x="3859"/>
        <item m="1" x="2756"/>
        <item m="1" x="4154"/>
        <item m="1" x="5520"/>
        <item m="1" x="4245"/>
        <item m="1" x="3212"/>
        <item m="1" x="5617"/>
        <item m="1" x="2448"/>
        <item m="1" x="2891"/>
        <item m="1" x="4995"/>
        <item m="1" x="5019"/>
        <item m="1" x="4335"/>
        <item m="1" x="3339"/>
        <item m="1" x="3371"/>
        <item m="1" x="2267"/>
        <item m="1" x="5772"/>
        <item m="1" x="2604"/>
        <item m="1" x="5806"/>
        <item m="1" x="505"/>
        <item m="1" x="2714"/>
        <item m="1" x="6257"/>
        <item m="1" x="2008"/>
        <item m="1" x="243"/>
        <item m="1" x="1397"/>
        <item m="1" x="648"/>
        <item m="1" x="6360"/>
        <item m="1" x="5391"/>
        <item m="1" x="4677"/>
        <item m="1" x="1487"/>
        <item m="1" x="2586"/>
        <item m="1" x="452"/>
        <item m="1" x="3035"/>
        <item m="1" x="4475"/>
        <item m="1" x="3435"/>
        <item m="1" x="2314"/>
        <item m="1" x="3878"/>
        <item m="1" x="2827"/>
        <item m="1" x="635"/>
        <item m="1" x="4274"/>
        <item m="1" x="3340"/>
        <item m="1" x="2576"/>
        <item m="1" x="4727"/>
        <item m="1" x="440"/>
        <item m="1" x="2646"/>
        <item m="1" x="471"/>
        <item m="1" x="4462"/>
        <item m="1" x="904"/>
        <item m="1" x="3532"/>
        <item m="1" x="2734"/>
        <item m="1" x="2805"/>
        <item m="1" x="3220"/>
        <item m="1" x="5596"/>
        <item m="1" x="6734"/>
        <item m="1" x="3295"/>
        <item m="1" x="3617"/>
        <item m="1" x="1101"/>
        <item m="1" x="393"/>
        <item m="1" x="4014"/>
        <item m="1" x="1828"/>
        <item m="1" x="5061"/>
        <item m="1" x="775"/>
        <item m="1" x="5410"/>
        <item m="1" x="3441"/>
        <item m="1" x="3814"/>
        <item m="1" x="5876"/>
        <item m="1" x="5164"/>
        <item m="1" x="2784"/>
        <item m="1" x="3208"/>
        <item m="1" x="5647"/>
        <item m="1" x="4"/>
        <item m="1" x="2877"/>
        <item m="1" x="1772"/>
        <item m="1" x="4028"/>
        <item m="1" x="1203"/>
        <item m="1" x="2633"/>
        <item m="1" x="3764"/>
        <item m="1" x="961"/>
        <item m="1" x="1390"/>
        <item m="1" x="305"/>
        <item m="1" x="6389"/>
        <item m="1" x="2251"/>
        <item m="1" x="99"/>
        <item m="1" x="5784"/>
        <item m="1" x="5812"/>
        <item m="1" x="445"/>
        <item m="1" x="6148"/>
        <item m="1" x="3175"/>
        <item m="1" x="5555"/>
        <item m="1" x="2410"/>
        <item m="1" x="6017"/>
        <item m="1" x="3998"/>
        <item m="1" x="1515"/>
        <item m="1" x="2638"/>
        <item m="1" x="1554"/>
        <item m="1" x="1900"/>
        <item m="1" x="6575"/>
        <item m="1" x="3115"/>
        <item m="1" x="3447"/>
        <item m="1" x="3522"/>
        <item m="1" x="4570"/>
        <item m="1" x="241"/>
        <item m="1" x="4939"/>
        <item m="1" x="1729"/>
        <item m="1" x="2124"/>
        <item m="1" x="6436"/>
        <item m="1" x="1063"/>
        <item m="1" x="5344"/>
        <item m="1" x="2518"/>
        <item m="1" x="69"/>
        <item m="1" x="5083"/>
        <item m="1" x="4472"/>
        <item m="1" x="3430"/>
        <item m="1" x="1245"/>
        <item m="1" x="2351"/>
        <item m="1" x="3200"/>
        <item m="1" x="6374"/>
        <item m="1" x="5606"/>
        <item m="1" x="5635"/>
        <item m="1" x="28"/>
        <item m="1" x="338"/>
        <item m="1" x="4724"/>
        <item m="1" x="407"/>
        <item m="1" x="4050"/>
        <item m="1" x="2362"/>
        <item m="1" x="6211"/>
        <item m="1" x="1645"/>
        <item m="1" x="6274"/>
        <item m="1" x="3216"/>
        <item m="1" x="2449"/>
        <item m="1" x="2520"/>
        <item m="1" x="6094"/>
        <item m="1" x="2988"/>
        <item m="1" x="6562"/>
        <item m="1" x="5135"/>
        <item m="1" x="5636"/>
        <item m="1" x="1438"/>
        <item m="1" x="3963"/>
        <item m="1" x="723"/>
        <item m="1" x="5394"/>
        <item m="1" x="6189"/>
        <item m="1" x="5382"/>
        <item m="1" x="2653"/>
        <item m="1" x="5584"/>
        <item m="1" x="6007"/>
        <item m="1" x="6166"/>
        <item m="1" x="2752"/>
        <item m="1" x="6269"/>
        <item m="1" x="3281"/>
        <item m="1" x="1124"/>
        <item m="1" x="1241"/>
        <item m="1" x="524"/>
        <item m="1" x="4201"/>
        <item m="1" x="2074"/>
        <item m="1" x="2973"/>
        <item m="1" x="3381"/>
        <item m="1" x="4592"/>
        <item m="1" x="3575"/>
        <item m="1" x="2886"/>
        <item m="1" x="5335"/>
        <item m="1" x="767"/>
        <item m="1" x="3368"/>
        <item m="1" x="91"/>
        <item m="1" x="1652"/>
        <item m="1" x="6356"/>
        <item m="1" x="4318"/>
        <item m="1" x="3291"/>
        <item m="1" x="5688"/>
        <item m="1" x="4674"/>
        <item m="1" x="3077"/>
        <item m="1" x="3580"/>
        <item m="1" x="2445"/>
        <item m="1" x="2200"/>
        <item m="1" x="92"/>
        <item m="1" x="6113"/>
        <item m="1" x="474"/>
        <item m="1" x="936"/>
        <item m="1" x="5855"/>
        <item m="1" x="4940"/>
        <item m="1" x="2841"/>
        <item m="1" x="2096"/>
        <item m="1" x="5626"/>
        <item m="1" x="6765"/>
        <item m="1" x="1319"/>
        <item m="1" x="5900"/>
        <item m="1" x="394"/>
        <item m="1" x="4868"/>
        <item m="1" x="5187"/>
        <item m="1" x="4069"/>
        <item m="1" x="5232"/>
        <item m="1" x="5409"/>
        <item m="1" x="814"/>
        <item m="1" x="5266"/>
        <item m="1" x="6534"/>
        <item m="1" x="6369"/>
        <item m="1" x="4442"/>
        <item m="1" x="5602"/>
        <item m="1" x="6596"/>
        <item m="1" x="5632"/>
        <item m="1" x="135"/>
        <item m="1" x="4819"/>
        <item m="1" x="2381"/>
        <item m="1" x="5160"/>
        <item m="1" x="2790"/>
        <item m="1" x="4047"/>
        <item m="1" x="5196"/>
        <item m="1" x="1722"/>
        <item m="1" x="789"/>
        <item m="1" x="4277"/>
        <item m="1" x="865"/>
        <item m="1" x="4770"/>
        <item m="1" x="141"/>
        <item m="1" x="315"/>
        <item m="1" x="2363"/>
        <item m="1" x="1612"/>
        <item m="1" x="3995"/>
        <item m="1" x="3147"/>
        <item m="1" x="5076"/>
        <item m="1" x="2120"/>
        <item m="1" x="4996"/>
        <item m="1" x="1782"/>
        <item m="1" x="60"/>
        <item m="1" x="5993"/>
        <item m="1" x="1425"/>
        <item m="1" x="3809"/>
        <item m="1" x="2934"/>
        <item m="1" x="6505"/>
        <item m="1" x="5543"/>
        <item m="1" x="4547"/>
        <item m="1" x="2192"/>
        <item m="1" x="5418"/>
        <item m="1" x="3970"/>
        <item m="1" x="3302"/>
        <item m="1" x="4749"/>
        <item m="1" x="2828"/>
        <item m="1" x="868"/>
        <item m="1" x="2239"/>
        <item m="1" x="1529"/>
        <item m="1" x="3924"/>
        <item m="1" x="3127"/>
        <item m="1" x="6085"/>
        <item m="1" x="5732"/>
        <item m="1" x="77"/>
        <item m="1" x="2743"/>
        <item m="1" x="2775"/>
        <item m="1" x="2818"/>
        <item m="1" x="494"/>
        <item m="1" x="1742"/>
        <item m="1" x="4446"/>
        <item m="1" x="3680"/>
        <item m="1" x="1838"/>
        <item m="1" x="5616"/>
        <item m="1" x="1267"/>
        <item m="1" x="242"/>
        <item m="1" x="1673"/>
        <item m="1" x="3885"/>
        <item m="1" x="6275"/>
        <item m="1" x="762"/>
        <item m="1" x="2344"/>
        <item m="1" x="3978"/>
        <item m="1" x="4007"/>
        <item m="1" x="3160"/>
        <item m="1" x="3194"/>
        <item m="1" x="1068"/>
        <item m="1" x="5835"/>
        <item m="1" x="1595"/>
        <item m="1" x="3810"/>
        <item m="1" x="2721"/>
        <item m="1" x="1491"/>
        <item m="1" x="4272"/>
        <item m="1" x="2252"/>
        <item m="1" x="5470"/>
        <item m="1" x="4632"/>
        <item m="1" x="1400"/>
        <item m="1" x="171"/>
        <item m="1" x="3819"/>
        <item m="1" x="3855"/>
        <item m="1" x="563"/>
        <item m="1" x="2226"/>
        <item m="1" x="6455"/>
        <item m="1" x="5429"/>
        <item m="1" x="1623"/>
        <item m="1" x="6585"/>
        <item m="1" x="6768"/>
        <item m="1" x="1552"/>
        <item m="1" x="564"/>
        <item m="1" x="5103"/>
        <item m="1" x="5479"/>
        <item m="1" x="2330"/>
        <item m="1" x="2179"/>
        <item m="1" x="5886"/>
        <item m="1" x="5217"/>
        <item m="1" x="4088"/>
        <item m="1" x="887"/>
        <item m="1" x="4835"/>
        <item m="1" x="3832"/>
        <item m="1" x="3693"/>
        <item m="1" x="2808"/>
        <item m="1" x="1000"/>
        <item m="1" x="4438"/>
        <item m="1" x="332"/>
        <item m="1" x="1324"/>
        <item m="1" x="2937"/>
        <item m="1" x="3448"/>
        <item m="1" x="1474"/>
        <item m="1" x="6733"/>
        <item m="1" x="1383"/>
        <item m="1" x="3773"/>
        <item m="1" x="501"/>
        <item m="1" x="2740"/>
        <item m="1" x="6530"/>
        <item m="1" x="1336"/>
        <item m="1" x="97"/>
        <item m="1" x="5781"/>
        <item m="1" x="339"/>
        <item m="1" x="4413"/>
        <item m="1" x="2809"/>
        <item m="1" x="3140"/>
        <item m="1" x="5091"/>
        <item m="1" x="737"/>
        <item m="1" x="1946"/>
        <item m="1" x="1919"/>
        <item m="1" x="4469"/>
        <item m="1" x="5690"/>
        <item m="1" x="4679"/>
        <item m="1" x="2996"/>
        <item m="1" x="3073"/>
        <item m="1" x="4302"/>
        <item m="1" x="3169"/>
        <item m="1" x="4665"/>
        <item m="1" x="2691"/>
        <item m="1" x="5921"/>
        <item m="1" x="2793"/>
        <item m="1" x="6758"/>
        <item m="1" x="5822"/>
        <item m="1" x="5223"/>
        <item m="1" x="4177"/>
        <item m="1" x="4203"/>
        <item m="1" x="1862"/>
        <item m="1" x="4654"/>
        <item m="1" x="6176"/>
        <item m="1" x="2974"/>
        <item m="1" x="787"/>
        <item m="1" x="5725"/>
        <item m="1" x="5984"/>
        <item m="1" x="2857"/>
        <item m="1" x="1968"/>
        <item m="1" x="1152"/>
        <item m="1" x="2390"/>
        <item m="1" x="5922"/>
        <item m="1" x="4314"/>
        <item m="1" x="1129"/>
        <item m="1" x="3892"/>
        <item m="1" x="449"/>
        <item m="1" x="1352"/>
        <item m="1" x="2776"/>
        <item m="1" x="5526"/>
        <item m="1" x="3739"/>
        <item m="1" x="2391"/>
        <item m="1" x="3468"/>
        <item m="1" x="2769"/>
        <item m="1" x="1206"/>
        <item m="1" x="3765"/>
        <item m="1" x="3359"/>
        <item m="1" x="1779"/>
        <item m="1" x="3264"/>
        <item m="1" x="3648"/>
        <item m="1" x="815"/>
        <item m="1" x="3344"/>
        <item m="1" x="3656"/>
        <item m="1" x="910"/>
        <item m="1" x="826"/>
        <item m="1" x="1445"/>
        <item m="1" x="418"/>
        <item m="1" x="6164"/>
        <item m="1" x="5366"/>
        <item m="1" x="6563"/>
        <item m="1" x="3593"/>
        <item m="1" x="6111"/>
        <item m="1" x="5311"/>
        <item m="1" x="4249"/>
        <item m="1" x="5511"/>
        <item m="1" x="3417"/>
        <item m="1" x="1207"/>
        <item m="1" x="1393"/>
        <item m="1" x="5915"/>
        <item m="1" x="3018"/>
        <item m="1" x="5045"/>
        <item m="1" x="4552"/>
        <item m="1" x="891"/>
        <item m="1" x="6666"/>
        <item m="1" x="1548"/>
        <item m="1" x="1616"/>
        <item m="1" x="6370"/>
        <item m="1" x="4961"/>
        <item m="1" x="1875"/>
        <item m="1" x="2663"/>
        <item m="1" x="5569"/>
        <item m="1" x="2968"/>
        <item m="1" x="5577"/>
        <item m="1" x="4108"/>
        <item m="1" x="2850"/>
        <item m="1" x="3893"/>
        <item m="1" x="2098"/>
        <item m="1" x="5066"/>
        <item m="1" x="5814"/>
        <item m="1" x="2940"/>
        <item m="1" x="6086"/>
        <item m="1" x="5115"/>
        <item m="1" x="4680"/>
        <item m="1" x="2219"/>
        <item m="1" x="1442"/>
        <item m="1" x="5994"/>
        <item m="1" x="1583"/>
        <item m="1" x="2121"/>
        <item m="1" x="6342"/>
        <item m="1" x="4621"/>
        <item m="1" x="3813"/>
        <item m="1" x="1358"/>
        <item m="1" x="952"/>
        <item m="1" x="4421"/>
        <item m="1" x="3834"/>
        <item m="1" x="3926"/>
        <item m="1" x="1023"/>
        <item m="1" x="4778"/>
        <item m="1" x="2080"/>
        <item m="1" x="236"/>
        <item m="1" x="1666"/>
        <item m="1" x="5896"/>
        <item m="1" x="1361"/>
        <item m="1" x="255"/>
        <item m="1" x="1485"/>
        <item m="1" x="1312"/>
        <item m="1" x="1338"/>
        <item m="1" x="6371"/>
        <item m="1" x="2626"/>
        <item m="1" x="6710"/>
        <item m="1" x="575"/>
        <item m="1" x="5257"/>
        <item m="1" x="906"/>
        <item m="1" x="4161"/>
        <item m="1" x="3236"/>
        <item m="1" x="3783"/>
        <item m="1" x="2689"/>
        <item m="1" x="5098"/>
        <item m="1" x="2402"/>
        <item m="1" x="5882"/>
        <item m="1" x="4211"/>
        <item m="1" x="627"/>
        <item m="1" x="1471"/>
        <item m="1" x="4993"/>
        <item m="1" x="2413"/>
        <item m="1" x="6255"/>
        <item m="1" x="4190"/>
        <item m="1" x="237"/>
        <item m="1" x="2232"/>
        <item m="1" x="6187"/>
        <item m="1" x="5698"/>
        <item m="1" x="3612"/>
        <item m="1" x="282"/>
        <item m="1" x="1682"/>
        <item m="1" x="3694"/>
        <item m="1" x="4109"/>
        <item m="1" x="995"/>
        <item x="0"/>
        <item m="1" x="4273"/>
        <item m="1" x="4180"/>
        <item m="1" x="6614"/>
        <item m="1" x="3323"/>
        <item m="1" x="2158"/>
        <item m="1" x="2190"/>
        <item m="1" x="4695"/>
        <item m="1" x="676"/>
        <item m="1" x="1913"/>
        <item m="1" x="6525"/>
        <item m="1" x="3456"/>
        <item m="1" x="3900"/>
        <item m="1" x="999"/>
        <item m="1" x="2737"/>
        <item m="1" x="5663"/>
        <item m="1" x="4991"/>
        <item m="1" x="1734"/>
        <item m="1" x="280"/>
        <item m="1" x="417"/>
        <item m="1" x="5329"/>
        <item m="1" x="1500"/>
        <item m="1" x="1733"/>
        <item m="1" x="5388"/>
        <item m="1" x="4086"/>
        <item m="1" x="994"/>
        <item m="1" x="4499"/>
        <item m="1" x="638"/>
        <item m="1" x="4849"/>
        <item m="1" x="5676"/>
        <item m="1" x="3660"/>
        <item m="1" x="2554"/>
        <item m="1" x="1662"/>
        <item m="1" x="6209"/>
        <item m="1" x="4971"/>
        <item m="1" x="1333"/>
        <item m="1" x="3686"/>
        <item m="1" x="4144"/>
        <item m="1" x="5531"/>
        <item m="1" x="4223"/>
        <item m="1" x="6070"/>
        <item m="1" x="6406"/>
        <item m="1" x="756"/>
        <item m="1" x="1928"/>
        <item m="1" x="4951"/>
        <item m="1" x="2667"/>
        <item m="1" x="2378"/>
        <item m="1" x="6200"/>
        <item m="1" x="16"/>
        <item m="1" x="6630"/>
        <item m="1" x="3183"/>
        <item m="1" x="3276"/>
        <item m="1" x="1302"/>
        <item m="1" x="3818"/>
        <item m="1" x="872"/>
        <item m="1" x="2429"/>
        <item m="1" x="3155"/>
        <item m="1" x="1062"/>
        <item m="1" x="5735"/>
        <item m="1" x="4288"/>
        <item m="1" x="5597"/>
        <item m="1" x="4375"/>
        <item m="1" x="5774"/>
        <item m="1" x="5071"/>
        <item m="1" x="1293"/>
        <item m="1" x="389"/>
        <item m="1" x="4805"/>
        <item m="1" x="1069"/>
        <item m="1" x="110"/>
        <item m="1" x="3682"/>
        <item m="1" x="898"/>
        <item m="1" x="3394"/>
        <item m="1" x="1151"/>
        <item m="1" x="1581"/>
        <item m="1" x="1921"/>
        <item m="1" x="5374"/>
        <item m="1" x="113"/>
        <item m="1" x="890"/>
        <item m="1" x="5244"/>
        <item m="1" x="4317"/>
        <item m="1" x="6669"/>
        <item m="1" x="3377"/>
        <item m="1" x="219"/>
        <item m="1" x="4556"/>
        <item m="1" x="3826"/>
        <item m="1" x="41"/>
        <item m="1" x="460"/>
        <item m="1" x="4606"/>
        <item m="1" x="4885"/>
        <item m="1" x="4686"/>
        <item m="1" x="5118"/>
        <item m="1" x="1210"/>
        <item m="1" x="849"/>
        <item m="1" x="6172"/>
        <item m="1" x="1895"/>
        <item m="1" x="409"/>
        <item m="1" x="5578"/>
        <item m="1" x="5992"/>
        <item m="1" x="1975"/>
        <item m="1" x="5010"/>
        <item m="1" x="4934"/>
        <item m="1" x="1249"/>
        <item m="1" x="5238"/>
        <item m="1" x="6757"/>
        <item m="1" x="4708"/>
        <item m="1" x="4726"/>
        <item m="1" x="4719"/>
        <item m="1" x="4260"/>
        <item m="1" x="5078"/>
        <item m="1" x="5879"/>
        <item m="1" x="5979"/>
        <item m="1" x="4101"/>
        <item m="1" x="5062"/>
        <item m="1" x="4917"/>
        <item m="1" x="287"/>
        <item m="1" x="6169"/>
        <item m="1" x="3047"/>
        <item m="1" x="4698"/>
        <item m="1" x="742"/>
        <item m="1" x="5150"/>
        <item m="1" x="1516"/>
        <item m="1" x="6634"/>
        <item m="1" x="5317"/>
        <item m="1" x="3976"/>
        <item m="1" x="3908"/>
        <item m="1" x="432"/>
        <item m="1" x="1773"/>
        <item m="1" x="122"/>
        <item m="1" x="5846"/>
        <item m="1" x="5961"/>
        <item m="1" x="1113"/>
        <item m="1" x="6247"/>
        <item m="1" x="895"/>
        <item m="1" x="978"/>
        <item m="1" x="5771"/>
        <item m="1" x="3744"/>
        <item m="1" x="4676"/>
        <item m="1" x="4422"/>
        <item m="1" x="3544"/>
        <item m="1" x="1680"/>
        <item m="1" x="5503"/>
        <item m="1" x="4408"/>
        <item m="1" x="4853"/>
        <item m="1" x="2472"/>
        <item m="1" x="5399"/>
        <item m="1" x="154"/>
        <item m="1" x="6440"/>
        <item m="1" x="3609"/>
        <item m="1" x="2720"/>
        <item m="1" x="3248"/>
        <item m="1" x="2834"/>
        <item m="1" x="3376"/>
        <item m="1" x="1116"/>
        <item m="1" x="4904"/>
        <item m="1" x="3123"/>
        <item m="1" x="2477"/>
        <item m="1" x="4361"/>
        <item m="1" x="6713"/>
        <item m="1" x="913"/>
        <item m="1" x="4802"/>
        <item m="1" x="5319"/>
        <item m="1" x="2061"/>
        <item m="1" x="2525"/>
        <item m="1" x="1748"/>
        <item m="1" x="443"/>
        <item m="1" x="3256"/>
        <item m="1" x="5651"/>
        <item m="1" x="3722"/>
        <item m="1" x="6413"/>
        <item m="1" x="5780"/>
        <item m="1" x="5233"/>
        <item m="1" x="5022"/>
        <item m="1" x="1327"/>
        <item m="1" x="6265"/>
        <item m="1" x="6141"/>
        <item m="1" x="5759"/>
        <item m="1" x="1006"/>
        <item m="1" x="4871"/>
        <item m="1" x="4275"/>
        <item m="1" x="1979"/>
        <item m="1" x="70"/>
        <item m="1" x="6551"/>
        <item m="1" x="224"/>
        <item m="1" x="5912"/>
        <item m="1" x="2189"/>
        <item m="1" x="4635"/>
        <item m="1" x="2126"/>
        <item m="1" x="5591"/>
        <item m="1" x="1786"/>
        <item m="1" x="3671"/>
        <item m="1" x="1301"/>
        <item m="1" x="5099"/>
        <item m="1" x="3110"/>
        <item m="1" x="5023"/>
        <item m="1" x="4884"/>
        <item m="1" x="1197"/>
        <item m="1" x="5727"/>
        <item m="1" x="6467"/>
        <item m="1" x="6034"/>
        <item m="1" x="4285"/>
        <item m="1" x="3009"/>
        <item m="1" x="1836"/>
        <item m="1" x="4578"/>
        <item m="1" x="572"/>
        <item m="1" x="2254"/>
        <item m="1" x="1981"/>
        <item m="1" x="100"/>
        <item m="1" x="3990"/>
        <item m="1" x="650"/>
        <item m="1" x="6767"/>
        <item m="1" x="5833"/>
        <item m="1" x="267"/>
        <item m="1" x="1119"/>
        <item m="1" x="4777"/>
        <item m="1" x="167"/>
        <item m="1" x="5937"/>
        <item m="1" x="2585"/>
        <item m="1" x="2716"/>
        <item m="1" x="5342"/>
        <item m="1" x="493"/>
        <item m="1" x="4968"/>
        <item m="1" x="5166"/>
        <item m="1" x="2339"/>
        <item m="1" x="5829"/>
        <item m="1" x="3665"/>
        <item m="1" x="4079"/>
        <item m="1" x="3923"/>
        <item m="1" x="5273"/>
        <item m="1" x="4290"/>
        <item m="1" x="6718"/>
        <item m="1" x="4233"/>
        <item m="1" x="3421"/>
        <item m="1" x="543"/>
        <item m="1" x="6773"/>
        <item m="1" x="4018"/>
        <item m="1" x="1852"/>
        <item m="1" x="3825"/>
        <item m="1" x="1056"/>
        <item m="1" x="6100"/>
        <item m="1" x="4301"/>
        <item m="1" x="830"/>
        <item m="1" x="1994"/>
        <item m="1" x="3696"/>
        <item m="1" x="3919"/>
        <item m="1" x="5006"/>
        <item m="1" x="1388"/>
        <item m="1" x="1824"/>
        <item m="1" x="6474"/>
        <item m="1" x="5815"/>
        <item m="1" x="3888"/>
        <item m="1" x="996"/>
        <item m="1" x="6131"/>
        <item m="1" x="783"/>
        <item m="1" x="4169"/>
        <item m="1" x="3080"/>
        <item m="1" x="71"/>
        <item m="1" x="941"/>
        <item m="1" x="5622"/>
        <item m="1" x="1721"/>
        <item m="1" x="367"/>
        <item m="1" x="3718"/>
        <item m="1" x="5134"/>
        <item m="1" x="5801"/>
        <item m="1" x="6052"/>
        <item m="1" x="4400"/>
        <item m="1" x="2972"/>
        <item m="1" x="1473"/>
        <item m="1" x="2815"/>
        <item m="1" x="1065"/>
        <item m="1" x="1396"/>
        <item m="1" x="5307"/>
        <item m="1" x="1060"/>
        <item m="1" x="6082"/>
        <item m="1" x="770"/>
        <item m="1" x="6408"/>
        <item m="1" x="4497"/>
        <item m="1" x="4372"/>
        <item m="1" x="5305"/>
        <item m="1" x="4532"/>
        <item m="1" x="2771"/>
        <item m="1" x="1144"/>
        <item m="1" x="585"/>
        <item m="1" x="4601"/>
        <item m="1" x="3862"/>
        <item m="1" x="1045"/>
        <item m="1" x="5137"/>
        <item m="1" x="6560"/>
        <item m="1" x="3747"/>
        <item m="1" x="95"/>
        <item m="1" x="613"/>
        <item m="1" x="3272"/>
        <item m="1" x="6518"/>
        <item m="1" x="4804"/>
        <item m="1" x="2262"/>
        <item m="1" x="4782"/>
        <item m="1" x="1512"/>
        <item m="1" x="6603"/>
        <item m="1" x="847"/>
        <item m="1" x="5634"/>
        <item m="1" x="3024"/>
        <item m="1" x="2308"/>
        <item m="1" x="5378"/>
        <item m="1" x="5709"/>
        <item m="1" x="4304"/>
        <item m="1" x="1392"/>
        <item m="1" x="3999"/>
        <item m="1" x="2991"/>
        <item m="1" x="4620"/>
        <item m="1" x="1345"/>
        <item m="1" x="5452"/>
        <item m="1" x="2273"/>
        <item m="1" x="3698"/>
        <item m="1" x="6431"/>
        <item m="1" x="2045"/>
        <item m="1" x="5455"/>
        <item m="1" x="1434"/>
        <item m="1" x="3540"/>
        <item m="1" x="32"/>
        <item m="1" x="3193"/>
        <item m="1" x="6174"/>
        <item m="1" x="2041"/>
        <item m="1" x="4928"/>
        <item m="1" x="3843"/>
        <item m="1" x="2337"/>
        <item m="1" x="4612"/>
        <item m="1" x="4112"/>
        <item m="1" x="83"/>
        <item m="1" x="6071"/>
        <item m="1" x="773"/>
        <item m="1" x="1134"/>
        <item m="1" x="930"/>
        <item m="1" x="4865"/>
        <item m="1" x="5345"/>
        <item m="1" x="5856"/>
        <item m="1" x="3771"/>
        <item m="1" x="2782"/>
        <item m="1" x="2258"/>
        <item m="1" x="2715"/>
        <item m="1" x="2255"/>
        <item m="1" x="6764"/>
        <item m="1" x="1642"/>
        <item m="1" x="145"/>
        <item m="1" x="6121"/>
        <item m="1" x="5987"/>
        <item m="1" x="5211"/>
        <item m="1" x="3655"/>
        <item m="1" x="2681"/>
        <item m="1" x="1367"/>
        <item m="1" x="2301"/>
        <item m="1" x="550"/>
        <item m="1" x="1707"/>
        <item m="1" x="53"/>
        <item m="1" x="5481"/>
        <item m="1" x="896"/>
        <item m="1" x="4573"/>
        <item m="1" x="5673"/>
        <item m="1" x="5590"/>
        <item m="1" x="603"/>
        <item m="1" x="5162"/>
        <item m="1" x="5202"/>
        <item m="1" x="2965"/>
        <item m="1" x="3829"/>
        <item m="1" x="1131"/>
        <item m="1" x="5385"/>
        <item m="1" x="6427"/>
        <item m="1" x="3776"/>
        <item m="1" x="1892"/>
        <item m="1" x="4645"/>
        <item m="1" x="5041"/>
        <item m="1" x="1372"/>
        <item m="1" x="1212"/>
        <item m="1" x="3578"/>
        <item m="1" x="2407"/>
        <item m="1" x="5603"/>
        <item m="1" x="424"/>
        <item m="1" x="3805"/>
        <item m="1" x="694"/>
        <item m="1" x="5177"/>
        <item m="1" x="4103"/>
        <item m="1" x="3494"/>
        <item m="1" x="5848"/>
        <item m="1" x="2202"/>
        <item m="1" x="2510"/>
        <item m="1" x="806"/>
        <item m="1" x="1456"/>
        <item m="1" x="1869"/>
        <item m="1" x="419"/>
        <item m="1" x="6567"/>
        <item m="1" x="5599"/>
        <item m="1" x="5491"/>
        <item m="1" x="3075"/>
        <item m="1" x="1109"/>
        <item m="1" x="4235"/>
        <item m="1" x="4440"/>
        <item m="1" x="4757"/>
        <item m="1" x="1449"/>
        <item m="1" x="5736"/>
        <item m="1" x="4194"/>
        <item m="1" x="402"/>
        <item m="1" x="2458"/>
        <item m="1" x="4159"/>
        <item m="1" x="5807"/>
        <item m="1" x="1244"/>
        <item m="1" x="1881"/>
        <item m="1" x="4387"/>
        <item m="1" x="1590"/>
        <item m="1" x="5497"/>
        <item m="1" x="5583"/>
        <item m="1" x="2666"/>
        <item m="1" x="4343"/>
        <item m="1" x="1183"/>
        <item m="1" x="2471"/>
        <item m="1" x="5050"/>
        <item m="1" x="649"/>
        <item m="1" x="2671"/>
        <item m="1" x="6452"/>
        <item m="1" x="5408"/>
        <item m="1" x="4675"/>
        <item m="1" x="3848"/>
        <item m="1" x="1967"/>
        <item m="1" x="2913"/>
        <item m="1" x="2336"/>
        <item m="1" x="1233"/>
        <item m="1" x="2803"/>
        <item m="1" x="6230"/>
        <item m="1" x="665"/>
        <item m="1" x="833"/>
        <item m="1" x="6535"/>
        <item m="1" x="6460"/>
        <item m="1" x="6621"/>
        <item m="1" x="6649"/>
        <item m="1" x="6550"/>
        <item m="1" x="6372"/>
        <item m="1" x="5225"/>
        <item m="1" x="3289"/>
        <item m="1" x="4899"/>
        <item m="1" x="1075"/>
        <item m="1" x="1808"/>
        <item m="1" x="2879"/>
        <item m="1" x="5496"/>
        <item m="1" x="4073"/>
        <item m="1" x="2755"/>
        <item m="1" x="2504"/>
        <item m="1" x="4511"/>
        <item m="1" x="3730"/>
        <item m="1" x="3034"/>
        <item m="1" x="706"/>
        <item m="1" x="6344"/>
        <item m="1" x="2205"/>
        <item m="1" x="1859"/>
        <item m="1" x="1235"/>
        <item m="1" x="4929"/>
        <item m="1" x="4718"/>
        <item m="1" x="2636"/>
        <item m="1" x="3050"/>
        <item m="1" x="2065"/>
        <item m="1" x="2682"/>
        <item m="1" x="2558"/>
        <item m="1" x="4851"/>
        <item m="1" x="6475"/>
        <item m="1" x="3184"/>
        <item m="1" x="2194"/>
        <item m="1" x="2461"/>
        <item m="1" x="2693"/>
        <item m="1" x="3731"/>
        <item m="1" x="1175"/>
        <item m="1" x="698"/>
        <item m="1" x="2672"/>
        <item m="1" x="5707"/>
        <item m="1" x="4320"/>
        <item m="1" x="1229"/>
        <item m="1" x="2816"/>
        <item m="1" x="2163"/>
        <item m="1" x="5183"/>
        <item m="1" x="596"/>
        <item m="1" x="5393"/>
        <item m="1" x="3294"/>
        <item m="1" x="6245"/>
        <item m="1" x="3508"/>
        <item m="1" x="3679"/>
        <item m="1" x="4005"/>
        <item m="1" x="4098"/>
        <item m="1" x="5627"/>
        <item m="1" x="5607"/>
        <item m="1" x="1884"/>
        <item m="1" x="4518"/>
        <item m="1" x="3753"/>
        <item m="1" x="51"/>
        <item m="1" x="4800"/>
        <item m="1" x="2350"/>
        <item m="1" x="4873"/>
        <item m="1" x="6417"/>
        <item m="1" x="3124"/>
        <item m="1" x="614"/>
        <item m="1" x="284"/>
        <item m="1" x="4471"/>
        <item m="1" x="6554"/>
        <item m="1" x="6294"/>
        <item m="1" x="5478"/>
        <item m="1" x="4117"/>
        <item m="1" x="1909"/>
        <item m="1" x="3633"/>
        <item m="1" x="792"/>
        <item m="1" x="1607"/>
        <item m="1" x="3459"/>
        <item m="1" x="3369"/>
        <item m="1" x="3015"/>
        <item m="1" x="5537"/>
        <item m="1" x="2568"/>
        <item m="1" x="6701"/>
        <item m="1" x="560"/>
        <item m="1" x="3120"/>
        <item m="1" x="2867"/>
        <item m="1" x="1054"/>
        <item m="1" x="2364"/>
        <item m="1" x="717"/>
        <item m="1" x="801"/>
        <item m="1" x="5547"/>
        <item m="1" x="177"/>
        <item m="1" x="658"/>
        <item m="1" x="1492"/>
        <item m="1" x="1406"/>
        <item m="1" x="5035"/>
        <item m="1" x="276"/>
        <item m="1" x="2305"/>
        <item m="1" x="2738"/>
        <item m="1" x="2966"/>
        <item m="1" x="6752"/>
        <item m="1" x="274"/>
        <item m="1" x="1475"/>
        <item m="1" x="1714"/>
        <item m="1" x="4298"/>
        <item m="1" x="5365"/>
        <item m="1" x="215"/>
        <item m="1" x="6555"/>
        <item m="1" x="6271"/>
        <item m="1" x="2540"/>
        <item m="1" x="5358"/>
        <item m="1" x="886"/>
        <item m="1" x="3604"/>
        <item m="1" x="4990"/>
        <item m="1" x="5837"/>
        <item m="1" x="6441"/>
        <item m="1" x="456"/>
        <item m="1" x="6675"/>
        <item m="1" x="4346"/>
        <item m="1" x="4490"/>
        <item m="1" x="1914"/>
        <item m="1" x="3121"/>
        <item m="1" x="5325"/>
        <item m="1" x="2083"/>
        <item m="1" x="4618"/>
        <item m="1" x="4269"/>
        <item m="1" x="298"/>
        <item m="1" x="5750"/>
        <item m="1" x="6539"/>
        <item m="1" x="1699"/>
        <item m="1" x="6648"/>
        <item m="1" x="2227"/>
        <item m="1" x="841"/>
        <item m="1" x="6504"/>
        <item m="1" x="6207"/>
        <item m="1" x="1861"/>
        <item m="1" x="159"/>
        <item m="1" x="52"/>
        <item m="1" x="3082"/>
        <item m="1" x="1027"/>
        <item m="1" x="645"/>
        <item m="1" x="4041"/>
        <item m="1" x="3512"/>
        <item m="1" x="295"/>
        <item m="1" x="807"/>
        <item m="1" x="4417"/>
        <item m="1" x="3059"/>
        <item m="1" x="5523"/>
        <item m="1" x="6443"/>
        <item m="1" x="5458"/>
        <item m="1" x="1543"/>
        <item m="1" x="3145"/>
        <item m="1" x="89"/>
        <item m="1" x="472"/>
        <item m="1" x="4242"/>
        <item m="1" x="6101"/>
        <item m="1" x="3167"/>
        <item m="1" x="4100"/>
        <item m="1" x="1236"/>
        <item m="1" x="1132"/>
        <item m="1" x="5431"/>
        <item m="1" x="2431"/>
        <item m="1" x="283"/>
        <item m="1" x="22"/>
        <item m="1" x="1725"/>
        <item m="1" x="6401"/>
        <item m="1" x="4598"/>
        <item m="1" x="2166"/>
        <item m="1" x="6133"/>
        <item m="1" x="6697"/>
        <item m="1" x="156"/>
        <item m="1" x="3654"/>
        <item m="1" x="6004"/>
        <item m="1" x="484"/>
        <item m="1" x="6628"/>
        <item m="1" x="6264"/>
        <item m="1" x="5334"/>
        <item m="1" x="4636"/>
        <item m="1" x="609"/>
        <item m="1" x="4234"/>
        <item m="1" x="2050"/>
        <item m="1" x="6150"/>
        <item m="1" x="6584"/>
        <item m="1" x="3626"/>
        <item m="1" x="2085"/>
        <item m="1" x="2978"/>
        <item m="1" x="6615"/>
        <item m="1" x="835"/>
        <item m="1" x="1339"/>
        <item m="1" x="405"/>
        <item m="1" x="2812"/>
        <item m="1" x="5226"/>
        <item m="1" x="1978"/>
        <item m="1" x="4790"/>
        <item m="1" x="6549"/>
        <item m="1" x="4642"/>
        <item m="1" x="3927"/>
        <item m="1" x="5400"/>
        <item m="1" x="2651"/>
        <item m="1" x="1409"/>
        <item m="1" x="5054"/>
        <item m="1" x="3387"/>
        <item m="1" x="4987"/>
        <item m="1" x="2269"/>
        <item m="1" x="42"/>
        <item m="1" x="1085"/>
        <item m="1" x="5087"/>
        <item m="1" x="3882"/>
        <item m="1" x="4130"/>
        <item m="1" x="213"/>
        <item m="1" x="5945"/>
        <item m="1" x="5272"/>
        <item m="1" x="4735"/>
        <item m="1" x="2661"/>
        <item m="1" x="2412"/>
        <item m="1" x="3828"/>
        <item m="1" x="5918"/>
        <item m="1" x="4059"/>
        <item m="1" x="136"/>
        <item m="1" x="6486"/>
        <item m="1" x="2147"/>
        <item m="1" x="3000"/>
        <item m="1" x="4380"/>
        <item m="1" x="824"/>
        <item m="1" x="1759"/>
        <item m="1" x="3395"/>
        <item m="1" x="299"/>
        <item m="1" x="6491"/>
        <item m="1" x="657"/>
        <item m="1" x="2659"/>
        <item m="1" x="6296"/>
        <item m="1" x="2428"/>
        <item m="1" x="5939"/>
        <item m="1" x="5512"/>
        <item m="1" x="3714"/>
        <item m="1" x="5044"/>
        <item m="1" x="1866"/>
        <item m="1" x="1034"/>
        <item m="1" x="4826"/>
        <item m="1" x="2631"/>
        <item m="1" x="2215"/>
        <item m="1" x="3824"/>
        <item m="1" x="1187"/>
        <item m="1" x="6715"/>
        <item m="1" x="385"/>
        <item m="1" x="5125"/>
        <item m="1" x="4776"/>
        <item m="1" x="3704"/>
        <item m="1" x="821"/>
        <item m="1" x="1735"/>
        <item m="1" x="5482"/>
        <item m="1" x="3405"/>
        <item m="1" x="3469"/>
        <item m="1" x="4287"/>
        <item m="1" x="4024"/>
        <item m="1" x="4489"/>
        <item m="1" x="6599"/>
        <item m="1" x="6033"/>
        <item m="1" x="3052"/>
        <item m="1" x="6307"/>
        <item m="1" x="3955"/>
        <item m="1" x="203"/>
        <item m="1" x="4505"/>
        <item m="1" x="5152"/>
        <item m="1" x="3542"/>
        <item m="1" x="1368"/>
        <item m="1" x="4754"/>
        <item m="1" x="6367"/>
        <item m="1" x="6018"/>
        <item m="1" x="239"/>
        <item m="1" x="3088"/>
        <item m="1" x="5171"/>
        <item m="1" x="4922"/>
        <item m="1" x="6519"/>
        <item m="1" x="4132"/>
        <item m="1" x="652"/>
        <item m="1" x="3319"/>
        <item m="1" x="5352"/>
        <item m="1" x="4105"/>
        <item m="1" x="3205"/>
        <item m="1" x="3513"/>
        <item m="1" x="189"/>
        <item m="1" x="4958"/>
        <item m="1" x="1728"/>
        <item m="1" x="3536"/>
        <item m="1" x="4624"/>
        <item m="1" x="4083"/>
        <item m="1" x="1514"/>
        <item m="1" x="4970"/>
        <item m="1" x="3779"/>
        <item m="1" x="4914"/>
        <item m="1" x="1074"/>
        <item m="1" x="2295"/>
        <item m="1" x="4354"/>
        <item m="1" x="1634"/>
        <item m="1" x="5990"/>
        <item m="1" x="6646"/>
        <item m="1" x="511"/>
        <item m="1" x="3293"/>
        <item m="1" x="3658"/>
        <item m="1" x="1186"/>
        <item m="1" x="1177"/>
        <item m="1" x="958"/>
        <item m="1" x="1771"/>
        <item m="1" x="4329"/>
        <item m="1" x="3711"/>
        <item m="1" x="6521"/>
        <item m="1" x="3935"/>
        <item m="1" x="1752"/>
        <item m="1" x="2967"/>
        <item m="1" x="3539"/>
        <item m="1" x="5883"/>
        <item m="1" x="6756"/>
        <item m="1" x="3691"/>
        <item m="1" x="3192"/>
        <item m="1" x="3126"/>
        <item m="1" x="3433"/>
        <item m="1" x="3355"/>
        <item m="1" x="4033"/>
        <item m="1" x="6743"/>
        <item m="1" x="6185"/>
        <item m="1" x="4334"/>
        <item m="1" x="1730"/>
        <item m="1" x="6284"/>
        <item m="1" x="5532"/>
        <item m="1" x="2915"/>
        <item m="1" x="2376"/>
        <item m="1" x="3372"/>
        <item m="1" x="1193"/>
        <item m="1" x="3552"/>
        <item m="1" x="2688"/>
        <item m="1" x="625"/>
        <item m="1" x="6670"/>
        <item m="1" x="600"/>
        <item m="1" x="4012"/>
        <item m="1" x="6142"/>
        <item m="1" x="3139"/>
        <item m="1" x="1018"/>
        <item m="1" x="3438"/>
        <item m="1" x="2187"/>
        <item m="1" x="3213"/>
        <item m="1" x="3768"/>
        <item m="1" x="478"/>
        <item m="1" x="1755"/>
        <item m="1" x="2717"/>
        <item m="1" x="2400"/>
        <item m="1" x="3107"/>
        <item m="1" x="2559"/>
        <item m="1" x="4794"/>
        <item m="1" x="5659"/>
        <item m="1" x="6668"/>
        <item m="1" x="4038"/>
        <item m="1" x="3982"/>
        <item m="1" x="6273"/>
        <item m="1" x="1002"/>
        <item m="1" x="2890"/>
        <item m="1" x="4319"/>
        <item m="1" x="2908"/>
        <item m="1" x="56"/>
        <item m="1" x="6665"/>
        <item m="1" x="5437"/>
        <item m="1" x="3842"/>
        <item m="1" x="2547"/>
        <item m="1" x="75"/>
        <item m="1" x="1523"/>
        <item m="1" x="433"/>
        <item m="1" x="2374"/>
        <item m="1" x="2240"/>
        <item m="1" x="3210"/>
        <item m="1" x="5005"/>
        <item m="1" x="785"/>
        <item m="1" x="1296"/>
        <item m="1" x="2511"/>
        <item m="1" x="4672"/>
        <item m="1" x="4536"/>
        <item m="1" x="2537"/>
        <item m="1" x="2347"/>
        <item m="1" x="4944"/>
        <item m="1" x="3296"/>
        <item m="1" x="5178"/>
        <item m="1" x="4419"/>
        <item m="1" x="55"/>
        <item m="1" x="4240"/>
        <item m="1" x="4017"/>
        <item m="1" x="6117"/>
        <item m="1" x="6194"/>
        <item m="1" x="2728"/>
        <item m="1" x="4126"/>
        <item m="1" x="6232"/>
        <item m="1" x="4548"/>
        <item m="1" x="1217"/>
        <item m="1" x="1105"/>
        <item m="1" x="5207"/>
        <item m="1" x="3637"/>
        <item m="1" x="5089"/>
        <item m="1" x="3585"/>
        <item m="1" x="2359"/>
        <item m="1" x="2490"/>
        <item m="1" x="6139"/>
        <item m="1" x="4593"/>
        <item m="1" x="3401"/>
        <item m="1" x="1453"/>
        <item m="1" x="6088"/>
        <item m="1" x="488"/>
        <item m="1" x="1464"/>
        <item m="1" x="6206"/>
        <item m="1" x="247"/>
        <item m="1" x="3687"/>
        <item m="1" x="2039"/>
        <item m="1" x="1437"/>
        <item m="1" x="5948"/>
        <item m="1" x="5653"/>
        <item m="1" x="4141"/>
        <item m="1" x="6622"/>
        <item m="1" x="386"/>
        <item m="1" x="5881"/>
        <item m="1" x="4648"/>
        <item m="1" x="1289"/>
        <item m="1" x="218"/>
        <item m="1" x="1865"/>
        <item m="1" x="5289"/>
        <item m="1" x="1171"/>
        <item m="1" x="2611"/>
        <item m="1" x="2495"/>
        <item m="1" x="370"/>
        <item m="1" x="3101"/>
        <item m="1" x="3241"/>
        <item m="1" x="5972"/>
        <item m="1" x="4615"/>
        <item m="1" x="378"/>
        <item m="1" x="6650"/>
        <item m="1" x="477"/>
        <item m="1" x="3425"/>
        <item m="1" x="1580"/>
        <item m="1" x="3273"/>
        <item m="1" x="3548"/>
        <item m="1" x="5459"/>
        <item m="1" x="1710"/>
        <item m="1" x="2421"/>
        <item m="1" x="3400"/>
        <item m="1" x="4571"/>
        <item m="1" x="4261"/>
        <item m="1" x="2796"/>
        <item m="1" x="3497"/>
        <item m="1" x="3392"/>
        <item m="1" x="438"/>
        <item m="1" x="642"/>
        <item m="1" x="3040"/>
        <item m="1" x="4911"/>
        <item m="1" x="644"/>
        <item m="1" x="3090"/>
        <item m="1" x="79"/>
        <item m="1" x="5172"/>
        <item m="1" x="2435"/>
        <item m="1" x="111"/>
        <item m="1" x="1096"/>
        <item m="1" x="2863"/>
        <item m="1" x="1550"/>
        <item m="1" x="584"/>
        <item m="1" x="5484"/>
        <item m="1" x="2993"/>
        <item m="1" x="428"/>
        <item m="1" x="1351"/>
        <item m="1" x="6119"/>
        <item m="1" x="5610"/>
        <item m="1" x="974"/>
        <item m="1" x="6721"/>
        <item m="1" x="6740"/>
        <item m="1" x="374"/>
        <item m="1" x="5501"/>
        <item m="1" x="2927"/>
        <item m="1" x="331"/>
        <item m="1" x="2770"/>
        <item m="1" x="2290"/>
        <item m="1" x="3071"/>
        <item m="1" x="2676"/>
        <item m="1" x="3581"/>
        <item m="1" x="6373"/>
        <item m="1" x="4814"/>
        <item m="1" x="5934"/>
        <item m="1" x="5375"/>
        <item m="1" x="2420"/>
        <item m="1" x="3840"/>
        <item m="1" x="3076"/>
        <item m="1" x="2418"/>
        <item m="1" x="2936"/>
        <item m="1" x="4094"/>
        <item m="1" x="1382"/>
        <item m="1" x="3992"/>
        <item m="1" x="6672"/>
        <item m="1" x="3728"/>
        <item m="1" x="3174"/>
        <item m="1" x="475"/>
        <item m="1" x="68"/>
        <item m="1" x="2377"/>
        <item m="1" x="341"/>
        <item m="1" x="3562"/>
        <item m="1" x="3861"/>
        <item m="1" x="2148"/>
        <item m="1" x="2622"/>
        <item m="1" x="2733"/>
        <item m="1" x="6439"/>
        <item m="1" x="1403"/>
        <item m="1" x="6547"/>
        <item m="1" x="5628"/>
        <item m="1" x="6203"/>
        <item m="1" x="3614"/>
        <item m="1" x="6619"/>
        <item m="1" x="4628"/>
        <item m="1" x="752"/>
        <item m="1" x="5002"/>
        <item m="1" x="2563"/>
        <item m="1" x="2091"/>
        <item m="1" x="1450"/>
        <item m="1" x="6147"/>
        <item m="1" x="5852"/>
        <item m="1" x="323"/>
        <item m="1" x="617"/>
        <item m="1" x="5472"/>
        <item m="1" x="4520"/>
        <item m="1" x="5157"/>
        <item m="1" x="986"/>
        <item m="1" x="6471"/>
        <item m="1" x="4743"/>
        <item m="1" x="1883"/>
        <item m="1" x="1247"/>
        <item m="1" x="3357"/>
        <item m="1" x="6233"/>
        <item m="1" x="6392"/>
        <item m="1" x="5782"/>
        <item m="1" x="1196"/>
        <item m="1" x="1294"/>
        <item m="1" x="953"/>
        <item m="1" x="3186"/>
        <item m="1" x="2086"/>
        <item m="1" x="6072"/>
        <item m="1" x="4997"/>
        <item m="1" x="5614"/>
        <item m="1" x="3725"/>
        <item m="1" x="5105"/>
        <item m="1" x="3624"/>
        <item m="1" x="3440"/>
        <item m="1" x="988"/>
        <item m="1" x="4931"/>
        <item m="1" x="949"/>
        <item m="1" x="5664"/>
        <item m="1" x="2040"/>
        <item m="1" x="4032"/>
        <item m="1" x="139"/>
        <item m="1" x="3639"/>
        <item m="1" x="161"/>
        <item m="1" x="2103"/>
        <item m="1" x="4013"/>
        <item m="1" x="4763"/>
        <item m="1" x="755"/>
        <item m="1" x="6288"/>
        <item m="1" x="4825"/>
        <item m="1" x="121"/>
        <item m="1" x="4924"/>
        <item m="1" x="4219"/>
        <item m="1" x="1767"/>
        <item m="1" x="4262"/>
        <item m="1" x="3230"/>
        <item m="1" x="3051"/>
        <item m="1" x="6179"/>
        <item m="1" x="3207"/>
        <item m="1" x="6661"/>
        <item m="1" x="5049"/>
        <item m="1" x="127"/>
        <item m="1" x="6068"/>
        <item m="1" x="1469"/>
        <item m="1" x="3275"/>
        <item m="1" x="5805"/>
        <item m="1" x="210"/>
        <item m="1" x="6507"/>
        <item m="1" x="4023"/>
        <item m="1" x="3474"/>
        <item m="1" x="4831"/>
        <item m="1" x="4395"/>
        <item m="1" x="4396"/>
        <item m="1" x="3799"/>
        <item m="1" x="2161"/>
        <item m="1" x="306"/>
        <item m="1" x="6263"/>
        <item m="1" x="1072"/>
        <item m="1" x="1264"/>
        <item m="1" x="5453"/>
        <item m="1" x="2414"/>
        <item m="1" x="2605"/>
        <item m="1" x="3443"/>
        <item m="1" x="2135"/>
        <item m="1" x="2318"/>
        <item m="1" x="5489"/>
        <item m="1" x="6604"/>
        <item m="1" x="4230"/>
        <item m="1" x="5796"/>
        <item m="1" x="1566"/>
        <item m="1" x="818"/>
        <item m="1" x="5419"/>
        <item m="1" x="5362"/>
        <item m="1" x="3831"/>
        <item m="1" x="1731"/>
        <item m="1" x="6015"/>
        <item m="1" x="921"/>
        <item m="1" x="5114"/>
        <item m="1" x="3533"/>
        <item m="1" x="1399"/>
        <item m="1" x="2204"/>
        <item m="1" x="4444"/>
        <item m="1" x="4651"/>
        <item m="1" x="3"/>
        <item m="1" x="1679"/>
        <item m="1" x="1219"/>
        <item m="1" x="6732"/>
        <item m="1" x="6350"/>
        <item m="1" x="1059"/>
        <item m="1" x="1043"/>
        <item m="1" x="229"/>
        <item m="1" x="6379"/>
        <item m="1" x="6545"/>
        <item m="1" x="5380"/>
        <item m="1" x="3720"/>
        <item m="1" x="3961"/>
        <item m="1" x="4964"/>
        <item m="1" x="2343"/>
        <item m="1" x="1629"/>
        <item m="1" x="5327"/>
        <item m="1" x="253"/>
        <item m="1" x="4981"/>
        <item m="1" x="5517"/>
        <item m="1" x="5661"/>
        <item m="1" x="6687"/>
        <item m="1" x="2475"/>
        <item m="1" x="5230"/>
        <item m="1" x="5240"/>
        <item m="1" x="1123"/>
        <item m="1" x="4614"/>
        <item m="1" x="2409"/>
        <item m="1" x="2133"/>
        <item m="1" x="6335"/>
        <item m="1" x="2496"/>
        <item m="1" x="4228"/>
        <item m="1" x="116"/>
        <item m="1" x="6699"/>
        <item m="1" x="1111"/>
        <item m="1" x="2747"/>
        <item m="1" x="4631"/>
        <item m="1" x="1482"/>
        <item m="1" x="631"/>
        <item m="1" x="392"/>
        <item m="1" x="307"/>
        <item m="1" x="316"/>
        <item m="1" x="1349"/>
        <item m="1" x="3940"/>
        <item m="1" x="5163"/>
        <item m="1" x="4001"/>
        <item m="1" x="2885"/>
        <item m="1" x="4342"/>
        <item m="1" x="3574"/>
        <item m="1" x="3622"/>
        <item m="1" x="533"/>
        <item m="1" x="1472"/>
        <item m="1" x="6720"/>
        <item m="1" x="4217"/>
        <item m="1" x="3672"/>
        <item m="1" x="4693"/>
        <item m="1" x="2535"/>
        <item m="1" x="5710"/>
        <item m="1" x="1365"/>
        <item m="1" x="3864"/>
        <item m="1" x="4036"/>
        <item m="1" x="4933"/>
        <item m="1" x="922"/>
        <item m="1" x="5104"/>
        <item m="1" x="3558"/>
        <item m="1" x="1029"/>
        <item m="1" x="3232"/>
        <item m="1" x="2560"/>
        <item m="1" x="2712"/>
        <item m="1" x="5209"/>
        <item m="1" x="1444"/>
        <item m="1" x="1323"/>
        <item m="1" x="4308"/>
        <item m="1" x="851"/>
        <item m="1" x="2811"/>
        <item m="1" x="4706"/>
        <item m="1" x="1893"/>
        <item m="1" x="3328"/>
        <item m="1" x="1591"/>
        <item m="1" x="4148"/>
        <item m="1" x="3947"/>
        <item m="1" x="914"/>
        <item m="1" x="2093"/>
        <item m="1" x="4682"/>
        <item m="1" x="3072"/>
        <item m="1" x="1618"/>
        <item m="1" x="4663"/>
        <item m="1" x="4791"/>
        <item m="1" x="1466"/>
        <item m="1" x="2955"/>
        <item m="1" x="3983"/>
        <item m="1" x="450"/>
        <item m="1" x="6291"/>
        <item m="1" x="4347"/>
        <item m="1" x="4456"/>
        <item m="1" x="2046"/>
        <item m="1" x="6420"/>
        <item m="1" x="174"/>
        <item m="1" x="4895"/>
        <item m="1" x="4383"/>
        <item m="1" x="2111"/>
        <item m="1" x="451"/>
        <item m="1" x="4178"/>
        <item m="1" x="2044"/>
        <item m="1" x="5064"/>
        <item m="1" x="684"/>
        <item m="1" x="5927"/>
        <item m="1" x="5826"/>
        <item m="1" x="5802"/>
        <item m="1" x="721"/>
        <item m="1" x="1260"/>
        <item m="1" x="2242"/>
        <item m="1" x="5880"/>
        <item m="1" x="3726"/>
        <item m="1" x="1019"/>
        <item m="1" x="497"/>
        <item m="1" x="489"/>
        <item m="1" x="591"/>
        <item m="1" x="2213"/>
        <item m="1" x="4517"/>
        <item m="1" x="1087"/>
        <item m="1" x="2914"/>
        <item m="1" x="109"/>
        <item m="1" x="5897"/>
        <item m="1" x="2049"/>
        <item m="1" x="4609"/>
        <item m="1" x="3504"/>
        <item m="1" x="1146"/>
        <item m="1" x="6454"/>
        <item m="1" x="4311"/>
        <item m="1" x="3515"/>
        <item m="1" x="3245"/>
        <item m="1" x="182"/>
        <item m="1" x="268"/>
        <item m="1" x="3887"/>
        <item m="1" x="2844"/>
        <item m="1" x="5197"/>
        <item m="1" x="453"/>
        <item m="1" x="1533"/>
        <item m="1" x="3048"/>
        <item m="1" x="6204"/>
        <item m="1" x="1378"/>
        <item m="1" x="4900"/>
        <item m="1" x="4941"/>
        <item m="1" x="3482"/>
        <item m="1" x="5293"/>
        <item m="1" x="6541"/>
        <item m="1" x="6325"/>
        <item m="1" x="151"/>
        <item m="1" x="5932"/>
        <item m="1" x="6685"/>
        <item m="1" x="4717"/>
        <item m="1" x="2312"/>
        <item m="1" x="1410"/>
        <item m="1" x="4976"/>
        <item m="1" x="444"/>
        <item m="1" x="622"/>
        <item m="1" x="2888"/>
        <item m="1" x="1513"/>
        <item m="1" x="5173"/>
        <item m="1" x="4345"/>
        <item m="1" x="5909"/>
        <item m="1" x="4128"/>
        <item m="1" x="1191"/>
        <item m="1" x="5280"/>
        <item m="1" x="6254"/>
        <item m="1" x="3036"/>
        <item m="1" x="2385"/>
        <item m="1" x="5314"/>
        <item m="1" x="616"/>
        <item m="1" x="130"/>
        <item m="1" x="2440"/>
        <item m="1" x="5798"/>
        <item m="1" x="1024"/>
        <item m="1" x="6729"/>
        <item m="1" x="3299"/>
        <item m="1" x="504"/>
        <item m="1" x="1204"/>
        <item m="1" x="356"/>
        <item m="1" x="1136"/>
        <item m="1" x="5515"/>
        <item m="1" x="6691"/>
        <item m="1" x="1885"/>
        <item m="1" x="5541"/>
        <item m="1" x="360"/>
        <item m="1" x="1297"/>
        <item m="1" x="2380"/>
        <item m="1" x="4840"/>
        <item m="1" x="2620"/>
        <item m="1" x="1502"/>
        <item m="1" x="5466"/>
        <item m="1" x="6312"/>
        <item m="1" x="5271"/>
        <item m="1" x="6771"/>
        <item m="1" x="5680"/>
        <item m="1" x="3524"/>
        <item m="1" x="736"/>
        <item m="1" x="3373"/>
        <item m="1" x="6105"/>
        <item m="1" x="4063"/>
        <item m="1" x="3576"/>
        <item m="1" x="1619"/>
        <item m="1" x="1930"/>
        <item m="1" x="6690"/>
        <item m="1" x="6581"/>
        <item m="1" x="6434"/>
        <item m="1" x="1164"/>
        <item m="1" x="5794"/>
        <item m="1" x="5203"/>
        <item m="1" x="5694"/>
        <item m="1" x="6725"/>
        <item m="1" x="3881"/>
        <item m="1" x="6329"/>
        <item m="1" x="2076"/>
        <item m="1" x="1521"/>
        <item m="1" x="5493"/>
        <item m="1" x="6770"/>
        <item m="1" x="5407"/>
        <item m="1" x="3067"/>
        <item m="1" x="6002"/>
        <item m="1" x="329"/>
        <item m="1" x="5310"/>
        <item m="1" x="3975"/>
        <item m="1" x="2230"/>
        <item m="1" x="2744"/>
        <item m="1" x="640"/>
        <item m="1" x="5133"/>
        <item m="1" x="5465"/>
        <item m="1" x="5930"/>
        <item m="1" x="4874"/>
        <item m="1" x="3557"/>
        <item m="1" x="5138"/>
        <item m="1" x="2739"/>
        <item m="1" x="6396"/>
        <item m="1" x="5373"/>
        <item m="1" x="4382"/>
        <item m="1" x="3786"/>
        <item m="1" x="6359"/>
        <item m="1" x="439"/>
        <item m="1" x="2488"/>
        <item m="1" x="4938"/>
        <item m="1" x="4546"/>
        <item m="1" x="3952"/>
        <item m="1" x="4795"/>
        <item m="1" x="2236"/>
        <item m="1" x="6660"/>
        <item m="1" x="615"/>
        <item m="1" x="6252"/>
        <item m="1" x="6008"/>
        <item m="1" x="5528"/>
        <item m="1" x="3909"/>
        <item m="1" x="4704"/>
        <item m="1" x="2169"/>
        <item m="1" x="2873"/>
        <item m="1" x="1047"/>
        <item m="1" x="588"/>
        <item m="1" x="6231"/>
        <item m="1" x="1537"/>
        <item m="1" x="5824"/>
        <item m="1" x="6638"/>
        <item m="1" x="1703"/>
        <item m="1" x="4927"/>
        <item m="1" x="1700"/>
        <item m="1" x="208"/>
        <item m="1" x="5618"/>
        <item m="1" x="4480"/>
        <item m="1" x="1889"/>
        <item m="1" x="4280"/>
        <item m="1" x="4376"/>
        <item m="1" x="3896"/>
        <item m="1" x="1712"/>
        <item m="1" x="6084"/>
        <item m="1" x="4060"/>
        <item m="1" x="4701"/>
        <item m="1" x="5810"/>
        <item m="1" x="1956"/>
        <item m="1" x="6658"/>
        <item m="1" x="5714"/>
        <item m="1" x="979"/>
        <item m="1" x="1025"/>
        <item m="1" x="2654"/>
        <item m="1" x="4175"/>
        <item m="1" x="4138"/>
        <item m="1" x="1279"/>
        <item m="1" x="4669"/>
        <item m="1" x="6229"/>
        <item m="1" x="538"/>
        <item m="1" x="2742"/>
        <item m="1" x="1010"/>
        <item m="1" x="4364"/>
        <item m="1" x="3177"/>
        <item m="1" x="5870"/>
        <item m="1" x="5364"/>
        <item m="1" x="3326"/>
        <item m="1" x="720"/>
        <item m="1" x="5800"/>
        <item m="1" x="2160"/>
        <item m="1" x="5834"/>
        <item m="1" x="876"/>
        <item m="1" x="1412"/>
        <item m="1" x="4583"/>
        <item m="1" x="4476"/>
        <item m="1" x="5032"/>
        <item m="1" x="4336"/>
        <item m="1" x="3221"/>
        <item m="1" x="2807"/>
        <item m="1" x="4540"/>
        <item m="1" x="1381"/>
        <item m="1" x="3116"/>
        <item m="1" x="6677"/>
        <item m="1" x="1126"/>
        <item m="1" x="6108"/>
        <item m="1" x="672"/>
        <item m="1" x="3741"/>
        <item m="1" x="5553"/>
        <item m="1" x="5413"/>
        <item m="1" x="3579"/>
        <item m="1" x="1586"/>
        <item m="1" x="6180"/>
        <item m="1" x="3237"/>
        <item m="1" x="3863"/>
        <item m="1" x="3596"/>
        <item m="1" x="6268"/>
        <item m="1" x="4889"/>
        <item m="1" x="3065"/>
        <item m="1" x="748"/>
        <item m="1" x="2007"/>
        <item m="1" x="5769"/>
        <item m="1" x="2286"/>
        <item m="1" x="6319"/>
        <item m="1" x="5605"/>
        <item m="1" x="3356"/>
        <item m="1" x="2028"/>
        <item m="1" x="1901"/>
        <item m="1" x="1647"/>
        <item m="1" x="3023"/>
        <item m="1" x="1669"/>
        <item m="1" x="3752"/>
        <item m="1" x="1298"/>
        <item m="1" x="2833"/>
        <item m="1" x="776"/>
        <item m="1" x="1292"/>
        <item m="1" x="1340"/>
        <item m="1" x="107"/>
        <item m="1" x="6377"/>
        <item m="1" x="3980"/>
        <item m="1" x="5270"/>
        <item m="1" x="3218"/>
        <item m="1" x="3817"/>
        <item m="1" x="3204"/>
        <item m="1" x="2932"/>
        <item m="1" x="3778"/>
        <item m="1" x="4974"/>
        <item m="1" x="2556"/>
        <item m="1" x="2229"/>
        <item m="1" x="2217"/>
        <item m="1" x="6409"/>
        <item m="1" x="72"/>
        <item m="1" x="3700"/>
        <item m="1" x="5962"/>
        <item m="1" x="2895"/>
        <item m="1" x="335"/>
        <item m="1" x="4162"/>
        <item m="1" x="2976"/>
        <item m="1" x="3162"/>
        <item m="1" x="6516"/>
        <item m="1" x="3769"/>
        <item m="1" x="5561"/>
        <item m="1" x="1277"/>
        <item m="1" x="3789"/>
        <item m="1" x="5564"/>
        <item m="1" x="6055"/>
        <item m="1" x="2325"/>
        <item m="1" x="677"/>
        <item m="1" x="2032"/>
        <item m="1" x="6155"/>
        <item m="1" x="4081"/>
        <item m="1" x="5486"/>
        <item m="1" x="803"/>
        <item m="1" x="2517"/>
        <item m="1" x="4305"/>
        <item m="1" x="4035"/>
        <item m="1" x="561"/>
        <item m="1" x="731"/>
        <item m="1" x="5441"/>
        <item m="1" x="938"/>
        <item m="1" x="4157"/>
        <item m="1" x="3253"/>
        <item m="1" x="705"/>
        <item m="1" x="412"/>
        <item m="1" x="1154"/>
        <item m="1" x="4919"/>
        <item m="1" x="5058"/>
        <item m="1" x="2157"/>
        <item m="1" x="6332"/>
        <item m="1" x="5191"/>
        <item m="1" x="6705"/>
        <item m="1" x="3165"/>
        <item m="1" x="2821"/>
        <item m="1" x="970"/>
        <item m="1" x="846"/>
        <item m="1" x="6080"/>
        <item m="1" x="134"/>
        <item m="1" x="465"/>
        <item m="1" x="671"/>
        <item m="1" x="124"/>
        <item m="1" x="2193"/>
        <item m="1" x="3677"/>
        <item m="1" x="4775"/>
        <item m="1" x="4095"/>
        <item m="1" x="1732"/>
        <item m="1" x="863"/>
        <item m="1" x="1762"/>
        <item m="1" x="5404"/>
        <item m="1" x="6447"/>
        <item m="1" x="3668"/>
        <item m="1" x="3137"/>
        <item m="1" x="5132"/>
        <item m="1" x="3287"/>
        <item m="1" x="5014"/>
        <item m="1" x="6664"/>
        <item m="1" x="2302"/>
        <item m="1" x="5999"/>
        <item m="1" x="6416"/>
        <item m="1" x="1404"/>
        <item m="1" x="5149"/>
        <item m="1" x="692"/>
        <item m="1" x="3847"/>
        <item m="1" x="2436"/>
        <item m="1" x="686"/>
        <item m="1" x="1102"/>
        <item m="1" x="786"/>
        <item m="1" x="2946"/>
        <item m="1" x="4539"/>
        <item m="1" x="1386"/>
        <item m="1" x="3849"/>
        <item m="1" x="5853"/>
        <item m="1" x="6506"/>
        <item m="1" x="6617"/>
        <item m="1" x="5770"/>
        <item m="1" x="2920"/>
        <item m="1" x="519"/>
        <item m="1" x="6532"/>
        <item m="1" x="749"/>
        <item m="1" x="4816"/>
        <item m="1" x="1809"/>
        <item m="1" x="6010"/>
        <item m="1" x="431"/>
        <item m="1" x="6248"/>
        <item m="1" x="1300"/>
        <item m="1" x="3603"/>
        <item m="1" x="435"/>
        <item m="1" x="2624"/>
        <item m="1" x="3335"/>
        <item m="1" x="1286"/>
        <item m="1" x="4179"/>
        <item m="1" x="6170"/>
        <item m="1" x="4238"/>
        <item m="1" x="1268"/>
        <item m="1" x="4411"/>
        <item m="1" x="5507"/>
        <item m="1" x="1685"/>
        <item m="1" x="6652"/>
        <item m="1" x="3301"/>
        <item m="1" x="5248"/>
        <item m="1" x="2145"/>
        <item m="1" x="2455"/>
        <item m="1" x="3426"/>
        <item m="1" x="3304"/>
        <item m="1" x="6605"/>
        <item m="1" x="5967"/>
        <item m="1" x="1049"/>
        <item m="1" x="3463"/>
        <item m="1" x="2467"/>
        <item m="1" x="3258"/>
        <item m="1" x="4344"/>
        <item m="1" x="6184"/>
        <item m="1" x="3846"/>
        <item m="1" x="5343"/>
        <item m="1" x="5629"/>
        <item m="1" x="5875"/>
        <item m="1" x="4788"/>
        <item m="1" x="3112"/>
        <item m="1" x="5338"/>
        <item m="1" x="4579"/>
        <item m="1" x="5013"/>
        <item m="1" x="6657"/>
        <item m="1" x="5445"/>
        <item m="1" x="2787"/>
        <item m="1" x="2220"/>
        <item m="1" x="5449"/>
        <item m="1" x="157"/>
        <item m="1" x="1490"/>
        <item m="1" x="6151"/>
        <item m="1" x="2017"/>
        <item m="1" x="6258"/>
        <item m="1" x="1307"/>
        <item m="1" x="2627"/>
        <item m="1" x="5357"/>
        <item m="1" x="2340"/>
        <item m="1" x="6059"/>
        <item m="1" x="321"/>
        <item m="1" x="4443"/>
        <item m="1" x="536"/>
        <item m="1" x="4764"/>
        <item m="1" x="2675"/>
        <item m="1" x="5679"/>
        <item m="1" x="4740"/>
        <item m="1" x="3017"/>
        <item m="1" x="5017"/>
        <item m="1" x="3483"/>
        <item m="1" x="4030"/>
        <item m="1" x="4613"/>
        <item m="1" x="6552"/>
        <item m="1" x="4862"/>
        <item m="1" x="5063"/>
        <item m="1" x="6043"/>
        <item m="1" x="6112"/>
        <item m="1" x="6362"/>
        <item m="1" x="1462"/>
        <item m="1" x="6511"/>
        <item m="1" x="1120"/>
        <item m="1" x="724"/>
        <item m="1" x="4912"/>
        <item m="1" x="5389"/>
        <item m="1" x="4484"/>
        <item m="1" x="6386"/>
        <item m="1" x="5295"/>
        <item m="1" x="325"/>
        <item m="1" x="3549"/>
        <item m="1" x="2271"/>
        <item m="1" x="3254"/>
        <item m="1" x="6629"/>
        <item m="1" x="3697"/>
        <item m="1" x="733"/>
        <item m="1" x="1855"/>
        <item m="1" x="565"/>
        <item m="1" x="6162"/>
        <item m="1" x="4841"/>
        <item m="1" x="2369"/>
        <item m="1" x="1872"/>
        <item m="1" x="889"/>
        <item m="1" x="929"/>
        <item m="1" x="1135"/>
        <item m="1" x="5706"/>
        <item m="1" x="6303"/>
        <item m="1" x="3306"/>
        <item m="1" x="5294"/>
        <item m="1" x="6688"/>
        <item m="1" x="2981"/>
        <item m="1" x="462"/>
        <item m="1" x="260"/>
        <item m="1" x="1195"/>
        <item m="1" x="3284"/>
        <item m="1" x="3485"/>
        <item m="1" x="6277"/>
        <item m="1" x="2911"/>
        <item m="1" x="2001"/>
        <item m="1" x="5510"/>
        <item m="1" x="4937"/>
        <item m="1" x="624"/>
        <item m="1" x="950"/>
        <item m="1" x="4710"/>
        <item m="1" x="5748"/>
        <item m="1" x="2426"/>
        <item m="1" x="5733"/>
        <item m="1" x="6193"/>
        <item m="1" x="1107"/>
        <item m="1" x="2013"/>
        <item m="1" x="4807"/>
        <item m="1" x="4869"/>
        <item m="1" x="6435"/>
        <item m="1" x="1923"/>
        <item m="1" x="4721"/>
        <item m="1" x="3286"/>
        <item m="1" x="547"/>
        <item m="1" x="2992"/>
        <item m="1" x="4516"/>
        <item m="1" x="5865"/>
        <item m="1" x="2334"/>
        <item m="1" x="4574"/>
        <item m="1" x="2199"/>
        <item m="1" x="691"/>
        <item m="1" x="4652"/>
        <item m="1" x="4658"/>
        <item m="1" x="1467"/>
        <item m="1" x="1648"/>
        <item m="1" x="738"/>
        <item m="1" x="816"/>
        <item m="1" x="1538"/>
        <item m="1" x="3666"/>
        <item m="1" x="3567"/>
        <item m="1" x="3821"/>
        <item m="1" x="1987"/>
        <item m="1" x="3815"/>
        <item m="1" x="20"/>
        <item m="1" x="3958"/>
        <item m="1" x="5522"/>
        <item m="1" x="5997"/>
        <item m="1" x="5623"/>
        <item m="1" x="3500"/>
        <item m="1" x="466"/>
        <item m="1" x="1888"/>
        <item m="1" x="1254"/>
        <item m="1" x="2143"/>
        <item m="1" x="864"/>
        <item m="1" x="6001"/>
        <item m="1" x="3977"/>
        <item m="1" x="164"/>
        <item m="1" x="1428"/>
        <item m="1" x="3457"/>
        <item m="1" x="2152"/>
        <item m="1" x="2582"/>
        <item m="1" x="2466"/>
        <item m="1" x="4084"/>
        <item m="1" x="2840"/>
        <item m="1" x="5127"/>
        <item m="1" x="48"/>
        <item m="1" x="6302"/>
        <item m="1" x="5560"/>
        <item m="1" x="1906"/>
        <item m="1" x="5951"/>
        <item m="1" x="4576"/>
        <item m="1" x="4630"/>
        <item m="1" x="5395"/>
        <item m="1" x="3188"/>
        <item m="1" x="5324"/>
        <item m="1" x="2434"/>
        <item m="1" x="5004"/>
        <item m="1" x="288"/>
        <item m="1" x="5699"/>
        <item m="1" x="5046"/>
        <item m="1" x="2164"/>
        <item m="1" x="1878"/>
        <item m="1" x="2587"/>
        <item m="1" x="583"/>
        <item m="1" x="2469"/>
        <item m="1" x="1821"/>
        <item m="1" x="2000"/>
        <item m="1" x="6251"/>
        <item m="1" x="5304"/>
        <item m="1" x="1371"/>
        <item m="1" x="1686"/>
        <item m="1" x="3823"/>
        <item m="1" x="3738"/>
        <item m="1" x="6412"/>
        <item m="1" x="1354"/>
        <item m="1" x="2012"/>
        <item m="1" x="3962"/>
        <item m="1" x="3113"/>
        <item m="1" x="6497"/>
        <item m="1" x="6114"/>
        <item m="1" x="186"/>
        <item m="1" x="2950"/>
        <item m="1" x="5684"/>
        <item m="1" x="441"/>
        <item m="1" x="146"/>
        <item m="1" x="3343"/>
        <item m="1" x="4688"/>
        <item m="1" x="4519"/>
        <item m="1" x="5361"/>
        <item m="1" x="2150"/>
        <item m="1" x="1609"/>
        <item m="1" x="6564"/>
        <item m="1" x="3168"/>
        <item m="1" x="1976"/>
        <item m="1" x="6051"/>
        <item m="1" x="4742"/>
        <item m="1" x="2326"/>
        <item m="1" x="4926"/>
        <item m="1" x="1579"/>
        <item m="1" x="1118"/>
        <item m="1" x="2817"/>
        <item m="1" x="2539"/>
        <item m="1" x="1754"/>
        <item m="1" x="751"/>
        <item m="1" x="3837"/>
        <item m="1" x="5189"/>
        <item m="1" x="6714"/>
        <item m="1" x="6337"/>
        <item m="1" x="4160"/>
        <item m="1" x="350"/>
        <item m="1" x="972"/>
        <item m="1" x="4187"/>
        <item m="1" x="101"/>
        <item m="1" x="194"/>
        <item m="1" x="6753"/>
        <item m="1" x="5095"/>
        <item m="1" x="4859"/>
        <item m="1" x="2550"/>
        <item m="1" x="6383"/>
        <item m="1" x="1846"/>
        <item m="1" x="5964"/>
        <item m="1" x="4824"/>
        <item m="1" x="6005"/>
        <item m="1" x="5592"/>
        <item m="1" x="604"/>
        <item m="1" x="3872"/>
        <item m="1" x="8"/>
        <item m="1" x="6546"/>
        <item m="1" x="4801"/>
        <item m="1" x="2933"/>
        <item m="1" x="4947"/>
        <item m="1" x="620"/>
        <item m="1" x="4048"/>
        <item m="1" x="2059"/>
        <item m="1" x="2823"/>
        <item m="1" x="4864"/>
        <item m="1" x="3912"/>
        <item m="1" x="3876"/>
        <item m="1" x="3723"/>
        <item m="1" x="2411"/>
        <item m="1" x="1180"/>
        <item m="1" x="3920"/>
        <item m="1" x="1639"/>
        <item m="1" x="2486"/>
        <item m="1" x="6311"/>
        <item m="1" x="4195"/>
        <item m="1" x="5111"/>
        <item m="1" x="587"/>
        <item m="1" x="1202"/>
        <item m="1" x="4243"/>
        <item m="1" x="6537"/>
        <item m="1" x="828"/>
        <item m="1" x="4954"/>
        <item m="1" x="2201"/>
        <item m="1" x="1163"/>
        <item m="1" x="5579"/>
        <item m="1" x="2401"/>
        <item m="1" x="5574"/>
        <item m="1" x="6774"/>
        <item m="1" x="2882"/>
        <item m="1" x="6054"/>
        <item m="1" x="5683"/>
        <item m="1" x="2581"/>
        <item m="1" x="3093"/>
        <item m="1" x="2022"/>
        <item m="1" x="3724"/>
        <item m="1" x="2710"/>
        <item m="1" x="1483"/>
        <item m="1" x="4133"/>
        <item m="1" x="4551"/>
        <item m="1" x="6278"/>
        <item m="1" x="1944"/>
        <item m="1" x="4687"/>
        <item m="1" x="88"/>
        <item m="1" x="523"/>
        <item m="1" x="5901"/>
        <item m="1" x="6453"/>
        <item m="1" x="5039"/>
        <item m="1" x="946"/>
        <item m="1" x="6340"/>
        <item m="1" x="4845"/>
        <item m="1" x="2296"/>
        <item m="1" x="5762"/>
        <item m="1" x="5768"/>
        <item m="1" x="1465"/>
        <item m="1" x="1253"/>
        <item m="1" x="172"/>
        <item m="1" x="4893"/>
        <item m="1" x="202"/>
        <item m="1" x="4603"/>
        <item m="1" x="2470"/>
        <item m="1" x="4252"/>
        <item m="1" x="5529"/>
        <item m="1" x="522"/>
        <item m="1" x="1871"/>
        <item m="1" x="5593"/>
        <item m="1" x="2097"/>
        <item m="1" x="3427"/>
        <item m="1" x="5989"/>
        <item m="1" x="2140"/>
        <item m="1" x="4107"/>
        <item m="1" x="5432"/>
        <item m="1" x="1867"/>
        <item m="1" x="369"/>
        <item m="1" x="793"/>
        <item m="1" x="1461"/>
        <item m="1" x="1950"/>
        <item m="1" x="3324"/>
        <item m="1" x="327"/>
        <item m="1" x="6137"/>
        <item m="1" x="2100"/>
        <item m="1" x="36"/>
        <item m="1" x="4896"/>
        <item m="1" x="2054"/>
        <item m="1" x="2422"/>
        <item m="1" x="2323"/>
        <item m="1" x="1939"/>
        <item m="1" x="6098"/>
        <item m="1" x="2304"/>
        <item m="1" x="5716"/>
        <item m="1" x="6050"/>
        <item m="1" x="6407"/>
        <item m="1" x="5752"/>
        <item m="1" x="5729"/>
        <item m="1" x="6623"/>
        <item m="1" x="539"/>
        <item m="1" x="5527"/>
        <item m="1" x="3053"/>
        <item m="1" x="5942"/>
        <item m="1" x="2952"/>
        <item m="1" x="6363"/>
        <item m="1" x="6388"/>
        <item m="1" x="1504"/>
        <item m="1" x="4597"/>
        <item m="1" x="1756"/>
        <item m="1" x="2443"/>
        <item m="1" x="4257"/>
        <item m="1" x="3941"/>
        <item m="1" x="1847"/>
        <item m="1" x="4566"/>
        <item m="1" x="6163"/>
        <item m="1" x="2383"/>
        <item m="1" x="5952"/>
        <item m="1" x="2678"/>
        <item m="1" x="3431"/>
        <item m="1" x="3669"/>
        <item m="1" x="894"/>
        <item m="1" x="1269"/>
        <item m="1" x="6243"/>
        <item m="1" x="1627"/>
        <item m="1" x="3529"/>
        <item m="1" x="4004"/>
        <item m="1" x="220"/>
        <item m="1" x="6656"/>
        <item m="1" x="1741"/>
        <item m="1" x="908"/>
        <item m="1" x="1157"/>
        <item m="1" x="1874"/>
        <item m="1" x="1688"/>
        <item m="1" x="5444"/>
        <item m="1" x="6571"/>
        <item m="1" x="4171"/>
        <item m="1" x="4575"/>
        <item m="1" x="5924"/>
        <item m="1" x="4858"/>
        <item m="1" x="1114"/>
        <item m="1" x="2141"/>
        <item m="1" x="6620"/>
        <item m="1" x="1313"/>
        <item m="1" x="6223"/>
        <item m="1" x="6140"/>
        <item m="1" x="1413"/>
        <item m="1" x="4270"/>
        <item m="1" x="6218"/>
        <item m="1" x="1158"/>
        <item m="1" x="340"/>
        <item m="1" x="4072"/>
        <item m="1" x="2838"/>
        <item m="1" x="5156"/>
        <item m="1" x="813"/>
        <item m="1" x="3152"/>
        <item m="1" x="211"/>
        <item m="1" x="4555"/>
        <item m="1" x="6225"/>
        <item m="1" x="3318"/>
        <item m="1" x="2566"/>
        <item m="1" x="2386"/>
        <item m="1" x="2571"/>
        <item m="1" x="1843"/>
        <item m="1" x="5562"/>
        <item m="1" x="4594"/>
        <item m="1" x="2253"/>
        <item m="1" x="2575"/>
        <item m="1" x="6468"/>
        <item m="1" x="6671"/>
        <item m="1" x="899"/>
        <item m="1" x="1321"/>
        <item m="1" x="761"/>
        <item m="1" x="1661"/>
        <item m="1" x="3582"/>
        <item m="1" x="4189"/>
        <item m="1" x="1178"/>
        <item m="1" x="225"/>
        <item m="1" x="6724"/>
        <item m="1" x="579"/>
        <item m="1" x="6077"/>
        <item m="1" x="1546"/>
        <item m="1" x="430"/>
        <item m="1" x="1603"/>
        <item m="1" x="2583"/>
        <item m="1" x="5763"/>
        <item m="1" x="4493"/>
        <item m="1" x="1704"/>
        <item m="1" x="4697"/>
        <item m="1" x="594"/>
        <item m="1" x="3645"/>
        <item m="1" x="5975"/>
        <item m="1" x="2929"/>
        <item m="1" x="6602"/>
        <item m="1" x="416"/>
        <item m="1" x="4259"/>
        <item m="1" x="1798"/>
        <item m="1" x="1053"/>
        <item m="1" x="153"/>
        <item m="1" x="5339"/>
        <item m="1" x="1290"/>
        <item m="1" x="870"/>
        <item m="1" x="2329"/>
        <item m="1" x="3081"/>
        <item m="1" x="6078"/>
        <item m="1" x="5666"/>
        <item m="1" x="947"/>
        <item m="1" x="2599"/>
        <item m="1" x="4659"/>
        <item m="1" x="5893"/>
        <item m="1" x="3841"/>
        <item m="1" x="2572"/>
        <item m="1" x="1285"/>
        <item m="1" x="5016"/>
        <item m="1" x="3707"/>
        <item m="1" x="1953"/>
        <item m="1" x="4358"/>
        <item m="1" x="4432"/>
        <item m="1" x="4850"/>
        <item m="1" x="4430"/>
        <item m="1" x="5696"/>
        <item m="1" x="900"/>
        <item m="1" x="3692"/>
        <item m="1" x="2186"/>
        <item m="1" x="3854"/>
        <item m="1" x="3029"/>
        <item m="1" x="5120"/>
        <item m="1" x="1084"/>
        <item m="1" x="4000"/>
        <item m="1" x="3606"/>
        <item m="1" x="1653"/>
        <item m="1" x="5724"/>
        <item m="1" x="3416"/>
        <item m="1" x="3772"/>
        <item m="1" x="5428"/>
        <item m="1" x="1141"/>
        <item m="1" x="5600"/>
        <item m="1" x="6533"/>
        <item m="1" x="4092"/>
        <item m="1" x="3434"/>
        <item m="1" x="1856"/>
        <item m="1" x="6680"/>
        <item m="1" x="1040"/>
        <item m="1" x="6090"/>
        <item m="1" x="1020"/>
        <item m="1" x="1667"/>
        <item m="1" x="3109"/>
        <item m="1" x="2482"/>
        <item m="1" x="4416"/>
        <item m="1" x="3182"/>
        <item m="1" x="5031"/>
        <item m="1" x="2603"/>
        <item m="1" x="3398"/>
        <item m="1" x="5742"/>
        <item m="1" x="4768"/>
        <item m="1" x="3487"/>
        <item m="1" x="2761"/>
        <item m="1" x="4373"/>
        <item m="1" x="206"/>
        <item m="1" x="4299"/>
        <item m="1" x="3871"/>
        <item m="1" x="3179"/>
        <item m="1" x="5700"/>
        <item m="1" x="78"/>
        <item m="1" x="5471"/>
        <item m="1" x="2704"/>
        <item m="1" x="2094"/>
        <item m="1" x="2167"/>
        <item m="1" x="3793"/>
        <item m="1" x="1657"/>
        <item m="1" x="2670"/>
        <item m="1" x="3038"/>
        <item m="1" x="6375"/>
        <item m="1" x="1496"/>
        <item m="1" x="5513"/>
        <item m="1" x="6320"/>
        <item m="1" x="1170"/>
        <item m="1" x="5346"/>
        <item m="1" x="2505"/>
        <item m="1" x="4956"/>
        <item m="1" x="4952"/>
        <item m="1" x="4667"/>
        <item m="1" x="5929"/>
        <item m="1" x="4208"/>
        <item m="1" x="4589"/>
        <item m="1" x="4196"/>
        <item m="1" x="5713"/>
        <item m="1" x="2843"/>
        <item m="1" x="4164"/>
        <item m="1" x="406"/>
        <item m="1" x="3003"/>
        <item m="1" x="3957"/>
        <item m="1" x="1812"/>
        <item m="1" x="6066"/>
        <item m="1" x="4813"/>
        <item m="1" x="4401"/>
        <item m="1" x="2463"/>
        <item m="1" x="2543"/>
        <item m="1" x="5298"/>
        <item m="1" x="15"/>
        <item m="1" x="1341"/>
        <item m="1" x="879"/>
        <item m="1" x="6432"/>
        <item m="1" x="3039"/>
        <item m="1" x="2975"/>
        <item m="1" x="5483"/>
        <item m="1" x="1527"/>
        <item m="1" x="3570"/>
        <item m="1" x="4506"/>
        <item m="1" x="5082"/>
        <item m="1" x="2846"/>
        <item m="1" x="4627"/>
        <item m="1" x="1877"/>
        <item m="1" x="6482"/>
        <item m="1" x="5215"/>
        <item m="1" x="2408"/>
        <item m="1" x="3353"/>
        <item m="1" x="2849"/>
        <item m="1" x="5869"/>
        <item m="1" x="5247"/>
        <item m="1" x="3695"/>
        <item m="1" x="5650"/>
        <item m="1" x="1646"/>
        <item m="1" x="3661"/>
        <item m="1" x="1592"/>
        <item m="1" x="2893"/>
        <item m="1" x="192"/>
        <item m="1" x="778"/>
        <item m="1" x="2311"/>
        <item m="1" x="62"/>
        <item m="1" x="6318"/>
        <item m="1" x="285"/>
        <item m="1" x="442"/>
        <item m="1" x="5949"/>
        <item m="1" x="2379"/>
        <item m="1" x="4256"/>
        <item m="1" x="2690"/>
        <item m="1" x="5201"/>
        <item m="1" x="6735"/>
        <item m="1" x="5755"/>
        <item m="1" x="3132"/>
        <item m="1" x="5037"/>
        <item m="1" x="65"/>
        <item m="1" x="481"/>
        <item m="1" x="545"/>
        <item m="1" x="1238"/>
        <item m="1" x="2182"/>
        <item m="1" x="4137"/>
        <item m="1" x="2238"/>
        <item m="1" x="4909"/>
        <item m="1" x="5708"/>
        <item m="1" x="5040"/>
        <item m="1" x="5556"/>
        <item m="1" x="1433"/>
        <item m="1" x="1638"/>
        <item m="1" x="480"/>
        <item m="1" x="4082"/>
        <item m="1" x="5998"/>
        <item m="1" x="659"/>
        <item m="1" x="1281"/>
        <item m="1" x="5749"/>
        <item m="1" x="6053"/>
        <item m="1" x="292"/>
        <item m="1" x="4584"/>
        <item m="1" x="1242"/>
        <item m="1" x="6498"/>
        <item m="1" x="5396"/>
        <item m="1" x="825"/>
        <item m="1" x="4051"/>
        <item m="1" x="3618"/>
        <item m="1" x="4251"/>
        <item m="1" x="4908"/>
        <item m="1" x="3066"/>
        <item m="1" x="6642"/>
        <item m="1" x="6283"/>
        <item m="1" x="3974"/>
        <item m="1" x="4191"/>
        <item m="1" x="5920"/>
        <item m="1" x="5268"/>
        <item m="1" x="5080"/>
        <item m="1" x="4214"/>
        <item m="1" x="6134"/>
        <item m="1" x="5107"/>
        <item m="1" x="2989"/>
        <item m="1" x="3364"/>
        <item m="1" x="1448"/>
        <item m="1" x="4176"/>
        <item m="1" x="5436"/>
        <item m="1" x="5020"/>
        <item m="1" x="2596"/>
        <item m="1" x="5060"/>
        <item m="1" x="2235"/>
        <item m="1" x="3635"/>
        <item m="1" x="3610"/>
        <item m="1" x="2125"/>
        <item m="1" x="117"/>
        <item m="1" x="5907"/>
        <item m="1" x="730"/>
        <item m="1" x="1088"/>
        <item m="1" x="2947"/>
        <item m="1" x="118"/>
        <item m="1" x="354"/>
        <item m="1" x="6663"/>
        <item m="1" x="3227"/>
        <item m="1" x="559"/>
        <item m="1" x="5494"/>
        <item m="1" x="173"/>
        <item m="1" x="5059"/>
        <item m="1" x="1318"/>
        <item m="1" x="2700"/>
        <item m="1" x="5053"/>
        <item m="1" x="722"/>
        <item m="1" x="6678"/>
        <item m="1" x="379"/>
        <item m="1" x="4949"/>
        <item m="1" x="5746"/>
        <item m="1" x="506"/>
        <item m="1" x="1526"/>
        <item m="1" x="4034"/>
        <item m="1" x="4732"/>
        <item m="1" x="5027"/>
        <item m="1" x="1570"/>
        <item m="1" x="429"/>
        <item m="1" x="2087"/>
        <item m="1" x="169"/>
        <item m="1" x="1820"/>
        <item m="1" x="5986"/>
        <item m="1" x="1316"/>
        <item m="1" x="920"/>
        <item m="1" x="5831"/>
        <item m="1" x="5000"/>
        <item m="1" x="4512"/>
        <item m="1" x="5422"/>
        <item m="1" x="1578"/>
        <item m="1" x="712"/>
        <item m="1" x="103"/>
        <item m="1" x="404"/>
        <item m="1" x="2795"/>
        <item m="1" x="2491"/>
        <item m="1" x="363"/>
        <item m="1" x="5126"/>
        <item m="1" x="2123"/>
        <item m="1" x="1216"/>
        <item m="1" x="1169"/>
        <item m="1" x="1497"/>
        <item m="1" x="747"/>
        <item m="1" x="2683"/>
        <item m="1" x="998"/>
        <item m="1" x="697"/>
        <item m="1" x="4560"/>
        <item m="1" x="1911"/>
        <item m="1" x="6659"/>
        <item m="1" x="3181"/>
        <item m="1" x="163"/>
        <item m="1" x="6631"/>
        <item m="1" x="5487"/>
        <item m="1" x="4730"/>
        <item m="1" x="85"/>
        <item m="1" x="610"/>
        <item m="1" x="2749"/>
        <item m="1" x="1899"/>
        <item m="1" x="2727"/>
        <item m="1" x="1613"/>
        <item m="1" x="3298"/>
        <item m="1" x="3347"/>
        <item m="1" x="6039"/>
        <item m="1" x="1237"/>
        <item m="1" x="2798"/>
        <item m="1" x="1908"/>
        <item m="1" x="4847"/>
        <item m="1" x="1011"/>
        <item m="1" x="1829"/>
        <item m="1" x="589"/>
        <item m="1" x="2925"/>
        <item m="1" x="3850"/>
        <item m="1" x="629"/>
        <item m="1" x="5371"/>
        <item m="1" x="555"/>
        <item m="1" x="5859"/>
        <item m="1" x="3346"/>
        <item m="1" x="5899"/>
        <item m="1" x="1510"/>
        <item m="1" x="3527"/>
        <item m="1" x="426"/>
        <item m="1" x="1205"/>
        <item m="1" x="2501"/>
        <item m="1" x="1709"/>
        <item m="1" x="3989"/>
        <item m="1" x="2530"/>
        <item m="1" x="1982"/>
        <item m="1" x="6246"/>
        <item m="1" x="3130"/>
        <item m="1" x="1851"/>
        <item m="1" x="2353"/>
        <item m="1" x="3857"/>
        <item m="1" x="2773"/>
        <item m="1" x="5368"/>
        <item m="1" x="2948"/>
        <item m="1" x="479"/>
        <item m="1" x="1384"/>
        <item m="1" x="5383"/>
        <item m="1" x="2249"/>
        <item m="1" x="6597"/>
        <item m="1" x="6749"/>
        <item m="1" x="5723"/>
        <item m="1" x="964"/>
        <item m="1" x="5282"/>
        <item m="1" x="148"/>
        <item m="1" x="437"/>
        <item m="1" x="2272"/>
        <item m="1" x="4527"/>
        <item m="1" x="1943"/>
        <item m="1" x="4610"/>
        <item m="1" x="3830"/>
        <item m="1" x="2175"/>
        <item m="1" x="5536"/>
        <item m="1" x="6295"/>
        <item m="1" x="4856"/>
        <item m="1" x="5866"/>
        <item m="1" x="1952"/>
        <item m="1" x="5935"/>
        <item m="1" x="973"/>
        <item m="1" x="1112"/>
        <item m="1" x="3630"/>
        <item m="1" x="1532"/>
        <item m="1" x="4508"/>
        <item m="1" x="5731"/>
        <item m="1" x="3534"/>
        <item m="1" x="4650"/>
        <item m="1" x="5571"/>
        <item m="1" x="3684"/>
        <item m="1" x="734"/>
        <item m="1" x="2338"/>
        <item m="1" x="5594"/>
        <item m="1" x="4653"/>
        <item m="1" x="5332"/>
        <item m="1" x="4921"/>
        <item m="1" x="6338"/>
        <item m="1" x="133"/>
        <item m="1" x="3721"/>
        <item m="1" x="401"/>
        <item m="1" x="6175"/>
        <item m="1" x="2759"/>
        <item m="1" x="634"/>
        <item m="1" x="34"/>
        <item m="1" x="1070"/>
        <item m="1" x="3991"/>
        <item m="1" x="858"/>
        <item m="1" x="1711"/>
        <item m="1" x="6601"/>
        <item m="1" x="5946"/>
        <item m="1" x="5276"/>
        <item m="1" x="2480"/>
        <item m="1" x="703"/>
        <item m="1" x="3362"/>
        <item m="1" x="3555"/>
        <item m="1" x="3615"/>
        <item m="1" x="4678"/>
        <item m="1" x="3939"/>
        <item m="1" x="4502"/>
        <item m="1" x="2750"/>
        <item m="1" x="2155"/>
        <item m="1" x="884"/>
        <item m="1" x="3422"/>
        <item m="1" x="5604"/>
        <item m="1" x="343"/>
        <item m="1" x="2174"/>
        <item m="1" x="5179"/>
        <item m="1" x="774"/>
        <item m="1" x="5047"/>
        <item m="1" x="5871"/>
        <item m="1" x="1797"/>
        <item m="1" x="4384"/>
        <item m="1" x="3397"/>
        <item m="1" x="1460"/>
        <item m="1" x="1833"/>
        <item m="1" x="1001"/>
        <item m="1" x="4458"/>
        <item m="1" x="3754"/>
        <item m="1" x="290"/>
        <item m="1" x="1708"/>
        <item m="1" x="3214"/>
        <item m="1" x="3064"/>
        <item m="1" x="2233"/>
        <item m="1" x="4834"/>
        <item m="1" x="4881"/>
        <item m="1" x="2322"/>
        <item m="1" x="4224"/>
        <item m="1" x="1654"/>
        <item m="1" x="4810"/>
        <item m="1" x="2588"/>
        <item m="1" x="1640"/>
        <item m="1" x="2557"/>
        <item m="1" x="5423"/>
        <item m="1" x="3285"/>
        <item m="1" x="500"/>
        <item m="1" x="380"/>
        <item m="1" x="6013"/>
        <item m="1" x="5148"/>
        <item m="1" x="308"/>
        <item m="1" x="4466"/>
        <item m="1" x="985"/>
        <item m="1" x="185"/>
        <item m="1" x="4379"/>
        <item m="1" x="120"/>
        <item m="1" x="5943"/>
        <item m="1" x="735"/>
        <item m="1" x="6399"/>
        <item m="1" x="4925"/>
        <item m="1" x="5381"/>
        <item m="1" x="234"/>
        <item m="1" x="819"/>
        <item m="1" x="5788"/>
        <item m="1" x="5546"/>
        <item m="1" x="388"/>
        <item m="1" x="2270"/>
        <item m="1" x="3370"/>
        <item m="1" x="1738"/>
        <item m="1" x="5550"/>
        <item m="1" x="3197"/>
        <item m="1" x="1935"/>
        <item m="1" x="6006"/>
        <item m="1" x="3106"/>
        <item m="1" x="820"/>
        <item m="1" x="2153"/>
        <item m="1" x="5206"/>
        <item m="1" x="4963"/>
        <item m="1" x="366"/>
        <item m="1" x="4147"/>
        <item m="1" x="6376"/>
        <item m="1" x="6224"/>
        <item m="1" x="6130"/>
        <item m="1" x="6317"/>
        <item m="1" x="485"/>
        <item m="1" x="4027"/>
        <item m="1" x="2395"/>
        <item m="1" x="6481"/>
        <item m="1" x="3061"/>
        <item m="1" x="933"/>
        <item m="1" x="1470"/>
        <item m="1" x="1844"/>
        <item m="1" x="711"/>
        <item m="1" x="2056"/>
        <item m="1" x="5839"/>
        <item m="1" x="4569"/>
        <item m="1" x="4854"/>
        <item m="1" x="3317"/>
        <item m="1" x="2299"/>
        <item m="1" x="1499"/>
        <item m="1" x="4538"/>
        <item m="1" x="3736"/>
        <item m="1" x="5662"/>
        <item m="1" x="6125"/>
        <item m="1" x="1417"/>
        <item m="1" x="514"/>
        <item m="1" x="6548"/>
        <item m="1" x="1766"/>
        <item m="1" x="5745"/>
        <item m="1" x="5292"/>
        <item m="1" x="1057"/>
        <item m="1" x="4236"/>
        <item m="1" x="4572"/>
        <item m="1" x="2367"/>
        <item m="1" x="945"/>
        <item m="1" x="6314"/>
        <item m="1" x="4435"/>
        <item m="1" x="3787"/>
        <item m="1" x="2089"/>
        <item m="1" x="6290"/>
        <item m="1" x="6146"/>
        <item m="1" x="3651"/>
        <item m="1" x="2117"/>
        <item m="1" x="2855"/>
        <item m="1" x="1447"/>
        <item m="1" x="5619"/>
        <item m="1" x="1830"/>
        <item m="1" x="3845"/>
        <item m="1" x="1643"/>
        <item m="1" x="6494"/>
        <item m="1" x="6478"/>
        <item m="1" x="3383"/>
        <item m="1" x="2800"/>
        <item m="1" x="6402"/>
        <item m="1" x="399"/>
        <item m="1" x="4482"/>
        <item m="1" x="2868"/>
        <item m="1" x="6762"/>
        <item m="1" x="6378"/>
        <item m="1" x="6739"/>
        <item m="1" x="4467"/>
        <item m="1" x="4500"/>
        <item m="1" x="5861"/>
        <item m="1" x="2021"/>
        <item m="1" x="6276"/>
        <item m="1" x="3586"/>
        <item m="1" x="4039"/>
        <item m="1" x="5521"/>
        <item m="1" x="27"/>
        <item m="1" x="798"/>
        <item m="1" x="791"/>
        <item m="1" x="6421"/>
        <item m="1" x="2971"/>
        <item m="1" x="5862"/>
        <item m="1" x="459"/>
        <item m="1" x="3803"/>
        <item m="1" x="6627"/>
        <item m="1" x="2268"/>
        <item m="1" x="3709"/>
        <item m="1" x="4122"/>
        <item m="1" x="5340"/>
        <item m="1" x="6157"/>
        <item m="1" x="5210"/>
        <item m="1" x="1117"/>
        <item m="1" x="4339"/>
        <item m="1" x="4366"/>
        <item m="1" x="1625"/>
        <item m="1" x="222"/>
        <item m="1" x="3981"/>
        <item m="1" x="2481"/>
        <item m="1" x="6450"/>
        <item m="1" x="204"/>
        <item m="1" x="2476"/>
        <item m="1" x="1427"/>
        <item m="1" x="4666"/>
        <item m="1" x="4945"/>
        <item m="1" x="2394"/>
        <item m="1" x="5827"/>
        <item m="1" x="1636"/>
        <item m="1" x="2112"/>
        <item m="1" x="1147"/>
        <item m="1" x="5863"/>
        <item m="1" x="5978"/>
        <item m="1" x="198"/>
        <item m="1" x="3243"/>
        <item m="1" x="1270"/>
        <item m="1" x="2328"/>
        <item m="1" x="4323"/>
        <item m="1" x="4357"/>
        <item m="1" x="5766"/>
        <item m="1" x="2114"/>
        <item m="1" x="4046"/>
        <item m="1" x="5894"/>
        <item m="1" x="3749"/>
        <item m="1" x="5322"/>
        <item m="1" x="1258"/>
        <item m="1" x="5088"/>
        <item m="1" x="5630"/>
        <item m="1" x="2319"/>
        <item m="1" x="4492"/>
        <item m="1" x="4291"/>
        <item m="1" x="357"/>
        <item m="1" x="4673"/>
        <item m="1" x="1934"/>
        <item m="1" x="3290"/>
        <item m="1" x="5960"/>
        <item m="1" x="3620"/>
        <item m="1" x="6579"/>
        <item m="1" x="685"/>
        <item m="1" x="4860"/>
        <item m="1" x="837"/>
        <item m="1" x="6662"/>
        <item m="1" x="5208"/>
        <item m="1" x="6256"/>
        <item m="1" x="5988"/>
        <item m="1" x="3985"/>
        <item m="1" x="3222"/>
        <item m="1" x="1394"/>
        <item m="1" x="882"/>
        <item m="1" x="1694"/>
        <item m="1" x="6349"/>
        <item m="1" x="880"/>
        <item m="1" x="4747"/>
        <item m="1" x="6558"/>
        <item m="1" x="96"/>
        <item m="1" x="630"/>
        <item m="1" x="6056"/>
        <item m="1" x="4106"/>
        <item m="1" x="3996"/>
        <item m="1" x="5475"/>
        <item m="1" x="347"/>
        <item m="1" x="5672"/>
        <item m="1" x="3159"/>
        <item m="1" x="4515"/>
        <item m="1" x="4074"/>
        <item m="1" x="1536"/>
        <item m="1" x="2068"/>
        <item m="1" x="2082"/>
        <item m="1" x="745"/>
        <item m="1" x="4310"/>
        <item m="1" x="1942"/>
        <item m="1" x="3559"/>
        <item m="1" x="1948"/>
        <item m="1" x="262"/>
        <item m="1" x="5034"/>
        <item m="1" x="2806"/>
        <item m="1" x="3089"/>
        <item m="1" x="5692"/>
        <item m="1" x="408"/>
        <item m="1" x="6327"/>
        <item m="1" x="2424"/>
        <item m="1" x="1418"/>
        <item m="1" x="3303"/>
        <item m="1" x="5372"/>
        <item m="1" x="2358"/>
        <item m="1" x="296"/>
        <item m="1" x="7"/>
        <item m="1" x="1561"/>
        <item m="1" x="3396"/>
        <item m="1" x="2393"/>
        <item m="1" x="797"/>
        <item m="1" x="5168"/>
        <item m="1" x="2835"/>
        <item m="1" x="3918"/>
        <item m="1" x="3972"/>
        <item m="1" x="5067"/>
        <item m="1" x="3713"/>
        <item m="1" x="1705"/>
        <item m="1" x="3203"/>
        <item m="1" x="4752"/>
        <item m="1" x="6093"/>
        <item m="1" x="4530"/>
        <item m="1" x="2521"/>
        <item m="1" x="2528"/>
        <item m="1" x="1275"/>
        <item m="1" x="3149"/>
        <item m="1" x="4839"/>
        <item m="1" x="1998"/>
        <item m="1" x="679"/>
        <item m="1" x="3531"/>
        <item m="1" x="5096"/>
        <item m="1" x="6618"/>
        <item m="1" x="425"/>
        <item m="1" x="4521"/>
        <item m="1" x="1587"/>
        <item m="1" x="4844"/>
        <item m="1" x="4266"/>
        <item m="1" x="6490"/>
        <item m="1" x="3108"/>
        <item m="1" x="3158"/>
        <item m="1" x="2361"/>
        <item m="1" x="3004"/>
        <item m="1" x="4129"/>
        <item m="1" x="934"/>
        <item m="1" x="6219"/>
        <item m="1" x="2464"/>
        <item m="1" x="1225"/>
        <item m="1" x="2696"/>
        <item m="1" x="5719"/>
        <item m="1" x="6345"/>
        <item m="1" x="2567"/>
        <item m="1" x="4643"/>
        <item m="1" x="1819"/>
        <item m="1" x="3247"/>
        <item m="1" x="595"/>
        <item m="1" x="2892"/>
        <item m="1" x="4170"/>
        <item m="1" x="4071"/>
        <item m="1" x="1563"/>
        <item m="1" x="1961"/>
        <item m="1" x="2030"/>
        <item m="1" x="6205"/>
        <item m="1" x="4215"/>
        <item m="1" x="5982"/>
        <item m="1" x="3514"/>
        <item m="1" x="3407"/>
        <item m="1" x="1614"/>
        <item m="1" x="1792"/>
        <item m="1" x="6636"/>
        <item m="1" x="2679"/>
        <item m="1" x="2118"/>
        <item m="1" x="6330"/>
        <item m="1" x="2368"/>
        <item m="1" x="1547"/>
        <item m="1" x="2453"/>
        <item m="1" x="1005"/>
        <item m="1" x="788"/>
        <item m="1" x="1173"/>
        <item m="1" x="6422"/>
        <item m="1" x="6365"/>
        <item m="1" x="1357"/>
        <item m="1" x="6465"/>
        <item m="1" x="5671"/>
        <item m="1" x="669"/>
        <item m="1" x="823"/>
        <item m="1" x="2264"/>
        <item m="1" x="1770"/>
        <item m="1" x="1494"/>
        <item m="1" x="5043"/>
        <item m="1" x="3478"/>
        <item m="1" x="5655"/>
        <item m="1" x="1414"/>
        <item m="1" x="6731"/>
        <item m="1" x="6553"/>
        <item m="1" x="1039"/>
        <item m="1" x="3074"/>
        <item m="1" x="5658"/>
        <item m="1" x="1522"/>
        <item m="1" x="5330"/>
        <item m="1" x="2500"/>
        <item m="1" x="3928"/>
        <item m="1" x="4278"/>
        <item m="1" x="1596"/>
        <item m="1" x="217"/>
        <item m="1" x="2959"/>
        <item m="1" x="2234"/>
        <item m="1" x="4371"/>
        <item m="1" x="6326"/>
        <item m="1" x="4321"/>
        <item m="1" x="3413"/>
        <item m="1" x="3379"/>
        <item m="1" x="4183"/>
        <item m="1" x="4279"/>
        <item m="1" x="1681"/>
        <item m="1" x="855"/>
        <item m="1" x="1071"/>
        <item m="1" x="2005"/>
        <item m="1" x="4300"/>
        <item m="1" x="3363"/>
        <item m="1" x="1739"/>
        <item m="1" x="1594"/>
        <item m="1" x="4427"/>
        <item m="1" x="1322"/>
        <item m="1" x="2745"/>
        <item m="1" x="137"/>
        <item m="1" x="3605"/>
        <item m="1" x="4102"/>
        <item m="1" x="5773"/>
        <item m="1" x="3386"/>
        <item m="1" x="5068"/>
        <item m="1" x="1274"/>
        <item m="1" x="1894"/>
        <item m="1" x="4113"/>
        <item m="1" x="2829"/>
        <item m="1" x="3901"/>
        <item m="1" x="4022"/>
        <item m="1" x="1100"/>
        <item m="1" x="6095"/>
        <item m="1" x="59"/>
        <item m="1" x="5180"/>
        <item m="1" x="1073"/>
        <item m="1" x="5860"/>
        <item m="1" x="3114"/>
        <item m="1" x="6138"/>
        <item m="1" x="5754"/>
        <item m="1" x="3320"/>
        <item m="1" x="2171"/>
        <item m="1" x="4821"/>
        <item m="1" x="4478"/>
        <item m="1" x="2837"/>
        <item m="1" x="1389"/>
        <item m="1" x="3712"/>
        <item m="1" x="3240"/>
        <item m="1" x="1990"/>
        <item m="1" x="4448"/>
        <item m="1" x="2935"/>
        <item m="1" x="5128"/>
        <item m="1" x="6472"/>
        <item m="1" x="1402"/>
        <item m="1" x="6045"/>
        <item m="1" x="2918"/>
        <item m="1" x="6029"/>
        <item m="1" x="5026"/>
        <item m="1" x="5003"/>
        <item m="1" x="1419"/>
        <item m="1" x="4903"/>
        <item m="1" x="1718"/>
        <item m="1" x="166"/>
        <item m="1" x="6777"/>
        <item m="1" x="5438"/>
        <item m="1" x="2159"/>
        <item m="1" x="6566"/>
        <item m="1" x="1702"/>
        <item m="1" x="512"/>
        <item m="1" x="1585"/>
        <item m="1" x="2614"/>
        <item m="1" x="1795"/>
        <item m="1" x="396"/>
        <item m="1" x="2241"/>
        <item m="1" x="3899"/>
        <item m="1" x="2406"/>
        <item m="1" x="4247"/>
        <item m="1" x="5348"/>
        <item m="1" x="544"/>
        <item m="1" x="5258"/>
        <item m="1" x="5739"/>
        <item m="1" x="1811"/>
        <item m="1" x="5612"/>
        <item m="1" x="5903"/>
        <item m="1" x="5830"/>
        <item m="1" x="612"/>
        <item m="1" x="4709"/>
        <item m="1" x="6287"/>
        <item m="1" x="6703"/>
        <item m="1" x="2016"/>
        <item m="1" x="1926"/>
        <item m="1" x="5819"/>
        <item m="1" x="4553"/>
        <item m="1" x="4404"/>
        <item m="1" x="5758"/>
        <item m="1" x="6201"/>
        <item m="1" x="6712"/>
        <item m="1" x="6253"/>
        <item m="1" x="5955"/>
        <item m="1" x="4739"/>
        <item m="1" x="5288"/>
        <item m="1" x="3584"/>
        <item m="1" x="5291"/>
        <item m="1" x="5645"/>
        <item m="1" x="3913"/>
        <item m="1" x="2861"/>
        <item m="1" x="2945"/>
        <item m="1" x="2686"/>
        <item m="1" x="1161"/>
        <item m="1" x="1837"/>
        <item m="1" x="5872"/>
        <item m="1" x="3997"/>
        <item m="1" x="2139"/>
        <item m="1" x="216"/>
        <item m="1" x="1416"/>
        <item m="1" x="1227"/>
        <item m="1" x="2371"/>
        <item m="1" x="6608"/>
        <item m="1" x="6704"/>
        <item m="1" x="746"/>
        <item m="1" x="1166"/>
        <item m="1" x="3166"/>
        <item m="1" x="2577"/>
        <item m="1" x="1834"/>
        <item m="1" x="1201"/>
        <item m="1" x="1094"/>
        <item m="1" x="5505"/>
        <item m="1" x="548"/>
        <item m="1" x="2285"/>
        <item m="1" x="2465"/>
        <item m="1" x="6559"/>
        <item m="1" x="3986"/>
        <item m="1" x="1970"/>
        <item m="1" x="3880"/>
        <item m="1" x="639"/>
        <item m="1" x="2316"/>
        <item m="1" x="5235"/>
        <item m="1" x="5109"/>
        <item m="1" x="58"/>
        <item m="1" x="4348"/>
        <item m="1" x="2695"/>
        <item m="1" x="1153"/>
        <item m="1" x="3083"/>
        <item m="1" x="3338"/>
        <item m="1" x="3959"/>
        <item m="1" x="3244"/>
        <item m="1" x="1003"/>
        <item m="1" x="3642"/>
        <item m="1" x="5704"/>
        <item m="1" x="3219"/>
        <item m="1" x="3022"/>
        <item m="1" x="3481"/>
        <item m="1" x="6458"/>
        <item m="1" x="4523"/>
        <item m="1" x="4696"/>
        <item m="1" x="6501"/>
        <item m="1" x="377"/>
        <item m="1" x="227"/>
        <item m="1" x="919"/>
        <item m="1" x="5985"/>
        <item m="1" x="4410"/>
        <item m="1" x="5977"/>
        <item m="1" x="4125"/>
        <item m="1" x="718"/>
        <item m="1" x="4049"/>
        <item m="1" x="2439"/>
        <item m="1" x="1676"/>
        <item m="1" x="5147"/>
        <item m="1" x="2819"/>
        <item m="1" x="4389"/>
        <item m="1" x="5073"/>
        <item m="1" x="2009"/>
        <item m="1" x="1130"/>
        <item m="1" x="6124"/>
        <item m="1" x="3644"/>
        <item m="1" x="3274"/>
        <item m="1" x="4733"/>
        <item m="1" x="6510"/>
        <item m="1" x="6165"/>
        <item m="1" x="6538"/>
        <item m="1" x="2156"/>
        <item m="1" x="6520"/>
        <item m="1" x="3806"/>
        <item m="1" x="6249"/>
        <item m="1" x="3956"/>
        <item m="1" x="3689"/>
        <item m="1" x="4065"/>
        <item m="1" x="5417"/>
        <item m="1" x="5665"/>
        <item m="1" x="4450"/>
        <item m="1" x="5377"/>
        <item m="1" x="681"/>
        <item m="1" x="6745"/>
        <item m="1" x="6502"/>
        <item m="1" x="6038"/>
        <item m="1" x="4016"/>
        <item m="1" x="1698"/>
        <item m="1" x="4394"/>
        <item m="1" x="592"/>
        <item m="1" x="2545"/>
        <item m="1" x="1723"/>
        <item m="1" x="2536"/>
        <item m="1" x="2804"/>
        <item m="1" x="6145"/>
        <item m="1" x="2288"/>
        <item m="1" x="5495"/>
        <item m="1" x="2081"/>
        <item m="1" x="1988"/>
        <item m="1" x="201"/>
        <item m="1" x="2493"/>
        <item m="1" x="5451"/>
        <item m="1" x="5697"/>
        <item m="1" x="3781"/>
        <item m="1" x="3223"/>
        <item m="1" x="3231"/>
        <item m="1" x="1860"/>
        <item m="1" x="5426"/>
        <item m="1" x="297"/>
        <item m="1" x="3636"/>
        <item m="1" x="4202"/>
        <item m="1" x="4887"/>
        <item m="1" x="3470"/>
        <item m="1" x="1626"/>
        <item m="1" x="1188"/>
        <item m="1" x="5691"/>
        <item m="1" x="4454"/>
        <item m="1" x="3554"/>
        <item m="1" x="2149"/>
        <item m="1" x="352"/>
        <item m="1" x="916"/>
        <item m="1" x="1299"/>
        <item m="1" x="1677"/>
        <item m="1" x="4784"/>
        <item m="1" x="5913"/>
        <item m="1" x="5200"/>
        <item m="1" x="1391"/>
        <item m="1" x="3257"/>
        <item m="1" x="4759"/>
        <item m="1" x="4694"/>
        <item m="1" x="5791"/>
        <item m="1" x="3629"/>
        <item m="1" x="3746"/>
        <item m="1" x="727"/>
        <item m="1" x="4403"/>
        <item m="1" x="918"/>
        <item m="1" x="1796"/>
        <item m="1" x="5670"/>
        <item m="1" x="289"/>
        <item m="1" x="6087"/>
        <item m="1" x="3329"/>
        <item m="1" x="1922"/>
        <item m="1" x="2830"/>
        <item m="1" x="3525"/>
        <item m="1" x="1637"/>
        <item m="1" x="6405"/>
        <item m="1" x="4557"/>
        <item m="1" x="4227"/>
        <item m="1" x="6477"/>
        <item m="1" x="4973"/>
        <item m="1" x="975"/>
        <item m="1" x="3607"/>
        <item m="1" x="4232"/>
        <item m="1" x="2896"/>
        <item m="1" x="248"/>
        <item m="1" x="2923"/>
        <item m="1" x="3462"/>
        <item m="1" x="3380"/>
        <item m="1" x="2825"/>
        <item m="1" x="4397"/>
        <item m="1" x="4002"/>
        <item m="1" x="3616"/>
        <item m="1" x="1964"/>
        <item m="1" x="230"/>
        <item m="1" x="4846"/>
        <item m="1" x="2"/>
        <item m="1" x="5356"/>
        <item m="1" x="2684"/>
        <item m="1" x="1156"/>
        <item m="1" x="4640"/>
        <item m="1" x="6333"/>
        <item m="1" x="3807"/>
        <item m="1" x="5499"/>
        <item m="1" x="5498"/>
        <item m="1" x="1380"/>
        <item m="1" x="258"/>
        <item m="1" x="359"/>
        <item m="1" x="6689"/>
        <item m="1" x="4789"/>
        <item m="1" x="4812"/>
        <item m="1" x="902"/>
        <item m="1" x="5462"/>
        <item m="1" x="2284"/>
        <item m="1" x="413"/>
        <item m="1" x="5667"/>
        <item m="1" x="5349"/>
        <item m="1" x="2317"/>
        <item m="1" x="3702"/>
        <item m="1" x="3173"/>
        <item m="1" x="281"/>
        <item m="1" x="5804"/>
        <item m="1" x="1095"/>
        <item m="1" x="447"/>
        <item m="1" x="3733"/>
        <item m="1" x="3761"/>
        <item m="1" x="2494"/>
        <item m="1" x="1719"/>
        <item m="1" x="3710"/>
        <item m="1" x="5549"/>
        <item m="1" x="3491"/>
        <item m="1" x="4406"/>
        <item m="1" x="2474"/>
        <item m="1" x="1845"/>
        <item m="1" x="780"/>
        <item m="1" x="1408"/>
        <item m="1" x="6103"/>
        <item m="1" x="2416"/>
        <item m="1" x="924"/>
        <item m="1" x="4622"/>
        <item m="1" x="1853"/>
        <item m="1" x="6395"/>
        <item m="1" x="1174"/>
        <item m="1" x="3921"/>
        <item m="1" x="4145"/>
        <item m="1" x="5212"/>
        <item m="1" x="1099"/>
        <item m="1" x="1695"/>
        <item m="1" x="2069"/>
        <item m="1" x="3209"/>
        <item m="1" x="4351"/>
        <item m="1" x="2941"/>
        <item m="1" x="3282"/>
        <item m="1" x="743"/>
        <item m="1" x="2489"/>
        <item m="1" x="4498"/>
        <item m="1" x="2630"/>
        <item m="1" x="2456"/>
        <item m="1" x="4008"/>
        <item m="1" x="3683"/>
        <item m="1" x="4766"/>
        <item m="1" x="1910"/>
        <item m="1" x="349"/>
        <item m="1" x="5595"/>
        <item m="1" x="2668"/>
        <item m="1" x="2692"/>
        <item m="1" x="1985"/>
        <item m="1" x="4246"/>
        <item m="1" x="3802"/>
        <item m="1" x="1996"/>
        <item m="1" x="6616"/>
        <item m="1" x="5953"/>
        <item m="1" x="3506"/>
        <item m="1" x="5888"/>
        <item m="1" x="5139"/>
        <item m="1" x="1256"/>
        <item m="1" x="2052"/>
        <item m="1" x="2018"/>
        <item m="1" x="546"/>
        <item m="1" x="427"/>
        <item m="1" x="6682"/>
        <item m="1" x="6442"/>
        <item m="1" x="3649"/>
        <item m="1" x="6448"/>
        <item m="1" x="1660"/>
        <item m="1" x="6171"/>
        <item m="1" x="2625"/>
        <item m="1" x="3292"/>
        <item m="1" x="977"/>
        <item m="1" x="1374"/>
        <item m="1" x="303"/>
        <item m="1" x="3922"/>
        <item m="1" x="5224"/>
        <item m="1" x="2957"/>
        <item m="1" x="1243"/>
        <item m="1" x="1569"/>
        <item m="1" x="696"/>
        <item m="1" x="1542"/>
        <item m="1" x="4405"/>
        <item m="1" x="5158"/>
        <item m="1" x="4712"/>
        <item m="1" x="6355"/>
        <item m="1" x="2002"/>
        <item m="1" x="1715"/>
        <item m="1" x="5236"/>
        <item m="1" x="5457"/>
        <item m="1" x="168"/>
        <item m="1" x="4907"/>
        <item m="1" x="5726"/>
        <item m="1" x="5219"/>
        <item m="1" x="1917"/>
        <item m="1" x="4767"/>
        <item m="1" x="1541"/>
        <item m="1" x="4890"/>
        <item m="1" x="3252"/>
        <item m="1" x="4798"/>
        <item m="1" x="4486"/>
        <item m="1" x="1440"/>
        <item m="1" x="3190"/>
        <item m="1" x="2324"/>
        <item m="1" x="4848"/>
        <item m="1" x="4713"/>
        <item m="1" x="2352"/>
        <item m="1" x="2519"/>
        <item m="1" x="623"/>
        <item m="1" x="3621"/>
        <item m="1" x="1468"/>
        <item m="1" x="1977"/>
        <item m="1" x="3128"/>
        <item m="1" x="4681"/>
        <item m="1" x="2278"/>
        <item m="1" x="2415"/>
        <item m="1" x="2031"/>
        <item m="1" x="1305"/>
        <item m="1" x="3055"/>
        <item m="1" x="5269"/>
        <item m="1" x="5625"/>
        <item m="1" x="1165"/>
        <item m="1" x="187"/>
        <item m="1" x="1375"/>
        <item m="1" x="6696"/>
        <item m="1" x="5545"/>
        <item m="1" x="2552"/>
        <item m="1" x="4146"/>
        <item m="1" x="2447"/>
        <item m="1" x="6512"/>
        <item m="1" x="2373"/>
        <item m="1" x="2634"/>
        <item m="1" x="3452"/>
        <item m="1" x="857"/>
        <item m="1" x="643"/>
        <item m="1" x="4188"/>
        <item m="1" x="689"/>
        <item m="1" x="2703"/>
        <item m="1" x="5980"/>
        <item m="1" x="5508"/>
        <item m="1" x="257"/>
        <item m="1" x="223"/>
        <item m="1" x="5738"/>
        <item m="1" x="1223"/>
        <item m="1" x="769"/>
        <item m="1" x="992"/>
        <item m="1" x="5712"/>
        <item m="1" x="6645"/>
        <item m="1" x="6234"/>
        <item m="1" x="3600"/>
        <item m="1" x="508"/>
        <item m="1" x="183"/>
        <item m="1" x="5533"/>
        <item m="1" x="6509"/>
        <item m="1" x="1624"/>
        <item m="1" x="3792"/>
        <item m="1" x="6235"/>
        <item m="1" x="2010"/>
        <item m="1" x="2999"/>
        <item m="1" x="5411"/>
        <item m="1" x="205"/>
        <item m="1" x="4722"/>
        <item m="1" x="5065"/>
        <item m="1" x="2451"/>
        <item m="1" x="2534"/>
        <item m="1" x="1226"/>
        <item m="1" x="1476"/>
        <item m="1" x="2144"/>
        <item m="1" x="4783"/>
        <item m="1" x="6624"/>
        <item m="1" x="54"/>
        <item m="1" x="3288"/>
        <item m="1" x="3025"/>
        <item m="1" x="3944"/>
        <item m="1" x="4075"/>
        <item m="1" x="4031"/>
        <item m="1" x="4011"/>
        <item m="1" x="1774"/>
        <item m="1" x="4861"/>
        <item m="1" x="6750"/>
        <item m="1" x="4495"/>
        <item m="1" x="19"/>
        <item m="1" x="2869"/>
        <item m="1" x="6544"/>
        <item m="1" x="3330"/>
        <item m="1" x="1304"/>
        <item m="1" x="3611"/>
        <item m="1" x="2260"/>
        <item m="1" x="4045"/>
        <item m="1" x="5669"/>
        <item m="1" x="38"/>
        <item m="1" x="2858"/>
        <item m="1" x="6493"/>
        <item m="1" x="4611"/>
        <item m="1" x="532"/>
        <item m="1" x="1155"/>
        <item m="1" x="757"/>
        <item m="1" x="772"/>
        <item m="1" x="3652"/>
        <item m="1" x="4528"/>
        <item m="1" x="4639"/>
        <item m="1" x="4165"/>
        <item m="1" x="3931"/>
        <item m="1" x="6522"/>
        <item m="1" x="3187"/>
        <item m="1" x="2987"/>
        <item m="1" x="207"/>
        <item m="1" x="4426"/>
        <item m="1" x="695"/>
        <item m="1" x="5051"/>
        <item m="1" x="3262"/>
        <item m="1" x="3345"/>
        <item m="1" x="5761"/>
        <item m="1" x="1458"/>
        <item m="1" x="4998"/>
        <item m="1" x="2516"/>
        <item m="1" x="2485"/>
        <item m="1" x="5540"/>
        <item m="1" x="923"/>
        <item m="1" x="5640"/>
        <item m="1" x="4367"/>
        <item m="1" x="1664"/>
        <item m="1" x="3063"/>
        <item m="1" x="5783"/>
        <item m="1" x="1863"/>
        <item m="1" x="5525"/>
        <item m="1" x="1288"/>
        <item m="1" x="2608"/>
        <item m="1" x="2635"/>
        <item m="1" x="4216"/>
        <item m="1" x="1530"/>
        <item m="1" x="43"/>
        <item m="1" x="4352"/>
        <item m="1" x="531"/>
        <item m="1" x="3797"/>
        <item m="1" x="3490"/>
        <item m="1" x="1789"/>
        <item m="1" x="2523"/>
        <item m="1" x="1337"/>
        <item m="1" x="1761"/>
        <item m="1" x="1308"/>
        <item m="1" x="5504"/>
        <item m="1" x="1115"/>
        <item m="1" x="571"/>
        <item m="1" x="1090"/>
        <item m="1" x="2292"/>
        <item m="1" x="2293"/>
        <item m="1" x="517"/>
        <item m="1" x="1139"/>
        <item m="1" x="5287"/>
        <item m="1" x="45"/>
        <item m="1" x="3897"/>
        <item m="1" x="2990"/>
        <item m="1" x="5454"/>
        <item m="1" x="3019"/>
        <item m="1" x="5199"/>
        <item m="1" x="5904"/>
        <item m="1" x="5821"/>
        <item m="1" x="2656"/>
        <item m="1" x="993"/>
        <item m="1" x="2842"/>
        <item m="1" x="446"/>
        <item m="1" x="3086"/>
        <item m="1" x="6736"/>
        <item m="1" x="1989"/>
        <item m="1" x="4986"/>
        <item m="1" x="987"/>
        <item m="1" x="6021"/>
        <item m="1" x="2459"/>
        <item m="1" x="2943"/>
        <item m="1" x="6357"/>
        <item m="1" x="384"/>
        <item m="1" x="1788"/>
        <item m="1" x="3235"/>
        <item m="1" x="6366"/>
        <item m="1" x="143"/>
        <item m="1" x="301"/>
        <item m="1" x="568"/>
        <item m="1" x="3026"/>
        <item m="1" x="5519"/>
        <item m="1" x="2565"/>
        <item m="1" x="4793"/>
        <item m="1" x="2038"/>
        <item m="1" x="869"/>
        <item m="1" x="5439"/>
        <item m="1" x="4258"/>
        <item m="1" x="2781"/>
        <item m="1" x="4830"/>
        <item m="1" x="6557"/>
        <item m="1" x="4003"/>
        <item m="1" x="931"/>
        <item m="1" x="86"/>
        <item m="1" x="2595"/>
        <item m="1" x="6632"/>
        <item m="1" x="5959"/>
        <item m="1" x="2983"/>
        <item m="1" x="3454"/>
        <item m="1" x="5328"/>
        <item m="1" x="4096"/>
        <item m="1" x="3099"/>
        <item m="1" x="1278"/>
        <item m="1" x="4533"/>
        <item m="1" x="4959"/>
        <item m="1" x="5818"/>
        <item m="1" x="811"/>
        <item m="1" x="1531"/>
        <item m="1" x="265"/>
        <item m="1" x="2079"/>
        <item m="1" x="5234"/>
        <item m="1" x="4324"/>
        <item m="1" x="4942"/>
        <item m="1" x="1092"/>
        <item m="1" x="6262"/>
        <item m="1" x="180"/>
        <item m="1" x="6393"/>
        <item m="1" x="6297"/>
        <item m="1" x="5256"/>
        <item m="1" x="4935"/>
        <item m="1" x="6199"/>
        <item m="1" x="4267"/>
        <item m="1" x="1827"/>
        <item m="1" x="2897"/>
        <item m="1" x="552"/>
        <item m="1" x="6640"/>
        <item m="1" x="2758"/>
        <item m="1" x="3151"/>
        <item m="1" x="1360"/>
        <item m="1" x="420"/>
        <item m="1" x="3906"/>
        <item m="1" x="2331"/>
        <item m="1" x="2538"/>
        <item m="1" x="2814"/>
        <item m="1" x="3215"/>
        <item m="1" x="3436"/>
        <item m="1" x="1937"/>
        <item m="1" x="874"/>
        <item m="1" x="5703"/>
        <item m="1" x="2479"/>
        <item m="1" x="1050"/>
        <item m="1" x="5678"/>
        <item m="1" x="2694"/>
        <item m="1" x="4418"/>
        <item m="1" x="1221"/>
        <item m="1" x="6451"/>
        <item m="1" x="4488"/>
        <item m="1" x="4930"/>
        <item m="1" x="2615"/>
        <item m="1" x="6398"/>
        <item m="1" x="5828"/>
        <item m="1" x="4199"/>
        <item m="1" x="915"/>
        <item m="1" x="4882"/>
        <item m="1" x="3465"/>
        <item m="1" x="6673"/>
        <item m="1" x="196"/>
        <item m="1" x="5131"/>
        <item m="1" x="6181"/>
        <item m="1" x="1954"/>
        <item m="1" x="2546"/>
        <item m="1" x="6213"/>
        <item m="1" x="4734"/>
        <item m="1" x="529"/>
        <item m="1" x="2590"/>
        <item m="1" x="3688"/>
        <item m="1" x="2307"/>
        <item m="1" x="1104"/>
        <item m="1" x="5300"/>
        <item m="1" x="1067"/>
        <item m="1" x="2953"/>
        <item m="1" x="6334"/>
        <item m="1" x="3517"/>
        <item m="1" x="3233"/>
        <item m="1" x="6058"/>
        <item m="1" x="6212"/>
        <item m="1" x="2055"/>
        <item m="1" x="3811"/>
        <item m="1" x="4702"/>
        <item m="1" x="6156"/>
        <item m="1" x="6122"/>
        <item m="1" x="2969"/>
        <item m="1" x="2906"/>
        <item m="1" x="4263"/>
        <item m="1" x="1915"/>
        <item m="1" x="2580"/>
        <item m="1" x="1630"/>
        <item m="1" x="271"/>
        <item m="1" x="1841"/>
        <item m="1" x="2176"/>
        <item m="1" x="1560"/>
        <item m="1" x="1605"/>
        <item m="1" x="1778"/>
        <item m="1" x="1743"/>
        <item m="1" x="6014"/>
        <item m="1" x="1213"/>
        <item m="1" x="6154"/>
        <item m="1" x="3563"/>
        <item m="1" x="3822"/>
        <item m="1" x="6192"/>
        <item m="1" x="149"/>
        <item m="1" x="2706"/>
        <item m="1" x="5185"/>
        <item m="1" x="2398"/>
        <item m="1" x="238"/>
        <item m="1" x="66"/>
        <item m="1" x="3084"/>
        <item m="1" x="2561"/>
        <item m="1" x="710"/>
        <item m="1" x="834"/>
        <item m="1" x="6031"/>
        <item m="1" x="1325"/>
        <item m="1" x="1220"/>
        <item m="1" x="4431"/>
        <item m="1" x="29"/>
        <item m="1" x="655"/>
        <item m="1" x="5685"/>
        <item m="1" x="3993"/>
        <item m="1" x="5110"/>
        <item m="1" x="165"/>
        <item m="1" x="897"/>
        <item m="1" x="1008"/>
        <item m="1" x="2370"/>
        <item m="1" x="2294"/>
        <item m="1" x="4099"/>
        <item m="1" x="2275"/>
        <item m="1" x="1969"/>
        <item m="1" x="5850"/>
        <item m="1" x="4359"/>
        <item m="1" x="827"/>
        <item m="1" x="5401"/>
        <item m="1" x="926"/>
        <item m="1" x="348"/>
        <item m="1" x="5355"/>
        <item m="1" x="3062"/>
        <item m="1" x="2657"/>
        <item m="1" x="4070"/>
        <item m="1" x="5264"/>
        <item m="1" x="4975"/>
        <item m="1" x="4731"/>
        <item m="1" x="1317"/>
        <item m="1" x="4037"/>
        <item m="1" x="411"/>
        <item m="1" x="1951"/>
        <item m="1" x="5514"/>
        <item m="1" x="5463"/>
        <item m="1" x="4437"/>
        <item m="1" x="119"/>
        <item m="1" x="3439"/>
        <item m="1" x="4955"/>
        <item m="1" x="5965"/>
        <item m="1" x="1632"/>
        <item m="1" x="4758"/>
        <item m="1" x="4809"/>
        <item m="1" x="2526"/>
        <item m="1" x="598"/>
        <item m="1" x="1745"/>
        <item m="1" x="4315"/>
        <item m="1" x="754"/>
        <item m="1" x="636"/>
        <item m="1" x="707"/>
        <item m="1" x="1993"/>
        <item m="1" x="5566"/>
        <item m="1" x="1273"/>
        <item m="1" x="5227"/>
        <item m="1" x="2228"/>
        <item m="1" x="6160"/>
        <item m="1" x="4468"/>
        <item m="1" x="2191"/>
        <item m="1" x="1864"/>
        <item m="1" x="943"/>
        <item m="1" x="324"/>
        <item m="1" x="1211"/>
        <item m="1" x="233"/>
        <item m="1" x="1486"/>
        <item m="1" x="5009"/>
        <item m="1" x="2128"/>
        <item m="1" x="1584"/>
        <item m="1" x="254"/>
        <item m="1" x="368"/>
        <item m="1" x="5116"/>
        <item m="1" x="3428"/>
        <item m="1" x="3224"/>
        <item m="1" x="6487"/>
        <item m="1" x="5018"/>
        <item m="1" x="5402"/>
        <item m="1" x="6437"/>
        <item m="1" x="3946"/>
        <item m="1" x="200"/>
        <item m="1" x="112"/>
        <item m="1" x="709"/>
        <item m="1" x="4326"/>
        <item m="1" x="2845"/>
        <item m="1" x="4822"/>
        <item m="1" x="3905"/>
        <item m="1" x="1511"/>
        <item m="1" x="1429"/>
        <item m="1" x="3519"/>
        <item m="1" x="3010"/>
        <item m="1" x="1726"/>
        <item m="1" x="114"/>
        <item m="1" x="5165"/>
        <item m="1" x="4447"/>
        <item m="1" x="1251"/>
        <item m="1" x="5318"/>
        <item m="1" x="2662"/>
        <item m="1" x="3777"/>
        <item m="1" x="4703"/>
        <item m="1" x="862"/>
        <item m="1" x="3795"/>
        <item m="1" x="5633"/>
        <item m="1" x="989"/>
        <item m="1" x="6250"/>
        <item m="1" x="3477"/>
        <item m="1" x="2600"/>
        <item m="1" x="5971"/>
        <item m="1" x="1963"/>
        <item m="1" x="808"/>
        <item m="1" x="670"/>
        <item m="1" x="4374"/>
        <item m="1" x="5302"/>
        <item m="1" x="2365"/>
        <item m="1" x="2884"/>
        <item m="1" x="4491"/>
        <item m="1" x="3134"/>
        <item m="1" x="1209"/>
        <item m="1" x="597"/>
        <item m="1" x="557"/>
        <item m="1" x="6136"/>
        <item m="1" x="2785"/>
        <item m="1" x="487"/>
        <item m="1" x="2919"/>
        <item m="1" x="5524"/>
        <item m="1" x="2894"/>
        <item m="1" x="4091"/>
        <item m="1" x="279"/>
        <item m="1" x="2460"/>
        <item m="1" x="1674"/>
        <item m="1" x="822"/>
        <item m="1" x="3932"/>
        <item m="1" x="3879"/>
        <item m="1" x="2986"/>
        <item m="1" x="4992"/>
        <item m="1" x="4087"/>
        <item m="1" x="309"/>
        <item m="1" x="4465"/>
        <item m="1" x="1363"/>
        <item m="1" x="3432"/>
        <item m="1" x="4184"/>
        <item m="1" x="2527"/>
        <item m="1" x="2848"/>
        <item m="1" x="4664"/>
        <item m="1" x="873"/>
        <item m="1" x="2702"/>
        <item m="1" x="18"/>
        <item m="1" x="5687"/>
        <item m="1" x="2859"/>
        <item m="1" x="4685"/>
        <item m="1" x="574"/>
        <item m="1" x="5333"/>
        <item m="1" x="291"/>
        <item m="1" x="3716"/>
        <item m="1" x="5767"/>
        <item m="1" x="5274"/>
        <item m="1" x="6261"/>
        <item m="1" x="2777"/>
        <item m="1" x="5159"/>
        <item m="1" x="6415"/>
        <item m="1" x="1716"/>
        <item m="1" x="6159"/>
        <item m="1" x="3360"/>
        <item m="1" x="6057"/>
        <item m="1" x="1986"/>
        <item m="1" x="3096"/>
        <item m="1" x="1015"/>
        <item m="1" x="6404"/>
        <item m="1" x="866"/>
        <item m="1" x="2119"/>
        <item m="1" x="2880"/>
        <item m="1" x="2129"/>
        <item m="1" x="2283"/>
        <item m="1" x="3144"/>
        <item m="1" x="158"/>
        <item m="1" x="5644"/>
        <item m="1" x="3874"/>
        <item m="1" x="4662"/>
        <item m="1" x="5090"/>
        <item m="1" x="1420"/>
        <item m="1" x="777"/>
        <item m="1" x="5097"/>
        <item m="1" x="5544"/>
        <item m="1" x="6418"/>
        <item m="1" x="744"/>
        <item m="1" x="4377"/>
        <item m="1" x="582"/>
        <item m="1" x="6351"/>
        <item m="1" x="6730"/>
        <item m="1" x="178"/>
        <item m="1" x="554"/>
        <item m="1" x="5384"/>
        <item m="1" x="1282"/>
        <item m="1" x="4829"/>
        <item m="1" x="5326"/>
        <item m="1" x="4983"/>
        <item m="1" x="190"/>
        <item m="1" x="3790"/>
        <item m="1" x="3027"/>
        <item m="1" x="4115"/>
        <item m="1" x="6236"/>
        <item m="1" x="5823"/>
        <item m="1" x="984"/>
        <item m="1" x="5353"/>
        <item m="1" x="2397"/>
        <item m="1" x="4544"/>
        <item m="1" x="4585"/>
        <item m="1" x="6526"/>
        <item m="1" x="6686"/>
        <item m="1" x="499"/>
        <item m="1" x="1347"/>
        <item m="1" x="3044"/>
        <item m="1" x="6020"/>
        <item m="1" x="5557"/>
        <item m="1" x="3904"/>
        <item m="1" x="5390"/>
        <item m="1" x="5241"/>
        <item m="1" x="5563"/>
        <item m="1" x="2548"/>
        <item m="1" x="5260"/>
        <item m="1" x="4459"/>
        <item m="1" x="2348"/>
        <item m="1" x="3495"/>
        <item m="1" x="3475"/>
        <item m="1" x="5570"/>
        <item m="1" x="6606"/>
        <item m="1" x="2107"/>
        <item m="1" x="2282"/>
        <item m="1" x="1965"/>
        <item m="1" x="1377"/>
        <item m="1" x="5354"/>
        <item m="1" x="2687"/>
        <item m="1" x="3005"/>
        <item m="1" x="3322"/>
        <item m="1" x="249"/>
        <item m="1" x="2110"/>
        <item m="1" x="6466"/>
        <item m="1" x="5055"/>
        <item m="1" x="4173"/>
        <item m="1" x="333"/>
        <item m="1" x="1945"/>
        <item m="1" x="6315"/>
        <item m="1" x="4104"/>
        <item m="1" x="5642"/>
        <item m="1" x="3967"/>
        <item m="1" x="1356"/>
        <item m="1" x="2780"/>
        <item m="1" x="5415"/>
        <item m="1" x="2029"/>
        <item m="1" x="4989"/>
        <item m="1" x="6586"/>
        <item m="1" x="2280"/>
        <item m="1" x="226"/>
        <item m="1" x="486"/>
        <item m="1" x="76"/>
        <item m="1" x="6598"/>
        <item m="1" x="4254"/>
        <item m="1" x="5434"/>
        <item m="1" x="2024"/>
        <item m="1" x="4877"/>
        <item m="1" x="540"/>
        <item m="1" x="4121"/>
        <item m="1" x="750"/>
        <item m="1" x="2601"/>
        <item m="1" x="318"/>
        <item m="1" x="2774"/>
        <item m="1" x="6196"/>
        <item m="1" x="463"/>
        <item m="1" x="9"/>
        <item m="1" x="6403"/>
        <item m="1" x="796"/>
        <item m="1" x="1199"/>
        <item m="1" x="810"/>
        <item m="1" x="115"/>
        <item m="1" x="5542"/>
        <item m="1" x="1966"/>
        <item m="1" x="5983"/>
        <item m="1" x="3838"/>
        <item m="1" x="1598"/>
        <item m="1" x="3954"/>
        <item m="1" x="4428"/>
        <item m="1" x="3269"/>
        <item m="1" x="5705"/>
        <item m="1" x="5776"/>
        <item m="1" x="5220"/>
        <item m="1" x="1033"/>
        <item m="1" x="5347"/>
        <item m="1" x="1041"/>
        <item m="1" x="3453"/>
        <item m="1" x="3171"/>
        <item m="1" x="1815"/>
        <item m="1" x="3043"/>
        <item m="1" x="2396"/>
        <item m="1" x="6600"/>
        <item m="1" x="4204"/>
        <item m="1" x="1713"/>
        <item m="1" x="764"/>
        <item m="1" x="1615"/>
        <item m="1" x="4753"/>
        <item m="1" x="5890"/>
        <item m="1" x="5024"/>
        <item m="1" x="6011"/>
        <item m="1" x="4439"/>
        <item m="1" x="3032"/>
        <item m="1" x="5905"/>
        <item m="1" x="2178"/>
        <item m="1" x="5838"/>
        <item m="1" x="1549"/>
        <item m="1" x="6040"/>
        <item m="1" x="6242"/>
        <item m="1" x="5316"/>
        <item m="1" x="5153"/>
        <item m="1" x="4965"/>
        <item m="1" x="4186"/>
        <item m="1" x="6531"/>
        <item m="1" x="4738"/>
        <item m="1" x="1463"/>
        <item m="1" x="6595"/>
        <item m="1" x="5908"/>
        <item m="1" x="3653"/>
        <item m="1" x="2289"/>
        <item m="1" x="831"/>
        <item m="1" x="680"/>
        <item m="1" x="2263"/>
        <item m="1" x="1785"/>
        <item m="1" x="1912"/>
        <item m="1" x="2172"/>
        <item m="1" x="2544"/>
        <item m="1" x="6089"/>
        <item m="1" x="518"/>
        <item m="1" x="5534"/>
        <item m="1" x="131"/>
        <item m="1" x="6198"/>
        <item m="1" x="2354"/>
        <item m="1" x="1925"/>
        <item m="1" x="6695"/>
        <item m="1" x="6635"/>
        <item m="1" x="61"/>
        <item m="1" x="2257"/>
        <item m="1" x="5790"/>
        <item m="1" x="365"/>
        <item m="1" x="2245"/>
        <item m="1" x="5029"/>
        <item m="1" x="4402"/>
        <item m="1" x="1571"/>
        <item m="1" x="4328"/>
        <item m="1" x="6433"/>
        <item m="1" x="6279"/>
        <item m="1" x="152"/>
        <item m="1" x="277"/>
        <item m="1" x="5254"/>
        <item m="1" x="6240"/>
        <item m="1" x="3755"/>
        <item m="1" x="3971"/>
        <item m="1" x="5117"/>
        <item m="1" x="2921"/>
        <item m="1" x="1696"/>
        <item m="1" x="6062"/>
        <item m="1" x="4054"/>
        <item m="1" x="4119"/>
        <item m="1" x="2259"/>
        <item m="1" x="3839"/>
        <item m="1" x="2760"/>
        <item m="1" x="3627"/>
        <item m="1" x="3279"/>
        <item m="1" x="5721"/>
        <item m="1" x="875"/>
        <item m="1" x="2070"/>
        <item m="1" x="3800"/>
        <item m="1" x="2399"/>
        <item m="1" x="5108"/>
        <item m="1" x="6613"/>
        <item m="1" x="2813"/>
        <item m="1" x="5938"/>
        <item m="1" x="3915"/>
        <item m="1" x="4967"/>
        <item m="1" x="3966"/>
        <item m="1" x="1261"/>
        <item m="1" x="2958"/>
        <item m="1" x="195"/>
        <item m="1" x="1036"/>
        <item m="1" x="1602"/>
        <item m="1" x="5267"/>
        <item m="1" x="4558"/>
        <item m="1" x="2763"/>
        <item m="1" x="3553"/>
        <item m="1" x="1787"/>
        <item m="1" x="1781"/>
        <item m="1" x="2067"/>
        <item m="1" x="5717"/>
        <item m="1" x="6637"/>
        <item m="1" x="1127"/>
        <item m="1" x="2729"/>
        <item m="1" x="2531"/>
        <item m="1" x="6611"/>
        <item m="1" x="4244"/>
        <item m="1" x="3142"/>
        <item m="1" x="6594"/>
        <item m="1" x="956"/>
        <item m="1" x="1148"/>
        <item m="1" x="3701"/>
        <item m="1" x="375"/>
        <item m="1" x="1284"/>
        <item m="1" x="2287"/>
        <item m="1" x="3780"/>
        <item m="1" x="4205"/>
        <item m="1" x="6568"/>
        <item m="1" x="4591"/>
        <item m="1" x="1749"/>
        <item m="1" x="1611"/>
        <item m="1" x="5538"/>
        <item m="1" x="1042"/>
        <item m="1" x="1776"/>
        <item m="1" x="6079"/>
        <item m="1" x="3148"/>
        <item m="1" x="6067"/>
        <item m="1" x="3012"/>
        <item m="1" x="5956"/>
        <item m="1" x="3466"/>
        <item m="1" x="1907"/>
        <item m="1" x="5933"/>
        <item m="1" x="5284"/>
        <item m="1" x="142"/>
        <item m="1" x="6208"/>
        <item m="1" x="1004"/>
        <item m="1" x="5954"/>
        <item m="1" x="6305"/>
        <item m="1" x="1192"/>
        <item m="1" x="6026"/>
        <item m="1" x="2579"/>
        <item m="1" x="245"/>
        <item m="1" x="4381"/>
        <item m="1" x="6048"/>
        <item m="1" x="2372"/>
        <item m="1" x="6191"/>
        <item m="1" x="3770"/>
        <item m="1" x="6217"/>
        <item m="1" x="5474"/>
        <item m="1" x="5320"/>
        <item m="1" x="2281"/>
        <item m="1" x="1080"/>
        <item m="1" x="5218"/>
        <item m="1" x="1765"/>
        <item m="1" x="6323"/>
        <item m="1" x="6384"/>
        <item m="1" x="2708"/>
        <item m="1" x="1551"/>
        <item m="1" x="3523"/>
        <item m="1" x="3969"/>
        <item m="1" x="2026"/>
        <item m="1" x="893"/>
        <item m="1" x="5974"/>
        <item m="1" x="1407"/>
        <item m="1" x="6382"/>
        <item m="1" x="6741"/>
        <item m="1" x="4155"/>
        <item m="1" x="3341"/>
        <item m="1" x="3812"/>
        <item m="1" x="4857"/>
        <item m="1" x="3484"/>
        <item m="1" x="2432"/>
        <item m="1" x="1806"/>
        <item m="1" x="25"/>
        <item m="1" x="4510"/>
        <item m="1" x="80"/>
        <item m="1" x="6308"/>
        <item m="1" x="4883"/>
        <item m="1" x="4449"/>
        <item m="1" x="2637"/>
        <item m="1" x="6719"/>
        <item m="1" x="5170"/>
        <item m="1" x="6485"/>
        <item m="1" x="2900"/>
        <item m="1" x="4307"/>
        <item m="1" x="6202"/>
        <item m="1" x="5976"/>
        <item m="1" x="4792"/>
        <item m="1" x="3560"/>
        <item m="1" x="6414"/>
        <item m="1" x="3930"/>
        <item m="1" x="1902"/>
        <item m="1" x="911"/>
        <item m="1" x="1617"/>
        <item m="1" x="5864"/>
        <item m="1" x="2820"/>
        <item m="1" x="3505"/>
        <item m="1" x="1457"/>
        <item m="1" x="907"/>
        <item m="1" x="2095"/>
        <item m="1" x="662"/>
        <item m="1" x="6394"/>
        <item m="1" x="6168"/>
        <item m="1" x="3945"/>
        <item m="1" x="3414"/>
        <item m="1" x="328"/>
        <item m="1" x="1436"/>
        <item m="1" x="264"/>
        <item m="1" x="3598"/>
        <item m="1" x="4803"/>
        <item m="1" x="3060"/>
        <item m="1" x="1517"/>
        <item m="1" x="5261"/>
        <item m="1" x="461"/>
        <item m="1" x="1266"/>
        <item m="1" x="6700"/>
        <item m="1" x="3851"/>
        <item m="1" x="5460"/>
        <item m="1" x="3678"/>
        <item m="1" x="5587"/>
        <item m="1" x="2060"/>
        <item m="1" x="2168"/>
        <item m="1" x="5764"/>
        <item m="1" x="6760"/>
        <item m="1" x="2610"/>
        <item m="1" x="256"/>
        <item m="1" x="4745"/>
        <item m="1" x="4999"/>
        <item m="1" x="4225"/>
        <item m="1" x="1671"/>
        <item m="1" x="1791"/>
        <item m="1" x="3833"/>
        <item m="1" x="6123"/>
        <item m="1" x="1678"/>
        <item m="1" x="4306"/>
        <item m="1" x="1295"/>
        <item m="1" x="6738"/>
        <item m="1" x="5551"/>
        <item m="1" x="5789"/>
        <item m="1" x="1359"/>
        <item m="1" x="2977"/>
        <item m="1" x="5620"/>
        <item m="1" x="3910"/>
        <item m="1" x="1052"/>
        <item m="1" x="6527"/>
        <item m="1" x="6226"/>
        <item m="1" x="209"/>
        <item m="1" x="2677"/>
        <item m="1" x="4910"/>
        <item m="1" x="4542"/>
        <item m="1" x="3479"/>
        <item m="1" x="3402"/>
        <item m="1" x="6430"/>
        <item m="1" x="6692"/>
        <item m="1" x="2524"/>
        <item m="1" x="6036"/>
        <item m="1" x="3890"/>
        <item m="1" x="454"/>
        <item m="1" x="5608"/>
        <item m="1" x="4182"/>
        <item m="1" x="5817"/>
        <item m="1" x="3097"/>
        <item m="1" x="782"/>
        <item m="1" x="661"/>
        <item m="1" x="6772"/>
        <item m="1" x="3002"/>
        <item m="1" x="1172"/>
        <item m="1" x="3267"/>
        <item m="1" x="2705"/>
        <item m="1" x="3640"/>
        <item m="1" x="3268"/>
        <item m="1" x="4596"/>
        <item m="1" x="410"/>
        <item m="1" x="5077"/>
        <item m="1" x="3631"/>
        <item m="1" x="5981"/>
        <item m="1" x="3595"/>
        <item m="1" x="5313"/>
        <item m="1" x="6222"/>
        <item m="1" x="3014"/>
        <item m="1" x="1311"/>
        <item m="1" x="2852"/>
        <item m="1" x="719"/>
        <item m="1" x="760"/>
        <item m="1" x="6723"/>
        <item m="1" x="2019"/>
        <item m="1" x="4531"/>
        <item m="1" x="5141"/>
        <item m="1" x="5844"/>
        <item m="1" x="530"/>
        <item m="1" x="4398"/>
        <item m="1" x="1992"/>
        <item m="1" x="1684"/>
        <item m="1" x="3105"/>
        <item m="1" x="2113"/>
        <item m="1" x="5151"/>
        <item m="1" x="5121"/>
        <item m="1" x="4200"/>
        <item m="1" x="5312"/>
        <item m="1" x="300"/>
        <item m="1" x="4055"/>
        <item m="1" x="5468"/>
        <item m="1" x="1997"/>
        <item m="1" x="4226"/>
        <item m="1" x="6769"/>
        <item m="1" x="842"/>
        <item m="1" x="1208"/>
        <item m="1" x="6607"/>
        <item m="1" x="2870"/>
        <item m="1" x="395"/>
        <item m="1" x="4634"/>
        <item m="1" x="5392"/>
        <item m="1" x="2591"/>
        <item m="1" x="768"/>
        <item m="1" x="1335"/>
        <item m="1" x="3308"/>
        <item m="1" x="4765"/>
        <item m="1" x="5970"/>
        <item m="1" x="3646"/>
        <item m="1" x="5757"/>
        <item m="1" x="6126"/>
        <item m="1" x="2916"/>
        <item m="1" x="4066"/>
        <item m="1" x="713"/>
        <item m="1" x="1854"/>
        <item m="1" x="3516"/>
        <item m="1" x="2131"/>
        <item m="1" x="3314"/>
        <item m="1" x="6091"/>
        <item m="1" x="5424"/>
        <item m="1" x="2931"/>
        <item m="1" x="5341"/>
        <item m="1" x="3681"/>
        <item m="1" x="3577"/>
        <item m="1" x="1668"/>
        <item m="1" x="4586"/>
        <item m="1" x="491"/>
        <item m="1" x="3378"/>
        <item m="1" x="971"/>
        <item m="1" x="3756"/>
        <item m="1" x="4043"/>
        <item m="1" x="4281"/>
        <item m="1" x="4040"/>
        <item m="1" x="1306"/>
        <item m="1" x="1125"/>
        <item m="1" x="6300"/>
        <item m="1" x="398"/>
        <item m="1" x="683"/>
        <item m="1" x="6220"/>
        <item m="1" x="5154"/>
        <item m="1" x="4725"/>
        <item m="1" x="5509"/>
        <item m="1" x="6775"/>
        <item m="1" x="3937"/>
        <item m="1" x="1079"/>
        <item m="1" x="4026"/>
        <item m="1" x="4349"/>
        <item m="1" x="5146"/>
        <item m="1" x="4563"/>
        <item m="1" x="128"/>
        <item m="1" x="5656"/>
        <item m="1" x="5464"/>
        <item m="1" x="1783"/>
        <item m="1" x="6032"/>
        <item m="1" x="6153"/>
        <item m="1" x="1813"/>
        <item m="1" x="1588"/>
        <item m="1" x="6499"/>
        <item m="1" x="5847"/>
        <item m="1" x="1777"/>
        <item m="1" x="5008"/>
        <item m="1" x="5255"/>
        <item m="1" x="741"/>
        <item m="1" x="6046"/>
        <item m="1" x="4577"/>
        <item m="1" x="3729"/>
        <item m="1" x="3261"/>
        <item m="1" x="4399"/>
        <item m="1" x="5968"/>
        <item m="1" x="3835"/>
        <item m="1" x="1477"/>
        <item m="1" x="5433"/>
        <item m="1" x="2497"/>
        <item m="1" x="4638"/>
        <item m="1" x="6702"/>
        <item m="1" x="3312"/>
        <item m="1" x="1697"/>
        <item m="1" x="1287"/>
        <item m="1" x="4984"/>
        <item m="1" x="3211"/>
        <item m="1" x="3984"/>
        <item m="1" x="3858"/>
        <item m="1" x="1959"/>
        <item m="1" x="2768"/>
        <item m="1" x="3011"/>
        <item m="1" x="2037"/>
        <item m="1" x="4255"/>
        <item m="1" x="1048"/>
        <item m="1" x="2917"/>
        <item m="1" x="6188"/>
        <item m="1" x="848"/>
        <item m="1" x="345"/>
        <item m="1" x="4637"/>
        <item m="1" x="1149"/>
        <item m="1" x="6003"/>
        <item m="1" x="626"/>
        <item m="1" x="4534"/>
        <item m="1" x="1557"/>
        <item m="1" x="6128"/>
        <item m="1" x="5779"/>
        <item m="1" x="4080"/>
        <item m="1" x="4972"/>
        <item m="1" x="6517"/>
        <item m="1" x="5598"/>
        <item m="1" x="1545"/>
        <item m="1" x="6328"/>
        <item m="1" x="5539"/>
        <item m="1" x="4206"/>
        <item m="1" x="766"/>
        <item m="1" x="2360"/>
        <item m="1" x="1439"/>
        <item m="1" x="1650"/>
        <item m="1" x="4221"/>
        <item m="1" x="3449"/>
        <item m="1" x="4982"/>
        <item m="1" x="1503"/>
        <item m="1" x="728"/>
        <item m="1" x="2718"/>
        <item m="1" x="126"/>
        <item m="1" x="794"/>
        <item m="1" x="5668"/>
        <item m="1" x="2791"/>
        <item m="1" x="5277"/>
        <item m="1" x="4152"/>
        <item m="1" x="6266"/>
        <item m="1" x="4616"/>
        <item m="1" x="5480"/>
        <item m="1" x="125"/>
        <item m="1" x="2709"/>
        <item m="1" x="455"/>
        <item m="1" x="2346"/>
        <item m="1" x="355"/>
        <item m="1" x="1272"/>
        <item m="1" x="2649"/>
        <item m="1" x="3867"/>
        <item m="1" x="5296"/>
        <item m="1" x="3057"/>
        <item m="1" x="4181"/>
        <item m="1" x="5947"/>
        <item m="1" x="5799"/>
        <item m="1" x="4253"/>
        <item m="1" x="3737"/>
        <item m="1" x="759"/>
        <item m="1" x="4554"/>
        <item m="1" x="925"/>
        <item m="1" x="5820"/>
        <item m="1" x="35"/>
        <item m="1" x="94"/>
        <item m="1" x="322"/>
        <item m="1" x="6244"/>
        <item m="1" x="1520"/>
        <item m="1" x="6776"/>
        <item m="1" x="3719"/>
        <item m="1" x="4457"/>
        <item m="1" x="199"/>
        <item m="1" x="3774"/>
        <item m="1" x="1564"/>
        <item m="1" x="11"/>
        <item m="1" x="6726"/>
        <item m="1" x="3225"/>
        <item m="1" x="6400"/>
        <item m="1" x="6339"/>
        <item m="1" x="6354"/>
        <item m="1" x="5919"/>
        <item m="1" x="2473"/>
        <item m="1" x="4888"/>
        <item m="1" x="843"/>
        <item m="1" x="1949"/>
        <item m="1" x="314"/>
        <item m="1" x="4504"/>
        <item m="1" x="507"/>
        <item m="1" x="2645"/>
        <item m="1" x="6387"/>
        <item m="1" x="619"/>
        <item m="1" x="2277"/>
        <item m="1" x="1651"/>
        <item m="1" x="3492"/>
        <item m="1" x="123"/>
        <item m="1" x="5360"/>
        <item m="1" x="5303"/>
        <item m="1" x="551"/>
        <item m="1" x="5969"/>
        <item m="1" x="3239"/>
        <item m="1" x="5359"/>
        <item m="1" x="2212"/>
        <item m="1" x="81"/>
        <item m="1" x="2736"/>
        <item m="1" x="1328"/>
        <item m="1" x="6336"/>
        <item m="1" x="2647"/>
        <item m="1" x="5675"/>
        <item m="1" x="5803"/>
        <item m="1" x="4153"/>
        <item m="1" x="4309"/>
        <item m="1" x="5910"/>
        <item m="1" x="5832"/>
        <item m="1" x="4980"/>
        <item m="1" x="580"/>
        <item m="1" x="5940"/>
        <item m="1" x="502"/>
        <item m="1" x="4142"/>
        <item m="1" x="5414"/>
        <item m="1" x="3898"/>
        <item m="1" x="5941"/>
        <item m="1" x="2498"/>
        <item m="1" x="1799"/>
        <item m="1" x="2862"/>
        <item m="1" x="2602"/>
        <item m="1" x="5290"/>
        <item m="1" x="5144"/>
        <item m="1" x="6419"/>
        <item m="1" x="4629"/>
        <item m="1" x="4058"/>
        <item m="1" x="1577"/>
        <item m="1" x="2248"/>
        <item m="1" x="1509"/>
        <item m="1" x="4210"/>
        <item m="1" x="2726"/>
        <item m="1" x="1974"/>
        <item m="1" x="371"/>
        <item m="1" x="2623"/>
        <item m="1" x="3820"/>
        <item m="1" x="5567"/>
        <item m="1" x="3690"/>
        <item m="1" x="4052"/>
        <item m="1" x="3054"/>
        <item m="1" x="6346"/>
        <item m="1" x="4886"/>
        <item m="1" x="3530"/>
        <item m="1" x="3031"/>
        <item m="1" x="5877"/>
        <item m="1" x="4368"/>
        <item m="1" x="5447"/>
        <item m="1" x="3902"/>
        <item m="1" x="939"/>
        <item m="1" x="4916"/>
        <item m="1" x="495"/>
        <item m="1" x="753"/>
        <item m="1" x="2907"/>
        <item m="1" x="901"/>
        <item m="1" x="3122"/>
        <item m="1" x="2015"/>
        <item m="1" x="942"/>
        <item m="1" x="3735"/>
        <item m="1" x="1572"/>
        <item m="1" x="795"/>
        <item m="1" x="4378"/>
        <item m="1" x="6000"/>
        <item m="1" x="4526"/>
        <item m="1" x="3511"/>
        <item m="1" x="2382"/>
        <item m="1" x="2130"/>
        <item m="1" x="3242"/>
        <item m="1" x="1960"/>
        <item m="1" x="804"/>
        <item m="1" x="3129"/>
        <item m="1" x="1955"/>
        <item m="1" x="2995"/>
        <item m="1" x="5928"/>
        <item m="1" x="1451"/>
        <item m="1" x="3444"/>
        <item m="1" x="3321"/>
        <item m="1" x="885"/>
        <item m="1" x="1505"/>
        <item m="1" x="2116"/>
        <item m="1" x="436"/>
        <item m="1" x="2437"/>
        <item m="1" x="3117"/>
        <item m="1" x="3125"/>
        <item m="1" x="2127"/>
        <item m="1" x="553"/>
        <item m="1" x="1816"/>
        <item m="1" x="5030"/>
        <item m="1" x="4061"/>
        <item m="1" x="3520"/>
        <item m="1" x="6299"/>
        <item m="1" x="5143"/>
        <item m="1" x="1239"/>
        <item m="1" x="528"/>
        <item m="1" x="562"/>
        <item m="1" x="3305"/>
        <item m="1" x="4811"/>
        <item m="1" x="1559"/>
        <item m="1" x="73"/>
        <item m="1" x="6074"/>
        <item m="1" x="6542"/>
        <item m="1" x="4832"/>
        <item m="1" x="3760"/>
        <item m="1" x="4150"/>
        <item m="1" x="5033"/>
        <item m="1" x="2509"/>
        <item m="1" x="150"/>
        <item m="1" x="6321"/>
        <item m="1" x="2303"/>
        <item m="1" x="2404"/>
        <item m="1" x="4644"/>
        <item m="1" x="1849"/>
        <item m="1" x="2722"/>
        <item m="1" x="4185"/>
        <item m="1" x="6463"/>
        <item m="1" x="1022"/>
        <item m="1" x="6445"/>
        <item m="1" x="57"/>
        <item m="1" x="4978"/>
        <item m="1" x="2355"/>
        <item m="1" x="6429"/>
        <item m="1" x="1760"/>
        <item m="1" x="5182"/>
        <item m="1" x="4880"/>
        <item m="1" x="1142"/>
        <item m="1" x="6473"/>
        <item m="1" x="4295"/>
        <item m="1" x="1508"/>
        <item m="1" x="3234"/>
        <item m="1" x="39"/>
        <item m="1" x="2315"/>
        <item m="1" x="1886"/>
        <item m="1" x="4960"/>
        <item m="1" x="6411"/>
        <item m="1" x="4388"/>
        <item m="1" x="6683"/>
        <item m="1" x="74"/>
        <item m="1" x="2878"/>
        <item m="1" x="2225"/>
        <item m="1" x="5376"/>
        <item m="1" x="641"/>
        <item m="1" x="2444"/>
        <item m="1" x="351"/>
        <item m="1" x="877"/>
        <item m="1" x="6228"/>
        <item m="1" x="3573"/>
        <item m="1" x="739"/>
        <item m="1" x="4393"/>
        <item m="1" x="1936"/>
        <item m="1" x="1083"/>
        <item m="1" x="688"/>
        <item m="1" x="909"/>
        <item m="1" x="2887"/>
        <item m="1" x="3541"/>
        <item m="1" x="651"/>
        <item m="1" x="2020"/>
        <item m="1" x="2883"/>
        <item m="1" x="4799"/>
        <item m="1" x="1644"/>
        <item m="1" x="2136"/>
        <item m="1" x="259"/>
        <item m="1" x="1556"/>
        <item m="1" x="4524"/>
        <item m="1" x="1137"/>
        <item m="1" x="654"/>
        <item m="1" x="2276"/>
        <item m="1" x="1343"/>
        <item m="1" x="3418"/>
        <item m="1" x="4781"/>
        <item m="1" x="4617"/>
        <item m="1" x="646"/>
        <item m="1" x="4271"/>
        <item m="1" x="3798"/>
        <item m="1" x="967"/>
        <item m="1" x="4167"/>
        <item m="1" x="3390"/>
        <item m="1" x="570"/>
        <item m="1" x="4293"/>
        <item m="1" x="4218"/>
        <item m="1" x="346"/>
        <item m="1" x="5194"/>
        <item m="1" x="5243"/>
        <item m="1" x="1214"/>
        <item m="1" x="5841"/>
        <item m="1" x="5639"/>
        <item m="1" x="33"/>
        <item m="1" x="2612"/>
        <item m="1" x="5576"/>
        <item m="1" x="1133"/>
        <item m="1" x="4503"/>
        <item m="1" x="1858"/>
        <item m="1" x="6561"/>
        <item m="1" x="5229"/>
        <item m="1" x="6528"/>
        <item m="1" x="4436"/>
        <item m="1" x="1326"/>
        <item m="1" x="468"/>
        <item m="1" x="362"/>
        <item m="1" x="5363"/>
        <item m="1" x="1633"/>
        <item m="1" x="3409"/>
        <item m="1" x="4166"/>
        <item m="1" x="5887"/>
        <item m="1" x="4876"/>
        <item m="1" x="1621"/>
        <item m="1" x="3078"/>
        <item m="1" x="1890"/>
        <item m="1" x="853"/>
        <item m="1" x="3270"/>
        <item m="1" x="1750"/>
        <item m="1" x="3202"/>
        <item m="1" x="1751"/>
        <item m="1" x="1822"/>
        <item m="1" x="1519"/>
        <item m="1" x="5476"/>
        <item m="1" x="2512"/>
        <item m="1" x="2092"/>
        <item m="1" x="1230"/>
        <item m="1" x="2573"/>
        <item m="1" x="3185"/>
        <item m="1" x="4932"/>
        <item m="1" x="5621"/>
        <item m="1" x="5386"/>
        <item m="1" x="5811"/>
        <item m="1" x="5186"/>
        <item m="1" x="4021"/>
        <item m="1" x="2872"/>
        <item m="1" x="3263"/>
        <item m="1" x="700"/>
        <item m="1" x="3964"/>
        <item m="1" x="1035"/>
        <item m="1" x="725"/>
        <item m="1" x="2984"/>
        <item m="1" x="4412"/>
        <item m="1" x="2766"/>
        <item m="1" x="799"/>
        <item m="1" x="3255"/>
        <item m="1" x="2970"/>
        <item m="1" x="5568"/>
        <item m="1" x="2851"/>
        <item m="1" x="4879"/>
        <item m="1" x="1495"/>
        <item m="1" x="4356"/>
        <item m="1" x="1348"/>
        <item m="1" x="5693"/>
        <item m="1" x="881"/>
        <item m="1" x="140"/>
        <item m="1" x="2279"/>
        <item m="1" x="1310"/>
        <item m="1" x="5500"/>
        <item m="1" x="2274"/>
        <item m="1" x="912"/>
        <item m="1" x="2197"/>
        <item m="1" x="1330"/>
        <item m="1" x="6272"/>
        <item m="1" x="844"/>
        <item m="1" x="2865"/>
        <item m="1" x="4237"/>
        <item m="1" x="457"/>
        <item m="1" x="4116"/>
        <item m="1" x="3111"/>
        <item m="1" x="3189"/>
        <item m="1" x="5492"/>
        <item m="1" x="5891"/>
        <item m="1" x="765"/>
        <item m="1" x="4714"/>
        <item m="1" x="5315"/>
        <item m="1" x="4906"/>
        <item m="1" x="2613"/>
        <item m="1" x="5473"/>
        <item m="1" x="2786"/>
        <item m="1" x="5278"/>
        <item m="1" x="5701"/>
        <item m="1" x="991"/>
        <item m="1" x="1793"/>
        <item m="1" x="845"/>
        <item m="1" x="5124"/>
        <item m="1" x="6626"/>
        <item m="1" x="2419"/>
        <item m="1" x="6426"/>
        <item m="1" x="4174"/>
        <item m="1" x="3100"/>
        <item m="1" x="2871"/>
        <item m="1" x="4390"/>
        <item m="1" x="4760"/>
        <item m="1" x="990"/>
        <item m="1" x="5996"/>
        <item m="1" x="3816"/>
        <item m="1" x="4838"/>
        <item m="1" x="3411"/>
        <item m="1" x="790"/>
        <item m="1" x="1539"/>
        <item m="1" x="6746"/>
        <item m="1" x="3510"/>
        <item m="1" x="6167"/>
        <item m="1" x="951"/>
        <item m="1" x="5572"/>
        <item m="1" x="917"/>
        <item m="1" x="653"/>
        <item m="1" x="390"/>
        <item m="1" x="1896"/>
        <item m="1" x="1379"/>
        <item m="1" x="829"/>
        <item m="1" x="2905"/>
        <item m="1" x="1593"/>
        <item m="1" x="1017"/>
        <item m="1" x="606"/>
        <item m="1" x="3583"/>
        <item m="1" x="3717"/>
        <item m="1" x="6106"/>
        <item m="1" x="3366"/>
        <item m="1" x="4140"/>
        <item m="1" x="3785"/>
        <item m="1" x="1818"/>
        <item m="1" x="14"/>
        <item m="1" x="4370"/>
        <item m="1" x="4806"/>
        <item m="1" x="3493"/>
        <item m="1" x="2592"/>
        <item m="1" x="1478"/>
        <item m="1" x="576"/>
        <item m="1" x="5518"/>
        <item m="1" x="2928"/>
        <item m="1" x="6543"/>
        <item m="1" x="6572"/>
        <item m="1" x="4341"/>
        <item m="1" x="5"/>
        <item m="1" x="5129"/>
        <item m="1" x="1086"/>
        <item m="1" x="3472"/>
        <item m="1" x="1082"/>
        <item m="1" x="2042"/>
        <item m="1" x="4078"/>
        <item m="1" x="1198"/>
        <item m="1" x="5262"/>
        <item m="1" x="1167"/>
        <item m="1" x="593"/>
        <item m="1" x="49"/>
        <item m="1" x="3925"/>
        <item m="1" x="3297"/>
        <item m="1" x="6495"/>
        <item m="1" x="3176"/>
        <item m="1" x="2115"/>
        <item m="1" x="1222"/>
        <item m="1" x="6612"/>
        <item m="1" x="6589"/>
        <item m="1" x="3794"/>
        <item m="1" x="4707"/>
        <item m="1" x="2832"/>
        <item m="1" x="6215"/>
        <item m="1" x="6380"/>
        <item m="1" x="2994"/>
        <item m="1" x="2392"/>
        <item m="1" x="1916"/>
        <item m="1" x="4330"/>
        <item m="1" x="6390"/>
        <item m="1" x="2628"/>
        <item m="1" x="5963"/>
        <item m="1" x="5741"/>
        <item m="1" x="4750"/>
        <item m="1" x="5367"/>
        <item m="1" x="6577"/>
        <item m="1" x="6576"/>
        <item m="1" x="1263"/>
        <item m="1" x="4139"/>
        <item m="1" x="2514"/>
        <item m="1" x="1012"/>
        <item m="1" x="3201"/>
        <item m="1" x="682"/>
        <item m="1" x="3526"/>
        <item m="1" x="5092"/>
        <item m="1" x="4409"/>
        <item m="1" x="3856"/>
        <item m="1" x="2034"/>
        <item m="1" x="1423"/>
        <item m="1" x="2078"/>
        <item m="1" x="4815"/>
        <item m="1" x="26"/>
        <item m="1" x="2926"/>
        <item m="1" x="358"/>
        <item m="1" x="4898"/>
        <item m="1" x="2562"/>
        <item m="1" x="5851"/>
        <item m="1" x="6744"/>
        <item m="1" x="3634"/>
        <item m="1" x="2177"/>
        <item m="1" x="4296"/>
        <item m="1" x="2048"/>
        <item m="1" x="3102"/>
        <item m="1" x="6570"/>
        <item m="1" x="4543"/>
        <item m="1" x="4836"/>
        <item m="1" x="400"/>
        <item m="1" x="1604"/>
        <item m="1" x="3763"/>
        <item m="1" x="2180"/>
        <item m="1" x="5785"/>
        <item m="1" x="3389"/>
        <item m="1" x="1991"/>
        <item m="1" x="3968"/>
        <item m="1" x="4333"/>
        <item m="1" x="4479"/>
        <item m="1" x="4525"/>
        <item m="1" x="5552"/>
        <item m="1" x="1635"/>
        <item m="1" x="2142"/>
        <item m="1" x="5155"/>
        <item m="1" x="1528"/>
        <item m="1" x="1868"/>
        <item m="1" x="5075"/>
        <item m="1" x="6489"/>
        <item m="1" x="534"/>
        <item m="1" x="90"/>
        <item m="1" x="1848"/>
        <item m="1" x="2223"/>
        <item m="1" x="1972"/>
        <item m="1" x="2643"/>
        <item m="1" x="1920"/>
        <item m="1" x="2256"/>
        <item m="1" x="3348"/>
        <item m="1" x="2023"/>
        <item m="1" x="5072"/>
        <item m="1" x="2699"/>
        <item m="1" x="2446"/>
        <item m="1" x="976"/>
        <item m="1" x="467"/>
        <item m="1" x="4085"/>
        <item m="1" x="2137"/>
        <item m="1" x="601"/>
        <item m="1" x="4089"/>
        <item m="1" x="784"/>
        <item m="1" x="566"/>
        <item m="1" x="6679"/>
        <item m="1" x="4957"/>
        <item m="1" x="175"/>
        <item m="1" x="5530"/>
        <item m="1" x="3914"/>
        <item m="1" x="4198"/>
        <item m="1" x="2053"/>
        <item m="1" x="4625"/>
        <item m="1" x="1641"/>
        <item m="1" x="1567"/>
        <item m="1" x="3313"/>
        <item m="1" x="5308"/>
        <item m="1" x="2183"/>
        <item m="1" x="5516"/>
        <item m="1" x="4943"/>
        <item m="1" x="5958"/>
        <item m="1" x="5242"/>
        <item m="1" x="581"/>
        <item m="1" x="3350"/>
        <item m="1" x="3791"/>
        <item m="1" x="3046"/>
        <item m="1" x="2216"/>
        <item m="1" x="4391"/>
        <item m="1" x="1971"/>
        <item m="1" x="673"/>
        <item m="1" x="3498"/>
        <item m="1" x="3994"/>
        <item m="1" x="861"/>
        <item m="1" x="2639"/>
        <item m="1" x="1240"/>
        <item m="1" x="3391"/>
        <item m="1" x="6286"/>
        <item m="1" x="6693"/>
        <item m="1" x="3662"/>
        <item m="1" x="2753"/>
        <item m="1" x="2569"/>
        <item m="1" x="4136"/>
        <item m="1" x="4172"/>
        <item m="1" x="293"/>
        <item m="1" x="5412"/>
        <item m="1" x="6173"/>
        <item m="1" x="2589"/>
        <item m="1" x="3246"/>
        <item m="1" x="4067"/>
        <item m="1" x="272"/>
        <item m="1" x="4331"/>
        <item m="1" x="2632"/>
        <item m="1" x="2058"/>
        <item m="1" x="5231"/>
        <item m="1" x="1670"/>
        <item m="1" x="6424"/>
        <item m="1" x="6127"/>
        <item m="1" x="5914"/>
        <item m="1" x="6425"/>
        <item m="1" x="63"/>
        <item m="1" x="5715"/>
        <item m="1" x="2247"/>
        <item m="1" x="2719"/>
        <item m="1" x="6476"/>
        <item m="1" x="2607"/>
        <item m="1" x="4135"/>
        <item m="1" x="6064"/>
        <item m="1" x="1443"/>
        <item m="1" x="1218"/>
        <item m="1" x="2616"/>
        <item m="1" x="3936"/>
        <item m="1" x="2077"/>
        <item m="1" x="850"/>
        <item m="1" x="3079"/>
        <item m="1" x="2138"/>
        <item m="1" x="4692"/>
        <item m="1" x="3030"/>
        <item m="1" x="4787"/>
        <item m="1" x="3894"/>
        <item m="1" x="4286"/>
        <item m="1" x="1291"/>
        <item m="1" x="4771"/>
        <item m="1" x="3229"/>
        <item m="1" x="1401"/>
        <item m="1" x="10"/>
        <item m="1" x="3228"/>
        <item m="1" x="3361"/>
        <item m="1" x="4605"/>
        <item m="1" x="1558"/>
        <item m="1" x="2980"/>
        <item m="1" x="4897"/>
        <item m="1" x="4284"/>
        <item m="1" x="2389"/>
        <item m="1" x="838"/>
        <item m="1" x="883"/>
        <item m="1" x="2487"/>
        <item m="1" x="3141"/>
        <item m="1" x="6310"/>
        <item m="1" x="2387"/>
        <item m="1" x="3336"/>
        <item m="1" x="5028"/>
        <item m="1" x="2930"/>
        <item m="1" x="4197"/>
        <item m="1" x="3699"/>
        <item m="1" x="5760"/>
        <item m="1" x="1740"/>
        <item m="1" x="6259"/>
        <item m="1" x="6496"/>
        <item m="1" x="981"/>
        <item m="1" x="1032"/>
        <item m="1" x="2210"/>
        <item m="1" x="5285"/>
        <item m="1" x="1331"/>
        <item m="1" x="6"/>
        <item m="1" x="326"/>
        <item m="1" x="1044"/>
        <item m="1" x="4423"/>
        <item m="1" x="2384"/>
        <item m="1" x="3412"/>
        <item m="1" x="660"/>
        <item m="1" x="4514"/>
        <item m="1" x="892"/>
        <item m="1" x="5101"/>
        <item m="1" x="878"/>
        <item m="1" x="5586"/>
        <item m="1" x="214"/>
        <item m="1" x="2723"/>
        <item m="1" x="6716"/>
        <item m="1" x="779"/>
        <item m="1" x="1535"/>
        <item m="1" x="1882"/>
        <item m="1" x="3569"/>
        <item m="1" x="1744"/>
        <item m="1" x="2071"/>
        <item m="1" x="4385"/>
        <item m="1" x="4870"/>
        <item m="1" x="758"/>
        <item m="1" x="4268"/>
        <item m="1" x="1259"/>
        <item m="1" x="2298"/>
        <item m="1" x="4892"/>
        <item m="1" x="4120"/>
        <item m="1" x="2942"/>
        <item m="1" x="191"/>
        <item m="1" x="3198"/>
        <item m="1" x="1007"/>
        <item m="1" x="1980"/>
        <item m="1" x="4386"/>
        <item m="1" x="567"/>
        <item m="1" x="179"/>
        <item m="1" x="4322"/>
        <item m="1" x="3049"/>
        <item m="1" x="4715"/>
        <item m="1" x="5337"/>
        <item m="1" x="4433"/>
        <item m="1" x="6306"/>
        <item m="1" x="2088"/>
        <item m="1" x="2889"/>
        <item m="1" x="6260"/>
        <item m="1" x="2188"/>
        <item m="1" x="3001"/>
        <item m="1" x="3565"/>
        <item m="1" x="3685"/>
        <item m="1" x="1185"/>
        <item m="1" x="2839"/>
        <item m="1" x="5995"/>
        <item m="1" x="1995"/>
        <item m="1" x="4283"/>
        <item m="1" x="5813"/>
        <item m="1" x="1832"/>
        <item m="1" x="5214"/>
        <item m="1" x="809"/>
        <item m="1" x="6438"/>
        <item m="1" x="4649"/>
        <item m="1" x="6096"/>
        <item m="1" x="2853"/>
        <item m="1" x="4529"/>
        <item m="1" x="5535"/>
        <item m="1" x="2036"/>
        <item m="1" x="261"/>
        <item m="1" x="2822"/>
        <item m="1" x="3502"/>
        <item m="1" x="4029"/>
        <item m="1" x="1784"/>
        <item m="1" x="1362"/>
        <item m="1" x="2735"/>
        <item m="1" x="6641"/>
        <item m="1" x="1315"/>
        <item m="1" x="273"/>
        <item m="1" x="6214"/>
        <item m="1" x="6182"/>
        <item m="1" x="2669"/>
        <item m="1" x="3277"/>
        <item m="1" x="5867"/>
        <item m="1" x="503"/>
        <item m="1" x="5306"/>
        <item m="1" x="2134"/>
        <item m="1" x="5263"/>
        <item m="1" x="2998"/>
        <item m="1" x="1424"/>
        <item m="1" x="2335"/>
        <item m="1" x="5874"/>
        <item m="1" x="965"/>
        <item m="1" x="5490"/>
        <item m="1" x="6030"/>
        <item m="1" x="6285"/>
        <item m="1" x="1983"/>
        <item m="1" x="3801"/>
        <item m="1" x="5038"/>
        <item m="1" x="2541"/>
        <item m="1" x="3119"/>
        <item m="1" x="6069"/>
        <item m="1" x="3045"/>
        <item m="1" x="6352"/>
        <item m="1" x="6316"/>
        <item m="1" x="2218"/>
        <item m="1" x="498"/>
        <item m="1" x="2101"/>
        <item m="1" x="2856"/>
        <item m="1" x="3458"/>
        <item m="1" x="6592"/>
        <item m="1" x="1717"/>
        <item m="1" x="5456"/>
        <item m="1" x="6135"/>
        <item m="1" x="6449"/>
        <item m="1" x="1758"/>
        <item m="1" x="6109"/>
        <item m="1" x="2664"/>
        <item m="1" x="1984"/>
        <item m="1" x="1231"/>
        <item m="1" x="4015"/>
        <item m="1" x="4507"/>
        <item m="1" x="5198"/>
        <item m="1" x="1817"/>
        <item m="1" x="3556"/>
        <item m="1" x="5297"/>
        <item m="1" x="311"/>
        <item m="1" x="1398"/>
        <item m="1" x="373"/>
        <item m="1" x="3311"/>
        <item m="1" x="4817"/>
        <item m="1" x="1840"/>
        <item m="1" x="6763"/>
        <item m="1" x="4076"/>
        <item m="1" x="3499"/>
        <item m="1" x="3599"/>
        <item m="1" x="5795"/>
        <item m="1" x="344"/>
        <item m="1" x="3592"/>
        <item m="1" x="3891"/>
        <item m="1" x="490"/>
        <item m="1" x="2597"/>
        <item m="1" x="3759"/>
        <item m="1" x="3587"/>
        <item m="1" x="3537"/>
        <item m="1" x="4455"/>
        <item m="1" x="927"/>
        <item m="1" x="4062"/>
        <item m="1" x="1565"/>
        <item m="1" x="4773"/>
        <item m="1" x="1481"/>
        <item m="1" x="5093"/>
        <item m="1" x="6009"/>
        <item m="1" x="2730"/>
        <item m="1" x="2162"/>
        <item m="1" x="2961"/>
        <item m="1" x="3895"/>
        <item m="1" x="5130"/>
        <item m="1" x="2910"/>
        <item m="1" x="4755"/>
        <item m="1" x="2306"/>
        <item m="1" x="2642"/>
        <item m="1" x="6267"/>
        <item m="1" x="4568"/>
        <item m="1" x="2173"/>
        <item m="1" x="5405"/>
        <item m="1" x="334"/>
        <item m="1" x="5889"/>
        <item m="1" x="5589"/>
        <item m="1" x="6751"/>
        <item m="1" x="5931"/>
        <item m="1" x="1026"/>
        <item m="1" x="383"/>
        <item m="1" x="3657"/>
        <item m="1" x="3146"/>
        <item m="1" x="6037"/>
        <item m="1" x="4168"/>
        <item m="1" x="3251"/>
        <item m="1" x="1097"/>
        <item m="1" x="4407"/>
        <item m="1" x="541"/>
        <item m="1" x="5021"/>
        <item m="1" x="1480"/>
        <item m="1" x="6081"/>
        <item m="1" x="1283"/>
        <item m="1" x="3675"/>
        <item m="1" x="330"/>
        <item m="1" x="5056"/>
        <item m="1" x="4143"/>
        <item m="1" x="46"/>
        <item m="1" x="3103"/>
        <item m="1" x="6644"/>
        <item m="1" x="2564"/>
        <item m="1" x="2875"/>
        <item m="1" x="1016"/>
        <item m="1" x="6484"/>
        <item m="1" x="608"/>
        <item m="1" x="2442"/>
        <item m="1" x="3979"/>
        <item m="1" x="1747"/>
        <item m="1" x="3868"/>
        <item m="1" x="5558"/>
        <item m="1" x="1215"/>
        <item m="1" x="1143"/>
        <item m="1" x="2960"/>
        <item m="1" x="2063"/>
        <item m="1" x="6047"/>
        <item m="1" x="1353"/>
        <item m="1" x="3042"/>
        <item m="1" x="3325"/>
        <item m="1" x="2375"/>
        <item m="1" x="714"/>
        <item m="1" x="3796"/>
        <item m="1" x="5611"/>
        <item m="1" x="6591"/>
        <item m="1" x="414"/>
        <item m="1" x="3601"/>
        <item m="1" x="3157"/>
        <item m="1" x="5079"/>
        <item m="1" x="5777"/>
        <item m="1" x="6461"/>
        <item m="1" x="2441"/>
        <item m="1" x="732"/>
        <item m="1" x="1800"/>
        <item m="1" x="5895"/>
        <item m="1" x="2506"/>
        <item m="1" x="1489"/>
        <item m="1" x="1314"/>
        <item m="1" x="1421"/>
        <item m="1" x="3597"/>
        <item m="1" x="1276"/>
        <item m="1" x="1610"/>
        <item m="1" x="6152"/>
        <item m="1" x="4513"/>
        <item m="1" x="6063"/>
        <item m="1" x="2222"/>
        <item m="1" x="5737"/>
        <item m="1" x="4097"/>
        <item m="1" x="423"/>
        <item m="1" x="3917"/>
        <item m="1" x="102"/>
        <item m="1" x="4425"/>
        <item m="1" x="3742"/>
        <item m="1" x="421"/>
        <item m="1" x="5756"/>
        <item m="1" x="5485"/>
        <item m="1" x="6457"/>
        <item m="1" x="4496"/>
        <item m="1" x="4477"/>
        <item m="1" x="4019"/>
        <item m="1" x="1768"/>
        <item m="1" x="3489"/>
        <item m="1" x="3085"/>
        <item m="1" x="4705"/>
        <item m="1" x="4355"/>
        <item m="1" x="4535"/>
        <item m="1" x="1568"/>
        <item m="1" x="2025"/>
        <item m="1" x="6060"/>
        <item m="1" x="3743"/>
        <item m="1" x="2062"/>
        <item m="1" x="2154"/>
        <item m="1" x="5221"/>
        <item m="1" x="5702"/>
        <item m="1" x="6513"/>
        <item m="1" x="6361"/>
        <item m="1" x="980"/>
        <item m="1" x="1303"/>
        <item m="1" x="3751"/>
        <item m="1" x="3260"/>
        <item m="1" x="3750"/>
        <item m="1" x="5169"/>
        <item m="1" x="4250"/>
        <item m="1" x="6469"/>
        <item m="1" x="4350"/>
        <item m="1" x="6341"/>
        <item m="1" x="4641"/>
        <item m="1" x="2909"/>
        <item m="1" x="586"/>
        <item m="1" x="1422"/>
        <item m="1" x="6143"/>
        <item m="1" x="5925"/>
        <item m="1" x="3365"/>
        <item m="1" x="1999"/>
        <item m="1" x="2170"/>
        <item m="1" x="6075"/>
        <item m="1" x="2533"/>
        <item m="1" x="2779"/>
        <item m="1" x="2051"/>
        <item m="1" x="1973"/>
        <item m="1" x="6073"/>
        <item m="1" x="2484"/>
        <item m="1" x="1128"/>
        <item m="1" x="3673"/>
        <item m="1" x="3782"/>
        <item m="1" x="1720"/>
        <item m="1" x="4962"/>
        <item m="1" x="817"/>
        <item m="1" x="286"/>
        <item m="1" x="5001"/>
        <item m="1" x="4780"/>
        <item m="1" x="5252"/>
        <item m="1" x="4362"/>
        <item m="1" x="1672"/>
        <item m="1" x="5849"/>
        <item m="1" x="2964"/>
        <item m="1" x="3104"/>
        <item m="1" x="4209"/>
        <item m="1" x="1947"/>
        <item m="1" x="3259"/>
        <item m="1" x="715"/>
        <item m="1" x="5695"/>
        <item m="1" x="3953"/>
        <item m="1" x="5581"/>
        <item m="1" x="1224"/>
        <item m="1" x="5181"/>
        <item m="1" x="1415"/>
        <item m="1" x="6633"/>
        <item m="1" x="3250"/>
        <item m="1" x="860"/>
        <item m="1" x="3118"/>
        <item m="1" x="2901"/>
        <item m="1" x="6647"/>
        <item m="1" x="4728"/>
        <item m="1" x="3307"/>
        <item m="1" x="3987"/>
        <item m="1" x="854"/>
        <item m="1" x="3767"/>
        <item m="1" x="6019"/>
        <item m="1" x="5420"/>
        <item m="1" x="2762"/>
        <item m="1" x="2680"/>
        <item m="1" x="2860"/>
        <item m="1" x="1355"/>
        <item m="1" x="1145"/>
        <item m="1" x="2898"/>
        <item m="1" x="4163"/>
        <item m="1" x="2221"/>
        <item m="1" x="6610"/>
        <item m="1" x="5641"/>
        <item m="1" x="5461"/>
        <item m="1" x="966"/>
        <item m="1" x="5857"/>
        <item m="1" x="4946"/>
        <item m="1" x="2824"/>
        <item m="1" x="2754"/>
        <item m="1" x="6483"/>
        <item m="1" x="3283"/>
        <item m="1" x="3647"/>
        <item m="1" x="1121"/>
        <item m="1" x="3804"/>
        <item m="1" x="2772"/>
        <item m="1" x="5730"/>
        <item m="1" x="3546"/>
        <item m="1" x="1441"/>
        <item m="1" x="1009"/>
        <item m="1" x="6536"/>
        <item m="1" x="1484"/>
        <item m="1" x="1038"/>
        <item m="1" x="6681"/>
        <item m="1" x="6281"/>
        <item m="1" x="160"/>
        <item m="1" x="4487"/>
        <item m="1" x="4729"/>
        <item m="1" x="602"/>
        <item m="1" x="4604"/>
        <item m="1" x="5787"/>
        <item m="1" x="5205"/>
        <item m="1" x="6197"/>
        <item m="1" x="4056"/>
        <item m="1" x="319"/>
        <item m="1" x="2185"/>
        <item m="1" x="542"/>
        <item m="1" x="1691"/>
        <item m="1" x="3708"/>
        <item m="1" x="2764"/>
        <item m="1" x="82"/>
        <item m="1" x="5682"/>
        <item m="1" x="2982"/>
        <item m="1" x="5911"/>
        <item m="1" x="5175"/>
        <item m="1" x="3903"/>
        <item m="1" x="1576"/>
        <item m="1" x="464"/>
        <item m="1" x="3016"/>
        <item m="1" x="526"/>
        <item m="1" x="4156"/>
        <item m="1" x="3393"/>
        <item m="1" x="129"/>
        <item m="1" x="4434"/>
        <item m="1" x="5840"/>
        <item m="1" x="4562"/>
        <item m="1" x="1426"/>
        <item m="1" x="1932"/>
        <item m="1" x="944"/>
        <item m="1" x="4818"/>
        <item m="1" x="147"/>
        <item m="1" x="1753"/>
        <item m="1" x="3943"/>
        <item m="1" x="509"/>
        <item m="1" x="4353"/>
        <item m="1" x="6582"/>
        <item m="1" x="2478"/>
        <item m="1" x="856"/>
        <item m="1" x="5113"/>
        <item m="1" x="1431"/>
        <item m="1" x="6651"/>
        <item m="1" x="3623"/>
        <item m="1" x="6590"/>
        <item m="1" x="1804"/>
        <item m="1" x="5643"/>
        <item m="1" x="4332"/>
        <item m="1" x="6639"/>
        <item m="1" x="4623"/>
        <item m="1" x="6368"/>
        <item m="1" x="5648"/>
        <item m="1" x="2310"/>
        <item m="1" x="1775"/>
        <item m="1" x="448"/>
        <item m="1" x="2658"/>
        <item m="1" x="4700"/>
        <item m="1" x="5216"/>
        <item m="1" x="4581"/>
        <item m="1" x="1665"/>
        <item m="1" x="1924"/>
        <item m="1" x="2660"/>
        <item m="1" x="3136"/>
        <item m="1" x="4595"/>
        <item m="1" x="2513"/>
        <item m="1" x="1687"/>
        <item m="1" x="382"/>
        <item m="1" x="3853"/>
        <item m="1" x="6565"/>
        <item m="1" x="3948"/>
        <item m="1" x="4920"/>
        <item m="1" x="4878"/>
        <item m="1" x="4220"/>
        <item m="1" x="3180"/>
        <item m="1" x="2064"/>
        <item m="1" x="6158"/>
        <item m="1" x="3351"/>
        <item m="1" x="6028"/>
        <item m="1" x="6654"/>
        <item m="1" x="4608"/>
        <item m="1" x="2014"/>
        <item m="1" x="5228"/>
        <item m="1" x="6102"/>
        <item m="1" x="3334"/>
        <item m="1" x="5575"/>
        <item m="1" x="5854"/>
        <item m="1" x="5923"/>
        <item m="1" x="2427"/>
        <item m="1" x="6049"/>
        <item m="1" x="4772"/>
        <item m="1" x="2184"/>
        <item m="1" x="6708"/>
        <item m="1" x="6464"/>
        <item m="1" x="1575"/>
        <item m="1" x="482"/>
        <item m="1" x="6759"/>
        <item m="1" x="3138"/>
        <item m="1" x="5119"/>
        <item m="1" x="21"/>
        <item m="1" x="3745"/>
        <item m="1" x="5609"/>
        <item m="1" x="5283"/>
        <item m="1" x="1176"/>
        <item m="1" x="2508"/>
        <item m="1" x="2243"/>
        <item m="1" x="2606"/>
        <item m="1" x="364"/>
        <item m="1" x="6580"/>
        <item m="1" x="4485"/>
        <item m="1" x="5281"/>
        <item m="1" x="1459"/>
        <item m="1" x="3528"/>
        <item m="1" x="337"/>
        <item m="1" x="1927"/>
        <item m="1" x="5204"/>
        <item m="1" x="5011"/>
        <item m="1" x="6270"/>
        <item m="1" x="4231"/>
        <item m="1" x="2904"/>
        <item m="1" x="2388"/>
        <item m="1" x="513"/>
        <item m="1" x="1046"/>
        <item m="1" x="105"/>
        <item m="1" x="2621"/>
        <item m="1" x="633"/>
        <item m="1" x="4855"/>
        <item m="1" x="3732"/>
        <item m="1" x="2881"/>
        <item m="1" x="5580"/>
        <item m="1" x="5222"/>
        <item m="1" x="4828"/>
        <item m="1" x="3676"/>
        <item m="1" x="3664"/>
        <item m="1" x="3590"/>
        <item m="1" x="3382"/>
        <item m="1" x="98"/>
        <item m="1" x="6728"/>
        <item m="1" x="969"/>
        <item m="1" x="6076"/>
        <item m="1" x="3217"/>
        <item m="1" x="5660"/>
        <item m="1" x="5122"/>
        <item m="1" x="4264"/>
        <item m="1" x="4602"/>
        <item m="1" x="1184"/>
        <item m="1" x="269"/>
        <item m="1" x="2757"/>
        <item m="1" x="1663"/>
        <item m="1" x="2522"/>
        <item m="1" x="5450"/>
        <item m="1" x="1346"/>
        <item m="1" x="3092"/>
        <item m="1" x="3315"/>
        <item m="1" x="3827"/>
        <item m="1" x="5601"/>
        <item m="1" x="2341"/>
        <item m="1" x="6364"/>
        <item m="1" x="2949"/>
        <item m="1" x="3762"/>
        <item m="1" x="5734"/>
        <item m="1" x="4901"/>
        <item m="1" x="2801"/>
        <item m="1" x="3006"/>
        <item m="1" x="1228"/>
        <item m="1" x="5142"/>
        <item m="1" x="763"/>
        <item m="1" x="6238"/>
        <item m="1" x="44"/>
        <item m="1" x="2778"/>
        <item m="1" x="1028"/>
        <item m="1" x="1250"/>
        <item m="1" x="4561"/>
        <item m="1" x="3883"/>
        <item m="1" x="6025"/>
        <item m="1" x="2810"/>
        <item m="1" x="1706"/>
        <item m="1" x="1077"/>
        <item m="1" x="2075"/>
        <item m="1" x="3451"/>
        <item m="1" x="2939"/>
        <item m="1" x="6016"/>
        <item m="1" x="5502"/>
        <item m="1" x="6583"/>
        <item m="1" x="3280"/>
        <item m="1" x="1446"/>
        <item m="1" x="3020"/>
        <item m="1" x="4936"/>
        <item m="1" x="1255"/>
        <item m="1" x="1940"/>
        <item m="1" x="3460"/>
        <item m="1" x="2006"/>
        <item m="1" x="263"/>
        <item m="1" x="558"/>
        <item m="1" x="2640"/>
        <item m="1" x="4044"/>
        <item m="1" x="6742"/>
        <item m="1" x="4891"/>
        <item m="1" x="2483"/>
        <item m="1" x="2711"/>
        <item m="1" x="3602"/>
        <item m="1" x="2598"/>
        <item m="1" x="3309"/>
        <item m="1" x="3860"/>
        <item m="1" x="5718"/>
        <item m="1" x="5074"/>
        <item m="1" x="4774"/>
        <item m="1" x="5136"/>
        <item m="1" x="310"/>
        <item m="1" x="3429"/>
        <item m="1" x="2956"/>
        <item m="1" x="4567"/>
        <item m="1" x="6322"/>
        <item m="1" x="5102"/>
        <item m="1" x="2655"/>
        <item m="1" x="1031"/>
        <item m="1" x="361"/>
        <item m="1" x="6508"/>
        <item m="1" x="13"/>
        <item m="1" x="4820"/>
        <item m="1" x="2783"/>
        <item m="1" x="1879"/>
        <item m="1" x="2320"/>
        <item m="1" x="3659"/>
        <item m="1" x="4025"/>
        <item m="1" x="5239"/>
        <item m="1" x="832"/>
        <item m="1" x="5421"/>
        <item m="1" x="1903"/>
        <item m="1" x="4736"/>
        <item m="1" x="3550"/>
        <item m="1" x="599"/>
        <item m="1" x="2979"/>
        <item m="1" x="5350"/>
        <item m="1" x="983"/>
        <item m="1" x="957"/>
        <item m="1" x="4313"/>
        <item m="1" x="3950"/>
        <item m="1" x="5442"/>
        <item m="1" x="87"/>
        <item m="1" x="948"/>
        <item m="1" x="5778"/>
        <item m="1" x="6304"/>
        <item m="1" x="3442"/>
        <item m="1" x="4660"/>
        <item m="1" x="1835"/>
        <item m="1" x="2617"/>
        <item m="1" x="903"/>
        <item m="1" x="5637"/>
        <item m="1" x="3852"/>
        <item m="1" x="2244"/>
        <item m="1" x="5836"/>
        <item m="1" x="5265"/>
        <item m="1" x="2106"/>
        <item m="1" x="678"/>
        <item m="1" x="6766"/>
        <item m="1" x="5809"/>
        <item m="1" x="1631"/>
        <item m="1" x="1904"/>
        <item m="1" x="1122"/>
        <item m="1" x="2043"/>
        <item m="1" x="4127"/>
        <item m="1" x="5188"/>
        <item m="1" x="4711"/>
        <item m="1" x="905"/>
        <item m="1" x="4823"/>
        <item m="1" x="4151"/>
        <item m="1" x="3674"/>
        <item m="1" x="6588"/>
        <item m="1" x="5174"/>
        <item m="1" x="4905"/>
        <item m="1" x="3163"/>
        <item m="1" x="3667"/>
        <item m="1" x="270"/>
        <item m="1" x="170"/>
        <item m="1" x="3775"/>
        <item m="1" x="3091"/>
        <item m="1" x="106"/>
        <item m="1" x="729"/>
        <item m="1" x="4979"/>
        <item m="1" x="2047"/>
        <item m="1" x="3455"/>
        <item m="1" x="5926"/>
        <item m="1" x="3866"/>
        <item m="1" x="4580"/>
        <item m="1" x="5249"/>
        <item m="1" x="5299"/>
        <item m="1" x="4006"/>
        <item m="1" x="573"/>
        <item m="1" x="1093"/>
        <item m="1" x="2207"/>
        <item m="1" x="664"/>
        <item m="1" x="3374"/>
        <item m="1" x="605"/>
        <item m="1" x="2797"/>
        <item m="1" x="1051"/>
        <item m="1" x="4872"/>
        <item m="1" x="6717"/>
        <item m="1" x="313"/>
        <item m="1" x="525"/>
        <item m="1" x="4424"/>
        <item m="1" x="1430"/>
        <item m="1" x="1825"/>
        <item m="1" x="3715"/>
        <item m="1" x="6653"/>
        <item m="1" x="5245"/>
        <item m="1" x="4392"/>
        <item m="1" x="6022"/>
        <item m="1" x="2237"/>
        <item m="1" x="1597"/>
        <item m="1" x="3960"/>
        <item m="1" x="5902"/>
        <item m="1" x="3591"/>
        <item m="1" x="6120"/>
        <item m="1" x="740"/>
        <item m="1" x="6083"/>
        <item m="1" x="5711"/>
        <item m="1" x="2641"/>
        <item m="1" x="4913"/>
        <item m="1" x="4953"/>
        <item m="1" x="3507"/>
        <item m="1" x="4918"/>
        <item m="1" x="4827"/>
        <item m="1" x="5331"/>
        <item m="1" x="1271"/>
        <item m="1" x="1620"/>
        <item m="1" x="4114"/>
        <item m="1" x="4090"/>
        <item m="1" x="668"/>
        <item m="1" x="5161"/>
        <item m="1" x="549"/>
        <item m="1" x="2027"/>
        <item m="1" x="4481"/>
        <item m="1" x="181"/>
        <item m="1" x="3161"/>
        <item m="1" x="1488"/>
        <item m="1" x="3013"/>
        <item m="1" x="4453"/>
        <item m="1" x="240"/>
        <item m="1" x="3911"/>
        <item m="1" x="1411"/>
        <item m="1" x="3865"/>
        <item m="1" x="1103"/>
        <item m="1" x="1807"/>
        <item m="1" x="1929"/>
        <item m="1" x="2924"/>
        <item m="1" x="1110"/>
        <item m="1" x="3545"/>
        <item m="1" x="6241"/>
        <item m="1" x="4222"/>
        <item m="1" x="1234"/>
        <item m="1" x="805"/>
        <item m="1" x="4564"/>
        <item m="1" x="4977"/>
        <item m="1" x="3496"/>
        <item m="1" x="3951"/>
        <item m="1" x="6556"/>
        <item m="1" x="3358"/>
        <item m="1" x="2553"/>
        <item m="1" x="2454"/>
        <item m="1" x="3757"/>
        <item m="1" x="3884"/>
        <item m="1" x="1880"/>
        <item m="1" x="4966"/>
        <item m="1" x="2246"/>
        <item m="1" x="2529"/>
        <item m="1" x="6149"/>
        <item m="1" x="4445"/>
        <item m="1" x="6061"/>
        <item m="1" x="4619"/>
        <item m="1" x="6309"/>
        <item m="1" x="959"/>
        <item m="1" x="781"/>
        <item m="1" x="1649"/>
        <item m="1" x="67"/>
        <item m="1" x="4852"/>
        <item m="1" x="6444"/>
        <item m="1" x="5808"/>
        <item m="1" x="5430"/>
        <item m="1" x="2836"/>
        <item m="1" x="6754"/>
        <item m="1" x="2515"/>
        <item m="1" x="6280"/>
        <item m="1" x="2962"/>
        <item m="1" x="1061"/>
        <item m="1" x="6107"/>
        <item m="1" x="1736"/>
        <item m="1" x="3488"/>
        <item m="1" x="5443"/>
        <item m="1" x="3973"/>
        <item m="1" x="1689"/>
        <item m="1" x="3069"/>
        <item m="1" x="2551"/>
        <item m="1" x="2629"/>
        <item m="1" x="4761"/>
        <item m="1" x="1369"/>
        <item m="1" x="1364"/>
        <item m="1" x="3450"/>
        <item m="1" x="4297"/>
        <item m="1" x="4009"/>
        <item m="1" x="2450"/>
        <item m="1" x="2366"/>
        <item m="1" x="1150"/>
        <item m="1" x="1690"/>
        <item m="1" x="2356"/>
        <item m="1" x="1179"/>
        <item m="1" x="2214"/>
        <item m="1" x="5674"/>
        <item m="1" x="4808"/>
        <item m="1" x="1232"/>
        <item m="1" x="3619"/>
        <item m="1" x="3572"/>
        <item m="1" x="5085"/>
        <item m="1" x="4363"/>
        <item m="1" x="5190"/>
        <item m="1" x="1334"/>
        <item m="1" x="251"/>
        <item m="1" x="2109"/>
        <item m="1" x="5286"/>
        <item m="1" x="5751"/>
        <item m="1" x="6755"/>
        <item m="1" x="184"/>
        <item m="1" x="5370"/>
        <item m="1" x="6529"/>
        <item m="1" x="6186"/>
        <item m="1" x="372"/>
        <item m="1" x="2725"/>
        <item m="1" x="1763"/>
        <item m="1" x="3300"/>
        <item m="1" x="3480"/>
        <item m="1" x="2035"/>
        <item m="1" x="3873"/>
        <item m="1" x="2609"/>
        <item m="1" x="3561"/>
        <item m="1" x="4785"/>
        <item m="1" x="1938"/>
        <item m="1" x="5477"/>
        <item m="1" x="2697"/>
        <item m="1" x="6324"/>
        <item m="1" x="4111"/>
        <item m="1" x="5843"/>
        <item m="1" x="3056"/>
        <item m="1" x="2423"/>
        <item m="1" x="2542"/>
        <item m="1" x="4292"/>
        <item m="1" x="3473"/>
        <item m="1" x="2206"/>
        <item m="1" x="4248"/>
        <item m="1" x="6347"/>
        <item m="1" x="6397"/>
        <item m="1" x="2499"/>
        <item m="1" x="3566"/>
        <item m="1" x="3571"/>
        <item m="1" x="5657"/>
        <item m="1" x="4655"/>
        <item m="1" x="188"/>
        <item m="1" x="12"/>
        <item m="1" x="940"/>
        <item m="1" x="3535"/>
        <item m="1" x="4923"/>
        <item m="1" x="3766"/>
        <item m="1" x="5435"/>
        <item m="1" x="6694"/>
        <item m="1" x="6331"/>
        <item m="1" x="932"/>
        <item m="1" x="2874"/>
        <item m="1" x="4020"/>
        <item m="1" x="3249"/>
        <item m="1" x="4684"/>
        <item m="1" x="473"/>
        <item m="1" x="4633"/>
        <item m="1" x="3094"/>
        <item m="1" x="4744"/>
        <item m="1" x="5873"/>
        <item m="1" x="1280"/>
        <item m="1" x="3628"/>
        <item m="1" x="50"/>
        <item m="1" x="3399"/>
        <item m="1" x="3408"/>
        <item m="1" x="6709"/>
        <item m="1" x="317"/>
        <item m="1" x="3172"/>
        <item m="1" x="231"/>
        <item m="1" x="2847"/>
        <item m="1" x="1608"/>
        <item m="1" x="4312"/>
        <item m="1" x="1573"/>
        <item m="1" x="1876"/>
        <item m="1" x="4134"/>
        <item m="1" x="4340"/>
        <item m="1" x="4668"/>
        <item m="1" x="6221"/>
        <item m="1" x="6456"/>
        <item m="1" x="537"/>
        <item m="1" x="1887"/>
        <item m="1" x="5613"/>
        <item m="1" x="1013"/>
        <item m="1" x="611"/>
        <item m="1" x="387"/>
        <item m="1" x="5858"/>
        <item m="1" x="235"/>
        <item m="1" x="1850"/>
        <item m="1" x="5406"/>
        <item m="1" x="3670"/>
        <item m="1" x="469"/>
        <item m="1" x="3501"/>
        <item m="1" x="3068"/>
        <item m="1" x="2799"/>
        <item m="1" x="2203"/>
        <item m="1" x="2099"/>
        <item m="1" x="2261"/>
        <item m="1" x="5786"/>
        <item m="1" x="1479"/>
        <item m="1" x="6035"/>
        <item m="1" x="3271"/>
        <item m="1" x="5722"/>
        <item m="1" x="2033"/>
        <item m="1" x="2644"/>
        <item m="1" x="6698"/>
        <item m="1" x="1803"/>
        <item m="1" x="6099"/>
        <item m="1" x="3471"/>
        <item m="1" x="1066"/>
        <item m="1" x="3949"/>
        <item m="1" x="4192"/>
        <item m="1" x="3706"/>
        <item m="1" x="5842"/>
        <item m="1" x="4661"/>
        <item m="1" x="1555"/>
        <item m="1" x="5868"/>
        <item m="1" x="3410"/>
        <item m="1" x="888"/>
        <item m="1" x="3154"/>
        <item m="1" x="155"/>
        <item m="1" x="3988"/>
        <item m="1" x="221"/>
        <item m="1" x="1839"/>
        <item m="1" x="4213"/>
        <item m="1" x="5585"/>
        <item m="1" x="3929"/>
        <item m="1" x="607"/>
        <item m="1" x="6573"/>
        <item m="1" x="3423"/>
        <item m="1" x="4473"/>
        <item m="1" x="3133"/>
        <item m="1" x="6479"/>
        <item m="1" x="2165"/>
        <item m="1" x="6492"/>
        <item m="1" x="1518"/>
        <item m="1" x="6578"/>
        <item m="1" x="852"/>
        <item m="1" x="5084"/>
        <item m="1" x="3385"/>
        <item m="1" x="5094"/>
        <item m="1" x="3420"/>
        <item m="1" x="4833"/>
        <item m="1" x="4131"/>
        <item m="1" x="6298"/>
        <item m="1" x="2650"/>
        <item m="1" x="4689"/>
        <item m="1" x="4522"/>
        <item m="1" x="3740"/>
        <item m="1" x="1108"/>
        <item m="1" x="5966"/>
        <item m="1" x="1897"/>
        <item m="1" x="4751"/>
        <item m="1" x="1534"/>
        <item m="1" x="434"/>
        <item m="1" x="3332"/>
        <item m="1" x="2767"/>
        <item m="1" x="3875"/>
        <item m="1" x="5917"/>
        <item m="1" x="2594"/>
        <item m="1" x="4420"/>
        <item m="1" x="3316"/>
        <item m="1" x="1802"/>
        <item m="1" x="4494"/>
        <item m="1" x="1454"/>
        <item m="1" x="5936"/>
        <item m="1" x="997"/>
        <item m="1" x="5167"/>
        <item m="1" x="2831"/>
        <item m="1" x="2151"/>
        <item m="1" x="6625"/>
        <item m="1" x="4590"/>
        <item m="1" x="1329"/>
        <item m="1" x="1918"/>
        <item m="1" x="3869"/>
        <item m="1" x="3354"/>
        <item m="1" x="4646"/>
        <item m="1" x="3933"/>
        <item m="1" x="1931"/>
        <item m="1" x="2181"/>
        <item m="1" x="3098"/>
        <item m="1" x="1656"/>
        <item m="1" x="5446"/>
        <item m="1" x="4950"/>
        <item m="1" x="1098"/>
        <item m="1" x="4463"/>
        <item m="1" x="6385"/>
        <item m="1" x="6706"/>
        <item m="1" x="3467"/>
        <item m="1" x="4988"/>
        <item m="1" x="1181"/>
        <item m="1" x="4452"/>
        <item m="1" x="702"/>
        <item m="1" x="2701"/>
        <item m="1" x="2224"/>
        <item m="1" x="6044"/>
        <item m="1" x="6459"/>
        <item m="1" x="1805"/>
        <item m="1" x="4875"/>
        <item m="1" x="64"/>
        <item m="1" x="1814"/>
        <item m="1" x="6523"/>
        <item m="1" x="2724"/>
        <item m="1" x="6747"/>
        <item m="1" x="1905"/>
        <item m="1" x="6115"/>
        <item m="1" x="1701"/>
        <item m="1" x="4064"/>
        <item m="1" x="3437"/>
        <item m="1" x="108"/>
        <item m="1" x="391"/>
        <item m="1" x="701"/>
        <item m="1" x="1655"/>
        <item m="1" x="4670"/>
        <item m="1" x="3156"/>
        <item m="1" x="516"/>
        <item m="1" x="3705"/>
        <item m="1" x="4656"/>
        <item m="1" x="2593"/>
        <item m="1" x="5057"/>
        <item m="1" x="937"/>
        <item m="1" x="3143"/>
        <item m="1" x="663"/>
        <item m="1" x="4837"/>
        <item m="1" x="2349"/>
        <item m="1" x="4369"/>
        <item m="1" x="5728"/>
        <item m="1" x="1769"/>
        <item m="1" x="6110"/>
        <item m="1" x="5145"/>
        <item m="1" x="6227"/>
        <item m="1" x="2468"/>
        <item m="1" x="693"/>
        <item m="1" x="6183"/>
        <item m="1" x="3942"/>
        <item m="1" x="6674"/>
        <item m="1" x="675"/>
        <item m="1" x="5792"/>
        <item m="1" x="6462"/>
        <item m="1" x="6446"/>
        <item m="1" x="5753"/>
        <item m="1" x="618"/>
        <item m="1" x="3021"/>
        <item m="1" x="2492"/>
        <item m="1" x="5906"/>
        <item m="1" x="5193"/>
        <item m="1" x="320"/>
        <item m="1" x="4762"/>
        <item m="1" x="6540"/>
        <item m="1" x="2452"/>
        <item m="1" x="162"/>
        <item m="1" x="5654"/>
        <item m="1" x="699"/>
        <item m="1" x="1309"/>
        <item m="1" x="1387"/>
        <item m="1" x="93"/>
        <item m="1" x="252"/>
        <item m="1" x="1794"/>
        <item m="1" x="3403"/>
        <item m="1" x="5506"/>
        <item m="1" x="5588"/>
        <item m="1" x="244"/>
        <item m="1" x="3509"/>
        <item m="1" x="1831"/>
        <item m="1" x="3464"/>
        <item m="1" x="4863"/>
        <item m="1" x="3337"/>
        <item m="1" x="37"/>
        <item m="1" x="5323"/>
        <item m="1" x="4723"/>
        <item m="1" x="2265"/>
        <item m="1" x="4042"/>
        <item m="1" x="197"/>
        <item m="1" x="4441"/>
        <item m="1" x="5112"/>
        <item m="1" x="1790"/>
        <item m="1" x="5950"/>
        <item m="1" x="5259"/>
        <item m="1" x="3625"/>
        <item m="1" x="2003"/>
        <item m="1" x="637"/>
        <item m="1" x="5184"/>
        <item m="1" x="3589"/>
        <item m="1" x="4325"/>
        <item m="1" x="6737"/>
        <item m="1" x="2102"/>
        <item m="1" x="31"/>
        <item m="1" x="1189"/>
        <item m="1" x="1842"/>
        <item m="1" x="3266"/>
        <item m="1" x="1081"/>
        <item m="1" x="928"/>
        <item m="1" x="1724"/>
        <item m="1" x="2673"/>
        <item m="1" x="390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999">
        <item m="1" x="5275"/>
        <item m="1" x="4944"/>
        <item m="1" x="7219"/>
        <item m="1" x="4780"/>
        <item m="1" x="5401"/>
        <item m="1" x="598"/>
        <item m="1" x="3882"/>
        <item m="1" x="2978"/>
        <item m="1" x="7073"/>
        <item m="1" x="1124"/>
        <item m="1" x="2173"/>
        <item m="1" x="6626"/>
        <item m="1" x="5036"/>
        <item m="1" x="1179"/>
        <item m="1" x="2829"/>
        <item m="1" x="1616"/>
        <item m="1" x="3943"/>
        <item m="1" x="3745"/>
        <item m="1" x="1997"/>
        <item m="1" x="5919"/>
        <item m="1" x="7104"/>
        <item m="1" x="7"/>
        <item m="1" x="594"/>
        <item m="1" x="3184"/>
        <item m="1" x="698"/>
        <item m="1" x="4208"/>
        <item m="1" x="1196"/>
        <item m="1" x="7042"/>
        <item m="1" x="5141"/>
        <item m="1" x="1047"/>
        <item m="1" x="2536"/>
        <item m="1" x="2316"/>
        <item m="1" x="7749"/>
        <item m="1" x="2098"/>
        <item m="1" x="905"/>
        <item m="1" x="2608"/>
        <item m="1" x="7249"/>
        <item m="1" x="4124"/>
        <item m="1" x="2194"/>
        <item m="1" x="6496"/>
        <item m="1" x="5292"/>
        <item m="1" x="1115"/>
        <item m="1" x="1352"/>
        <item m="1" x="6641"/>
        <item m="1" x="1045"/>
        <item m="1" x="7949"/>
        <item m="1" x="2762"/>
        <item m="1" x="4315"/>
        <item m="1" x="1223"/>
        <item m="1" x="6854"/>
        <item m="1" x="6074"/>
        <item m="1" x="5374"/>
        <item m="1" x="7978"/>
        <item m="1" x="3580"/>
        <item m="1" x="1190"/>
        <item m="1" x="5584"/>
        <item m="1" x="2438"/>
        <item m="1" x="256"/>
        <item m="1" x="2329"/>
        <item m="1" x="3146"/>
        <item m="1" x="62"/>
        <item m="1" x="3246"/>
        <item m="1" x="844"/>
        <item m="1" x="6473"/>
        <item m="1" x="2526"/>
        <item m="1" x="5763"/>
        <item m="1" x="1793"/>
        <item m="1" x="7448"/>
        <item m="1" x="5002"/>
        <item m="1" x="1048"/>
        <item m="1" x="6708"/>
        <item m="1" x="1553"/>
        <item m="1" x="3116"/>
        <item m="1" x="2416"/>
        <item m="1" x="7214"/>
        <item m="1" x="3839"/>
        <item m="1" x="4030"/>
        <item m="1" x="3667"/>
        <item m="1" x="6010"/>
        <item m="1" x="7459"/>
        <item m="1" x="2985"/>
        <item m="1" x="5809"/>
        <item m="1" x="1658"/>
        <item m="1" x="4498"/>
        <item m="1" x="1138"/>
        <item m="1" x="6784"/>
        <item m="1" x="1967"/>
        <item m="1" x="6248"/>
        <item m="1" x="3090"/>
        <item m="1" x="5105"/>
        <item m="1" x="1426"/>
        <item m="1" x="2145"/>
        <item m="1" x="5711"/>
        <item m="1" x="6732"/>
        <item m="1" x="4545"/>
        <item m="1" x="3337"/>
        <item m="1" x="1366"/>
        <item m="1" x="1851"/>
        <item m="1" x="6482"/>
        <item m="1" x="5261"/>
        <item m="1" x="4482"/>
        <item m="1" x="1116"/>
        <item m="1" x="2518"/>
        <item m="1" x="4960"/>
        <item m="1" x="6343"/>
        <item m="1" x="4134"/>
        <item m="1" x="6022"/>
        <item m="1" x="3675"/>
        <item m="1" x="5601"/>
        <item m="1" x="4346"/>
        <item m="1" x="4131"/>
        <item m="1" x="5801"/>
        <item m="1" x="1662"/>
        <item m="1" x="6505"/>
        <item m="1" x="4291"/>
        <item m="1" x="3576"/>
        <item m="1" x="2452"/>
        <item m="1" x="6689"/>
        <item m="1" x="6532"/>
        <item m="1" x="5415"/>
        <item m="1" x="4321"/>
        <item m="1" x="173"/>
        <item m="1" x="4764"/>
        <item m="1" x="6612"/>
        <item m="1" x="982"/>
        <item m="1" x="3280"/>
        <item m="1" x="7905"/>
        <item m="1" x="3481"/>
        <item m="1" x="6107"/>
        <item m="1" x="6598"/>
        <item m="1" x="7062"/>
        <item m="1" x="15"/>
        <item m="1" x="3557"/>
        <item m="1" x="1170"/>
        <item m="1" x="3908"/>
        <item m="1" x="7445"/>
        <item m="1" x="4420"/>
        <item m="1" x="5893"/>
        <item m="1" x="1832"/>
        <item m="1" x="7616"/>
        <item m="1" x="2013"/>
        <item m="1" x="1986"/>
        <item m="1" x="4234"/>
        <item m="1" x="6684"/>
        <item m="1" x="477"/>
        <item m="1" x="3338"/>
        <item m="1" x="5159"/>
        <item m="1" x="6497"/>
        <item m="1" x="5735"/>
        <item m="1" x="2939"/>
        <item m="1" x="3150"/>
        <item m="1" x="4982"/>
        <item m="1" x="4511"/>
        <item m="1" x="1208"/>
        <item m="1" x="1719"/>
        <item m="1" x="4500"/>
        <item m="1" x="7544"/>
        <item m="1" x="526"/>
        <item m="1" x="2116"/>
        <item m="1" x="5259"/>
        <item m="1" x="5304"/>
        <item m="1" x="5288"/>
        <item m="1" x="6754"/>
        <item m="1" x="2537"/>
        <item m="1" x="4184"/>
        <item m="1" x="4392"/>
        <item m="1" x="3223"/>
        <item m="1" x="1511"/>
        <item m="1" x="364"/>
        <item m="1" x="2123"/>
        <item m="1" x="5848"/>
        <item m="1" x="6646"/>
        <item m="1" x="2337"/>
        <item m="1" x="5718"/>
        <item m="1" x="7766"/>
        <item m="1" x="557"/>
        <item m="1" x="1590"/>
        <item m="1" x="1905"/>
        <item m="1" x="6435"/>
        <item m="1" x="6108"/>
        <item m="1" x="3160"/>
        <item m="1" x="1742"/>
        <item m="1" x="5897"/>
        <item m="1" x="5003"/>
        <item m="1" x="2512"/>
        <item m="1" x="4316"/>
        <item m="1" x="6914"/>
        <item m="1" x="3252"/>
        <item m="1" x="6285"/>
        <item m="1" x="5755"/>
        <item m="1" x="4393"/>
        <item m="1" x="1367"/>
        <item m="1" x="4886"/>
        <item m="1" x="6607"/>
        <item m="1" x="7790"/>
        <item m="1" x="4427"/>
        <item m="1" x="6849"/>
        <item m="1" x="6589"/>
        <item m="1" x="1638"/>
        <item m="1" x="2732"/>
        <item m="1" x="5076"/>
        <item m="1" x="5345"/>
        <item m="1" x="7400"/>
        <item m="1" x="1772"/>
        <item m="1" x="1133"/>
        <item m="1" x="7797"/>
        <item m="1" x="7497"/>
        <item m="1" x="2463"/>
        <item m="1" x="7328"/>
        <item m="1" x="2990"/>
        <item m="1" x="213"/>
        <item m="1" x="2259"/>
        <item m="1" x="6538"/>
        <item m="1" x="6726"/>
        <item m="1" x="5091"/>
        <item m="1" x="339"/>
        <item m="1" x="5449"/>
        <item m="1" x="4339"/>
        <item m="1" x="1407"/>
        <item m="1" x="2388"/>
        <item m="1" x="816"/>
        <item m="1" x="4235"/>
        <item m="1" x="1455"/>
        <item m="1" x="2620"/>
        <item m="1" x="6713"/>
        <item m="1" x="6312"/>
        <item m="1" x="1935"/>
        <item m="1" x="208"/>
        <item m="1" x="2779"/>
        <item m="1" x="1877"/>
        <item m="1" x="4453"/>
        <item m="1" x="3166"/>
        <item m="1" x="6024"/>
        <item m="1" x="1655"/>
        <item m="1" x="2072"/>
        <item m="1" x="897"/>
        <item m="1" x="3516"/>
        <item m="1" x="6765"/>
        <item m="1" x="3409"/>
        <item m="1" x="1001"/>
        <item m="1" x="3457"/>
        <item m="1" x="7306"/>
        <item m="1" x="5506"/>
        <item m="1" x="4337"/>
        <item m="1" x="7243"/>
        <item m="1" x="5429"/>
        <item m="1" x="6444"/>
        <item m="1" x="2055"/>
        <item m="1" x="1506"/>
        <item m="1" x="5061"/>
        <item m="1" x="1316"/>
        <item m="1" x="4899"/>
        <item m="1" x="6760"/>
        <item m="1" x="7020"/>
        <item m="1" x="2604"/>
        <item m="1" x="797"/>
        <item m="1" x="7918"/>
        <item m="1" x="4038"/>
        <item m="1" x="7717"/>
        <item m="1" x="2531"/>
        <item m="1" x="5366"/>
        <item m="1" x="227"/>
        <item m="1" x="2667"/>
        <item m="1" x="3431"/>
        <item m="1" x="2119"/>
        <item m="1" x="4062"/>
        <item m="1" x="2500"/>
        <item m="1" x="136"/>
        <item m="1" x="2227"/>
        <item m="1" x="5313"/>
        <item m="1" x="4728"/>
        <item m="1" x="6693"/>
        <item m="1" x="1263"/>
        <item m="1" x="5137"/>
        <item m="1" x="6951"/>
        <item m="1" x="7875"/>
        <item m="1" x="6796"/>
        <item m="1" x="6399"/>
        <item m="1" x="7201"/>
        <item m="1" x="6839"/>
        <item m="1" x="4639"/>
        <item m="1" x="470"/>
        <item m="1" x="2702"/>
        <item m="1" x="7842"/>
        <item m="1" x="3661"/>
        <item m="1" x="7695"/>
        <item m="1" x="6488"/>
        <item m="1" x="7472"/>
        <item m="1" x="7467"/>
        <item m="1" x="4354"/>
        <item m="1" x="2648"/>
        <item m="1" x="499"/>
        <item m="1" x="7299"/>
        <item m="1" x="6735"/>
        <item m="1" x="5012"/>
        <item m="1" x="7049"/>
        <item m="1" x="7346"/>
        <item m="1" x="1906"/>
        <item m="1" x="3773"/>
        <item m="1" x="7335"/>
        <item m="1" x="2806"/>
        <item m="1" x="4323"/>
        <item m="1" x="7760"/>
        <item m="1" x="4539"/>
        <item m="1" x="5654"/>
        <item m="1" x="6322"/>
        <item m="1" x="315"/>
        <item m="1" x="3325"/>
        <item m="1" x="2865"/>
        <item m="1" x="986"/>
        <item m="1" x="2160"/>
        <item m="1" x="7515"/>
        <item m="1" x="258"/>
        <item m="1" x="6896"/>
        <item m="1" x="7862"/>
        <item m="1" x="6832"/>
        <item m="1" x="424"/>
        <item m="1" x="6879"/>
        <item m="1" x="2271"/>
        <item m="1" x="6590"/>
        <item m="1" x="7050"/>
        <item m="1" x="5489"/>
        <item m="1" x="4807"/>
        <item m="1" x="7277"/>
        <item m="1" x="2697"/>
        <item m="1" x="4684"/>
        <item m="1" x="1886"/>
        <item m="1" x="6046"/>
        <item m="1" x="6636"/>
        <item m="1" x="1217"/>
        <item m="1" x="3130"/>
        <item m="1" x="6694"/>
        <item m="1" x="492"/>
        <item m="1" x="4285"/>
        <item m="1" x="7255"/>
        <item m="1" x="240"/>
        <item m="1" x="3967"/>
        <item m="1" x="6829"/>
        <item m="1" x="4101"/>
        <item m="1" x="2563"/>
        <item m="1" x="5060"/>
        <item m="1" x="6323"/>
        <item m="1" x="425"/>
        <item m="1" x="331"/>
        <item m="1" x="4155"/>
        <item m="1" x="6164"/>
        <item m="1" x="1790"/>
        <item m="1" x="1943"/>
        <item m="1" x="5102"/>
        <item m="1" x="2935"/>
        <item m="1" x="1991"/>
        <item m="1" x="2161"/>
        <item m="1" x="57"/>
        <item m="1" x="4040"/>
        <item m="1" x="737"/>
        <item m="1" x="5234"/>
        <item m="1" x="6255"/>
        <item m="1" x="2991"/>
        <item m="1" x="6868"/>
        <item m="1" x="527"/>
        <item m="1" x="5858"/>
        <item m="1" x="7021"/>
        <item m="1" x="1819"/>
        <item m="1" x="740"/>
        <item m="1" x="5254"/>
        <item m="1" x="5566"/>
        <item m="1" x="5240"/>
        <item m="1" x="2082"/>
        <item m="1" x="5713"/>
        <item m="1" x="1423"/>
        <item m="1" x="1094"/>
        <item m="1" x="1413"/>
        <item m="1" x="6551"/>
        <item m="1" x="6673"/>
        <item m="1" x="5921"/>
        <item m="1" x="1013"/>
        <item m="1" x="2067"/>
        <item m="1" x="523"/>
        <item m="1" x="4952"/>
        <item m="1" x="5473"/>
        <item m="1" x="3241"/>
        <item m="1" x="6797"/>
        <item m="1" x="3630"/>
        <item m="1" x="6446"/>
        <item m="1" x="1483"/>
        <item m="1" x="7868"/>
        <item m="1" x="3495"/>
        <item m="1" x="6219"/>
        <item m="1" x="4173"/>
        <item m="1" x="6434"/>
        <item m="1" x="457"/>
        <item m="1" x="4224"/>
        <item m="1" x="4680"/>
        <item m="1" x="7287"/>
        <item m="1" x="7599"/>
        <item m="1" x="5907"/>
        <item m="1" x="3091"/>
        <item m="1" x="1740"/>
        <item m="1" x="2936"/>
        <item m="1" x="4210"/>
        <item m="1" x="5768"/>
        <item m="1" x="2387"/>
        <item m="1" x="2999"/>
        <item m="1" x="7921"/>
        <item m="1" x="5557"/>
        <item m="1" x="4766"/>
        <item m="1" x="2304"/>
        <item m="1" x="2481"/>
        <item m="1" x="189"/>
        <item m="1" x="5131"/>
        <item m="1" x="1720"/>
        <item m="1" x="2381"/>
        <item m="1" x="4693"/>
        <item m="1" x="1312"/>
        <item m="1" x="5961"/>
        <item m="1" x="4325"/>
        <item m="1" x="4703"/>
        <item m="1" x="137"/>
        <item m="1" x="7074"/>
        <item m="1" x="84"/>
        <item m="1" x="181"/>
        <item m="1" x="6057"/>
        <item m="1" x="1692"/>
        <item m="1" x="7356"/>
        <item m="1" x="5592"/>
        <item m="1" x="5353"/>
        <item m="1" x="3343"/>
        <item m="1" x="3591"/>
        <item m="1" x="2532"/>
        <item m="1" x="1474"/>
        <item m="1" x="5383"/>
        <item m="1" x="3844"/>
        <item m="1" x="4660"/>
        <item m="1" x="5181"/>
        <item m="1" x="7800"/>
        <item m="1" x="3962"/>
        <item m="1" x="4428"/>
        <item m="1" x="1125"/>
        <item m="1" x="3649"/>
        <item m="1" x="6880"/>
        <item m="1" x="5773"/>
        <item m="1" x="1686"/>
        <item m="1" x="7893"/>
        <item m="1" x="2279"/>
        <item m="1" x="4308"/>
        <item m="1" x="7963"/>
        <item m="1" x="6425"/>
        <item m="1" x="2349"/>
        <item m="1" x="7510"/>
        <item m="1" x="5241"/>
        <item m="1" x="4767"/>
        <item m="1" x="6280"/>
        <item m="1" x="1321"/>
        <item m="1" x="872"/>
        <item m="1" x="1414"/>
        <item m="1" x="6777"/>
        <item m="1" x="635"/>
        <item m="1" x="7401"/>
        <item m="1" x="3216"/>
        <item m="1" x="5598"/>
        <item m="1" x="6058"/>
        <item m="1" x="6595"/>
        <item m="1" x="6664"/>
        <item m="1" x="5823"/>
        <item m="1" x="7131"/>
        <item m="1" x="2454"/>
        <item m="1" x="7438"/>
        <item m="1" x="5697"/>
        <item m="1" x="278"/>
        <item m="1" x="3267"/>
        <item m="1" x="2314"/>
        <item m="1" x="3563"/>
        <item m="1" x="7653"/>
        <item m="1" x="1349"/>
        <item m="1" x="7015"/>
        <item m="1" x="7256"/>
        <item m="1" x="20"/>
        <item m="1" x="7635"/>
        <item m="1" x="3186"/>
        <item m="1" x="4189"/>
        <item m="1" x="2260"/>
        <item m="1" x="6281"/>
        <item m="1" x="6512"/>
        <item m="1" x="6334"/>
        <item m="1" x="4697"/>
        <item m="1" x="2720"/>
        <item m="1" x="359"/>
        <item m="1" x="480"/>
        <item m="1" x="5326"/>
        <item m="1" x="2104"/>
        <item m="1" x="464"/>
        <item m="1" x="7733"/>
        <item m="1" x="1780"/>
        <item m="1" x="4356"/>
        <item m="1" x="2058"/>
        <item m="1" x="2125"/>
        <item m="1" x="6524"/>
        <item m="1" x="5196"/>
        <item m="1" x="384"/>
        <item m="1" x="5283"/>
        <item m="1" x="7194"/>
        <item m="1" x="1794"/>
        <item m="1" x="5431"/>
        <item m="1" x="6947"/>
        <item m="1" x="7454"/>
        <item m="1" x="1083"/>
        <item m="1" x="5422"/>
        <item m="1" x="963"/>
        <item m="1" x="6158"/>
        <item m="1" x="3613"/>
        <item m="1" x="6085"/>
        <item m="1" x="1528"/>
        <item m="1" x="4046"/>
        <item m="1" x="201"/>
        <item m="1" x="4818"/>
        <item m="1" x="5334"/>
        <item m="1" x="6131"/>
        <item m="1" x="3071"/>
        <item m="1" x="2297"/>
        <item m="1" x="966"/>
        <item m="1" x="237"/>
        <item m="1" x="2333"/>
        <item m="1" x="4073"/>
        <item m="1" x="7900"/>
        <item m="1" x="155"/>
        <item m="1" x="7831"/>
        <item m="1" x="7079"/>
        <item m="1" x="3275"/>
        <item m="1" x="2455"/>
        <item m="1" x="7433"/>
        <item m="1" x="4309"/>
        <item m="1" x="2987"/>
        <item m="1" x="5570"/>
        <item m="1" x="2974"/>
        <item m="1" x="3686"/>
        <item m="1" x="5242"/>
        <item m="1" x="2036"/>
        <item m="1" x="3547"/>
        <item m="1" x="1814"/>
        <item m="1" x="6450"/>
        <item m="1" x="3558"/>
        <item m="1" x="4777"/>
        <item m="1" x="6799"/>
        <item m="1" x="292"/>
        <item m="1" x="4455"/>
        <item m="1" x="3879"/>
        <item m="1" x="7551"/>
        <item m="1" x="1240"/>
        <item m="1" x="5327"/>
        <item m="1" x="7348"/>
        <item m="1" x="337"/>
        <item m="1" x="4158"/>
        <item m="1" x="6381"/>
        <item m="1" x="1176"/>
        <item m="1" x="558"/>
        <item m="1" x="3268"/>
        <item m="1" x="948"/>
        <item m="1" x="1500"/>
        <item m="1" x="2926"/>
        <item m="1" x="2318"/>
        <item m="1" x="2789"/>
        <item m="1" x="5410"/>
        <item m="1" x="3092"/>
        <item m="1" x="5727"/>
        <item m="1" x="564"/>
        <item m="1" x="1869"/>
        <item m="1" x="1807"/>
        <item m="1" x="2810"/>
        <item m="1" x="2307"/>
        <item m="1" x="4712"/>
        <item m="1" x="5765"/>
        <item m="1" x="3927"/>
        <item m="1" x="2382"/>
        <item m="1" x="6720"/>
        <item m="1" x="7344"/>
        <item m="1" x="6614"/>
        <item m="1" x="4333"/>
        <item m="1" x="4894"/>
        <item m="1" x="5691"/>
        <item m="1" x="1470"/>
        <item m="1" x="2242"/>
        <item m="1" x="6063"/>
        <item m="1" x="6601"/>
        <item m="1" x="2751"/>
        <item m="1" x="1944"/>
        <item m="1" x="2418"/>
        <item m="1" x="1062"/>
        <item m="1" x="3035"/>
        <item m="1" x="222"/>
        <item m="1" x="2739"/>
        <item m="1" x="6982"/>
        <item m="1" x="453"/>
        <item m="1" x="2551"/>
        <item m="1" x="4042"/>
        <item m="1" x="1789"/>
        <item m="1" x="2113"/>
        <item m="1" x="3088"/>
        <item m="1" x="846"/>
        <item m="1" x="3411"/>
        <item m="1" x="3634"/>
        <item m="1" x="5766"/>
        <item m="1" x="7302"/>
        <item m="1" x="4565"/>
        <item m="1" x="7426"/>
        <item m="1" x="4460"/>
        <item m="1" x="387"/>
        <item m="1" x="5761"/>
        <item m="1" x="1913"/>
        <item m="1" x="3442"/>
        <item m="1" x="5698"/>
        <item m="1" x="3298"/>
        <item m="1" x="1255"/>
        <item m="1" x="3244"/>
        <item m="1" x="3739"/>
        <item m="1" x="6892"/>
        <item m="1" x="6123"/>
        <item m="1" x="4548"/>
        <item m="1" x="673"/>
        <item m="1" x="7662"/>
        <item m="1" x="6406"/>
        <item m="1" x="3529"/>
        <item m="1" x="7761"/>
        <item m="1" x="6114"/>
        <item m="1" x="4536"/>
        <item m="1" x="727"/>
        <item m="1" x="5860"/>
        <item m="1" x="1959"/>
        <item m="1" x="7801"/>
        <item m="1" x="6989"/>
        <item m="1" x="3384"/>
        <item m="1" x="219"/>
        <item m="1" x="6426"/>
        <item m="1" x="998"/>
        <item m="1" x="3214"/>
        <item m="1" x="7640"/>
        <item m="1" x="6008"/>
        <item m="1" x="1293"/>
        <item m="1" x="7594"/>
        <item m="1" x="1050"/>
        <item m="1" x="2222"/>
        <item m="1" x="2217"/>
        <item m="1" x="2699"/>
        <item m="1" x="5461"/>
        <item m="1" x="4201"/>
        <item m="1" x="2488"/>
        <item m="1" x="2202"/>
        <item m="1" x="6345"/>
        <item m="1" x="3189"/>
        <item m="1" x="4826"/>
        <item m="1" x="983"/>
        <item m="1" x="7465"/>
        <item m="1" x="437"/>
        <item m="1" x="4546"/>
        <item m="1" x="5969"/>
        <item m="1" x="7864"/>
        <item m="1" x="7511"/>
        <item m="1" x="4656"/>
        <item m="1" x="6172"/>
        <item m="1" x="6722"/>
        <item m="1" x="6109"/>
        <item m="1" x="6665"/>
        <item m="1" x="6925"/>
        <item m="1" x="7283"/>
        <item m="1" x="1361"/>
        <item m="1" x="770"/>
        <item m="1" x="4741"/>
        <item m="1" x="5321"/>
        <item m="1" x="3957"/>
        <item m="1" x="815"/>
        <item m="1" x="565"/>
        <item m="1" x="5736"/>
        <item m="1" x="3814"/>
        <item m="1" x="3499"/>
        <item m="1" x="2881"/>
        <item m="1" x="3255"/>
        <item m="1" x="125"/>
        <item m="1" x="1107"/>
        <item m="1" x="5296"/>
        <item m="1" x="6967"/>
        <item m="1" x="5043"/>
        <item m="1" x="5902"/>
        <item m="1" x="2476"/>
        <item m="1" x="4869"/>
        <item m="1" x="3732"/>
        <item m="1" x="2024"/>
        <item m="1" x="1468"/>
        <item m="1" x="3299"/>
        <item m="1" x="1462"/>
        <item m="1" x="4862"/>
        <item m="1" x="3886"/>
        <item m="1" x="487"/>
        <item m="1" x="2009"/>
        <item m="1" x="2684"/>
        <item m="1" x="5563"/>
        <item m="1" x="1362"/>
        <item m="1" x="6794"/>
        <item m="1" x="4446"/>
        <item m="1" x="3868"/>
        <item m="1" x="4111"/>
        <item m="1" x="2890"/>
        <item m="1" x="2126"/>
        <item m="1" x="2616"/>
        <item m="1" x="1627"/>
        <item m="1" x="1469"/>
        <item m="1" x="7402"/>
        <item m="1" x="2471"/>
        <item m="1" x="7187"/>
        <item m="1" x="5784"/>
        <item m="1" x="1960"/>
        <item m="1" x="6825"/>
        <item m="1" x="2956"/>
        <item m="1" x="2886"/>
        <item m="1" x="603"/>
        <item m="1" x="1882"/>
        <item m="1" x="1928"/>
        <item m="1" x="3608"/>
        <item m="1" x="1544"/>
        <item m="1" x="1294"/>
        <item m="1" x="4863"/>
        <item m="1" x="2000"/>
        <item m="1" x="4053"/>
        <item m="1" x="1289"/>
        <item m="1" x="6086"/>
        <item m="1" x="708"/>
        <item m="1" x="4619"/>
        <item m="1" x="3318"/>
        <item m="1" x="3664"/>
        <item m="1" x="2728"/>
        <item m="1" x="2207"/>
        <item m="1" x="3985"/>
        <item m="1" x="4260"/>
        <item m="1" x="6282"/>
        <item m="1" x="7265"/>
        <item m="1" x="7527"/>
        <item m="1" x="6146"/>
        <item m="1" x="7213"/>
        <item m="1" x="3599"/>
        <item m="1" x="202"/>
        <item m="1" x="64"/>
        <item m="1" x="4609"/>
        <item m="1" x="7014"/>
        <item m="1" x="3542"/>
        <item m="1" x="3652"/>
        <item m="1" x="5887"/>
        <item m="1" x="2583"/>
        <item m="1" x="979"/>
        <item m="1" x="1261"/>
        <item m="1" x="2957"/>
        <item m="1" x="7272"/>
        <item m="1" x="7191"/>
        <item m="1" x="3125"/>
        <item m="1" x="6222"/>
        <item m="1" x="427"/>
        <item m="1" x="2342"/>
        <item m="1" x="6520"/>
        <item m="1" x="344"/>
        <item m="1" x="5447"/>
        <item m="1" x="5593"/>
        <item m="1" x="3182"/>
        <item m="1" x="4606"/>
        <item m="1" x="2152"/>
        <item m="1" x="6729"/>
        <item m="1" x="4449"/>
        <item m="1" x="3122"/>
        <item m="1" x="3619"/>
        <item m="1" x="2079"/>
        <item m="1" x="3880"/>
        <item m="1" x="3067"/>
        <item m="1" x="3543"/>
        <item m="1" x="1969"/>
        <item m="1" x="2131"/>
        <item m="1" x="6941"/>
        <item m="1" x="1409"/>
        <item m="1" x="5502"/>
        <item m="1" x="1158"/>
        <item m="1" x="1908"/>
        <item m="1" x="6508"/>
        <item m="1" x="3859"/>
        <item m="1" x="4754"/>
        <item m="1" x="1856"/>
        <item m="1" x="5555"/>
        <item m="1" x="5681"/>
        <item m="1" x="6274"/>
        <item m="1" x="6555"/>
        <item m="1" x="2664"/>
        <item m="1" x="5579"/>
        <item m="1" x="4645"/>
        <item m="1" x="2047"/>
        <item m="1" x="1758"/>
        <item m="1" x="6926"/>
        <item m="1" x="2740"/>
        <item m="1" x="7676"/>
        <item m="1" x="628"/>
        <item m="1" x="5070"/>
        <item m="1" x="2671"/>
        <item m="1" x="3164"/>
        <item m="1" x="4997"/>
        <item m="1" x="911"/>
        <item m="1" x="1188"/>
        <item m="1" x="1457"/>
        <item m="1" x="22"/>
        <item m="1" x="2951"/>
        <item m="1" x="1394"/>
        <item m="1" x="3950"/>
        <item m="1" x="4614"/>
        <item m="1" x="4964"/>
        <item m="1" x="4646"/>
        <item m="1" x="30"/>
        <item m="1" x="4247"/>
        <item m="1" x="3016"/>
        <item m="1" x="5875"/>
        <item m="1" x="1754"/>
        <item m="1" x="177"/>
        <item m="1" x="4319"/>
        <item m="1" x="4583"/>
        <item m="1" x="4709"/>
        <item m="1" x="7229"/>
        <item m="1" x="4525"/>
        <item m="1" x="6509"/>
        <item m="1" x="6644"/>
        <item m="1" x="945"/>
        <item m="1" x="7430"/>
        <item m="1" x="2153"/>
        <item m="1" x="407"/>
        <item m="1" x="5050"/>
        <item m="1" x="328"/>
        <item m="1" x="6009"/>
        <item m="1" x="6480"/>
        <item m="1" x="3107"/>
        <item m="1" x="6535"/>
        <item m="1" x="6991"/>
        <item m="1" x="4098"/>
        <item m="1" x="7414"/>
        <item m="1" x="7784"/>
        <item m="1" x="1833"/>
        <item m="1" x="268"/>
        <item m="1" x="1152"/>
        <item m="1" x="7730"/>
        <item m="1" x="3367"/>
        <item m="1" x="2041"/>
        <item m="1" x="2896"/>
        <item m="1" x="2435"/>
        <item m="1" x="5404"/>
        <item m="1" x="7083"/>
        <item m="1" x="6082"/>
        <item m="1" x="1985"/>
        <item m="1" x="3951"/>
        <item m="1" x="6529"/>
        <item m="1" x="4906"/>
        <item m="1" x="4204"/>
        <item m="1" x="7879"/>
        <item m="1" x="2208"/>
        <item m="1" x="2928"/>
        <item m="1" x="6094"/>
        <item m="1" x="311"/>
        <item m="1" x="5400"/>
        <item m="1" x="2878"/>
        <item m="1" x="249"/>
        <item m="1" x="4411"/>
        <item m="1" x="4667"/>
        <item m="1" x="3356"/>
        <item m="1" x="5454"/>
        <item m="1" x="5599"/>
        <item m="1" x="6182"/>
        <item m="1" x="6463"/>
        <item m="1" x="1035"/>
        <item m="1" x="7379"/>
        <item m="1" x="6413"/>
        <item m="1" x="2818"/>
        <item m="1" x="5289"/>
        <item m="1" x="2362"/>
        <item m="1" x="2617"/>
        <item m="1" x="4761"/>
        <item m="1" x="554"/>
        <item m="1" x="6439"/>
        <item m="1" x="6575"/>
        <item m="1" x="7351"/>
        <item m="1" x="220"/>
        <item m="1" x="1097"/>
        <item m="1" x="1862"/>
        <item m="1" x="1994"/>
        <item m="1" x="2638"/>
        <item m="1" x="7648"/>
        <item m="1" x="888"/>
        <item m="1" x="3793"/>
        <item m="1" x="6809"/>
        <item m="1" x="6906"/>
        <item m="1" x="432"/>
        <item m="1" x="917"/>
        <item m="1" x="1434"/>
        <item m="1" x="5022"/>
        <item m="1" x="3933"/>
        <item m="1" x="1974"/>
        <item m="1" x="5498"/>
        <item m="1" x="3232"/>
        <item m="1" x="3729"/>
        <item m="1" x="4243"/>
        <item m="1" x="5510"/>
        <item m="1" x="151"/>
        <item m="1" x="5492"/>
        <item m="1" x="7614"/>
        <item m="1" x="2672"/>
        <item m="1" x="5587"/>
        <item m="1" x="4176"/>
        <item m="1" x="2496"/>
        <item m="1" x="473"/>
        <item m="1" x="5865"/>
        <item m="1" x="922"/>
        <item m="1" x="5381"/>
        <item m="1" x="6392"/>
        <item m="1" x="3478"/>
        <item m="1" x="968"/>
        <item m="1" x="3003"/>
        <item m="1" x="1948"/>
        <item m="1" x="875"/>
        <item m="1" x="2428"/>
        <item m="1" x="372"/>
        <item m="1" x="4488"/>
        <item m="1" x="4314"/>
        <item m="1" x="5787"/>
        <item m="1" x="6016"/>
        <item m="1" x="4958"/>
        <item m="1" x="2411"/>
        <item m="1" x="541"/>
        <item m="1" x="7988"/>
        <item m="1" x="3824"/>
        <item m="1" x="7491"/>
        <item m="1" x="3047"/>
        <item m="1" x="7931"/>
        <item m="1" x="5694"/>
        <item m="1" x="402"/>
        <item m="1" x="5359"/>
        <item m="1" x="5634"/>
        <item m="1" x="4016"/>
        <item m="1" x="5065"/>
        <item m="1" x="1995"/>
        <item m="1" x="2420"/>
        <item m="1" x="3560"/>
        <item m="1" x="6771"/>
        <item m="1" x="4415"/>
        <item m="1" x="4907"/>
        <item m="1" x="7485"/>
        <item m="1" x="2192"/>
        <item m="1" x="7832"/>
        <item m="1" x="4881"/>
        <item m="1" x="569"/>
        <item m="1" x="7673"/>
        <item m="1" x="2350"/>
        <item m="1" x="759"/>
        <item m="1" x="3841"/>
        <item m="1" x="6052"/>
        <item m="1" x="4422"/>
        <item m="1" x="6816"/>
        <item m="1" x="7192"/>
        <item m="1" x="1880"/>
        <item m="1" x="562"/>
        <item m="1" x="1700"/>
        <item m="1" x="4139"/>
        <item m="1" x="7186"/>
        <item m="1" x="5226"/>
        <item m="1" x="1739"/>
        <item m="1" x="3578"/>
        <item m="1" x="3704"/>
        <item m="1" x="1439"/>
        <item m="1" x="347"/>
        <item m="1" x="4114"/>
        <item m="1" x="1379"/>
        <item m="1" x="5032"/>
        <item m="1" x="6907"/>
        <item m="1" x="637"/>
        <item m="1" x="3397"/>
        <item m="1" x="1660"/>
        <item m="1" x="5392"/>
        <item m="1" x="4857"/>
        <item m="1" x="5825"/>
        <item m="1" x="5619"/>
        <item m="1" x="199"/>
        <item m="1" x="2919"/>
        <item m="1" x="2530"/>
        <item m="1" x="1475"/>
        <item m="1" x="3227"/>
        <item m="1" x="1656"/>
        <item m="1" x="5824"/>
        <item m="1" x="5235"/>
        <item m="1" x="980"/>
        <item m="1" x="191"/>
        <item m="1" x="1463"/>
        <item m="1" x="6669"/>
        <item m="1" x="7940"/>
        <item m="1" x="2744"/>
        <item m="1" x="6895"/>
        <item m="1" x="2289"/>
        <item m="1" x="7853"/>
        <item m="1" x="3905"/>
        <item m="1" x="6269"/>
        <item m="1" x="7763"/>
        <item m="1" x="1253"/>
        <item m="1" x="4854"/>
        <item m="1" x="2368"/>
        <item m="1" x="1668"/>
        <item m="1" x="2564"/>
        <item m="1" x="178"/>
        <item m="1" x="3265"/>
        <item m="1" x="3990"/>
        <item m="1" x="2958"/>
        <item m="1" x="7025"/>
        <item m="1" x="3162"/>
        <item m="1" x="2358"/>
        <item m="1" x="2483"/>
        <item m="1" x="5209"/>
        <item m="1" x="5468"/>
        <item m="1" x="2554"/>
        <item m="1" x="4623"/>
        <item m="1" x="7266"/>
        <item m="1" x="7622"/>
        <item m="1" x="2171"/>
        <item m="1" x="3952"/>
        <item m="1" x="438"/>
        <item m="1" x="2354"/>
        <item m="1" x="7885"/>
        <item m="1" x="6942"/>
        <item m="1" x="3455"/>
        <item m="1" x="4514"/>
        <item m="1" x="6571"/>
        <item m="1" x="7723"/>
        <item m="1" x="244"/>
        <item m="1" x="3237"/>
        <item m="1" x="7205"/>
        <item m="1" x="1917"/>
        <item m="1" x="1201"/>
        <item m="1" x="1714"/>
        <item m="1" x="4543"/>
        <item m="1" x="7742"/>
        <item m="1" x="7455"/>
        <item m="1" x="7588"/>
        <item m="1" x="3463"/>
        <item m="1" x="3830"/>
        <item m="1" x="4335"/>
        <item m="1" x="5876"/>
        <item m="1" x="5183"/>
        <item m="1" x="1024"/>
        <item m="1" x="7367"/>
        <item m="1" x="6500"/>
        <item m="1" x="4909"/>
        <item m="1" x="7031"/>
        <item m="1" x="772"/>
        <item m="1" x="1574"/>
        <item m="1" x="4638"/>
        <item m="1" x="2102"/>
        <item m="1" x="3915"/>
        <item m="1" x="7601"/>
        <item m="1" x="2421"/>
        <item m="1" x="3157"/>
        <item m="1" x="5205"/>
        <item m="1" x="3144"/>
        <item m="1" x="1933"/>
        <item m="1" x="4351"/>
        <item m="1" x="6602"/>
        <item m="1" x="4003"/>
        <item m="1" x="4271"/>
        <item m="1" x="7930"/>
        <item m="1" x="6810"/>
        <item m="1" x="1715"/>
        <item m="1" x="1611"/>
        <item m="1" x="754"/>
        <item m="1" x="60"/>
        <item m="1" x="3698"/>
        <item m="1" x="7153"/>
        <item m="1" x="162"/>
        <item m="1" x="76"/>
        <item m="1" x="762"/>
        <item m="1" x="6083"/>
        <item m="1" x="6348"/>
        <item m="1" x="1842"/>
        <item m="1" x="4034"/>
        <item m="1" x="1766"/>
        <item m="1" x="95"/>
        <item m="1" x="6634"/>
        <item m="1" x="6485"/>
        <item m="1" x="984"/>
        <item m="1" x="6739"/>
        <item m="1" x="5529"/>
        <item m="1" x="4389"/>
        <item m="1" x="4329"/>
        <item m="1" x="7415"/>
        <item m="1" x="3628"/>
        <item m="1" x="7084"/>
        <item m="1" x="3982"/>
        <item m="1" x="697"/>
        <item m="1" x="2570"/>
        <item m="1" x="2347"/>
        <item m="1" x="5545"/>
        <item m="1" x="2660"/>
        <item m="1" x="7418"/>
        <item m="1" x="1180"/>
        <item m="1" x="7512"/>
        <item m="1" x="5564"/>
        <item m="1" x="3657"/>
        <item m="1" x="3220"/>
        <item m="1" x="122"/>
        <item m="1" x="2635"/>
        <item m="1" x="5007"/>
        <item m="1" x="2049"/>
        <item m="1" x="2504"/>
        <item m="1" x="3472"/>
        <item m="1" x="3983"/>
        <item m="1" x="2797"/>
        <item x="0"/>
        <item m="1" x="3143"/>
        <item m="1" x="7024"/>
        <item m="1" x="6208"/>
        <item m="1" x="5164"/>
        <item m="1" x="4836"/>
        <item m="1" x="1885"/>
        <item m="1" x="801"/>
        <item m="1" x="5903"/>
        <item m="1" x="1441"/>
        <item m="1" x="790"/>
        <item m="1" x="4109"/>
        <item m="1" x="7318"/>
        <item m="1" x="4811"/>
        <item m="1" x="6294"/>
        <item m="1" x="2907"/>
        <item m="1" x="289"/>
        <item m="1" x="7756"/>
        <item m="1" x="6808"/>
        <item m="1" x="5263"/>
        <item m="1" x="4244"/>
        <item m="1" x="6246"/>
        <item m="1" x="6287"/>
        <item m="1" x="3989"/>
        <item m="1" x="1867"/>
        <item m="1" x="1898"/>
        <item m="1" x="3938"/>
        <item m="1" x="4612"/>
        <item m="1" x="7947"/>
        <item m="1" x="2521"/>
        <item m="1" x="6955"/>
        <item m="1" x="2552"/>
        <item m="1" x="6610"/>
        <item m="1" x="1173"/>
        <item m="1" x="3928"/>
        <item m="1" x="4746"/>
        <item m="1" x="4458"/>
        <item m="1" x="2012"/>
        <item m="1" x="6300"/>
        <item m="1" x="3069"/>
        <item m="1" x="5603"/>
        <item m="1" x="760"/>
        <item m="1" x="5320"/>
        <item m="1" x="1300"/>
        <item m="1" x="838"/>
        <item m="1" x="952"/>
        <item m="1" x="4065"/>
        <item m="1" x="5636"/>
        <item m="1" x="4459"/>
        <item m="1" x="7919"/>
        <item m="1" x="3771"/>
        <item m="1" x="1784"/>
        <item m="1" x="6795"/>
        <item m="1" x="4688"/>
        <item m="1" x="1438"/>
        <item m="1" x="226"/>
        <item m="1" x="5582"/>
        <item m="1" x="4799"/>
        <item m="1" x="7520"/>
        <item m="1" x="2281"/>
        <item m="1" x="418"/>
        <item m="1" x="5249"/>
        <item m="1" x="366"/>
        <item m="1" x="4390"/>
        <item m="1" x="1484"/>
        <item m="1" x="6515"/>
        <item m="1" x="4194"/>
        <item m="1" x="5297"/>
        <item m="1" x="3688"/>
        <item m="1" x="1056"/>
        <item m="1" x="1514"/>
        <item m="1" x="3492"/>
        <item m="1" x="5721"/>
        <item m="1" x="2701"/>
        <item m="1" x="4259"/>
        <item m="1" x="7330"/>
        <item m="1" x="6631"/>
        <item m="1" x="7871"/>
        <item m="1" x="780"/>
        <item m="1" x="4755"/>
        <item m="1" x="5298"/>
        <item m="1" x="6649"/>
        <item m="1" x="4503"/>
        <item m="1" x="5553"/>
        <item m="1" x="742"/>
        <item m="1" x="3770"/>
        <item m="1" x="6030"/>
        <item m="1" x="6801"/>
        <item m="1" x="5441"/>
        <item m="1" x="4809"/>
        <item m="1" x="4338"/>
        <item m="1" x="327"/>
        <item m="1" x="2764"/>
        <item m="1" x="4832"/>
        <item m="1" x="788"/>
        <item m="1" x="1952"/>
        <item m="1" x="7773"/>
        <item m="1" x="143"/>
        <item m="1" x="5314"/>
        <item m="1" x="3190"/>
        <item m="1" x="7618"/>
        <item m="1" x="5457"/>
        <item m="1" x="4890"/>
        <item m="1" x="4050"/>
        <item m="1" x="2407"/>
        <item m="1" x="7240"/>
        <item m="1" x="4895"/>
        <item m="1" x="6374"/>
        <item m="1" x="3266"/>
        <item m="1" x="6597"/>
        <item m="1" x="2873"/>
        <item m="1" x="4654"/>
        <item m="1" x="1204"/>
        <item m="1" x="5551"/>
        <item m="1" x="5190"/>
        <item m="1" x="2824"/>
        <item m="1" x="4524"/>
        <item m="1" x="1358"/>
        <item m="1" x="2634"/>
        <item m="1" x="4943"/>
        <item m="1" x="6007"/>
        <item m="1" x="3382"/>
        <item m="1" x="2177"/>
        <item m="1" x="3513"/>
        <item m="1" x="735"/>
        <item m="1" x="342"/>
        <item m="1" x="1214"/>
        <item m="1" x="4939"/>
        <item m="1" x="7870"/>
        <item m="1" x="4538"/>
        <item m="1" x="7508"/>
        <item m="1" x="6307"/>
        <item m="1" x="1625"/>
        <item m="1" x="4996"/>
        <item m="1" x="6738"/>
        <item m="1" x="4908"/>
        <item m="1" x="21"/>
        <item m="1" x="6194"/>
        <item m="1" x="4328"/>
        <item m="1" x="5481"/>
        <item m="1" x="3539"/>
        <item m="1" x="7656"/>
        <item m="1" x="4137"/>
        <item m="1" x="7734"/>
        <item m="1" x="6565"/>
        <item m="1" x="1334"/>
        <item m="1" x="4798"/>
        <item m="1" x="5146"/>
        <item m="1" x="3168"/>
        <item m="1" x="4312"/>
        <item m="1" x="5802"/>
        <item m="1" x="6672"/>
        <item m="1" x="6813"/>
        <item m="1" x="7319"/>
        <item m="1" x="3877"/>
        <item m="1" x="5068"/>
        <item m="1" x="5393"/>
        <item m="1" x="7654"/>
        <item m="1" x="3593"/>
        <item m="1" x="2174"/>
        <item m="1" x="7532"/>
        <item m="1" x="7309"/>
        <item m="1" x="1313"/>
        <item m="1" x="2805"/>
        <item m="1" x="4994"/>
        <item m="1" x="4978"/>
        <item m="1" x="6577"/>
        <item m="1" x="2485"/>
        <item m="1" x="5857"/>
        <item m="1" x="6371"/>
        <item m="1" x="2821"/>
        <item m="1" x="2108"/>
        <item m="1" x="734"/>
        <item m="1" x="51"/>
        <item m="1" x="5039"/>
        <item m="1" x="3718"/>
        <item m="1" x="6690"/>
        <item m="1" x="2995"/>
        <item m="1" x="5562"/>
        <item m="1" x="6495"/>
        <item m="1" x="7680"/>
        <item m="1" x="7162"/>
        <item m="1" x="2933"/>
        <item m="1" x="1861"/>
        <item m="1" x="2212"/>
        <item m="1" x="2233"/>
        <item m="1" x="416"/>
        <item m="1" x="5757"/>
        <item m="1" x="3834"/>
        <item m="1" x="3239"/>
        <item m="1" x="6977"/>
        <item m="1" x="5171"/>
        <item m="1" x="307"/>
        <item m="1" x="5436"/>
        <item m="1" x="1648"/>
        <item m="1" x="5973"/>
        <item m="1" x="7325"/>
        <item m="1" x="2291"/>
        <item m="1" x="4823"/>
        <item m="1" x="7550"/>
        <item m="1" x="4318"/>
        <item m="1" x="6038"/>
        <item m="1" x="3587"/>
        <item m="1" x="3754"/>
        <item m="1" x="4084"/>
        <item m="1" x="4302"/>
        <item m="1" x="2006"/>
        <item m="1" x="4162"/>
        <item m="1" x="1923"/>
        <item m="1" x="6461"/>
        <item m="1" x="7390"/>
        <item m="1" x="4537"/>
        <item m="1" x="5059"/>
        <item m="1" x="3279"/>
        <item m="1" x="5397"/>
        <item m="1" x="3155"/>
        <item m="1" x="2345"/>
        <item m="1" x="2355"/>
        <item m="1" x="7081"/>
        <item m="1" x="4095"/>
        <item m="1" x="286"/>
        <item m="1" x="2444"/>
        <item m="1" x="4369"/>
        <item m="1" x="2949"/>
        <item m="1" x="3564"/>
        <item m="1" x="4078"/>
        <item m="1" x="1507"/>
        <item m="1" x="665"/>
        <item m="1" x="2524"/>
        <item m="1" x="6229"/>
        <item m="1" x="3423"/>
        <item m="1" x="4917"/>
        <item m="1" x="6211"/>
        <item m="1" x="5464"/>
        <item m="1" x="6680"/>
        <item m="1" x="7422"/>
        <item m="1" x="3655"/>
        <item m="1" x="2914"/>
        <item m="1" x="3154"/>
        <item m="1" x="1496"/>
        <item m="1" x="5703"/>
        <item m="1" x="7000"/>
        <item m="1" x="4475"/>
        <item m="1" x="1749"/>
        <item m="1" x="2397"/>
        <item m="1" x="3316"/>
        <item m="1" x="5632"/>
        <item m="1" x="3728"/>
        <item m="1" x="7565"/>
        <item m="1" x="1707"/>
        <item m="1" x="5372"/>
        <item m="1" x="5890"/>
        <item m="1" x="524"/>
        <item m="1" x="4751"/>
        <item m="1" x="5253"/>
        <item m="1" x="1371"/>
        <item m="1" x="1836"/>
        <item m="1" x="2442"/>
        <item m="1" x="6262"/>
        <item m="1" x="1270"/>
        <item m="1" x="5690"/>
        <item m="1" x="4275"/>
        <item m="1" x="2258"/>
        <item m="1" x="7163"/>
        <item m="1" x="4075"/>
        <item m="1" x="412"/>
        <item m="1" x="783"/>
        <item m="1" x="3762"/>
        <item m="1" x="7271"/>
        <item m="1" x="7916"/>
        <item m="1" x="2847"/>
        <item m="1" x="4796"/>
        <item m="1" x="4776"/>
        <item m="1" x="5673"/>
        <item m="1" x="1021"/>
        <item m="1" x="5153"/>
        <item m="1" x="2057"/>
        <item m="1" x="2140"/>
        <item m="1" x="5469"/>
        <item m="1" x="5924"/>
        <item m="1" x="4044"/>
        <item m="1" x="5920"/>
        <item m="1" x="5230"/>
        <item m="1" x="6006"/>
        <item m="1" x="1296"/>
        <item m="1" x="5358"/>
        <item m="1" x="3590"/>
        <item m="1" x="6350"/>
        <item m="1" x="7268"/>
        <item m="1" x="3007"/>
        <item m="1" x="4569"/>
        <item m="1" x="3422"/>
        <item m="1" x="6650"/>
        <item m="1" x="2366"/>
        <item m="1" x="3108"/>
        <item m="1" x="549"/>
        <item m="1" x="2087"/>
        <item m="1" x="6056"/>
        <item m="1" x="2356"/>
        <item m="1" x="924"/>
        <item m="1" x="4347"/>
        <item m="1" x="2020"/>
        <item m="1" x="5771"/>
        <item m="1" x="2134"/>
        <item m="1" x="5160"/>
        <item m="1" x="3364"/>
        <item m="1" x="1132"/>
        <item m="1" x="3417"/>
        <item m="1" x="5094"/>
        <item m="1" x="6436"/>
        <item m="1" x="7500"/>
        <item m="1" x="3617"/>
        <item m="1" x="479"/>
        <item m="1" x="2519"/>
        <item m="1" x="5710"/>
        <item m="1" x="3213"/>
        <item m="1" x="42"/>
        <item m="1" x="3061"/>
        <item m="1" x="46"/>
        <item m="1" x="7798"/>
        <item m="1" x="4752"/>
        <item m="1" x="6380"/>
        <item m="1" x="1326"/>
        <item m="1" x="2898"/>
        <item m="1" x="5769"/>
        <item m="1" x="5569"/>
        <item m="1" x="2790"/>
        <item m="1" x="7392"/>
        <item m="1" x="5222"/>
        <item m="1" x="2066"/>
        <item m="1" x="1546"/>
        <item m="1" x="3795"/>
        <item m="1" x="6608"/>
        <item m="1" x="5655"/>
        <item m="1" x="7899"/>
        <item m="1" x="2962"/>
        <item m="1" x="7222"/>
        <item m="1" x="3075"/>
        <item m="1" x="4167"/>
        <item m="1" x="7391"/>
        <item m="1" x="5325"/>
        <item m="1" x="2141"/>
        <item m="1" x="3605"/>
        <item m="1" x="6593"/>
        <item m="1" x="2241"/>
        <item m="1" x="4903"/>
        <item m="1" x="2841"/>
        <item m="1" x="854"/>
        <item m="1" x="1131"/>
        <item m="1" x="2582"/>
        <item m="1" x="26"/>
        <item m="1" x="3247"/>
        <item m="1" x="718"/>
        <item m="1" x="2417"/>
        <item m="1" x="1339"/>
        <item m="1" x="4679"/>
        <item m="1" x="611"/>
        <item m="1" x="7731"/>
        <item m="1" x="3711"/>
        <item m="1" x="5734"/>
        <item m="1" x="2850"/>
        <item m="1" x="5988"/>
        <item m="1" x="7758"/>
        <item m="1" x="2969"/>
        <item m="1" x="3511"/>
        <item m="1" x="7133"/>
        <item m="1" x="5854"/>
        <item m="1" x="7371"/>
        <item m="1" x="3210"/>
        <item m="1" x="1718"/>
        <item m="1" x="2891"/>
        <item m="1" x="3535"/>
        <item m="1" x="3406"/>
        <item m="1" x="2859"/>
        <item m="1" x="3253"/>
        <item m="1" x="804"/>
        <item m="1" x="2980"/>
        <item m="1" x="2312"/>
        <item m="1" x="2003"/>
        <item m="1" x="6563"/>
        <item m="1" x="1088"/>
        <item m="1" x="5236"/>
        <item m="1" x="6750"/>
        <item m="1" x="1683"/>
        <item m="1" x="3236"/>
        <item m="1" x="3741"/>
        <item m="1" x="4002"/>
        <item m="1" x="1191"/>
        <item m="1" x="7655"/>
        <item m="1" x="5080"/>
        <item m="1" x="4571"/>
        <item m="1" x="1607"/>
        <item m="1" x="6978"/>
        <item m="1" x="1291"/>
        <item m="1" x="3365"/>
        <item m="1" x="6092"/>
        <item m="1" x="1907"/>
        <item m="1" x="4150"/>
        <item m="1" x="3577"/>
        <item m="1" x="1657"/>
        <item m="1" x="4388"/>
        <item m="1" x="3206"/>
        <item m="1" x="5709"/>
        <item m="1" x="6201"/>
        <item m="1" x="5817"/>
        <item m="1" x="3328"/>
        <item m="1" x="5432"/>
        <item m="1" x="6477"/>
        <item m="1" x="6304"/>
        <item m="1" x="3653"/>
        <item m="1" x="3180"/>
        <item m="1" x="6858"/>
        <item m="1" x="88"/>
        <item m="1" x="6002"/>
        <item m="1" x="5588"/>
        <item m="1" x="6554"/>
        <item m="1" x="5575"/>
        <item m="1" x="2959"/>
        <item m="1" x="1448"/>
        <item m="1" x="98"/>
        <item m="1" x="4577"/>
        <item m="1" x="5994"/>
        <item m="1" x="4644"/>
        <item m="1" x="6622"/>
        <item m="1" x="7525"/>
        <item m="1" x="3764"/>
        <item m="1" x="2461"/>
        <item m="1" x="7496"/>
        <item m="1" x="3256"/>
        <item m="1" x="5399"/>
        <item m="1" x="592"/>
        <item m="1" x="1678"/>
        <item m="1" x="4786"/>
        <item m="1" x="2200"/>
        <item m="1" x="2685"/>
        <item m="1" x="2137"/>
        <item m="1" x="5600"/>
        <item m="1" x="1859"/>
        <item m="1" x="400"/>
        <item m="1" x="6983"/>
        <item m="1" x="2127"/>
        <item m="1" x="7501"/>
        <item m="1" x="2168"/>
        <item m="1" x="2986"/>
        <item m="1" x="6228"/>
        <item m="1" x="1822"/>
        <item m="1" x="1565"/>
        <item m="1" x="3960"/>
        <item m="1" x="7935"/>
        <item m="1" x="954"/>
        <item m="1" x="5085"/>
        <item m="1" x="7929"/>
        <item m="1" x="6769"/>
        <item m="1" x="5042"/>
        <item m="1" x="5425"/>
        <item m="1" x="6904"/>
        <item m="1" x="5396"/>
        <item m="1" x="5095"/>
        <item m="1" x="5752"/>
        <item m="1" x="7700"/>
        <item m="1" x="3502"/>
        <item m="1" x="5487"/>
        <item m="1" x="3193"/>
        <item m="1" x="5684"/>
        <item m="1" x="3626"/>
        <item m="1" x="7408"/>
        <item m="1" x="5134"/>
        <item m="1" x="1251"/>
        <item m="1" x="745"/>
        <item m="1" x="4750"/>
        <item m="1" x="4072"/>
        <item m="1" x="7260"/>
        <item m="1" x="5671"/>
        <item m="1" x="4100"/>
        <item m="1" x="3082"/>
        <item m="1" x="3039"/>
        <item m="1" x="6140"/>
        <item m="1" x="3363"/>
        <item m="1" x="6487"/>
        <item m="1" x="2856"/>
        <item m="1" x="7152"/>
        <item m="1" x="5794"/>
        <item m="1" x="509"/>
        <item m="1" x="6189"/>
        <item m="1" x="3948"/>
        <item m="1" x="1774"/>
        <item m="1" x="3708"/>
        <item m="1" x="5518"/>
        <item m="1" x="6711"/>
        <item m="1" x="7360"/>
        <item m="1" x="1614"/>
        <item m="1" x="1936"/>
        <item m="1" x="2379"/>
        <item m="1" x="6427"/>
        <item m="1" x="2061"/>
        <item m="1" x="484"/>
        <item m="1" x="7404"/>
        <item m="1" x="2848"/>
        <item m="1" x="2162"/>
        <item m="1" x="446"/>
        <item m="1" x="4948"/>
        <item m="1" x="5267"/>
        <item m="1" x="5929"/>
        <item m="1" x="7660"/>
        <item m="1" x="2103"/>
        <item m="1" x="1433"/>
        <item m="1" x="5474"/>
        <item m="1" x="5255"/>
        <item m="1" x="7207"/>
        <item m="1" x="287"/>
        <item m="1" x="3002"/>
        <item m="1" x="6250"/>
        <item m="1" x="3911"/>
        <item m="1" x="2538"/>
        <item m="1" x="1931"/>
        <item m="1" x="2679"/>
        <item m="1" x="3475"/>
        <item m="1" x="4216"/>
        <item m="1" x="7847"/>
        <item m="1" x="6504"/>
        <item m="1" x="3448"/>
        <item m="1" x="5892"/>
        <item m="1" x="1156"/>
        <item m="1" x="753"/>
        <item m="1" x="3461"/>
        <item m="1" x="5475"/>
        <item m="1" x="2766"/>
        <item m="1" x="5639"/>
        <item m="1" x="7221"/>
        <item m="1" x="314"/>
        <item m="1" x="4404"/>
        <item m="1" x="4998"/>
        <item m="1" x="3366"/>
        <item m="1" x="397"/>
        <item m="1" x="803"/>
        <item m="1" x="2880"/>
        <item m="1" x="4566"/>
        <item m="1" x="6847"/>
        <item m="1" x="1799"/>
        <item m="1" x="3059"/>
        <item m="1" x="6237"/>
        <item m="1" x="1895"/>
        <item m="1" x="988"/>
        <item m="1" x="5618"/>
        <item m="1" x="7489"/>
        <item m="1" x="505"/>
        <item m="1" x="5845"/>
        <item m="1" x="710"/>
        <item m="1" x="6836"/>
        <item m="1" x="6310"/>
        <item m="1" x="3156"/>
        <item m="1" x="211"/>
        <item m="1" x="7926"/>
        <item m="1" x="4140"/>
        <item m="1" x="573"/>
        <item m="1" x="7630"/>
        <item m="1" x="1593"/>
        <item m="1" x="321"/>
        <item m="1" x="4769"/>
        <item m="1" x="4787"/>
        <item m="1" x="7308"/>
        <item m="1" x="731"/>
        <item m="1" x="4152"/>
        <item m="1" x="2148"/>
        <item m="1" x="3517"/>
        <item m="1" x="7923"/>
        <item m="1" x="3"/>
        <item m="1" x="1592"/>
        <item m="1" x="4682"/>
        <item m="1" x="3537"/>
        <item m="1" x="3308"/>
        <item m="1" x="2517"/>
        <item m="1" x="5382"/>
        <item m="1" x="2506"/>
        <item m="1" x="7009"/>
        <item m="1" x="4920"/>
        <item m="1" x="6855"/>
        <item m="1" x="6912"/>
        <item m="1" x="4077"/>
        <item m="1" x="6518"/>
        <item m="1" x="1778"/>
        <item m="1" x="910"/>
        <item m="1" x="7869"/>
        <item m="1" x="2772"/>
        <item m="1" x="2573"/>
        <item m="1" x="7273"/>
        <item m="1" x="4734"/>
        <item m="1" x="461"/>
        <item m="1" x="2262"/>
        <item m="1" x="7608"/>
        <item m="1" x="1238"/>
        <item m="1" x="5062"/>
        <item m="1" x="1417"/>
        <item m="1" x="7370"/>
        <item m="1" x="2263"/>
        <item m="1" x="6655"/>
        <item m="1" x="441"/>
        <item m="1" x="7617"/>
        <item m="1" x="5074"/>
        <item m="1" x="2213"/>
        <item m="1" x="757"/>
        <item m="1" x="1841"/>
        <item m="1" x="1199"/>
        <item m="1" x="2760"/>
        <item m="1" x="4171"/>
        <item m="1" x="5078"/>
        <item m="1" x="4436"/>
        <item m="1" x="288"/>
        <item m="1" x="4570"/>
        <item m="1" x="3714"/>
        <item m="1" x="7604"/>
        <item m="1" x="210"/>
        <item m="1" x="5268"/>
        <item m="1" x="6620"/>
        <item m="1" x="4791"/>
        <item m="1" x="259"/>
        <item m="1" x="7546"/>
        <item m="1" x="7289"/>
        <item m="1" x="1524"/>
        <item m="1" x="3270"/>
        <item m="1" x="4177"/>
        <item m="1" x="1763"/>
        <item m="1" x="7580"/>
        <item m="1" x="1215"/>
        <item m="1" x="105"/>
        <item m="1" x="2274"/>
        <item m="1" x="3531"/>
        <item m="1" x="3860"/>
        <item m="1" x="908"/>
        <item m="1" x="1626"/>
        <item m="1" x="1080"/>
        <item m="1" x="6469"/>
        <item m="1" x="413"/>
        <item m="1" x="5605"/>
        <item m="1" x="6279"/>
        <item m="1" x="2513"/>
        <item m="1" x="6121"/>
        <item m="1" x="1227"/>
        <item m="1" x="3068"/>
        <item m="1" x="2276"/>
        <item m="1" x="245"/>
        <item m="1" x="5811"/>
        <item m="1" x="7562"/>
        <item m="1" x="5970"/>
        <item m="1" x="2901"/>
        <item m="1" x="4963"/>
        <item m="1" x="3592"/>
        <item m="1" x="2209"/>
        <item m="1" x="5471"/>
        <item m="1" x="4582"/>
        <item m="1" x="3968"/>
        <item m="1" x="1821"/>
        <item m="1" x="2854"/>
        <item m="1" x="2120"/>
        <item m="1" x="4120"/>
        <item m="1" x="7172"/>
        <item m="1" x="2843"/>
        <item m="1" x="5746"/>
        <item m="1" x="4913"/>
        <item m="1" x="217"/>
        <item m="1" x="768"/>
        <item m="1" x="4300"/>
        <item m="1" x="1535"/>
        <item m="1" x="6913"/>
        <item m="1" x="6410"/>
        <item m="1" x="1299"/>
        <item m="1" x="1924"/>
        <item m="1" x="6929"/>
        <item m="1" x="5113"/>
        <item m="1" x="1003"/>
        <item m="1" x="1008"/>
        <item m="1" x="4011"/>
        <item m="1" x="2983"/>
        <item m="1" x="3671"/>
        <item m="1" x="7385"/>
        <item m="1" x="3947"/>
        <item m="1" x="241"/>
        <item m="1" x="4771"/>
        <item m="1" x="2048"/>
        <item m="1" x="6700"/>
        <item m="1" x="6960"/>
        <item m="1" x="7030"/>
        <item m="1" x="6869"/>
        <item m="1" x="2640"/>
        <item m="1" x="6985"/>
        <item m="1" x="5531"/>
        <item m="1" x="6823"/>
        <item m="1" x="6028"/>
        <item m="1" x="7185"/>
        <item m="1" x="3867"/>
        <item m="1" x="2775"/>
        <item m="1" x="914"/>
        <item m="1" x="7638"/>
        <item m="1" x="6313"/>
        <item m="1" x="5281"/>
        <item m="1" x="4601"/>
        <item m="1" x="582"/>
        <item m="1" x="7068"/>
        <item m="1" x="6471"/>
        <item m="1" x="4793"/>
        <item m="1" x="5188"/>
        <item m="1" x="5010"/>
        <item m="1" x="6715"/>
        <item m="1" x="2305"/>
        <item m="1" x="1479"/>
        <item m="1" x="1465"/>
        <item m="1" x="2989"/>
        <item m="1" x="3394"/>
        <item m="1" x="5186"/>
        <item m="1" x="1432"/>
        <item m="1" x="5867"/>
        <item m="1" x="1461"/>
        <item m="1" x="6910"/>
        <item m="1" x="6716"/>
        <item m="1" x="1892"/>
        <item m="1" x="3604"/>
        <item m="1" x="7353"/>
        <item m="1" x="3139"/>
        <item m="1" x="941"/>
        <item m="1" x="7789"/>
        <item m="1" x="3040"/>
        <item m="1" x="7003"/>
        <item m="1" x="2709"/>
        <item m="1" x="5916"/>
        <item m="1" x="3324"/>
        <item m="1" x="3840"/>
        <item m="1" x="1324"/>
        <item m="1" x="7670"/>
        <item m="1" x="7008"/>
        <item m="1" x="6026"/>
        <item m="1" x="1467"/>
        <item m="1" x="3044"/>
        <item m="1" x="6599"/>
        <item m="1" x="313"/>
        <item m="1" x="5484"/>
        <item m="1" x="7103"/>
        <item m="1" x="913"/>
        <item m="1" x="341"/>
        <item m="1" x="3221"/>
        <item m="1" x="4838"/>
        <item m="1" x="7685"/>
        <item m="1" x="4632"/>
        <item m="1" x="6104"/>
        <item m="1" x="2189"/>
        <item m="1" x="812"/>
        <item m="1" x="4327"/>
        <item m="1" x="6642"/>
        <item m="1" x="5248"/>
        <item m="1" x="5239"/>
        <item m="1" x="4088"/>
        <item m="1" x="5176"/>
        <item m="1" x="7417"/>
        <item m="1" x="7429"/>
        <item m="1" x="7291"/>
        <item m="1" x="6792"/>
        <item m="1" x="4332"/>
        <item m="1" x="5054"/>
        <item m="1" x="7996"/>
        <item m="1" x="1674"/>
        <item m="1" x="1503"/>
        <item m="1" x="7647"/>
        <item m="1" x="6398"/>
        <item m="1" x="3503"/>
        <item m="1" x="4898"/>
        <item m="1" x="2469"/>
        <item m="1" x="4515"/>
        <item m="1" x="6066"/>
        <item m="1" x="2"/>
        <item m="1" x="965"/>
        <item m="1" x="2286"/>
        <item m="1" x="5515"/>
        <item m="1" x="647"/>
        <item m="1" x="3377"/>
        <item m="1" x="5024"/>
        <item m="1" x="7369"/>
        <item m="1" x="7151"/>
        <item m="1" x="2210"/>
        <item m="1" x="6122"/>
        <item m="1" x="577"/>
        <item m="1" x="5935"/>
        <item m="1" x="110"/>
        <item m="1" x="823"/>
        <item m="1" x="5351"/>
        <item m="1" x="4833"/>
        <item m="1" x="5360"/>
        <item m="1" x="3045"/>
        <item m="1" x="6249"/>
        <item m="1" x="3347"/>
        <item m="1" x="3228"/>
        <item m="1" x="3014"/>
        <item m="1" x="7713"/>
        <item m="1" x="7034"/>
        <item m="1" x="463"/>
        <item m="1" x="86"/>
        <item m="1" x="2068"/>
        <item m="1" x="7137"/>
        <item m="1" x="5344"/>
        <item m="1" x="5084"/>
        <item m="1" x="5616"/>
        <item m="1" x="2916"/>
        <item m="1" x="3312"/>
        <item m="1" x="5152"/>
        <item m="1" x="6268"/>
        <item m="1" x="7506"/>
        <item m="1" x="4383"/>
        <item m="1" x="4923"/>
        <item m="1" x="3775"/>
        <item m="1" x="7184"/>
        <item m="1" x="5781"/>
        <item m="1" x="935"/>
        <item m="1" x="154"/>
        <item m="1" x="4148"/>
        <item m="1" x="5990"/>
        <item m="1" x="5976"/>
        <item m="1" x="7147"/>
        <item m="1" x="7480"/>
        <item m="1" x="460"/>
        <item m="1" x="6619"/>
        <item m="1" x="661"/>
        <item m="1" x="381"/>
        <item m="1" x="1344"/>
        <item m="1" x="170"/>
        <item m="1" x="169"/>
        <item m="1" x="185"/>
        <item m="1" x="4800"/>
        <item m="1" x="682"/>
        <item m="1" x="1975"/>
        <item m="1" x="2288"/>
        <item m="1" x="4966"/>
        <item m="1" x="7570"/>
        <item m="1" x="5513"/>
        <item m="1" x="5905"/>
        <item m="1" x="864"/>
        <item m="1" x="4719"/>
        <item m="1" x="6679"/>
        <item m="1" x="3376"/>
        <item m="1" x="6671"/>
        <item m="1" x="632"/>
        <item m="1" x="7190"/>
        <item m="1" x="7729"/>
        <item m="1" x="691"/>
        <item m="1" x="2910"/>
        <item m="1" x="2607"/>
        <item m="1" x="3371"/>
        <item m="1" x="2403"/>
        <item m="1" x="6154"/>
        <item m="1" x="1181"/>
        <item m="1" x="7803"/>
        <item m="1" x="7261"/>
        <item m="1" x="3783"/>
        <item m="1" x="4381"/>
        <item m="1" x="3000"/>
        <item m="1" x="2214"/>
        <item m="1" x="7997"/>
        <item m="1" x="1809"/>
        <item m="1" x="4742"/>
        <item m="1" x="4495"/>
        <item m="1" x="6727"/>
        <item m="1" x="5981"/>
        <item m="1" x="2988"/>
        <item m="1" x="5435"/>
        <item m="1" x="2687"/>
        <item m="1" x="1852"/>
        <item m="1" x="7115"/>
        <item m="1" x="1310"/>
        <item m="1" x="2069"/>
        <item m="1" x="7338"/>
        <item m="1" x="4270"/>
        <item m="1" x="6663"/>
        <item m="1" x="5689"/>
        <item m="1" x="190"/>
        <item m="1" x="4431"/>
        <item m="1" x="3897"/>
        <item m="1" x="1108"/>
        <item m="1" x="5066"/>
        <item m="1" x="7894"/>
        <item m="1" x="880"/>
        <item m="1" x="3597"/>
        <item m="1" x="3138"/>
        <item m="1" x="713"/>
        <item m="1" x="1491"/>
        <item m="1" x="7364"/>
        <item m="1" x="4842"/>
        <item m="1" x="2459"/>
        <item m="1" x="6798"/>
        <item m="1" x="4178"/>
        <item m="1" x="7912"/>
        <item m="1" x="7965"/>
        <item m="1" x="5842"/>
        <item m="1" x="6365"/>
        <item m="1" x="645"/>
        <item m="1" x="2268"/>
        <item m="1" x="5004"/>
        <item m="1" x="2793"/>
        <item m="1" x="1606"/>
        <item m="1" x="6812"/>
        <item m="1" x="2320"/>
        <item m="1" x="7845"/>
        <item m="1" x="538"/>
        <item m="1" x="4294"/>
        <item m="1" x="4284"/>
        <item m="1" x="863"/>
        <item m="1" x="2432"/>
        <item m="1" x="5656"/>
        <item m="1" x="3799"/>
        <item m="1" x="3747"/>
        <item m="1" x="6065"/>
        <item m="1" x="7432"/>
        <item m="1" x="663"/>
        <item m="1" x="7300"/>
        <item m="1" x="2642"/>
        <item m="1" x="4593"/>
        <item m="1" x="2724"/>
        <item m="1" x="3707"/>
        <item m="1" x="294"/>
        <item m="1" x="5730"/>
        <item m="1" x="5244"/>
        <item m="1" x="7474"/>
        <item m="1" x="1148"/>
        <item m="1" x="7342"/>
        <item m="1" x="7349"/>
        <item m="1" x="6883"/>
        <item m="1" x="6686"/>
        <item m="1" x="4209"/>
        <item m="1" x="100"/>
        <item m="1" x="5925"/>
        <item m="1" x="3858"/>
        <item m="1" x="58"/>
        <item m="1" x="4250"/>
        <item m="1" x="5418"/>
        <item m="1" x="102"/>
        <item m="1" x="4973"/>
        <item m="1" x="1704"/>
        <item m="1" x="2321"/>
        <item m="1" x="1523"/>
        <item m="1" x="2199"/>
        <item m="1" x="6714"/>
        <item m="1" x="5414"/>
        <item m="1" x="3469"/>
        <item m="1" x="468"/>
        <item m="1" x="4971"/>
        <item m="1" x="6452"/>
        <item m="1" x="5040"/>
        <item m="1" x="389"/>
        <item m="1" x="4397"/>
        <item m="1" x="5479"/>
        <item m="1" x="646"/>
        <item m="1" x="5820"/>
        <item m="1" x="1061"/>
        <item m="1" x="7142"/>
        <item m="1" x="5149"/>
        <item m="1" x="2609"/>
        <item m="1" x="3944"/>
        <item m="1" x="5207"/>
        <item m="1" x="2963"/>
        <item m="1" x="2915"/>
        <item m="1" x="693"/>
        <item m="1" x="5420"/>
        <item m="1" x="374"/>
        <item m="1" x="1855"/>
        <item m="1" x="4000"/>
        <item m="1" x="3243"/>
        <item m="1" x="1760"/>
        <item m="1" x="2424"/>
        <item m="1" x="3833"/>
        <item m="1" x="5898"/>
        <item m="1" x="1879"/>
        <item m="1" x="4268"/>
        <item m="1" x="101"/>
        <item m="1" x="4041"/>
        <item m="1" x="4066"/>
        <item m="1" x="1357"/>
        <item m="1" x="3305"/>
        <item m="1" x="6040"/>
        <item m="1" x="4261"/>
        <item m="1" x="600"/>
        <item m="1" x="1536"/>
        <item m="1" x="6506"/>
        <item m="1" x="6254"/>
        <item m="1" x="7597"/>
        <item m="1" x="6939"/>
        <item m="1" x="1727"/>
        <item m="1" x="791"/>
        <item m="1" x="7061"/>
        <item m="1" x="7159"/>
        <item m="1" x="2861"/>
        <item m="1" x="6615"/>
        <item m="1" x="7668"/>
        <item m="1" x="7981"/>
        <item m="1" x="4597"/>
        <item m="1" x="6479"/>
        <item m="1" x="4837"/>
        <item m="1" x="7193"/>
        <item m="1" x="6453"/>
        <item m="1" x="5874"/>
        <item m="1" x="4831"/>
        <item m="1" x="7366"/>
        <item m="1" x="7210"/>
        <item m="1" x="74"/>
        <item m="1" x="1398"/>
        <item m="1" x="4683"/>
        <item m="1" x="3083"/>
        <item m="1" x="622"/>
        <item m="1" x="1712"/>
        <item m="1" x="11"/>
        <item m="1" x="3322"/>
        <item m="1" x="6905"/>
        <item m="1" x="2169"/>
        <item m="1" x="3544"/>
        <item m="1" x="6559"/>
        <item m="1" x="1055"/>
        <item m="1" x="48"/>
        <item m="1" x="4936"/>
        <item m="1" x="7746"/>
        <item m="1" x="3816"/>
        <item m="1" x="2236"/>
        <item m="1" x="5657"/>
        <item m="1" x="52"/>
        <item m="1" x="5714"/>
        <item m="1" x="5388"/>
        <item m="1" x="3569"/>
        <item m="1" x="3873"/>
        <item m="1" x="3176"/>
        <item m="1" x="7743"/>
        <item m="1" x="2545"/>
        <item m="1" x="1624"/>
        <item m="1" x="8"/>
        <item m="1" x="7254"/>
        <item m="1" x="5649"/>
        <item m="1" x="503"/>
        <item m="1" x="7516"/>
        <item m="1" x="6193"/>
        <item m="1" x="3355"/>
        <item m="1" x="2717"/>
        <item m="1" x="6210"/>
        <item m="1" x="6031"/>
        <item m="1" x="2968"/>
        <item m="1" x="47"/>
        <item m="1" x="6580"/>
        <item m="1" x="1420"/>
        <item m="1" x="2820"/>
        <item m="1" x="2070"/>
        <item m="1" x="5855"/>
        <item m="1" x="3163"/>
        <item m="1" x="3390"/>
        <item m="1" x="2997"/>
        <item m="1" x="4740"/>
        <item m="1" x="4019"/>
        <item m="1" x="3416"/>
        <item m="1" x="1377"/>
        <item m="1" x="4685"/>
        <item m="1" x="1711"/>
        <item m="1" x="1946"/>
        <item m="1" x="316"/>
        <item m="1" x="7705"/>
        <item m="1" x="666"/>
        <item m="1" x="2293"/>
        <item m="1" x="5156"/>
        <item m="1" x="1696"/>
        <item m="1" x="5908"/>
        <item m="1" x="931"/>
        <item m="1" x="7313"/>
        <item m="1" x="4864"/>
        <item m="1" x="3111"/>
        <item m="1" x="4669"/>
        <item m="1" x="3118"/>
        <item m="1" x="3891"/>
        <item m="1" x="5341"/>
        <item m="1" x="6155"/>
        <item m="1" x="2201"/>
        <item m="1" x="421"/>
        <item m="1" x="6061"/>
        <item m="1" x="2042"/>
        <item m="1" x="3607"/>
        <item m="1" x="5725"/>
        <item m="1" x="5574"/>
        <item m="1" x="4172"/>
        <item m="1" x="7591"/>
        <item m="1" x="2310"/>
        <item m="1" x="3935"/>
        <item m="1" x="6573"/>
        <item m="1" x="5586"/>
        <item m="1" x="1620"/>
        <item m="1" x="3334"/>
        <item m="1" x="5005"/>
        <item m="1" x="452"/>
        <item m="1" x="2244"/>
        <item m="1" x="542"/>
        <item m="1" x="662"/>
        <item m="1" x="4739"/>
        <item m="1" x="958"/>
        <item m="1" x="459"/>
        <item m="1" x="6111"/>
        <item m="1" x="6120"/>
        <item m="1" x="4454"/>
        <item m="1" x="6903"/>
        <item m="1" x="1279"/>
        <item m="1" x="6785"/>
        <item m="1" x="1521"/>
        <item m="1" x="4587"/>
        <item m="1" x="6710"/>
        <item m="1" x="1993"/>
        <item m="1" x="4580"/>
        <item m="1" x="2817"/>
        <item m="1" x="6166"/>
        <item m="1" x="7375"/>
        <item m="1" x="3429"/>
        <item m="1" x="6163"/>
        <item m="1" x="6885"/>
        <item m="1" x="4877"/>
        <item m="1" x="430"/>
        <item m="1" x="4090"/>
        <item m="1" x="7481"/>
        <item m="1" x="4238"/>
        <item m="1" x="2602"/>
        <item m="1" x="3772"/>
        <item m="1" x="787"/>
        <item m="1" x="445"/>
        <item m="1" x="144"/>
        <item m="1" x="6890"/>
        <item m="1" x="3222"/>
        <item m="1" x="3792"/>
        <item m="1" x="3632"/>
        <item m="1" x="5943"/>
        <item m="1" x="6999"/>
        <item m="1" x="5833"/>
        <item m="1" x="765"/>
        <item m="1" x="6971"/>
        <item m="1" x="6964"/>
        <item m="1" x="6003"/>
        <item m="1" x="6704"/>
        <item m="1" x="2139"/>
        <item m="1" x="5844"/>
        <item m="1" x="3640"/>
        <item m="1" x="6972"/>
        <item m="1" x="7382"/>
        <item m="1" x="3966"/>
        <item m="1" x="3300"/>
        <item m="1" x="7281"/>
        <item m="1" x="6118"/>
        <item m="1" x="4127"/>
        <item m="1" x="7856"/>
        <item m="1" x="6456"/>
        <item m="1" x="3600"/>
        <item m="1" x="2021"/>
        <item m="1" x="3781"/>
        <item m="1" x="5265"/>
        <item m="1" x="987"/>
        <item m="1" x="1472"/>
        <item m="1" x="4051"/>
        <item m="1" x="3801"/>
        <item m="1" x="678"/>
        <item m="1" x="2981"/>
        <item m="1" x="5792"/>
        <item m="1" x="1015"/>
        <item m="1" x="2594"/>
        <item m="1" x="4133"/>
        <item m="1" x="2073"/>
        <item m="1" x="3395"/>
        <item m="1" x="3672"/>
        <item m="1" x="32"/>
        <item m="1" x="2410"/>
        <item m="1" x="7326"/>
        <item m="1" x="7110"/>
        <item m="1" x="559"/>
        <item m="1" x="6356"/>
        <item m="1" x="6005"/>
        <item m="1" x="4033"/>
        <item m="1" x="6068"/>
        <item m="1" x="7674"/>
        <item m="1" x="6842"/>
        <item m="1" x="2014"/>
        <item m="1" x="7658"/>
        <item m="1" x="7697"/>
        <item m="1" x="6995"/>
        <item m="1" x="2010"/>
        <item m="1" x="2621"/>
        <item m="1" x="782"/>
        <item m="1" x="7093"/>
        <item m="1" x="379"/>
        <item m="1" x="1052"/>
        <item m="1" x="2656"/>
        <item m="1" x="3724"/>
        <item m="1" x="7983"/>
        <item m="1" x="7312"/>
        <item m="1" x="134"/>
        <item m="1" x="5550"/>
        <item m="1" x="2877"/>
        <item m="1" x="3224"/>
        <item m="1" x="6779"/>
        <item m="1" x="248"/>
        <item m="1" x="6373"/>
        <item m="1" x="4063"/>
        <item m="1" x="7994"/>
        <item m="1" x="1596"/>
        <item m="1" x="3800"/>
        <item m="1" x="1331"/>
        <item m="1" x="627"/>
        <item m="1" x="7820"/>
        <item m="1" x="7560"/>
        <item m="1" x="588"/>
        <item m="1" x="200"/>
        <item m="1" x="4613"/>
        <item m="1" x="5630"/>
        <item m="1" x="4747"/>
        <item m="1" x="6519"/>
        <item m="1" x="7358"/>
        <item m="1" x="1393"/>
        <item m="1" x="3567"/>
        <item m="1" x="4744"/>
        <item m="1" x="5578"/>
        <item m="1" x="6067"/>
        <item m="1" x="3293"/>
        <item m="1" x="5403"/>
        <item m="1" x="501"/>
        <item m="1" x="4519"/>
        <item m="1" x="6384"/>
        <item m="1" x="5423"/>
        <item m="1" x="1004"/>
        <item m="1" x="593"/>
        <item m="1" x="2528"/>
        <item m="1" x="3276"/>
        <item m="1" x="3720"/>
        <item m="1" x="2544"/>
        <item m="1" x="2130"/>
        <item m="1" x="810"/>
        <item m="1" x="5780"/>
        <item m="1" x="5104"/>
        <item m="1" x="1695"/>
        <item m="1" x="2360"/>
        <item m="1" x="6691"/>
        <item m="1" x="2071"/>
        <item m="1" x="2955"/>
        <item m="1" x="618"/>
        <item m="1" x="1538"/>
        <item m="1" x="4361"/>
        <item m="1" x="7968"/>
        <item m="1" x="5819"/>
        <item m="1" x="1119"/>
        <item m="1" x="6630"/>
        <item m="1" x="2753"/>
        <item m="1" x="4233"/>
        <item m="1" x="6737"/>
        <item m="1" x="1247"/>
        <item m="1" x="4686"/>
        <item m="1" x="4015"/>
        <item m="1" x="1084"/>
        <item m="1" x="1378"/>
        <item m="1" x="4722"/>
        <item m="1" x="6358"/>
        <item m="1" x="5332"/>
        <item m="1" x="4987"/>
        <item m="1" x="6317"/>
        <item m="1" x="2832"/>
        <item m="1" x="1776"/>
        <item m="1" x="2232"/>
        <item m="1" x="7117"/>
        <item m="1" x="378"/>
        <item m="1" x="2491"/>
        <item m="1" x="7973"/>
        <item m="1" x="1659"/>
        <item m="1" x="1494"/>
        <item m="1" x="5018"/>
        <item m="1" x="4492"/>
        <item m="1" x="302"/>
        <item m="1" x="2025"/>
        <item m="1" x="3181"/>
        <item m="1" x="898"/>
        <item m="1" x="6539"/>
        <item m="1" x="809"/>
        <item m="1" x="6948"/>
        <item m="1" x="2765"/>
        <item m="1" x="449"/>
        <item m="1" x="7555"/>
        <item m="1" x="2584"/>
        <item m="1" x="4213"/>
        <item m="1" x="1018"/>
        <item m="1" x="500"/>
        <item m="1" x="5300"/>
        <item m="1" x="1901"/>
        <item m="1" x="182"/>
        <item m="1" x="7262"/>
        <item m="1" x="263"/>
        <item m="1" x="3120"/>
        <item m="1" x="6027"/>
        <item m="1" x="2292"/>
        <item m="1" x="2750"/>
        <item m="1" x="4652"/>
        <item m="1" x="6860"/>
        <item m="1" x="6609"/>
        <item m="1" x="6251"/>
        <item m="1" x="2966"/>
        <item m="1" x="3458"/>
        <item m="1" x="1504"/>
        <item m="1" x="2889"/>
        <item m="1" x="5633"/>
        <item m="1" x="7917"/>
        <item m="1" x="1493"/>
        <item m="1" x="3282"/>
        <item m="1" x="6244"/>
        <item m="1" x="5770"/>
        <item m="1" x="1978"/>
        <item m="1" x="1126"/>
        <item m="1" x="970"/>
        <item m="1" x="5006"/>
        <item m="1" x="2245"/>
        <item m="1" x="6544"/>
        <item m="1" x="1930"/>
        <item m="1" x="4534"/>
        <item m="1" x="3677"/>
        <item m="1" x="6603"/>
        <item m="1" x="1562"/>
        <item m="1" x="6585"/>
        <item m="1" x="5772"/>
        <item m="1" x="6273"/>
        <item m="1" x="901"/>
        <item m="1" x="2828"/>
        <item m="1" x="2636"/>
        <item m="1" x="1703"/>
        <item m="1" x="7150"/>
        <item m="1" x="375"/>
        <item m="1" x="4974"/>
        <item m="1" x="4472"/>
        <item m="1" x="2390"/>
        <item m="1" x="4824"/>
        <item m="1" x="4620"/>
        <item m="1" x="6873"/>
        <item m="1" x="2184"/>
        <item m="1" x="3930"/>
        <item m="1" x="7488"/>
        <item m="1" x="822"/>
        <item m="1" x="3606"/>
        <item m="1" x="4413"/>
        <item m="1" x="225"/>
        <item m="1" x="7535"/>
        <item m="1" x="3414"/>
        <item m="1" x="4611"/>
        <item m="1" x="5339"/>
        <item m="1" x="2858"/>
        <item m="1" x="5882"/>
        <item m="1" x="2884"/>
        <item m="1" x="3790"/>
        <item m="1" x="581"/>
        <item m="1" x="2759"/>
        <item m="1" x="695"/>
        <item m="1" x="7566"/>
        <item m="1" x="3490"/>
        <item m="1" x="1508"/>
        <item m="1" x="2228"/>
        <item m="1" x="7612"/>
        <item m="1" x="2040"/>
        <item m="1" x="2378"/>
        <item m="1" x="6051"/>
        <item m="1" x="5992"/>
        <item m="1" x="1244"/>
        <item m="1" x="6996"/>
        <item m="1" x="3895"/>
        <item m="1" x="3807"/>
        <item m="1" x="4989"/>
        <item m="1" x="3712"/>
        <item m="1" x="2317"/>
        <item m="1" x="5333"/>
        <item m="1" x="3030"/>
        <item m="1" x="5868"/>
        <item m="1" x="2008"/>
        <item m="1" x="845"/>
        <item m="1" x="1973"/>
        <item m="1" x="3078"/>
        <item m="1" x="3056"/>
        <item m="1" x="228"/>
        <item m="1" x="7332"/>
        <item m="1" x="1735"/>
        <item m="1" x="4197"/>
        <item m="1" x="3015"/>
        <item m="1" x="5376"/>
        <item m="1" x="7523"/>
        <item m="1" x="1171"/>
        <item m="1" x="2267"/>
        <item m="1" x="4185"/>
        <item m="1" x="3602"/>
        <item m="1" x="2234"/>
        <item m="1" x="4828"/>
        <item m="1" x="5114"/>
        <item m="1" x="4256"/>
        <item m="1" x="4342"/>
        <item m="1" x="5813"/>
        <item m="1" x="6806"/>
        <item m="1" x="6252"/>
        <item m="1" x="3874"/>
        <item m="1" x="1688"/>
        <item m="1" x="2742"/>
        <item m="1" x="4694"/>
        <item m="1" x="3541"/>
        <item m="1" x="275"/>
        <item m="1" x="7937"/>
        <item m="1" x="3352"/>
        <item m="1" x="1330"/>
        <item m="1" x="5218"/>
        <item m="1" x="6297"/>
        <item m="1" x="4942"/>
        <item m="1" x="5608"/>
        <item m="1" x="7821"/>
        <item m="1" x="6793"/>
        <item m="1" x="7092"/>
        <item m="1" x="1515"/>
        <item m="1" x="5323"/>
        <item m="1" x="1996"/>
        <item m="1" x="5899"/>
        <item m="1" x="2419"/>
        <item m="1" x="5132"/>
        <item m="1" x="3583"/>
        <item m="1" x="7825"/>
        <item m="1" x="6180"/>
        <item m="1" x="3603"/>
        <item m="1" x="7874"/>
        <item m="1" x="1274"/>
        <item m="1" x="5750"/>
        <item m="1" x="1548"/>
        <item m="1" x="1099"/>
        <item m="1" x="2895"/>
        <item m="1" x="4967"/>
        <item m="1" x="5843"/>
        <item m="1" x="3309"/>
        <item m="1" x="5446"/>
        <item m="1" x="1903"/>
        <item m="1" x="6824"/>
        <item m="1" x="274"/>
        <item m="1" x="2135"/>
        <item m="1" x="4163"/>
        <item m="1" x="6514"/>
        <item m="1" x="4310"/>
        <item m="1" x="3559"/>
        <item m="1" x="701"/>
        <item m="1" x="6366"/>
        <item m="1" x="1560"/>
        <item m="1" x="3776"/>
        <item m="1" x="3987"/>
        <item m="1" x="350"/>
        <item m="1" x="1195"/>
        <item m="1" x="3696"/>
        <item m="1" x="3344"/>
        <item m="1" x="3424"/>
        <item m="1" x="2950"/>
        <item m="1" x="3201"/>
        <item m="1" x="7119"/>
        <item m="1" x="233"/>
        <item m="1" x="103"/>
        <item m="1" x="4770"/>
        <item m="1" x="1037"/>
        <item m="1" x="2456"/>
        <item m="1" x="6611"/>
        <item m="1" x="5995"/>
        <item m="1" x="4630"/>
        <item m="1" x="5880"/>
        <item m="1" x="3996"/>
        <item m="1" x="2586"/>
        <item m="1" x="33"/>
        <item m="1" x="3914"/>
        <item m="1" x="1676"/>
        <item m="1" x="3077"/>
        <item m="1" x="820"/>
        <item m="1" x="1554"/>
        <item m="1" x="301"/>
        <item m="1" x="1488"/>
        <item m="1" x="1372"/>
        <item m="1" x="1863"/>
        <item m="1" x="907"/>
        <item m="1" x="4875"/>
        <item m="1" x="6284"/>
        <item m="1" x="1724"/>
        <item m="1" x="3863"/>
        <item m="1" x="7703"/>
        <item m="1" x="3900"/>
        <item m="1" x="4729"/>
        <item m="1" x="624"/>
        <item m="1" x="3703"/>
        <item m="1" x="2601"/>
        <item m="1" x="1198"/>
        <item m="1" x="2624"/>
        <item m="1" x="5947"/>
        <item m="1" x="4839"/>
        <item m="1" x="6605"/>
        <item m="1" x="385"/>
        <item m="1" x="5791"/>
        <item m="1" x="36"/>
        <item m="1" x="1875"/>
        <item m="1" x="3129"/>
        <item m="1" x="7231"/>
        <item m="1" x="3780"/>
        <item m="1" x="6336"/>
        <item m="1" x="938"/>
        <item m="1" x="633"/>
        <item m="1" x="5488"/>
        <item m="1" x="5287"/>
        <item m="1" x="5111"/>
        <item m="1" x="5174"/>
        <item m="1" x="2093"/>
        <item m="1" x="6238"/>
        <item m="1" x="3447"/>
        <item m="1" x="685"/>
        <item m="1" x="2605"/>
        <item m="1" x="6950"/>
        <item m="1" x="7934"/>
        <item m="1" x="4988"/>
        <item m="1" x="70"/>
        <item m="1" x="7977"/>
        <item m="1" x="7424"/>
        <item m="1" x="7995"/>
        <item m="1" x="5706"/>
        <item m="1" x="1162"/>
        <item m="1" x="7504"/>
        <item m="1" x="5512"/>
        <item m="1" x="502"/>
        <item m="1" x="7857"/>
        <item m="1" x="6141"/>
        <item m="1" x="1081"/>
        <item m="1" x="6256"/>
        <item m="1" x="7738"/>
        <item m="1" x="2376"/>
        <item m="1" x="6296"/>
        <item m="1" x="3311"/>
        <item m="1" x="3196"/>
        <item m="1" x="6025"/>
        <item m="1" x="521"/>
        <item m="1" x="1410"/>
        <item m="1" x="3174"/>
        <item m="1" x="7054"/>
        <item m="1" x="7793"/>
        <item m="1" x="7156"/>
        <item m="1" x="4494"/>
        <item m="1" x="3562"/>
        <item m="1" x="7354"/>
        <item m="1" x="833"/>
        <item m="1" x="3119"/>
        <item m="1" x="3719"/>
        <item m="1" x="6511"/>
        <item m="1" x="2460"/>
        <item m="1" x="5343"/>
        <item m="1" x="3240"/>
        <item m="1" x="5348"/>
        <item m="1" x="5524"/>
        <item m="1" x="6840"/>
        <item m="1" x="7639"/>
        <item m="1" x="6161"/>
        <item m="1" x="6997"/>
        <item m="1" x="7471"/>
        <item m="1" x="7824"/>
        <item m="1" x="2710"/>
        <item m="1" x="1873"/>
        <item m="1" x="7141"/>
        <item m="1" x="5991"/>
        <item m="1" x="3327"/>
        <item m="1" x="7531"/>
        <item m="1" x="386"/>
        <item m="1" x="6134"/>
        <item m="1" x="4634"/>
        <item m="1" x="3474"/>
        <item m="1" x="7776"/>
        <item m="1" x="5301"/>
        <item m="1" x="5511"/>
        <item m="1" x="1114"/>
        <item m="1" x="3106"/>
        <item m="1" x="3598"/>
        <item m="1" x="6790"/>
        <item m="1" x="53"/>
        <item m="1" x="5693"/>
        <item m="1" x="6224"/>
        <item m="1" x="426"/>
        <item m="1" x="2335"/>
        <item m="1" x="955"/>
        <item m="1" x="2649"/>
        <item m="1" x="7563"/>
        <item m="1" x="3584"/>
        <item m="1" x="5965"/>
        <item m="1" x="1609"/>
        <item m="1" x="6865"/>
        <item m="1" x="5262"/>
        <item m="1" x="4255"/>
        <item m="1" x="6221"/>
        <item m="1" x="826"/>
        <item m="1" x="879"/>
        <item m="1" x="300"/>
        <item m="1" x="3673"/>
        <item m="1" x="2875"/>
        <item m="1" x="5089"/>
        <item m="1" x="4900"/>
        <item m="1" x="5180"/>
        <item m="1" x="295"/>
        <item m="1" x="7724"/>
        <item m="1" x="2044"/>
        <item m="1" x="6099"/>
        <item m="1" x="1580"/>
        <item m="1" x="3235"/>
        <item m="1" x="2972"/>
        <item m="1" x="5952"/>
        <item m="1" x="4912"/>
        <item m="1" x="2327"/>
        <item m="1" x="4377"/>
        <item m="1" x="5155"/>
        <item m="1" x="7681"/>
        <item m="1" x="1765"/>
        <item m="1" x="7004"/>
        <item m="1" x="4287"/>
        <item m="1" x="5661"/>
        <item m="1" x="3566"/>
        <item m="1" x="7956"/>
        <item m="1" x="3202"/>
        <item m="1" x="3046"/>
        <item m="1" x="5069"/>
        <item m="1" x="123"/>
        <item m="1" x="2479"/>
        <item m="1" x="2290"/>
        <item m="1" x="7696"/>
        <item m="1" x="6072"/>
        <item m="1" x="1014"/>
        <item m="1" x="669"/>
        <item m="1" x="4491"/>
        <item m="1" x="5615"/>
        <item m="1" x="2755"/>
        <item m="1" x="7220"/>
        <item m="1" x="1681"/>
        <item m="1" x="4558"/>
        <item m="1" x="1957"/>
        <item m="1" x="1584"/>
        <item m="1" x="7376"/>
        <item m="1" x="4608"/>
        <item m="1" x="6476"/>
        <item m="1" x="6129"/>
        <item m="1" x="5020"/>
        <item m="1" x="5367"/>
        <item m="1" x="6258"/>
        <item m="1" x="1382"/>
        <item m="1" x="4924"/>
        <item m="1" x="2908"/>
        <item m="1" x="5349"/>
        <item m="1" x="602"/>
        <item m="1" x="2954"/>
        <item m="1" x="504"/>
        <item m="1" x="118"/>
        <item m="1" x="2723"/>
        <item m="1" x="3621"/>
        <item m="1" x="943"/>
        <item m="1" x="3467"/>
        <item m="1" x="7620"/>
        <item m="1" x="486"/>
        <item m="1" x="2579"/>
        <item m="1" x="7212"/>
        <item m="1" x="129"/>
        <item m="1" x="1884"/>
        <item m="1" x="5139"/>
        <item m="1" x="3433"/>
        <item m="1" x="5402"/>
        <item m="1" x="3345"/>
        <item m="1" x="4469"/>
        <item m="1" x="5294"/>
        <item m="1" x="4257"/>
        <item m="1" x="920"/>
        <item m="1" x="5129"/>
        <item m="1" x="7826"/>
        <item m="1" x="1527"/>
        <item m="1" x="7884"/>
        <item m="1" x="1060"/>
        <item m="1" x="4360"/>
        <item m="1" x="4941"/>
        <item m="1" x="971"/>
        <item m="1" x="613"/>
        <item m="1" x="1092"/>
        <item m="1" x="4345"/>
        <item m="1" x="4045"/>
        <item m="1" x="2520"/>
        <item m="1" x="4026"/>
        <item m="1" x="4490"/>
        <item m="1" x="10"/>
        <item m="1" x="7805"/>
        <item m="1" x="7235"/>
        <item m="1" x="5472"/>
        <item m="1" x="1563"/>
        <item m="1" x="5640"/>
        <item m="1" x="3848"/>
        <item m="1" x="2486"/>
        <item m="1" x="6263"/>
        <item m="1" x="2557"/>
        <item m="1" x="6390"/>
        <item m="1" x="1167"/>
        <item m="1" x="481"/>
        <item m="1" x="2221"/>
        <item m="1" x="7627"/>
        <item m="1" x="1480"/>
        <item m="1" x="4940"/>
        <item m="1" x="7275"/>
        <item m="1" x="6747"/>
        <item m="1" x="7896"/>
        <item m="1" x="4873"/>
        <item m="1" x="2301"/>
        <item m="1" x="7767"/>
        <item m="1" x="619"/>
        <item m="1" x="67"/>
        <item m="1" x="3819"/>
        <item m="1" x="6628"/>
        <item m="1" x="2885"/>
        <item m="1" x="3574"/>
        <item m="1" x="6703"/>
        <item m="1" x="7936"/>
        <item m="1" x="4035"/>
        <item m="1" x="3274"/>
        <item m="1" x="6233"/>
        <item m="1" x="2527"/>
        <item m="1" x="2220"/>
        <item m="1" x="6077"/>
        <item m="1" x="4473"/>
        <item m="1" x="1428"/>
        <item m="1" x="2662"/>
        <item m="1" x="7138"/>
        <item m="1" x="3798"/>
        <item m="1" x="5596"/>
        <item m="1" x="127"/>
        <item m="1" x="6388"/>
        <item m="1" x="3884"/>
        <item m="1" x="6188"/>
        <item m="1" x="5175"/>
        <item m="1" x="209"/>
        <item m="1" x="1902"/>
        <item m="1" x="567"/>
        <item m="1" x="3570"/>
        <item m="1" x="1182"/>
        <item m="1" x="1779"/>
        <item m="1" x="1197"/>
        <item m="1" x="5859"/>
        <item m="1" x="5764"/>
        <item m="1" x="4295"/>
        <item m="1" x="7666"/>
        <item m="1" x="5424"/>
        <item m="1" x="2866"/>
        <item m="1" x="664"/>
        <item m="1" x="5097"/>
        <item m="1" x="2334"/>
        <item m="1" x="2964"/>
        <item m="1" x="6957"/>
        <item m="1" x="5685"/>
        <item m="1" x="1891"/>
        <item m="1" x="63"/>
        <item m="1" x="7519"/>
        <item m="1" x="6098"/>
        <item m="1" x="5166"/>
        <item m="1" x="7938"/>
        <item m="1" x="4930"/>
        <item m="1" x="2389"/>
        <item m="1" x="7909"/>
        <item m="1" x="2652"/>
        <item m="1" x="2729"/>
        <item m="1" x="6168"/>
        <item m="1" x="5889"/>
        <item m="1" x="7209"/>
        <item m="1" x="2960"/>
        <item m="1" x="5712"/>
        <item m="1" x="3596"/>
        <item m="1" x="4986"/>
        <item m="1" x="3113"/>
        <item m="1" x="3676"/>
        <item m="1" x="6157"/>
        <item m="1" x="3629"/>
        <item m="1" x="1271"/>
        <item m="1" x="7796"/>
        <item m="1" x="6467"/>
        <item m="1" x="6845"/>
        <item m="1" x="4001"/>
        <item m="1" x="324"/>
        <item m="1" x="800"/>
        <item m="1" x="5379"/>
        <item m="1" x="1673"/>
        <item m="1" x="7102"/>
        <item m="1" x="2996"/>
        <item m="1" x="159"/>
        <item m="1" x="6584"/>
        <item m="1" x="7928"/>
        <item m="1" x="2693"/>
        <item m="1" x="7482"/>
        <item m="1" x="39"/>
        <item m="1" x="2112"/>
        <item m="1" x="1556"/>
        <item m="1" x="1093"/>
        <item m="1" x="1456"/>
        <item m="1" x="4526"/>
        <item m="1" x="736"/>
        <item m="1" x="3702"/>
        <item m="1" x="7595"/>
        <item m="1" x="6340"/>
        <item m="1" x="3946"/>
        <item m="1" x="5223"/>
        <item m="1" x="3871"/>
        <item m="1" x="5408"/>
        <item m="1" x="3961"/>
        <item m="1" x="304"/>
        <item m="1" x="2478"/>
        <item m="1" x="1229"/>
        <item m="1" x="7836"/>
        <item m="1" x="5266"/>
        <item m="1" x="7979"/>
        <item m="1" x="5444"/>
        <item m="1" x="439"/>
        <item m="1" x="1547"/>
        <item m="1" x="266"/>
        <item m="1" x="3105"/>
        <item m="1" x="4659"/>
        <item m="1" x="2839"/>
        <item m="1" x="3041"/>
        <item m="1" x="862"/>
        <item m="1" x="1374"/>
        <item m="1" x="6126"/>
        <item m="1" x="7178"/>
        <item m="1" x="4972"/>
        <item m="1" x="2404"/>
        <item m="1" x="2597"/>
        <item m="1" x="2627"/>
        <item m="1" x="1272"/>
        <item m="1" x="6400"/>
        <item m="1" x="2606"/>
        <item m="1" x="4403"/>
        <item m="1" x="4363"/>
        <item m="1" x="5406"/>
        <item m="1" x="546"/>
        <item m="1" x="885"/>
        <item m="1" x="85"/>
        <item m="1" x="2117"/>
        <item m="1" x="7834"/>
        <item m="1" x="4861"/>
        <item m="1" x="1384"/>
        <item m="1" x="4738"/>
        <item m="1" x="1732"/>
        <item m="1" x="7827"/>
        <item m="1" x="6034"/>
        <item m="1" x="2211"/>
        <item m="1" x="3682"/>
        <item m="1" x="214"/>
        <item m="1" x="6218"/>
        <item m="1" x="2801"/>
        <item m="1" x="4039"/>
        <item m="1" x="6661"/>
        <item m="1" x="3887"/>
        <item m="1" x="977"/>
        <item m="1" x="829"/>
        <item m="1" x="7189"/>
        <item m="1" x="3167"/>
        <item m="1" x="806"/>
        <item m="1" x="827"/>
        <item m="1" x="5030"/>
        <item m="1" x="4635"/>
        <item m="1" x="7688"/>
        <item m="1" x="6023"/>
        <item m="1" x="1677"/>
        <item m="1" x="4071"/>
        <item m="1" x="5260"/>
        <item m="1" x="3169"/>
        <item m="1" x="1600"/>
        <item m="1" x="5277"/>
        <item m="1" x="132"/>
        <item m="1" x="972"/>
        <item m="1" x="730"/>
        <item m="1" x="7499"/>
        <item m="1" x="6344"/>
        <item m="1" x="1919"/>
        <item m="1" x="2023"/>
        <item m="1" x="5804"/>
        <item m="1" x="2560"/>
        <item m="1" x="3453"/>
        <item m="1" x="4054"/>
        <item m="1" x="6568"/>
        <item m="1" x="6355"/>
        <item m="1" x="802"/>
        <item m="1" x="6306"/>
        <item m="1" x="3109"/>
        <item m="1" x="3466"/>
        <item m="1" x="1130"/>
        <item m="1" x="6984"/>
        <item m="1" x="4946"/>
        <item m="1" x="7039"/>
        <item m="1" x="444"/>
        <item m="1" x="3818"/>
        <item m="1" x="4592"/>
        <item m="1" x="5966"/>
        <item m="1" x="1579"/>
        <item m="1" x="7701"/>
        <item m="1" x="1998"/>
        <item m="1" x="2864"/>
        <item m="1" x="7568"/>
        <item m="1" x="2109"/>
        <item m="1" x="7554"/>
        <item m="1" x="3508"/>
        <item m="1" x="7435"/>
        <item m="1" x="7671"/>
        <item m="1" x="2822"/>
        <item m="1" x="440"/>
        <item m="1" x="655"/>
        <item m="1" x="6018"/>
        <item m="1" x="236"/>
        <item m="1" x="6165"/>
        <item m="1" x="5911"/>
        <item m="1" x="5047"/>
        <item m="1" x="4094"/>
        <item m="1" x="5480"/>
        <item m="1" x="658"/>
        <item m="1" x="6324"/>
        <item m="1" x="5027"/>
        <item m="1" x="456"/>
        <item m="1" x="9"/>
        <item m="1" x="4775"/>
        <item m="1" x="7436"/>
        <item m="1" x="7752"/>
        <item m="1" x="5960"/>
        <item m="1" x="336"/>
        <item m="1" x="6457"/>
        <item m="1" x="6928"/>
        <item m="1" x="4125"/>
        <item m="1" x="3738"/>
        <item m="1" x="6064"/>
        <item m="1" x="7248"/>
        <item m="1" x="4931"/>
        <item m="1" x="4947"/>
        <item m="1" x="7811"/>
        <item m="1" x="3910"/>
        <item m="1" x="6127"/>
        <item m="1" x="2961"/>
        <item m="1" x="1896"/>
        <item m="1" x="639"/>
        <item m="1" x="1445"/>
        <item m="1" x="284"/>
        <item m="1" x="2970"/>
        <item m="1" x="5751"/>
        <item m="1" x="6775"/>
        <item m="1" x="5507"/>
        <item m="1" x="4186"/>
        <item m="1" x="5609"/>
        <item m="1" x="7105"/>
        <item m="1" x="4340"/>
        <item m="1" x="5914"/>
        <item m="1" x="116"/>
        <item m="1" x="1893"/>
        <item m="1" x="7573"/>
        <item m="1" x="5271"/>
        <item m="1" x="2633"/>
        <item m="1" x="2433"/>
        <item m="1" x="4825"/>
        <item m="1" x="7611"/>
        <item m="1" x="73"/>
        <item m="1" x="4225"/>
        <item m="1" x="5538"/>
        <item m="1" x="5120"/>
        <item m="1" x="7336"/>
        <item m="1" x="3975"/>
        <item m="1" x="1743"/>
        <item m="1" x="4143"/>
        <item m="1" x="855"/>
        <item m="1" x="29"/>
        <item m="1" x="97"/>
        <item m="1" x="4887"/>
        <item m="1" x="3310"/>
        <item m="1" x="1213"/>
        <item m="1" x="7343"/>
        <item m="1" x="4384"/>
        <item m="1" x="2206"/>
        <item m="1" x="7567"/>
        <item m="1" x="3760"/>
        <item m="1" x="7709"/>
        <item m="1" x="2682"/>
        <item m="1" x="2380"/>
        <item m="1" x="7769"/>
        <item m="1" x="2689"/>
        <item m="1" x="4817"/>
        <item m="1" x="595"/>
        <item m="1" x="781"/>
        <item m="1" x="165"/>
        <item m="1" x="5305"/>
        <item m="1" x="31"/>
        <item m="1" x="6961"/>
        <item m="1" x="5786"/>
        <item m="1" x="1585"/>
        <item m="1" x="6753"/>
        <item m="1" x="1421"/>
        <item m="1" x="6902"/>
        <item m="1" x="6415"/>
        <item m="1" x="7659"/>
        <item m="1" x="2630"/>
        <item m="1" x="6696"/>
        <item m="1" x="5331"/>
        <item m="1" x="3691"/>
        <item m="1" x="3033"/>
        <item m="1" x="1212"/>
        <item m="1" x="819"/>
        <item m="1" x="5674"/>
        <item m="1" x="5336"/>
        <item m="1" x="6137"/>
        <item m="1" x="6462"/>
        <item m="1" x="5465"/>
        <item m="1" x="5252"/>
        <item m="1" x="5607"/>
        <item m="1" x="5273"/>
        <item m="1" x="7548"/>
        <item m="1" x="2302"/>
        <item m="1" x="3278"/>
        <item m="1" x="555"/>
        <item m="1" x="2002"/>
        <item m="1" x="7944"/>
        <item m="1" x="7577"/>
        <item m="1" x="5522"/>
        <item m="1" x="7549"/>
        <item m="1" x="4762"/>
        <item m="1" x="7518"/>
        <item m="1" x="5157"/>
        <item m="1" x="7200"/>
        <item m="1" x="5243"/>
        <item m="1" x="333"/>
        <item m="1" x="4272"/>
        <item m="1" x="2249"/>
        <item m="1" x="6965"/>
        <item m="1" x="6578"/>
        <item m="1" x="4563"/>
        <item m="1" x="7048"/>
        <item m="1" x="4527"/>
        <item m="1" x="3066"/>
        <item m="1" x="2725"/>
        <item m="1" x="192"/>
        <item m="1" x="4690"/>
        <item m="1" x="4508"/>
        <item m="1" x="7122"/>
        <item m="1" x="2840"/>
        <item m="1" x="2146"/>
        <item m="1" x="4382"/>
        <item m="1" x="2746"/>
        <item m="1" x="345"/>
        <item m="1" x="255"/>
        <item m="1" x="2529"/>
        <item m="1" x="7621"/>
        <item m="1" x="6270"/>
        <item m="1" x="1837"/>
        <item m="1" x="5439"/>
        <item m="1" x="6156"/>
        <item m="1" x="1104"/>
        <item m="1" x="4507"/>
        <item m="1" x="1228"/>
        <item m="1" x="2056"/>
        <item m="1" x="4499"/>
        <item m="1" x="4115"/>
        <item m="1" x="3601"/>
        <item m="1" x="779"/>
        <item m="1" x="6756"/>
        <item m="1" x="3452"/>
        <item m="1" x="4435"/>
        <item m="1" x="2205"/>
        <item m="1" x="746"/>
        <item m="1" x="1575"/>
        <item m="1" x="6966"/>
        <item m="1" x="7355"/>
        <item m="1" x="6953"/>
        <item m="1" x="5692"/>
        <item m="1" x="377"/>
        <item m="1" x="417"/>
        <item m="1" x="1218"/>
        <item m="1" x="1412"/>
        <item m="1" x="6803"/>
        <item m="1" x="1033"/>
        <item m="1" x="2641"/>
        <item m="1" x="2151"/>
        <item m="1" x="1820"/>
        <item m="1" x="7228"/>
        <item m="1" x="5840"/>
        <item m="1" x="7502"/>
        <item m="1" x="3779"/>
        <item m="1" x="4622"/>
        <item m="1" x="147"/>
        <item m="1" x="5776"/>
        <item m="1" x="7293"/>
        <item m="1" x="552"/>
        <item m="1" x="6364"/>
        <item m="1" x="2650"/>
        <item m="1" x="2039"/>
        <item m="1" x="6443"/>
        <item m="1" x="3820"/>
        <item m="1" x="6745"/>
        <item m="1" x="5978"/>
        <item m="1" x="3913"/>
        <item m="1" x="3393"/>
        <item m="1" x="4731"/>
        <item m="1" x="3330"/>
        <item m="1" x="638"/>
        <item m="1" x="1391"/>
        <item m="1" x="2615"/>
        <item m="1" x="7610"/>
        <item m="1" x="3788"/>
        <item m="1" x="6838"/>
        <item m="1" x="5638"/>
        <item m="1" x="6776"/>
        <item m="1" x="7397"/>
        <item m="1" x="533"/>
        <item m="1" x="5979"/>
        <item m="1" x="6402"/>
        <item m="1" x="690"/>
        <item m="1" x="6059"/>
        <item m="1" x="7771"/>
        <item m="1" x="1154"/>
        <item m="1" x="5567"/>
        <item m="1" x="4778"/>
        <item m="1" x="157"/>
        <item m="1" x="6841"/>
        <item m="1" x="6368"/>
        <item m="1" x="6724"/>
        <item m="1" x="320"/>
        <item m="1" x="7477"/>
        <item m="1" x="7643"/>
        <item m="1" x="1040"/>
        <item m="1" x="3835"/>
        <item m="1" x="7447"/>
        <item m="1" x="7337"/>
        <item m="1" x="648"/>
        <item m="1" x="6243"/>
        <item m="1" x="7992"/>
        <item m="1" x="6757"/>
        <item m="1" x="1788"/>
        <item m="1" x="4179"/>
        <item m="1" x="5443"/>
        <item m="1" x="5128"/>
        <item m="1" x="2423"/>
        <item m="1" x="4995"/>
        <item m="1" x="1485"/>
        <item m="1" x="6181"/>
        <item m="1" x="3286"/>
        <item m="1" x="2466"/>
        <item m="1" x="778"/>
        <item m="1" x="7810"/>
        <item m="1" x="3303"/>
        <item m="1" x="2030"/>
        <item m="1" x="7706"/>
        <item m="1" x="2031"/>
        <item m="1" x="5972"/>
        <item m="1" x="1864"/>
        <item m="1" x="4286"/>
        <item m="1" x="133"/>
        <item m="1" x="5225"/>
        <item m="1" x="7882"/>
        <item m="1" x="371"/>
        <item m="1" x="7001"/>
        <item m="1" x="5019"/>
        <item m="1" x="7145"/>
        <item m="1" x="1268"/>
        <item m="1" x="3209"/>
        <item m="1" x="6621"/>
        <item m="1" x="94"/>
        <item m="1" x="1458"/>
        <item m="1" x="2346"/>
        <item m="1" x="4789"/>
        <item m="1" x="3573"/>
        <item m="1" x="5434"/>
        <item m="1" x="6962"/>
        <item m="1" x="5370"/>
        <item m="1" x="6314"/>
        <item m="1" x="1795"/>
        <item m="1" x="5939"/>
        <item m="1" x="3024"/>
        <item m="1" x="2453"/>
        <item m="1" x="6152"/>
        <item m="1" x="176"/>
        <item m="1" x="4653"/>
        <item m="1" x="2731"/>
        <item m="1" x="2226"/>
        <item m="1" x="586"/>
        <item m="1" x="2637"/>
        <item m="1" x="6418"/>
        <item m="1" x="3765"/>
        <item m="1" x="4206"/>
        <item m="1" x="7710"/>
        <item m="1" x="5852"/>
        <item m="1" x="6013"/>
        <item m="1" x="7224"/>
        <item m="1" x="7574"/>
        <item m="1" x="3005"/>
        <item m="1" x="6490"/>
        <item m="1" x="5212"/>
        <item m="1" x="4214"/>
        <item m="1" x="3053"/>
        <item m="1" x="3939"/>
        <item m="1" x="1353"/>
        <item m="1" x="3028"/>
        <item m="1" x="1464"/>
        <item m="1" x="2872"/>
        <item m="1" x="6692"/>
        <item m="1" x="1675"/>
        <item m="1" x="657"/>
        <item m="1" x="3096"/>
        <item m="1" x="1813"/>
        <item m="1" x="1666"/>
        <item m="1" x="1840"/>
        <item m="1" x="7437"/>
        <item m="1" x="6117"/>
        <item m="1" x="6837"/>
        <item m="1" x="2855"/>
        <item m="1" x="2629"/>
        <item m="1" x="7505"/>
        <item m="1" x="748"/>
        <item m="1" x="7246"/>
        <item m="1" x="4905"/>
        <item m="1" x="2083"/>
        <item m="1" x="1667"/>
        <item m="1" x="3787"/>
        <item m="1" x="5946"/>
        <item m="1" x="290"/>
        <item m="1" x="700"/>
        <item m="1" x="2129"/>
        <item m="1" x="3006"/>
        <item m="1" x="2032"/>
        <item m="1" x="6198"/>
        <item m="1" x="4876"/>
        <item m="1" x="3555"/>
        <item m="1" x="6160"/>
        <item m="1" x="7732"/>
        <item m="1" x="7094"/>
        <item m="1" x="4929"/>
        <item m="1" x="2541"/>
        <item m="1" x="2802"/>
        <item m="1" x="1888"/>
        <item m="1" x="1184"/>
        <item m="1" x="7464"/>
        <item m="1" x="50"/>
        <item m="1" x="540"/>
        <item m="1" x="6438"/>
        <item m="1" x="2447"/>
        <item m="1" x="7234"/>
        <item m="1" x="7858"/>
        <item m="1" x="2580"/>
        <item m="1" x="1007"/>
        <item m="1" x="1736"/>
        <item m="1" x="2107"/>
        <item m="1" x="2665"/>
        <item m="1" x="3737"/>
        <item m="1" x="869"/>
        <item m="1" x="6783"/>
        <item m="1" x="2835"/>
        <item m="1" x="2188"/>
        <item m="1" x="83"/>
        <item m="1" x="1245"/>
        <item m="1" x="5530"/>
        <item m="1" x="5749"/>
        <item m="1" x="2715"/>
        <item m="1" x="4576"/>
        <item m="1" x="4188"/>
        <item m="1" x="7755"/>
        <item m="1" x="4822"/>
        <item m="1" x="7155"/>
        <item m="1" x="4700"/>
        <item m="1" x="4814"/>
        <item m="1" x="352"/>
        <item m="1" x="2735"/>
        <item m="1" x="2505"/>
        <item m="1" x="529"/>
        <item m="1" x="6195"/>
        <item m="1" x="720"/>
        <item m="1" x="6004"/>
        <item m="1" x="7398"/>
        <item m="1" x="4047"/>
        <item m="1" x="2328"/>
        <item m="1" x="4757"/>
        <item m="1" x="6549"/>
        <item m="1" x="4123"/>
        <item m="1" x="4438"/>
        <item m="1" x="4674"/>
        <item m="1" x="5377"/>
        <item m="1" x="5720"/>
        <item m="1" x="1722"/>
        <item m="1" x="3917"/>
        <item m="1" x="1396"/>
        <item m="1" x="4160"/>
        <item m="1" x="3716"/>
        <item m="1" x="1449"/>
        <item m="1" x="1143"/>
        <item m="1" x="995"/>
        <item m="1" x="5231"/>
        <item m="1" x="7492"/>
        <item m="1" x="4443"/>
        <item m="1" x="3692"/>
        <item m="1" x="583"/>
        <item m="1" x="6125"/>
        <item m="1" x="393"/>
        <item m="1" x="5201"/>
        <item m="1" x="7812"/>
        <item m="1" x="840"/>
        <item m="1" x="3093"/>
        <item m="1" x="5542"/>
        <item m="1" x="3076"/>
        <item m="1" x="194"/>
        <item m="1" x="2399"/>
        <item m="1" x="1072"/>
        <item m="1" x="5064"/>
        <item m="1" x="1095"/>
        <item m="1" x="739"/>
        <item m="1" x="5337"/>
        <item m="1" x="1002"/>
        <item m="1" x="1418"/>
        <item m="1" x="34"/>
        <item m="1" x="1827"/>
        <item m="1" x="239"/>
        <item m="1" x="6062"/>
        <item m="1" x="6930"/>
        <item m="1" x="5490"/>
        <item m="1" x="7468"/>
        <item m="1" x="3856"/>
        <item m="1" x="1972"/>
        <item m="1" x="3813"/>
        <item m="1" x="1498"/>
        <item m="1" x="3782"/>
        <item m="1" x="7413"/>
        <item m="1" x="1029"/>
        <item m="1" x="6073"/>
        <item m="1" x="7322"/>
        <item m="1" x="2837"/>
        <item m="1" x="104"/>
        <item m="1" x="568"/>
        <item m="1" x="7702"/>
        <item m="1" x="3353"/>
        <item m="1" x="7239"/>
        <item m="1" x="643"/>
        <item m="1" x="2787"/>
        <item m="1" x="4925"/>
        <item m="1" x="1311"/>
        <item m="1" x="7720"/>
        <item m="1" x="692"/>
        <item m="1" x="798"/>
        <item m="1" x="1949"/>
        <item m="1" x="2503"/>
        <item m="1" x="4883"/>
        <item m="1" x="5866"/>
        <item m="1" x="5783"/>
        <item m="1" x="1022"/>
        <item m="1" x="5182"/>
        <item m="1" x="512"/>
        <item m="1" x="4396"/>
        <item m="1" x="4394"/>
        <item m="1" x="7099"/>
        <item m="1" x="4542"/>
        <item m="1" x="3579"/>
        <item m="1" x="1641"/>
        <item m="1" x="49"/>
        <item m="1" x="4407"/>
        <item m="1" x="4299"/>
        <item m="1" x="1210"/>
        <item m="1" x="1137"/>
        <item m="1" x="709"/>
        <item m="1" x="5635"/>
        <item m="1" x="4834"/>
        <item m="1" x="2114"/>
        <item m="1" x="1019"/>
        <item m="1" x="3817"/>
        <item m="1" x="767"/>
        <item m="1" x="2229"/>
        <item m="1" x="825"/>
        <item m="1" x="1136"/>
        <item m="1" x="370"/>
        <item m="1" x="106"/>
        <item m="1" x="92"/>
        <item m="1" x="1477"/>
        <item m="1" x="5038"/>
        <item m="1" x="7962"/>
        <item m="1" x="1578"/>
        <item m="1" x="390"/>
        <item m="1" x="4804"/>
        <item m="1" x="5785"/>
        <item m="1" x="3595"/>
        <item m="1" x="7598"/>
        <item m="1" x="3348"/>
        <item m="1" x="6433"/>
        <item m="1" x="3530"/>
        <item m="1" x="796"/>
        <item m="1" x="5841"/>
        <item m="1" x="6318"/>
        <item m="1" x="3287"/>
        <item m="1" x="5121"/>
        <item m="1" x="5096"/>
        <item m="1" x="2179"/>
        <item m="1" x="6587"/>
        <item m="1" x="1206"/>
        <item m="1" x="1797"/>
        <item m="1" x="5807"/>
        <item m="1" x="6749"/>
        <item m="1" x="5539"/>
        <item m="1" x="2450"/>
        <item m="1" x="7208"/>
        <item m="1" x="1713"/>
        <item m="1" x="649"/>
        <item m="1" x="2105"/>
        <item m="1" x="7071"/>
        <item m="1" x="3963"/>
        <item m="1" x="5197"/>
        <item m="1" x="5975"/>
        <item m="1" x="6830"/>
        <item m="1" x="706"/>
        <item m="1" x="4128"/>
        <item m="1" x="2280"/>
        <item m="1" x="4031"/>
        <item m="1" x="7158"/>
        <item m="1" x="2562"/>
        <item m="1" x="4788"/>
        <item m="1" x="776"/>
        <item m="1" x="6780"/>
        <item m="1" x="4585"/>
        <item m="1" x="5641"/>
        <item m="1" x="5316"/>
        <item m="1" x="7925"/>
        <item m="1" x="7345"/>
        <item m="1" x="204"/>
        <item m="1" x="5726"/>
        <item m="1" x="6128"/>
        <item m="1" x="4336"/>
        <item m="1" x="2340"/>
        <item m="1" x="5318"/>
        <item m="1" x="7493"/>
        <item m="1" x="3304"/>
        <item m="1" x="7486"/>
        <item m="1" x="832"/>
        <item m="1" x="2247"/>
        <item m="1" x="1693"/>
        <item m="1" x="6303"/>
        <item m="1" x="1708"/>
        <item m="1" x="793"/>
        <item m="1" x="163"/>
        <item m="1" x="2156"/>
        <item m="1" x="3631"/>
        <item m="1" x="723"/>
        <item m="1" x="4083"/>
        <item m="1" x="1798"/>
        <item m="1" x="6209"/>
        <item m="1" x="7833"/>
        <item m="1" x="5224"/>
        <item m="1" x="5543"/>
        <item m="1" x="774"/>
        <item m="1" x="1629"/>
        <item m="1" x="620"/>
        <item m="1" x="5742"/>
        <item m="1" x="1401"/>
        <item m="1" x="3063"/>
        <item m="1" x="1687"/>
        <item m="1" x="7165"/>
        <item m="1" x="6850"/>
        <item m="1" x="4349"/>
        <item m="1" x="902"/>
        <item m="1" x="4195"/>
        <item m="1" x="5177"/>
        <item m="1" x="4130"/>
        <item m="1" x="7547"/>
        <item m="1" x="4146"/>
        <item m="1" x="1925"/>
        <item m="1" x="3387"/>
        <item m="1" x="1887"/>
        <item m="1" x="1731"/>
        <item m="1" x="6766"/>
        <item m="1" x="4103"/>
        <item m="1" x="3954"/>
        <item m="1" x="7479"/>
        <item m="1" x="5984"/>
        <item m="1" x="3785"/>
        <item m="1" x="545"/>
        <item m="1" x="3767"/>
        <item m="1" x="5011"/>
        <item m="1" x="1531"/>
        <item m="1" x="1810"/>
        <item m="1" x="493"/>
        <item m="1" x="3847"/>
        <item m="1" x="4968"/>
        <item m="1" x="2429"/>
        <item m="1" x="7211"/>
        <item m="1" x="5385"/>
        <item m="1" x="3505"/>
        <item m="1" x="3032"/>
        <item m="1" x="7373"/>
        <item m="1" x="5831"/>
        <item m="1" x="3114"/>
        <item m="1" x="3386"/>
        <item m="1" x="1337"/>
        <item m="1" x="7941"/>
        <item m="1" x="1890"/>
        <item m="1" x="4897"/>
        <item m="1" x="6835"/>
        <item m="1" x="2005"/>
        <item m="1" x="738"/>
        <item m="1" x="1416"/>
        <item m="1" x="3378"/>
        <item m="1" x="5934"/>
        <item m="1" x="1853"/>
        <item m="1" x="3335"/>
        <item m="1" x="454"/>
        <item m="1" x="7507"/>
        <item m="1" x="3132"/>
        <item m="1" x="3758"/>
        <item m="1" x="5405"/>
        <item m="1" x="4293"/>
        <item m="1" x="4254"/>
        <item m="1" x="616"/>
        <item m="1" x="6103"/>
        <item m="1" x="5760"/>
        <item m="1" x="3435"/>
        <item m="1" x="7252"/>
        <item m="1" x="483"/>
        <item m="1" x="1149"/>
        <item m="1" x="4551"/>
        <item m="1" x="1595"/>
        <item m="1" x="2812"/>
        <item m="1" x="2703"/>
        <item m="1" x="5648"/>
        <item m="1" x="1203"/>
        <item m="1" x="3942"/>
        <item m="1" x="7583"/>
        <item m="1" x="2681"/>
        <item m="1" x="325"/>
        <item m="1" x="506"/>
        <item m="1" x="7378"/>
        <item m="1" x="6020"/>
        <item m="1" x="5527"/>
        <item m="1" x="2319"/>
        <item m="1" x="4466"/>
        <item m="1" x="3940"/>
        <item m="1" x="856"/>
        <item m="1" x="3326"/>
        <item m="1" x="7166"/>
        <item m="1" x="7558"/>
        <item m="1" x="5417"/>
        <item m="1" x="2273"/>
        <item m="1" x="5028"/>
        <item m="1" x="5886"/>
        <item m="1" x="3685"/>
        <item m="1" x="6416"/>
        <item m="1" x="5295"/>
        <item m="1" x="997"/>
        <item m="1" x="6387"/>
        <item m="1" x="7199"/>
        <item m="1" x="916"/>
        <item m="1" x="7341"/>
        <item m="1" x="4624"/>
        <item m="1" x="3965"/>
        <item m="1" x="702"/>
        <item m="1" x="7939"/>
        <item m="1" x="2400"/>
        <item m="1" x="4615"/>
        <item m="1" x="2164"/>
        <item m="1" x="7587"/>
        <item m="1" x="5391"/>
        <item m="1" x="3408"/>
        <item m="1" x="4229"/>
        <item m="1" x="2780"/>
        <item m="1" x="3451"/>
        <item m="1" x="3217"/>
        <item m="1" x="7872"/>
        <item m="1" x="6805"/>
        <item m="1" x="2016"/>
        <item m="1" x="7013"/>
        <item m="1" x="7950"/>
        <item m="1" x="6053"/>
        <item m="1" x="7782"/>
        <item m="1" x="5452"/>
        <item m="1" x="1381"/>
        <item m="1" x="3894"/>
        <item m="1" x="5926"/>
        <item m="1" x="5158"/>
        <item m="1" x="7425"/>
        <item m="1" x="4136"/>
        <item m="1" x="6029"/>
        <item m="1" x="7675"/>
        <item m="1" x="1308"/>
        <item m="1" x="7579"/>
        <item m="1" x="2391"/>
        <item m="1" x="6604"/>
        <item m="1" x="5204"/>
        <item m="1" x="5125"/>
        <item m="1" x="3715"/>
        <item m="1" x="6396"/>
        <item m="1" x="792"/>
        <item m="1" x="1623"/>
        <item m="1" x="7920"/>
        <item m="1" x="4324"/>
        <item m="1" x="3339"/>
        <item m="1" x="5087"/>
        <item m="1" x="2338"/>
        <item m="1" x="1684"/>
        <item m="1" x="2004"/>
        <item m="1" x="87"/>
        <item m="1" x="7264"/>
        <item m="1" x="2777"/>
        <item m="1" x="6685"/>
        <item m="1" x="5187"/>
        <item m="1" x="4704"/>
        <item m="1" x="3261"/>
        <item m="1" x="575"/>
        <item m="1" x="24"/>
        <item m="1" x="2088"/>
        <item m="1" x="6405"/>
        <item m="1" x="1025"/>
        <item m="1" x="4412"/>
        <item m="1" x="7596"/>
        <item m="1" x="1135"/>
        <item m="1" x="3104"/>
        <item m="1" x="3199"/>
        <item m="1" x="2696"/>
        <item m="1" x="2426"/>
        <item m="1" x="7407"/>
        <item m="1" x="2549"/>
        <item m="1" x="2026"/>
        <item m="1" x="1332"/>
        <item m="1" x="925"/>
        <item m="1" x="4980"/>
        <item m="1" x="771"/>
        <item m="1" x="4720"/>
        <item m="1" x="828"/>
        <item m="1" x="4497"/>
        <item m="1" x="3609"/>
        <item m="1" x="4014"/>
        <item m="1" x="5045"/>
        <item m="1" x="1768"/>
        <item m="1" x="1631"/>
        <item m="1" x="6054"/>
        <item m="1" x="5309"/>
        <item m="1" x="3359"/>
        <item m="1" x="7244"/>
        <item m="1" x="2814"/>
        <item m="1" x="4032"/>
        <item m="1" x="6412"/>
        <item m="1" x="4425"/>
        <item m="1" x="2264"/>
        <item m="1" x="4616"/>
        <item m="1" x="3929"/>
        <item m="1" x="4708"/>
        <item m="1" x="2770"/>
        <item m="1" x="571"/>
        <item m="1" x="7958"/>
        <item m="1" x="5503"/>
        <item m="1" x="7904"/>
        <item m="1" x="1757"/>
        <item m="1" x="7529"/>
        <item m="1" x="7247"/>
        <item m="1" x="429"/>
        <item m="1" x="363"/>
        <item m="1" x="4057"/>
        <item m="1" x="2511"/>
        <item m="1" x="3733"/>
        <item m="1" x="172"/>
        <item m="1" x="7759"/>
        <item m="1" x="3836"/>
        <item m="1" x="744"/>
        <item m="1" x="2019"/>
        <item m="1" x="4892"/>
        <item m="1" x="5591"/>
        <item m="1" x="3487"/>
        <item m="1" x="2619"/>
        <item m="1" x="6702"/>
        <item m="1" x="6169"/>
        <item m="1" x="4493"/>
        <item m="1" x="6712"/>
        <item m="1" x="3159"/>
        <item m="1" x="2743"/>
        <item m="1" x="4020"/>
        <item m="1" x="3828"/>
        <item m="1" x="6540"/>
        <item m="1" x="5211"/>
        <item m="1" x="7280"/>
        <item m="1" x="2384"/>
        <item m="1" x="1159"/>
        <item m="1" x="3483"/>
        <item m="1" x="6191"/>
        <item m="1" x="1745"/>
        <item m="1" x="3177"/>
        <item m="1" x="2844"/>
        <item m="1" x="7957"/>
        <item m="1" x="6606"/>
        <item m="1" x="4753"/>
        <item m="1" x="853"/>
        <item m="1" x="4070"/>
        <item m="1" x="2603"/>
        <item m="1" x="6298"/>
        <item m="1" x="5008"/>
        <item m="1" x="1910"/>
        <item m="1" x="7298"/>
        <item m="1" x="7177"/>
        <item m="1" x="4981"/>
        <item m="1" x="490"/>
        <item m="1" x="56"/>
        <item m="1" x="7786"/>
        <item m="1" x="4405"/>
        <item m="1" x="2834"/>
        <item m="1" x="1759"/>
        <item m="1" x="5744"/>
        <item m="1" x="7808"/>
        <item m="1" x="2166"/>
        <item m="1" x="4848"/>
        <item m="1" x="1307"/>
        <item m="1" x="4439"/>
        <item m="1" x="128"/>
        <item m="1" x="1874"/>
        <item m="1" x="1258"/>
        <item m="1" x="3837"/>
        <item m="1" x="6898"/>
        <item m="1" x="1169"/>
        <item m="1" x="4661"/>
        <item m="1" x="5482"/>
        <item m="1" x="1726"/>
        <item m="1" x="3027"/>
        <item m="1" x="6924"/>
        <item m="1" x="2296"/>
        <item m="1" x="3616"/>
        <item m="1" x="5850"/>
        <item m="1" x="317"/>
        <item m="1" x="2976"/>
        <item m="1" x="3680"/>
        <item m="1" x="5299"/>
        <item m="1" x="2401"/>
        <item m="1" x="5108"/>
        <item m="1" x="6187"/>
        <item m="1" x="7350"/>
        <item m="1" x="992"/>
        <item m="1" x="90"/>
        <item m="1" x="6069"/>
        <item m="1" x="6441"/>
        <item m="1" x="1243"/>
        <item m="1" x="2628"/>
        <item m="1" x="4748"/>
        <item m="1" x="4698"/>
        <item m="1" x="1729"/>
        <item m="1" x="1702"/>
        <item m="1" x="6534"/>
        <item m="1" x="2673"/>
        <item m="1" x="2975"/>
        <item m="1" x="69"/>
        <item m="1" x="6522"/>
        <item m="1" x="873"/>
        <item m="1" x="2175"/>
        <item m="1" x="5701"/>
        <item m="1" x="4695"/>
        <item m="1" x="835"/>
        <item m="1" x="976"/>
        <item m="1" x="4553"/>
        <item m="1" x="2018"/>
        <item m="1" x="4483"/>
        <item m="1" x="4552"/>
        <item m="1" x="5077"/>
        <item m="1" x="4437"/>
        <item m="1" x="3865"/>
        <item m="1" x="5945"/>
        <item m="1" x="2911"/>
        <item m="1" x="3297"/>
        <item m="1" x="766"/>
        <item m="1" x="4916"/>
        <item m="1" x="615"/>
        <item m="1" x="3949"/>
        <item m="1" x="3398"/>
        <item m="1" x="5940"/>
        <item m="1" x="2585"/>
        <item m="1" x="785"/>
        <item m="1" x="7363"/>
        <item m="1" x="1075"/>
        <item m="1" x="3774"/>
        <item m="1" x="6547"/>
        <item m="1" x="3744"/>
        <item m="1" x="2967"/>
        <item m="1" x="5021"/>
        <item m="1" x="7446"/>
        <item m="1" x="5122"/>
        <item m="1" x="1306"/>
        <item m="1" x="1805"/>
        <item m="1" x="4540"/>
        <item m="1" x="406"/>
        <item m="1" x="5645"/>
        <item m="1" x="5467"/>
        <item m="1" x="2443"/>
        <item m="1" x="4523"/>
        <item m="1" x="1012"/>
        <item m="1" x="1298"/>
        <item m="1" x="246"/>
        <item m="1" x="5071"/>
        <item m="1" x="1370"/>
        <item m="1" x="2663"/>
        <item m="1" x="1235"/>
        <item m="1" x="7951"/>
        <item m="1" x="7057"/>
        <item m="1" x="6536"/>
        <item m="1" x="1000"/>
        <item m="1" x="1489"/>
        <item m="1" x="435"/>
        <item m="1" x="900"/>
        <item m="1" x="4105"/>
        <item m="1" x="7267"/>
        <item m="1" x="852"/>
        <item m="1" x="6148"/>
        <item m="1" x="6481"/>
        <item m="1" x="6223"/>
        <item m="1" x="3137"/>
        <item m="1" x="2632"/>
        <item m="1" x="893"/>
        <item m="1" x="7586"/>
        <item m="1" x="2688"/>
        <item m="1" x="5767"/>
        <item m="1" x="7035"/>
        <item m="1" x="205"/>
        <item m="1" x="3197"/>
        <item m="1" x="4168"/>
        <item m="1" x="1447"/>
        <item m="1" x="369"/>
        <item m="1" x="5250"/>
        <item m="1" x="5365"/>
        <item m="1" x="1987"/>
        <item m="1" x="4129"/>
        <item m="1" x="543"/>
        <item m="1" x="7080"/>
        <item m="1" x="2494"/>
        <item m="1" x="4628"/>
        <item m="1" x="3906"/>
        <item m="1" x="1598"/>
        <item m="1" x="2643"/>
        <item m="1" x="4141"/>
        <item m="1" x="3722"/>
        <item m="1" x="7111"/>
        <item m="1" x="1817"/>
        <item m="1" x="6132"/>
        <item m="1" x="6888"/>
        <item m="1" x="5172"/>
        <item m="1" x="6138"/>
        <item m="1" x="2930"/>
        <item m="1" x="293"/>
        <item m="1" x="1849"/>
        <item m="1" x="5571"/>
        <item m="1" x="5386"/>
        <item m="1" x="881"/>
        <item m="1" x="1586"/>
        <item m="1" x="513"/>
        <item m="1" x="3372"/>
        <item m="1" x="478"/>
        <item m="1" x="6087"/>
        <item m="1" x="1066"/>
        <item m="1" x="4378"/>
        <item m="1" x="117"/>
        <item m="1" x="4806"/>
        <item m="1" x="6302"/>
        <item m="1" x="860"/>
        <item m="1" x="579"/>
        <item m="1" x="3514"/>
        <item m="1" x="7140"/>
        <item m="1" x="5836"/>
        <item m="1" x="4516"/>
        <item m="1" x="6550"/>
        <item m="1" x="6822"/>
        <item m="1" x="6440"/>
        <item m="1" x="6320"/>
        <item m="1" x="4181"/>
        <item m="1" x="3519"/>
        <item m="1" x="2542"/>
        <item m="1" x="4759"/>
        <item m="1" x="1276"/>
        <item m="1" x="6021"/>
        <item m="1" x="5001"/>
        <item m="1" x="3080"/>
        <item m="1" x="6101"/>
        <item m="1" x="6853"/>
        <item m="1" x="5985"/>
        <item m="1" x="7123"/>
        <item m="1" x="6935"/>
        <item m="1" x="7160"/>
        <item m="1" x="5034"/>
        <item m="1" x="7538"/>
        <item m="1" x="1290"/>
        <item m="1" x="3087"/>
        <item m="1" x="2089"/>
        <item m="1" x="351"/>
        <item m="1" x="1517"/>
        <item m="1" x="2149"/>
        <item m="1" x="1679"/>
        <item m="1" x="3443"/>
        <item m="1" x="1608"/>
        <item m="1" x="1482"/>
        <item m="1" x="5013"/>
        <item m="1" x="2863"/>
        <item m="1" x="305"/>
        <item m="1" x="1671"/>
        <item m="1" x="1628"/>
        <item m="1" x="203"/>
        <item m="1" x="1155"/>
        <item m="1" x="2902"/>
        <item m="1" x="7406"/>
        <item m="1" x="3291"/>
        <item m="1" x="3400"/>
        <item m="1" x="152"/>
        <item m="1" x="7744"/>
        <item m="1" x="2100"/>
        <item m="1" x="5519"/>
        <item m="1" x="5356"/>
        <item m="1" x="1069"/>
        <item m="1" x="7677"/>
        <item m="1" x="5162"/>
        <item m="1" x="1356"/>
        <item m="1" x="398"/>
        <item m="1" x="5143"/>
        <item m="1" x="5247"/>
        <item m="1" x="5878"/>
        <item m="1" x="206"/>
        <item m="1" x="354"/>
        <item m="1" x="5955"/>
        <item m="1" x="5093"/>
        <item m="1" x="4578"/>
        <item m="1" x="6032"/>
        <item m="1" x="3389"/>
        <item m="1" x="1387"/>
        <item m="1" x="7440"/>
        <item m="1" x="5729"/>
        <item m="1" x="7026"/>
        <item m="1" x="6936"/>
        <item m="1" x="3464"/>
        <item m="1" x="3971"/>
        <item m="1" x="7323"/>
        <item m="1" x="6863"/>
        <item m="1" x="3425"/>
        <item m="1" x="2449"/>
        <item m="1" x="5450"/>
        <item m="1" x="1589"/>
        <item m="1" x="2448"/>
        <item m="1" x="3980"/>
        <item m="1" x="5335"/>
        <item m="1" x="5237"/>
        <item m="1" x="1436"/>
        <item m="1" x="7537"/>
        <item m="1" x="7927"/>
        <item m="1" x="2924"/>
        <item m="1" x="475"/>
        <item m="1" x="7907"/>
        <item m="1" x="1962"/>
        <item m="1" x="694"/>
        <item m="1" x="6190"/>
        <item m="1" x="4993"/>
        <item m="1" x="3725"/>
        <item m="1" x="6758"/>
        <item m="1" x="1327"/>
        <item m="1" x="674"/>
        <item m="1" x="5398"/>
        <item m="1" x="5049"/>
        <item m="1" x="1280"/>
        <item m="1" x="3427"/>
        <item m="1" x="405"/>
        <item m="1" x="7651"/>
        <item m="1" x="2101"/>
        <item m="1" x="2547"/>
        <item m="1" x="338"/>
        <item m="1" x="3991"/>
        <item m="1" x="6213"/>
        <item m="1" x="4222"/>
        <item m="1" x="2657"/>
        <item m="1" x="750"/>
        <item m="1" x="7880"/>
        <item m="1" x="3098"/>
        <item m="1" x="7972"/>
        <item m="1" x="2897"/>
        <item m="1" x="5523"/>
        <item m="1" x="2680"/>
        <item m="1" x="2176"/>
        <item m="1" x="7539"/>
        <item m="1" x="3198"/>
        <item m="1" x="5666"/>
        <item m="1" x="7217"/>
        <item m="1" x="310"/>
        <item m="1" x="1373"/>
        <item m="1" x="2183"/>
        <item m="1" x="2462"/>
        <item m="1" x="2367"/>
        <item m="1" x="3126"/>
        <item m="1" x="2698"/>
        <item m="1" x="5918"/>
        <item m="1" x="4961"/>
        <item m="1" x="4207"/>
        <item m="1" x="4891"/>
        <item m="1" x="7991"/>
        <item m="1" x="4093"/>
        <item m="1" x="93"/>
        <item m="1" x="3251"/>
        <item m="1" x="7428"/>
        <item m="1" x="514"/>
        <item m="1" x="3768"/>
        <item m="1" x="4715"/>
        <item m="1" x="5411"/>
        <item m="1" x="5352"/>
        <item m="1" x="7948"/>
        <item m="1" x="1161"/>
        <item m="1" x="6220"/>
        <item m="1" x="1583"/>
        <item m="1" x="5203"/>
        <item m="1" x="687"/>
        <item m="1" x="4027"/>
        <item m="1" x="7637"/>
        <item m="1" x="5829"/>
        <item m="1" x="4732"/>
        <item m="1" x="5387"/>
        <item m="1" x="660"/>
        <item m="1" x="3149"/>
        <item m="1" x="3506"/>
        <item m="1" x="2451"/>
        <item m="1" x="4670"/>
        <item m="1" x="1020"/>
        <item m="1" x="2034"/>
        <item m="1" x="3586"/>
        <item m="1" x="3151"/>
        <item m="1" x="1710"/>
        <item m="1" x="4637"/>
        <item m="1" x="3528"/>
        <item m="1" x="4768"/>
        <item m="1" x="7545"/>
        <item m="1" x="5302"/>
        <item m="1" x="5220"/>
        <item m="1" x="7002"/>
        <item m="1" x="3986"/>
        <item m="1" x="5708"/>
        <item m="1" x="2059"/>
        <item m="1" x="3086"/>
        <item m="1" x="4280"/>
        <item m="1" x="4792"/>
        <item m="1" x="4079"/>
        <item m="1" x="1042"/>
        <item m="1" x="2092"/>
        <item m="1" x="5478"/>
        <item m="1" x="6583"/>
        <item m="1" x="4365"/>
        <item m="1" x="681"/>
        <item m="1" x="2386"/>
        <item m="1" x="6460"/>
        <item m="1" x="326"/>
        <item m="1" x="7282"/>
        <item m="1" x="7475"/>
        <item m="1" x="272"/>
        <item m="1" x="458"/>
        <item m="1" x="2216"/>
        <item m="1" x="4643"/>
        <item m="1" x="142"/>
        <item m="1" x="4696"/>
        <item m="1" x="1419"/>
        <item m="1" x="1009"/>
        <item m="1" x="5696"/>
        <item m="1" x="4082"/>
        <item m="1" x="4935"/>
        <item m="1" x="6404"/>
        <item m="1" x="7097"/>
        <item m="1" x="703"/>
        <item m="1" x="1647"/>
        <item m="1" x="2138"/>
        <item m="1" x="306"/>
        <item m="1" x="7605"/>
        <item m="1" x="5923"/>
        <item m="1" x="3920"/>
        <item m="1" x="1425"/>
        <item m="1" x="1034"/>
        <item m="1" x="6176"/>
        <item m="1" x="1661"/>
        <item m="1" x="1697"/>
        <item m="1" x="4866"/>
        <item m="1" x="2535"/>
        <item m="1" x="7699"/>
        <item m="1" x="6012"/>
        <item m="1" x="7814"/>
        <item m="1" x="3496"/>
        <item m="1" x="4955"/>
        <item m="1" x="7218"/>
        <item m="1" x="3468"/>
        <item m="1" x="7238"/>
        <item m="1" x="5451"/>
        <item m="1" x="1333"/>
        <item m="1" x="2122"/>
        <item m="1" x="7421"/>
        <item m="1" x="6976"/>
        <item m="1" x="4915"/>
        <item m="1" x="3727"/>
        <item m="1" x="3369"/>
        <item m="1" x="1164"/>
        <item m="1" x="2942"/>
        <item m="1" x="6420"/>
        <item m="1" x="1220"/>
        <item m="1" x="2493"/>
        <item m="1" x="1728"/>
        <item m="1" x="4227"/>
        <item m="1" x="2111"/>
        <item m="1" x="1068"/>
        <item m="1" x="625"/>
        <item m="1" x="1642"/>
        <item m="1" x="3549"/>
        <item m="1" x="2224"/>
        <item m="1" x="4283"/>
        <item m="1" x="5861"/>
        <item m="1" x="5534"/>
        <item m="1" x="1981"/>
        <item m="1" x="1653"/>
        <item m="1" x="2870"/>
        <item m="1" x="7584"/>
        <item m="1" x="4416"/>
        <item m="1" x="6525"/>
        <item m="1" x="3890"/>
        <item m="1" x="5426"/>
        <item m="1" x="7409"/>
        <item m="1" x="5533"/>
        <item m="1" x="2253"/>
        <item m="1" x="749"/>
        <item m="1" x="7204"/>
        <item m="1" x="1452"/>
        <item m="1" x="5953"/>
        <item m="1" x="7866"/>
        <item m="1" x="3978"/>
        <item m="1" x="6370"/>
        <item m="1" x="3102"/>
        <item m="1" x="1509"/>
        <item m="1" x="3302"/>
        <item m="1" x="6362"/>
        <item m="1" x="1364"/>
        <item m="1" x="4087"/>
        <item m="1" x="2795"/>
        <item m="1" x="7754"/>
        <item m="1" x="5476"/>
        <item m="1" x="4132"/>
        <item m="1" x="3623"/>
        <item m="1" x="6918"/>
        <item m="1" x="6432"/>
        <item m="1" x="4962"/>
        <item m="1" x="1796"/>
        <item m="1" x="7633"/>
        <item m="1" x="1950"/>
        <item m="1" x="3892"/>
        <item m="1" x="156"/>
        <item m="1" x="2439"/>
        <item m="1" x="2588"/>
        <item m="1" x="2757"/>
        <item m="1" x="1399"/>
        <item m="1" x="4689"/>
        <item m="1" x="5491"/>
        <item m="1" x="7412"/>
        <item m="1" x="876"/>
        <item m="1" x="229"/>
        <item m="1" x="6102"/>
        <item m="1" x="6856"/>
        <item m="1" x="6772"/>
        <item m="1" x="4023"/>
        <item m="1" x="2147"/>
        <item m="1" x="3320"/>
        <item m="1" x="7374"/>
        <item m="1" x="6498"/>
        <item m="1" x="547"/>
        <item m="1" x="2836"/>
        <item m="1" x="186"/>
        <item m="1" x="7230"/>
        <item m="1" x="2396"/>
        <item m="1" x="535"/>
        <item m="1" x="2163"/>
        <item m="1" x="5646"/>
        <item m="1" x="6475"/>
        <item m="1" x="6932"/>
        <item m="1" x="3437"/>
        <item m="1" x="1847"/>
        <item m="1" x="6491"/>
        <item m="1" x="6513"/>
        <item m="1" x="2514"/>
        <item m="1" x="4549"/>
        <item m="1" x="2719"/>
        <item m="1" x="5788"/>
        <item m="1" x="7839"/>
        <item m="1" x="6502"/>
        <item m="1" x="1756"/>
        <item m="1" x="3402"/>
        <item m="1" x="5832"/>
        <item m="1" x="3434"/>
        <item m="1" x="7727"/>
        <item m="1" x="7818"/>
        <item m="1" x="878"/>
        <item m="1" x="5856"/>
        <item m="1" x="6139"/>
        <item m="1" x="7631"/>
        <item m="1" x="7843"/>
        <item m="1" x="1446"/>
        <item m="1" x="6802"/>
        <item m="1" x="6428"/>
        <item m="1" x="4830"/>
        <item m="1" x="597"/>
        <item m="1" x="1343"/>
        <item m="1" x="7114"/>
        <item m="1" x="1518"/>
        <item m="1" x="7393"/>
        <item m="1" x="7410"/>
        <item m="1" x="2255"/>
        <item m="1" x="789"/>
        <item m="1" x="4687"/>
        <item m="1" x="3404"/>
        <item m="1" x="2190"/>
        <item m="1" x="7027"/>
        <item m="1" x="4375"/>
        <item m="1" x="2941"/>
        <item m="1" x="7070"/>
        <item m="1" x="939"/>
        <item m="1" x="5622"/>
        <item m="1" x="5589"/>
        <item m="1" x="4662"/>
        <item m="1" x="4711"/>
        <item m="1" x="6874"/>
        <item m="1" x="7232"/>
        <item m="1" x="7852"/>
        <item m="1" x="2038"/>
        <item m="1" x="329"/>
        <item m="1" x="7860"/>
        <item m="1" x="3752"/>
        <item m="1" x="2945"/>
        <item m="1" x="883"/>
        <item m="1" x="6335"/>
        <item m="1" x="5644"/>
        <item m="1" x="3831"/>
        <item m="1" x="2548"/>
        <item m="1" x="3172"/>
        <item m="1" x="6015"/>
        <item m="1" x="4706"/>
        <item m="1" x="7386"/>
        <item m="1" x="7657"/>
        <item m="1" x="7775"/>
        <item m="1" x="2106"/>
        <item m="1" x="1430"/>
        <item m="1" x="6576"/>
        <item m="1" x="7180"/>
        <item m="1" x="4028"/>
        <item m="1" x="3373"/>
        <item m="1" x="7296"/>
        <item m="1" x="5626"/>
        <item m="1" x="2922"/>
        <item m="1" x="4298"/>
        <item m="1" x="7964"/>
        <item m="1" x="472"/>
        <item m="1" x="3663"/>
        <item m="1" x="1354"/>
        <item m="1" x="4448"/>
        <item m="1" x="4691"/>
        <item m="1" x="6916"/>
        <item m="1" x="7010"/>
        <item m="1" x="3815"/>
        <item m="1" x="3777"/>
        <item m="1" x="223"/>
        <item m="1" x="956"/>
        <item m="1" x="641"/>
        <item m="1" x="2239"/>
        <item m="1" x="3064"/>
        <item m="1" x="7096"/>
        <item m="1" x="6331"/>
        <item m="1" x="1288"/>
        <item m="1" x="4406"/>
        <item m="1" x="6230"/>
        <item m="1" x="4813"/>
        <item m="1" x="7576"/>
        <item m="1" x="4278"/>
        <item m="1" x="3085"/>
        <item m="1" x="5959"/>
        <item m="1" x="729"/>
        <item m="1" x="4737"/>
        <item m="1" x="218"/>
        <item m="1" x="6215"/>
        <item m="1" x="5505"/>
        <item m="1" x="7116"/>
        <item m="1" x="404"/>
        <item m="1" x="2124"/>
        <item m="1" x="606"/>
        <item m="1" x="4604"/>
        <item m="1" x="1318"/>
        <item m="1" x="4979"/>
        <item m="1" x="906"/>
        <item m="1" x="6653"/>
        <item m="1" x="5704"/>
        <item m="1" x="4675"/>
        <item m="1" x="3089"/>
        <item m="1" x="5274"/>
        <item m="1" x="2392"/>
        <item m="1" x="3263"/>
        <item m="1" x="1178"/>
        <item m="1" x="1800"/>
        <item m="1" x="3121"/>
        <item m="1" x="5458"/>
        <item m="1" x="686"/>
        <item m="1" x="1865"/>
        <item m="1" x="5307"/>
        <item m="1" x="7098"/>
        <item m="1" x="4889"/>
        <item m="1" x="1529"/>
        <item m="1" x="3493"/>
        <item m="1" x="6035"/>
        <item m="1" x="1701"/>
        <item m="1" x="5815"/>
        <item m="1" x="3436"/>
        <item m="1" x="5046"/>
        <item m="1" x="5863"/>
        <item m="1" x="2522"/>
        <item m="1" x="6901"/>
        <item m="1" x="6260"/>
        <item m="1" x="1816"/>
        <item m="1" x="4264"/>
        <item m="1" x="6401"/>
        <item m="1" x="2284"/>
        <item m="1" x="3225"/>
        <item m="1" x="1932"/>
        <item m="1" x="4921"/>
        <item m="1" x="3684"/>
        <item m="1" x="6454"/>
        <item m="1" x="680"/>
        <item m="1" x="4568"/>
        <item m="1" x="7903"/>
        <item m="1" x="6652"/>
        <item m="1" x="7470"/>
        <item m="1" x="5086"/>
        <item m="1" x="1963"/>
        <item m="1" x="3147"/>
        <item m="1" x="7047"/>
        <item m="1" x="7534"/>
        <item m="1" x="3981"/>
        <item m="1" x="7270"/>
        <item m="1" x="2110"/>
        <item m="1" x="7394"/>
        <item m="1" x="2172"/>
        <item m="1" x="3374"/>
        <item m="1" x="1232"/>
        <item m="1" x="1473"/>
        <item m="1" x="6848"/>
        <item m="1" x="1424"/>
        <item m="1" x="818"/>
        <item m="1" x="7571"/>
        <item m="1" x="5048"/>
        <item m="1" x="1619"/>
        <item m="1" x="4418"/>
        <item m="1" x="5112"/>
        <item m="1" x="2436"/>
        <item m="1" x="7851"/>
        <item m="1" x="5319"/>
        <item m="1" x="309"/>
        <item m="1" x="1522"/>
        <item m="1" x="4782"/>
        <item m="1" x="5438"/>
        <item m="1" x="4717"/>
        <item m="1" x="6050"/>
        <item m="1" x="6826"/>
        <item m="1" x="6144"/>
        <item m="1" x="1231"/>
        <item m="1" x="1194"/>
        <item m="1" x="4410"/>
        <item m="1" x="6787"/>
        <item m="1" x="7443"/>
        <item m="1" x="6617"/>
        <item m="1" x="3740"/>
        <item m="1" x="2917"/>
        <item m="1" x="1532"/>
        <item m="1" x="5148"/>
        <item m="1" x="4926"/>
        <item m="1" x="6093"/>
        <item m="1" x="1751"/>
        <item m="1" x="1753"/>
        <item m="1" x="5853"/>
        <item m="1" x="1388"/>
        <item m="1" x="3850"/>
        <item m="1" x="1385"/>
        <item m="1" x="3215"/>
        <item m="1" x="3789"/>
        <item m="1" x="6337"/>
        <item m="1" x="4106"/>
        <item m="1" x="689"/>
        <item m="1" x="238"/>
        <item m="1" x="5789"/>
        <item m="1" x="1706"/>
        <item m="1" x="2626"/>
        <item m="1" x="6998"/>
        <item m="1" x="3625"/>
        <item m="1" x="4464"/>
        <item m="1" x="3565"/>
        <item m="1" x="4937"/>
        <item m="1" x="77"/>
        <item m="1" x="2309"/>
        <item m="1" x="6299"/>
        <item m="1" x="5486"/>
        <item m="1" x="7684"/>
        <item m="1" x="7804"/>
        <item m="1" x="6186"/>
        <item m="1" x="1422"/>
        <item m="1" x="1650"/>
        <item m="1" x="7589"/>
        <item m="1" x="7774"/>
        <item m="1" x="4330"/>
        <item m="1" x="4424"/>
        <item m="1" x="1259"/>
        <item m="1" x="5055"/>
        <item m="1" x="1663"/>
        <item m="1" x="1073"/>
        <item m="1" x="3538"/>
        <item m="1" x="5448"/>
        <item m="1" x="2598"/>
        <item m="1" x="6113"/>
        <item m="1" x="5731"/>
        <item m="1" x="2155"/>
        <item m="1" x="3643"/>
        <item m="1" x="5828"/>
        <item m="1" x="2591"/>
        <item m="1" x="7449"/>
        <item m="1" x="1956"/>
        <item m="1" x="1572"/>
        <item m="1" x="5873"/>
        <item m="1" x="4933"/>
        <item m="1" x="3730"/>
        <item m="1" x="1338"/>
        <item m="1" x="7781"/>
        <item m="1" x="7195"/>
        <item m="1" x="2867"/>
        <item m="1" x="6153"/>
        <item m="1" x="7711"/>
        <item m="1" x="2204"/>
        <item m="1" x="3407"/>
        <item m="1" x="1260"/>
        <item m="1" x="6383"/>
        <item m="1" x="2927"/>
        <item m="1" x="728"/>
        <item m="1" x="6247"/>
        <item m="1" x="167"/>
        <item m="1" x="5679"/>
        <item m="1" x="6759"/>
        <item m="1" x="6043"/>
        <item m="1" x="5221"/>
        <item m="1" x="7961"/>
        <item m="1" x="3624"/>
        <item m="1" x="2051"/>
        <item m="1" x="2167"/>
        <item m="1" x="942"/>
        <item m="1" x="2887"/>
        <item m="1" x="684"/>
        <item m="1" x="2669"/>
        <item m="1" x="5508"/>
        <item m="1" x="1525"/>
        <item m="1" x="6786"/>
        <item m="1" x="4513"/>
        <item m="1" x="3498"/>
        <item m="1" x="2405"/>
        <item m="1" x="755"/>
        <item m="1" x="4557"/>
        <item m="1" x="442"/>
        <item m="1" x="7641"/>
        <item m="1" x="6764"/>
        <item m="1" x="3421"/>
        <item m="1" x="2700"/>
        <item m="1" x="654"/>
        <item m="1" x="6875"/>
        <item m="1" x="5395"/>
        <item m="1" x="752"/>
        <item m="1" x="7757"/>
        <item m="1" x="1355"/>
        <item m="1" x="5514"/>
        <item m="1" x="6870"/>
        <item m="1" x="5715"/>
        <item m="1" x="4758"/>
        <item m="1" x="267"/>
        <item m="1" x="4927"/>
        <item m="1" x="1573"/>
        <item m="1" x="5774"/>
        <item m="1" x="3444"/>
        <item m="1" x="7835"/>
        <item m="1" x="6"/>
        <item m="1" x="1964"/>
        <item m="1" x="4885"/>
        <item m="1" x="6091"/>
        <item m="1" x="3031"/>
        <item m="1" x="2826"/>
        <item m="1" x="7041"/>
        <item m="1" x="6119"/>
        <item m="1" x="1537"/>
        <item m="1" x="2365"/>
        <item m="1" x="3211"/>
        <item m="1" x="3853"/>
        <item m="1" x="7403"/>
        <item m="1" x="5733"/>
        <item m="1" x="1369"/>
        <item m="1" x="5812"/>
        <item m="1" x="937"/>
        <item m="1" x="3233"/>
        <item m="1" x="2303"/>
        <item m="1" x="2593"/>
        <item m="1" x="1435"/>
        <item m="1" x="5642"/>
        <item m="1" x="3148"/>
        <item m="1" x="4119"/>
        <item m="1" x="3165"/>
        <item m="1" x="1389"/>
        <item m="1" x="6407"/>
        <item m="1" x="4556"/>
        <item m="1" x="4048"/>
        <item m="1" x="2037"/>
        <item m="1" x="2900"/>
        <item m="1" x="6770"/>
        <item m="1" x="3568"/>
        <item m="1" x="7072"/>
        <item m="1" x="4009"/>
        <item m="1" x="6740"/>
        <item m="1" x="356"/>
        <item m="1" x="3361"/>
        <item m="1" x="3956"/>
        <item m="1" x="5107"/>
        <item m="1" x="5497"/>
        <item m="1" x="927"/>
        <item m="1" x="6197"/>
        <item m="1" x="3289"/>
        <item m="1" x="3257"/>
        <item m="1" x="3693"/>
        <item m="1" x="5213"/>
        <item m="1" x="3273"/>
        <item m="1" x="1721"/>
        <item m="1" x="629"/>
        <item m="1" x="4713"/>
        <item m="1" x="1487"/>
        <item m="1" x="5455"/>
        <item m="1" x="3029"/>
        <item m="1" x="150"/>
        <item m="1" x="6682"/>
        <item m="1" x="5556"/>
        <item m="1" x="7877"/>
        <item m="1" x="3612"/>
        <item m="1" x="5165"/>
        <item m="1" x="7016"/>
        <item m="1" x="7387"/>
        <item m="1" x="596"/>
        <item m="1" x="6359"/>
        <item m="1" x="2849"/>
        <item m="1" x="4451"/>
        <item m="1" x="1843"/>
        <item m="1" x="5827"/>
        <item m="1" x="5665"/>
        <item m="1" x="3766"/>
        <item m="1" x="6545"/>
        <item m="1" x="969"/>
        <item m="1" x="5525"/>
        <item m="1" x="5677"/>
        <item m="1" x="5285"/>
        <item m="1" x="3916"/>
        <item m="1" x="6937"/>
        <item m="1" x="5928"/>
        <item m="1" x="6666"/>
        <item m="1" x="4241"/>
        <item m="1" x="4240"/>
        <item m="1" x="465"/>
        <item m="1" x="4852"/>
        <item m="1" x="6533"/>
        <item m="1" x="1559"/>
        <item m="1" x="1351"/>
        <item m="1" x="6055"/>
        <item m="1" x="7728"/>
        <item m="1" x="5147"/>
        <item m="1" x="607"/>
        <item m="1" x="6807"/>
        <item m="1" x="59"/>
        <item m="1" x="6205"/>
        <item m="1" x="4273"/>
        <item m="1" x="80"/>
        <item m="1" x="1153"/>
        <item m="1" x="7257"/>
        <item m="1" x="7059"/>
        <item m="1" x="2860"/>
        <item m="1" x="408"/>
        <item m="1" x="7044"/>
        <item m="1" x="6346"/>
        <item m="1" x="494"/>
        <item m="1" x="2076"/>
        <item m="1" x="7902"/>
        <item m="1" x="6096"/>
        <item m="1" x="3974"/>
        <item m="1" x="2668"/>
        <item m="1" x="2973"/>
        <item m="1" x="6761"/>
        <item m="1" x="7898"/>
        <item m="1" x="2081"/>
        <item m="1" x="5906"/>
        <item m="1" x="1665"/>
        <item m="1" x="817"/>
        <item m="1" x="5580"/>
        <item m="1" x="722"/>
        <item m="1" x="1451"/>
        <item m="1" x="7830"/>
        <item m="1" x="3346"/>
        <item m="1" x="7423"/>
        <item m="1" x="433"/>
        <item m="1" x="447"/>
        <item m="1" x="3589"/>
        <item m="1" x="3970"/>
        <item m="1" x="7124"/>
        <item m="1" x="28"/>
        <item m="1" x="2238"/>
        <item m="1" x="3972"/>
        <item m="1" x="4610"/>
        <item m="1" x="276"/>
        <item m="1" x="7284"/>
        <item m="1" x="2539"/>
        <item m="1" x="4668"/>
        <item m="1" x="7324"/>
        <item m="1" x="5214"/>
        <item m="1" x="2784"/>
        <item m="1" x="3349"/>
        <item m="1" x="2661"/>
        <item m="1" x="3934"/>
        <item m="1" x="2831"/>
        <item m="1" x="6341"/>
        <item m="1" x="3254"/>
        <item m="1" x="2825"/>
        <item m="1" x="361"/>
        <item m="1" x="4433"/>
        <item m="1" x="2653"/>
        <item m="1" x="1876"/>
        <item m="1" x="2704"/>
        <item m="1" x="7171"/>
        <item m="1" x="6045"/>
        <item m="1" x="7712"/>
        <item m="1" x="3647"/>
        <item m="1" x="3553"/>
        <item m="1" x="4718"/>
        <item m="1" x="1"/>
        <item m="1" x="3504"/>
        <item m="1" x="2882"/>
        <item m="1" x="1077"/>
        <item m="1" x="2578"/>
        <item m="1" x="7887"/>
        <item m="1" x="3522"/>
        <item m="1" x="1440"/>
        <item m="1" x="72"/>
        <item m="1" x="140"/>
        <item m="1" x="7722"/>
        <item m="1" x="7946"/>
        <item m="1" x="5847"/>
        <item m="1" x="7739"/>
        <item m="1" x="4326"/>
        <item m="1" x="6110"/>
        <item m="1" x="6423"/>
        <item m="1" x="3699"/>
        <item m="1" x="5797"/>
        <item m="1" x="4502"/>
        <item m="1" x="4871"/>
        <item m="1" x="2639"/>
        <item m="1" x="1857"/>
        <item m="1" x="5496"/>
        <item m="1" x="2341"/>
        <item m="1" x="3354"/>
        <item m="1" x="6185"/>
        <item m="1" x="5552"/>
        <item m="1" x="6442"/>
        <item m="1" x="4663"/>
        <item m="1" x="230"/>
        <item m="1" x="2622"/>
        <item m="1" x="5355"/>
        <item m="1" x="6214"/>
        <item m="1" x="7086"/>
        <item m="1" x="7352"/>
        <item m="1" x="811"/>
        <item m="1" x="6637"/>
        <item m="1" x="5118"/>
        <item m="1" x="234"/>
        <item m="1" x="2434"/>
        <item m="1" x="7053"/>
        <item m="1" x="677"/>
        <item m="1" x="6041"/>
        <item m="1" x="3245"/>
        <item m="1" x="2741"/>
        <item m="1" x="1643"/>
        <item m="1" x="1568"/>
        <item m="1" x="6632"/>
        <item m="1" x="4851"/>
        <item m="1" x="2906"/>
        <item m="1" x="1437"/>
        <item m="1" x="764"/>
        <item m="1" x="4504"/>
        <item m="1" x="4954"/>
        <item m="1" x="3571"/>
        <item m="1" x="1123"/>
        <item m="1" x="7006"/>
        <item m="1" x="1257"/>
        <item m="1" x="3153"/>
        <item m="1" x="3058"/>
        <item m="1" x="3022"/>
        <item m="1" x="4562"/>
        <item m="1" x="1297"/>
        <item m="1" x="4736"/>
        <item m="1" x="3203"/>
        <item m="1" x="6992"/>
        <item m="1" x="4282"/>
        <item m="1" x="7161"/>
        <item m="1" x="7033"/>
        <item m="1" x="7623"/>
        <item m="1" x="1604"/>
        <item m="1" x="4603"/>
        <item m="1" x="7624"/>
        <item m="1" x="3726"/>
        <item m="1" x="7908"/>
        <item m="1" x="5993"/>
        <item m="1" x="7146"/>
        <item m="1" x="1237"/>
        <item m="1" x="2256"/>
        <item m="1" x="6718"/>
        <item m="1" x="1651"/>
        <item m="1" x="3808"/>
        <item m="1" x="5347"/>
        <item m="1" x="3250"/>
        <item m="1" x="2275"/>
        <item m="1" x="2492"/>
        <item m="1" x="2888"/>
        <item m="1" x="5805"/>
        <item m="1" x="2374"/>
        <item m="1" x="6893"/>
        <item m="1" x="7029"/>
        <item m="1" x="6562"/>
        <item m="1" x="1733"/>
        <item m="1" x="5613"/>
        <item m="1" x="3761"/>
        <item m="1" x="6581"/>
        <item m="1" x="973"/>
        <item m="1" x="4928"/>
        <item m="1" x="2474"/>
        <item m="1" x="1038"/>
        <item m="1" x="3786"/>
        <item m="1" x="6706"/>
        <item m="1" x="3582"/>
        <item m="1" x="4528"/>
        <item m="1" x="3341"/>
        <item m="1" x="6403"/>
        <item m="1" x="3205"/>
        <item m="1" x="3759"/>
        <item m="1" x="6207"/>
        <item m="1" x="928"/>
        <item m="1" x="2028"/>
        <item m="1" x="3441"/>
        <item m="1" x="7321"/>
        <item m="1" x="4387"/>
        <item m="1" x="589"/>
        <item m="1" x="2369"/>
        <item m="1" x="6265"/>
        <item m="1" x="975"/>
        <item m="1" x="5014"/>
        <item m="1" x="5999"/>
        <item m="1" x="5968"/>
        <item m="1" x="7139"/>
        <item m="1" x="6507"/>
        <item m="1" x="3656"/>
        <item m="1" x="1275"/>
        <item m="1" x="7762"/>
        <item m="1" x="1597"/>
        <item m="1" x="5495"/>
        <item m="1" x="4355"/>
        <item m="1" x="1086"/>
        <item m="1" x="1680"/>
        <item m="1" x="6097"/>
        <item m="1" x="1395"/>
        <item m="1" x="3110"/>
        <item m="1" x="5637"/>
        <item m="1" x="3694"/>
        <item m="1" x="4631"/>
        <item m="1" x="7788"/>
        <item m="1" x="5375"/>
        <item m="1" x="270"/>
        <item m="1" x="113"/>
        <item m="1" x="335"/>
        <item m="1" x="443"/>
        <item m="1" x="5849"/>
        <item m="1" x="6378"/>
        <item m="1" x="4591"/>
        <item m="1" x="5891"/>
        <item m="1" x="4288"/>
        <item m="1" x="149"/>
        <item m="1" x="2029"/>
        <item m="1" x="1305"/>
        <item m="1" x="4231"/>
        <item m="1" x="4211"/>
        <item m="1" x="784"/>
        <item m="1" x="82"/>
        <item m="1" x="1145"/>
        <item m="1" x="6147"/>
        <item m="1" x="725"/>
        <item m="1" x="4784"/>
        <item m="1" x="3907"/>
        <item m="1" x="4819"/>
        <item m="1" x="4037"/>
        <item m="1" x="1329"/>
        <item m="1" x="4953"/>
        <item m="1" x="7285"/>
        <item m="1" x="4772"/>
        <item m="1" x="5560"/>
        <item m="1" x="960"/>
        <item m="1" x="145"/>
        <item m="1" x="3532"/>
        <item m="1" x="1202"/>
        <item m="1" x="7258"/>
        <item m="1" x="6743"/>
        <item m="1" x="1005"/>
        <item m="1" x="6080"/>
        <item m="1" x="5909"/>
        <item m="1" x="4029"/>
        <item m="1" x="7736"/>
        <item m="1" x="4555"/>
        <item m="1" x="6660"/>
        <item m="1" x="6377"/>
        <item m="1" x="5782"/>
        <item m="1" x="6264"/>
        <item m="1" x="6259"/>
        <item m="1" x="2654"/>
        <item m="1" x="6659"/>
        <item m="1" x="1444"/>
        <item m="1" x="3013"/>
        <item m="1" x="5215"/>
        <item m="1" x="5793"/>
        <item m="1" x="1878"/>
        <item m="1" x="7572"/>
        <item m="1" x="4192"/>
        <item m="1" x="3242"/>
        <item m="1" x="1664"/>
        <item m="1" x="834"/>
        <item m="1" x="1429"/>
        <item m="1" x="3994"/>
        <item m="1" x="1730"/>
        <item m="1" x="4409"/>
        <item m="1" x="2178"/>
        <item m="1" x="1043"/>
        <item m="1" x="2078"/>
        <item m="1" x="3497"/>
        <item m="1" x="7259"/>
        <item m="1" x="3401"/>
        <item m="1" x="2909"/>
        <item m="1" x="5676"/>
        <item m="1" x="4246"/>
        <item m="1" x="7837"/>
        <item m="1" x="4642"/>
        <item m="1" x="5044"/>
        <item m="1" x="3017"/>
        <item m="1" x="4735"/>
        <item m="1" x="6678"/>
        <item m="1" x="6833"/>
        <item m="1" x="5758"/>
        <item m="1" x="4959"/>
        <item m="1" x="1345"/>
        <item m="1" x="6315"/>
        <item m="1" x="2080"/>
        <item m="1" x="5986"/>
        <item m="1" x="3388"/>
        <item m="1" x="7955"/>
        <item m="1" x="6613"/>
        <item m="1" x="2868"/>
        <item m="1" x="3903"/>
        <item m="1" x="6227"/>
        <item m="1" x="1938"/>
        <item m="1" x="4896"/>
        <item m="1" x="5680"/>
        <item m="1" x="6687"/>
        <item m="1" x="4496"/>
        <item m="1" x="5753"/>
        <item m="1" x="7914"/>
        <item m="1" x="7715"/>
        <item m="1" x="670"/>
        <item m="1" x="3922"/>
        <item m="1" x="5256"/>
        <item m="1" x="3124"/>
        <item m="1" x="4541"/>
        <item m="1" x="6894"/>
        <item m="1" x="1968"/>
        <item m="1" x="2465"/>
        <item m="1" x="5864"/>
        <item m="1" x="1992"/>
        <item m="1" x="1632"/>
        <item m="1" x="4091"/>
        <item m="1" x="2054"/>
        <item m="1" x="6857"/>
        <item m="1" x="1588"/>
        <item m="1" x="6742"/>
        <item m="1" x="2752"/>
        <item m="1" x="3581"/>
        <item m="1" x="1128"/>
        <item m="1" x="7019"/>
        <item m="1" x="6184"/>
        <item m="1" x="6523"/>
        <item m="1" x="2027"/>
        <item m="1" x="652"/>
        <item m="1" x="6078"/>
        <item m="1" x="3294"/>
        <item m="1" x="5067"/>
        <item m="1" x="2480"/>
        <item m="1" x="2257"/>
        <item m="1" x="4116"/>
        <item m="1" x="7765"/>
        <item m="1" x="4226"/>
        <item m="1" x="148"/>
        <item m="1" x="4358"/>
        <item m="1" x="4364"/>
        <item m="1" x="5116"/>
        <item m="1" x="1365"/>
        <item m="1" x="7783"/>
        <item m="1" x="7849"/>
        <item m="1" x="6639"/>
        <item m="1" x="2457"/>
        <item m="1" x="1550"/>
        <item m="1" x="7606"/>
        <item m="1" x="1549"/>
        <item m="1" x="6557"/>
        <item m="1" x="7817"/>
        <item m="1" x="3183"/>
        <item m="1" x="4773"/>
        <item m="1" x="5688"/>
        <item m="1" x="7966"/>
        <item m="1" x="3204"/>
        <item m="1" x="1808"/>
        <item m="1" x="5117"/>
        <item m="1" x="7036"/>
        <item m="1" x="7632"/>
        <item m="1" x="5695"/>
        <item m="1" x="2823"/>
        <item m="1" x="4305"/>
        <item m="1" x="2414"/>
        <item m="1" x="3977"/>
        <item m="1" x="2611"/>
        <item m="1" x="5942"/>
        <item m="1" x="6633"/>
        <item m="1" x="5572"/>
        <item m="1" x="2947"/>
        <item m="1" x="7683"/>
        <item m="1" x="4878"/>
        <item m="1" x="1911"/>
        <item m="1" x="534"/>
        <item m="1" x="135"/>
        <item m="1" x="4559"/>
        <item m="1" x="5286"/>
        <item m="1" x="3756"/>
        <item m="1" x="6670"/>
        <item m="1" x="5075"/>
        <item m="1" x="949"/>
        <item m="1" x="1250"/>
        <item m="1" x="7052"/>
        <item m="1" x="5516"/>
        <item m="1" x="391"/>
        <item m="1" x="2727"/>
        <item m="1" x="431"/>
        <item m="1" x="2932"/>
        <item m="1" x="5499"/>
        <item m="1" x="5651"/>
        <item m="1" x="721"/>
        <item m="1" x="6889"/>
        <item m="1" x="7066"/>
        <item m="1" x="7528"/>
        <item m="1" x="5073"/>
        <item m="1" x="5670"/>
        <item m="1" x="3594"/>
        <item m="1" x="269"/>
        <item m="1" x="5922"/>
        <item m="1" x="5460"/>
        <item m="1" x="3391"/>
        <item m="1" x="3178"/>
        <item m="1" x="4531"/>
        <item m="1" x="894"/>
        <item m="1" x="4289"/>
        <item m="1" x="3004"/>
        <item m="1" x="265"/>
        <item m="1" x="3264"/>
        <item m="1" x="3750"/>
        <item m="1" x="7915"/>
        <item m="1" x="6959"/>
        <item m="1" x="3654"/>
        <item m="1" x="3133"/>
        <item m="1" x="950"/>
        <item m="1" x="5219"/>
        <item m="1" x="5933"/>
        <item m="1" x="5178"/>
        <item m="1" x="3368"/>
        <item m="1" x="4802"/>
        <item m="1" x="6592"/>
        <item m="1" x="6654"/>
        <item m="1" x="2091"/>
        <item m="1" x="612"/>
        <item m="1" x="5658"/>
        <item m="1" x="7889"/>
        <item m="1" x="2196"/>
        <item m="1" x="4165"/>
        <item m="1" x="6834"/>
        <item m="1" x="4279"/>
        <item m="1" x="4756"/>
        <item m="1" x="2412"/>
        <item m="1" x="2800"/>
        <item m="1" x="4017"/>
        <item m="1" x="4004"/>
        <item m="1" x="7011"/>
        <item m="1" x="3753"/>
        <item m="1" x="1844"/>
        <item m="1" x="7100"/>
        <item m="1" x="1262"/>
        <item m="1" x="2992"/>
        <item m="1" x="4512"/>
        <item m="1" x="7552"/>
        <item m="1" x="2033"/>
        <item m="1" x="5777"/>
        <item m="1" x="1225"/>
        <item m="1" x="6940"/>
        <item m="1" x="5822"/>
        <item m="1" x="7745"/>
        <item m="1" x="115"/>
        <item m="1" x="3048"/>
        <item m="1" x="6422"/>
        <item m="1" x="3902"/>
        <item m="1" x="1383"/>
        <item m="1" x="496"/>
        <item m="1" x="7051"/>
        <item m="1" x="5389"/>
        <item m="1" x="3635"/>
        <item m="1" x="7642"/>
        <item m="1" x="7107"/>
        <item m="1" x="1219"/>
        <item m="1" x="5466"/>
        <item m="1" x="5944"/>
        <item m="1" x="7427"/>
        <item m="1" x="859"/>
        <item m="1" x="2007"/>
        <item m="1" x="4882"/>
        <item m="1" x="1645"/>
        <item m="1" x="3095"/>
        <item m="1" x="6674"/>
        <item m="1" x="5144"/>
        <item m="1" x="3993"/>
        <item m="1" x="1320"/>
        <item m="1" x="3885"/>
        <item m="1" x="6899"/>
        <item m="1" x="2195"/>
        <item m="1" x="1403"/>
        <item m="1" x="4052"/>
        <item m="1" x="365"/>
        <item m="1" x="4581"/>
        <item m="1" x="5485"/>
        <item m="1" x="2694"/>
        <item m="1" x="7372"/>
        <item m="1" x="7143"/>
        <item m="1" x="3997"/>
        <item m="1" x="1200"/>
        <item m="1" x="6019"/>
        <item m="1" x="6437"/>
        <item m="1" x="5083"/>
        <item m="1" x="3695"/>
        <item m="1" x="6662"/>
        <item m="1" x="6946"/>
        <item m="1" x="2363"/>
        <item m="1" x="4485"/>
        <item m="1" x="4276"/>
        <item m="1" x="3717"/>
        <item m="1" x="1927"/>
        <item m="1" x="2265"/>
        <item m="1" x="1540"/>
        <item m="1" x="2773"/>
        <item m="1" x="6988"/>
        <item m="1" x="7106"/>
        <item m="1" x="5796"/>
        <item m="1" x="1926"/>
        <item m="1" x="1165"/>
        <item m="1" x="1328"/>
        <item m="1" x="6778"/>
        <item m="1" x="7473"/>
        <item m="1" x="4783"/>
        <item m="1" x="671"/>
        <item m="1" x="604"/>
        <item m="1" x="6556"/>
        <item m="1" x="4520"/>
        <item m="1" x="959"/>
        <item m="1" x="6548"/>
        <item m="1" x="644"/>
        <item m="1" x="6142"/>
        <item m="1" x="1117"/>
        <item m="1" x="6204"/>
        <item m="1" x="1582"/>
        <item m="1" x="1096"/>
        <item m="1" x="3829"/>
        <item m="1" x="5963"/>
        <item m="1" x="6429"/>
        <item m="1" x="5877"/>
        <item m="1" x="7303"/>
        <item m="1" x="5453"/>
        <item m="1" x="4572"/>
        <item m="1" x="2556"/>
        <item m="1" x="4113"/>
        <item m="1" x="2269"/>
        <item m="1" x="4445"/>
        <item m="1" x="4640"/>
        <item m="1" x="3651"/>
        <item m="1" x="3188"/>
        <item m="1" x="6329"/>
        <item m="1" x="2261"/>
        <item m="1" x="6819"/>
        <item m="1" x="1871"/>
        <item m="1" x="357"/>
        <item m="1" x="3757"/>
        <item m="1" x="1777"/>
        <item m="1" x="7495"/>
        <item m="1" x="4096"/>
        <item m="1" x="1402"/>
        <item m="1" x="4169"/>
        <item m="1" x="1039"/>
        <item m="1" x="890"/>
        <item m="1" x="4242"/>
        <item m="1" x="1980"/>
        <item m="1" x="5743"/>
        <item m="1" x="3432"/>
        <item m="1" x="3208"/>
        <item m="1" x="6927"/>
        <item m="1" x="3683"/>
        <item m="1" x="5051"/>
        <item m="1" x="7741"/>
        <item m="1" x="6887"/>
        <item m="1" x="5998"/>
        <item m="1" x="5161"/>
        <item m="1" x="724"/>
        <item m="1" x="434"/>
        <item m="1" x="1829"/>
        <item m="1" x="4350"/>
        <item m="1" x="332"/>
        <item m="1" x="7377"/>
        <item m="1" x="4253"/>
        <item m="1" x="2383"/>
        <item m="1" x="7458"/>
        <item m="1" x="4649"/>
        <item m="1" x="2683"/>
        <item m="1" x="5440"/>
        <item m="1" x="1526"/>
        <item m="1" x="5954"/>
        <item m="1" x="6542"/>
        <item m="1" x="4919"/>
        <item m="1" x="1301"/>
        <item m="1" x="3636"/>
        <item m="1" x="1242"/>
        <item m="1" x="5808"/>
        <item m="1" x="4138"/>
        <item m="1" x="5528"/>
        <item m="1" x="4447"/>
        <item m="1" x="7197"/>
        <item m="1" x="38"/>
        <item m="1" x="2658"/>
        <item m="1" x="2158"/>
        <item m="1" x="3446"/>
        <item m="1" x="3283"/>
        <item m="1" x="44"/>
        <item m="1" x="7022"/>
        <item m="1" x="3969"/>
        <item m="1" x="2745"/>
        <item m="1" x="2794"/>
        <item m="1" x="1319"/>
        <item m="1" x="7132"/>
        <item m="1" x="7005"/>
        <item m="1" x="5278"/>
        <item m="1" x="7913"/>
        <item m="1" x="2737"/>
        <item m="1" x="4366"/>
        <item m="1" x="1694"/>
        <item m="1" x="4840"/>
        <item m="1" x="7181"/>
        <item m="1" x="4657"/>
        <item m="1" x="7173"/>
        <item m="1" x="4457"/>
        <item m="1" x="6271"/>
        <item m="1" x="614"/>
        <item m="1" x="4474"/>
        <item m="1" x="7998"/>
        <item m="1" x="3057"/>
        <item m="1" x="4269"/>
        <item m="1" x="831"/>
        <item m="1" x="7118"/>
        <item m="1" x="6305"/>
        <item m="1" x="7698"/>
        <item m="1" x="1783"/>
        <item m="1" x="6385"/>
        <item m="1" x="68"/>
        <item m="1" x="7848"/>
        <item m="1" x="7714"/>
        <item m="1" x="4681"/>
        <item m="1" x="5101"/>
        <item m="1" x="1140"/>
        <item m="1" x="3362"/>
        <item m="1" x="688"/>
        <item m="1" x="1746"/>
        <item m="1" x="6994"/>
        <item m="1" x="4151"/>
        <item m="1" x="448"/>
        <item m="1" x="2287"/>
        <item m="1" x="1897"/>
        <item m="1" x="5280"/>
        <item m="1" x="367"/>
        <item m="1" x="7672"/>
        <item m="1" x="6391"/>
        <item m="1" x="3152"/>
        <item m="1" x="6394"/>
        <item m="1" x="7405"/>
        <item m="1" x="4550"/>
        <item m="1" x="7087"/>
        <item m="1" x="4846"/>
        <item m="1" x="7469"/>
        <item m="1" x="6958"/>
        <item m="1" x="2675"/>
        <item m="1" x="2733"/>
        <item m="1" x="1246"/>
        <item m="1" x="3340"/>
        <item m="1" x="3054"/>
        <item m="1" x="4602"/>
        <item m="1" x="6528"/>
        <item m="1" x="871"/>
        <item m="1" x="1775"/>
        <item m="1" x="6151"/>
        <item m="1" x="7334"/>
        <item m="1" x="2553"/>
        <item m="1" x="5378"/>
        <item m="1" x="6814"/>
        <item m="1" x="1304"/>
        <item m="1" x="5477"/>
        <item m="1" x="2690"/>
        <item m="1" x="7109"/>
        <item m="1" x="3679"/>
        <item m="1" x="3479"/>
        <item m="1" x="5728"/>
        <item m="1" x="5246"/>
        <item m="1" x="5803"/>
        <item m="1" x="4790"/>
        <item m="1" x="4521"/>
        <item m="1" x="5623"/>
        <item m="1" x="4664"/>
        <item m="1" x="5509"/>
        <item m="1" x="3420"/>
        <item m="1" x="2508"/>
        <item m="1" x="6376"/>
        <item m="1" x="2982"/>
        <item m="1" x="5872"/>
        <item m="1" x="6979"/>
        <item m="1" x="1030"/>
        <item m="1" x="4400"/>
        <item m="1" x="3501"/>
        <item m="1" x="2015"/>
        <item m="1" x="2509"/>
        <item m="1" x="7223"/>
        <item m="1" x="2308"/>
        <item m="1" x="7127"/>
        <item m="1" x="585"/>
        <item m="1" x="4975"/>
        <item m="1" x="7411"/>
        <item m="1" x="6240"/>
        <item m="1" x="7316"/>
        <item m="1" x="1672"/>
        <item m="1" x="3641"/>
        <item m="1" x="6311"/>
        <item m="1" x="1278"/>
        <item m="1" x="6071"/>
        <item m="1" x="3230"/>
        <item m="1" x="2771"/>
        <item m="1" x="340"/>
        <item m="1" x="3705"/>
        <item m="1" x="3533"/>
        <item m="1" x="5989"/>
        <item m="1" x="4371"/>
        <item m="1" x="4827"/>
        <item m="1" x="7466"/>
        <item m="1" x="3826"/>
        <item m="1" x="5821"/>
        <item m="1" x="3103"/>
        <item m="1" x="4991"/>
        <item m="1" x="679"/>
        <item m="1" x="7985"/>
        <item m="1" x="6872"/>
        <item m="1" x="5110"/>
        <item m="1" x="467"/>
        <item m="1" x="4104"/>
        <item m="1" x="6175"/>
        <item m="1" x="474"/>
        <item m="1" x="5798"/>
        <item m="1" x="2053"/>
        <item m="1" x="3540"/>
        <item m="1" x="2074"/>
        <item m="1" x="3134"/>
        <item m="1" x="3117"/>
        <item m="1" x="719"/>
        <item m="1" x="1026"/>
        <item m="1" x="7625"/>
        <item m="1" x="1207"/>
        <item m="1" x="3525"/>
        <item m="1" x="2336"/>
        <item m="1" x="3572"/>
        <item m="1" x="3012"/>
        <item m="1" x="7971"/>
        <item m="1" x="6369"/>
        <item m="1" x="4212"/>
        <item m="1" x="1070"/>
        <item m="1" x="7487"/>
        <item m="1" x="5917"/>
        <item m="1" x="1551"/>
        <item m="1" x="5023"/>
        <item m="1" x="4043"/>
        <item m="1" x="1670"/>
        <item m="1" x="5936"/>
        <item m="1" x="2830"/>
        <item m="1" x="3823"/>
        <item m="1" x="7910"/>
        <item m="1" x="6648"/>
        <item m="1" x="3723"/>
        <item m="1" x="1113"/>
        <item m="1" x="1545"/>
        <item m="1" x="4307"/>
        <item m="1" x="2618"/>
        <item m="1" x="4074"/>
        <item m="1" x="6375"/>
        <item m="1" x="711"/>
        <item m="1" x="3043"/>
        <item m="1" x="5948"/>
        <item m="1" x="403"/>
        <item m="1" x="3937"/>
        <item m="1" x="4487"/>
        <item m="1" x="3861"/>
        <item m="1" x="3500"/>
        <item m="1" x="7361"/>
        <item m="1" x="7263"/>
        <item m="1" x="5015"/>
        <item m="1" x="7329"/>
        <item m="1" x="3550"/>
        <item m="1" x="6200"/>
        <item m="1" x="5532"/>
        <item m="1" x="7388"/>
        <item m="1" x="1476"/>
        <item m="1" x="773"/>
        <item m="1" x="1471"/>
        <item m="1" x="4589"/>
        <item m="1" x="6934"/>
        <item m="1" x="3864"/>
        <item m="1" x="6417"/>
        <item m="1" x="7434"/>
        <item m="1" x="4726"/>
        <item m="1" x="1610"/>
        <item m="1" x="2313"/>
        <item m="1" x="761"/>
        <item m="1" x="7785"/>
        <item m="1" x="1120"/>
        <item m="1" x="2558"/>
        <item m="1" x="1918"/>
        <item m="1" x="6183"/>
        <item m="1" x="4575"/>
        <item m="1" x="1431"/>
        <item m="1" x="7174"/>
        <item m="1" x="5595"/>
        <item m="1" x="4368"/>
        <item m="1" x="7716"/>
        <item m="1" x="235"/>
        <item m="1" x="247"/>
        <item m="1" x="2768"/>
        <item m="1" x="5683"/>
        <item m="1" x="243"/>
        <item m="1" x="5098"/>
        <item m="1" x="2730"/>
        <item m="1" x="1065"/>
        <item m="1" x="2587"/>
        <item m="1" x="1824"/>
        <item m="1" x="495"/>
        <item m="1" x="5526"/>
        <item m="1" x="111"/>
        <item m="1" x="368"/>
        <item m="1" x="5722"/>
        <item m="1" x="2298"/>
        <item m="1" x="5371"/>
        <item m="1" x="3901"/>
        <item m="1" x="6145"/>
        <item m="1" x="264"/>
        <item m="1" x="175"/>
        <item m="1" x="6763"/>
        <item m="1" x="1534"/>
        <item m="1" x="5895"/>
        <item m="1" x="6871"/>
        <item m="1" x="5930"/>
        <item m="1" x="848"/>
        <item m="1" x="6332"/>
        <item m="1" x="409"/>
        <item m="1" x="4248"/>
        <item m="1" x="6730"/>
        <item m="1" x="6037"/>
        <item m="1" x="428"/>
        <item m="1" x="4860"/>
        <item m="1" x="1023"/>
        <item m="1" x="1858"/>
        <item m="1" x="2783"/>
        <item m="1" x="3575"/>
        <item m="1" x="7987"/>
        <item m="1" x="7007"/>
        <item m="1" x="318"/>
        <item m="1" x="6908"/>
        <item m="1" x="2923"/>
        <item m="1" x="4522"/>
        <item m="1" x="373"/>
        <item m="1" x="3925"/>
        <item m="1" x="2644"/>
        <item m="1" x="3396"/>
        <item m="1" x="4191"/>
        <item m="1" x="591"/>
        <item m="1" x="7768"/>
        <item m="1" x="5650"/>
        <item m="1" x="1569"/>
        <item m="1" x="5883"/>
        <item m="1" x="6386"/>
        <item m="1" x="7245"/>
        <item m="1" x="3556"/>
        <item m="1" x="4215"/>
        <item m="1" x="6635"/>
        <item m="1" x="5830"/>
        <item m="1" x="6449"/>
        <item m="1" x="6464"/>
        <item m="1" x="5483"/>
        <item m="1" x="5136"/>
        <item m="1" x="511"/>
        <item m="1" x="2045"/>
        <item m="1" x="6253"/>
        <item m="1" x="4716"/>
        <item m="1" x="1157"/>
        <item m="1" x="7778"/>
        <item m="1" x="1630"/>
        <item m="1" x="5778"/>
        <item m="1" x="1216"/>
        <item m="1" x="6351"/>
        <item m="1" x="3843"/>
        <item m="1" x="4193"/>
        <item m="1" x="4605"/>
        <item m="1" x="6011"/>
        <item m="1" x="174"/>
        <item m="1" x="6232"/>
        <item m="1" x="7069"/>
        <item m="1" x="5494"/>
        <item m="1" x="560"/>
        <item m="1" x="2533"/>
        <item m="1" x="7311"/>
        <item m="1" x="7841"/>
        <item m="1" x="3805"/>
        <item m="1" x="1512"/>
        <item m="1" x="3520"/>
        <item m="1" x="6683"/>
        <item m="1" x="7536"/>
        <item m="1" x="3923"/>
        <item m="1" x="7202"/>
        <item m="1" x="5900"/>
        <item m="1" x="7431"/>
        <item m="1" x="6846"/>
        <item m="1" x="6886"/>
        <item m="1" x="6472"/>
        <item m="1" x="4317"/>
        <item m="1" x="6468"/>
        <item m="1" x="651"/>
        <item m="1" x="4911"/>
        <item m="1" x="451"/>
        <item m="1" x="4626"/>
        <item m="1" x="3973"/>
        <item m="1" x="4374"/>
        <item m="1" x="4367"/>
        <item m="1" x="1516"/>
        <item m="1" x="5643"/>
        <item m="1" x="1010"/>
        <item m="1" x="3849"/>
        <item m="1" x="1049"/>
        <item m="1" x="6876"/>
        <item m="1" x="4655"/>
        <item m="1" x="2017"/>
        <item m="1" x="2716"/>
        <item m="1" x="3281"/>
        <item m="1" x="5719"/>
        <item m="1" x="2993"/>
        <item m="1" x="2912"/>
        <item m="1" x="1970"/>
        <item m="1" x="7032"/>
        <item m="1" x="4426"/>
        <item m="1" x="2711"/>
        <item m="1" x="4969"/>
        <item m="1" x="2705"/>
        <item m="1" x="360"/>
        <item m="1" x="3329"/>
        <item m="1" x="4221"/>
        <item m="1" x="572"/>
        <item m="1" x="1492"/>
        <item m="1" x="1644"/>
        <item m="1" x="7320"/>
        <item m="1" x="3644"/>
        <item m="1" x="1267"/>
        <item m="1" x="515"/>
        <item m="1" x="91"/>
        <item m="1" x="1587"/>
        <item m="1" x="54"/>
        <item m="1" x="7095"/>
        <item m="1" x="2046"/>
        <item m="1" x="2409"/>
        <item m="1" x="6695"/>
        <item m="1" x="3128"/>
        <item m="1" x="4239"/>
        <item m="1" x="2576"/>
        <item m="1" x="5173"/>
        <item m="1" x="414"/>
        <item m="1" x="2559"/>
        <item m="1" x="874"/>
        <item m="1" x="4251"/>
        <item m="1" x="4821"/>
        <item m="1" x="2198"/>
        <item m="1" x="6357"/>
        <item m="1" x="3731"/>
        <item m="1" x="399"/>
        <item m="1" x="3945"/>
        <item m="1" x="4306"/>
        <item m="1" x="7196"/>
        <item m="1" x="4060"/>
        <item m="1" x="2769"/>
        <item m="1" x="5611"/>
        <item m="1" x="3456"/>
        <item m="1" x="2692"/>
        <item m="1" x="696"/>
        <item m="1" x="1404"/>
        <item m="1" x="7241"/>
        <item m="1" x="1101"/>
        <item m="1" x="6625"/>
        <item m="1" x="2248"/>
        <item m="1" x="4262"/>
        <item m="1" x="1812"/>
        <item m="1" x="168"/>
        <item m="1" x="4359"/>
        <item m="1" x="1652"/>
        <item m="1" x="7476"/>
        <item m="1" x="1802"/>
        <item m="1" x="1376"/>
        <item m="1" x="1286"/>
        <item m="1" x="5189"/>
        <item m="1" x="4183"/>
        <item m="1" x="1542"/>
        <item m="1" x="7795"/>
        <item m="1" x="7816"/>
        <item m="1" x="7076"/>
        <item m="1" x="1552"/>
        <item m="1" x="2440"/>
        <item m="1" x="5913"/>
        <item m="1" x="3485"/>
        <item m="1" x="5362"/>
        <item m="1" x="994"/>
        <item m="1" x="7954"/>
        <item m="1" x="5669"/>
        <item m="1" x="6701"/>
        <item m="1" x="6675"/>
        <item m="1" x="81"/>
        <item m="1" x="4144"/>
        <item m="1" x="2250"/>
        <item m="1" x="4479"/>
        <item m="1" x="4510"/>
        <item m="1" x="6862"/>
        <item m="1" x="1127"/>
        <item m="1" x="2984"/>
        <item m="1" x="3521"/>
        <item m="1" x="4320"/>
        <item m="1" x="2565"/>
        <item m="1" x="4370"/>
        <item m="1" x="2495"/>
        <item m="1" x="5700"/>
        <item m="1" x="605"/>
        <item m="1" x="4803"/>
        <item m="1" x="7419"/>
        <item m="1" x="488"/>
        <item m="1" x="2921"/>
        <item m="1" x="4841"/>
        <item m="1" x="2484"/>
        <item m="1" x="4080"/>
        <item m="1" x="3454"/>
        <item m="1" x="5724"/>
        <item m="1" x="3919"/>
        <item m="1" x="574"/>
        <item m="1" x="5536"/>
        <item m="1" x="3803"/>
        <item m="1" x="775"/>
        <item m="1" x="4202"/>
        <item m="1" x="4815"/>
        <item m="1" x="3315"/>
        <item m="1" x="5748"/>
        <item m="1" x="877"/>
        <item m="1" x="544"/>
        <item m="1" x="5967"/>
        <item m="1" x="2713"/>
        <item m="1" x="7557"/>
        <item m="1" x="3219"/>
        <item m="1" x="2952"/>
        <item m="1" x="4223"/>
        <item m="1" x="3689"/>
        <item m="1" x="993"/>
        <item m="1" x="5931"/>
        <item m="1" x="5941"/>
        <item m="1" x="2846"/>
        <item m="1" x="348"/>
        <item m="1" x="65"/>
        <item m="1" x="4450"/>
        <item m="1" x="904"/>
        <item m="1" x="7663"/>
        <item m="1" x="715"/>
        <item m="1" x="1392"/>
        <item m="1" x="884"/>
        <item m="1" x="7444"/>
        <item m="1" x="6000"/>
        <item m="1" x="712"/>
        <item m="1" x="5717"/>
        <item m="1" x="7085"/>
        <item m="1" x="4274"/>
        <item m="1" x="1336"/>
        <item m="1" x="6981"/>
        <item m="1" x="940"/>
        <item m="1" x="5745"/>
        <item m="1" x="2270"/>
        <item m="1" x="6076"/>
        <item m="1" x="1519"/>
        <item m="1" x="2001"/>
        <item m="1" x="3212"/>
        <item m="1" x="3136"/>
        <item m="1" x="5818"/>
        <item m="1" x="7850"/>
        <item m="1" x="6933"/>
        <item m="1" x="4013"/>
        <item m="1" x="1017"/>
        <item m="1" x="3614"/>
        <item m="1" x="6980"/>
        <item m="1" x="990"/>
        <item m="1" x="653"/>
        <item m="1" x="6478"/>
        <item m="1" x="5193"/>
        <item m="1" x="7225"/>
        <item m="1" x="6044"/>
        <item m="1" x="7828"/>
        <item m="1" x="5369"/>
        <item m="1" x="12"/>
        <item m="1" x="6326"/>
        <item m="1" x="411"/>
        <item m="1" x="13"/>
        <item m="1" x="2246"/>
        <item m="1" x="5938"/>
        <item m="1" x="3802"/>
        <item m="1" x="7101"/>
        <item m="1" x="7359"/>
        <item m="1" x="3638"/>
        <item m="1" x="3296"/>
        <item m="1" x="5413"/>
        <item m="1" x="7384"/>
        <item m="1" x="4218"/>
        <item m="1" x="171"/>
        <item m="1" x="3512"/>
        <item m="1" x="1945"/>
        <item m="1" x="4055"/>
        <item m="1" x="2568"/>
        <item m="1" x="6408"/>
        <item m="1" x="2546"/>
        <item m="1" x="2445"/>
        <item m="1" x="1044"/>
        <item m="1" x="3491"/>
        <item m="1" x="6553"/>
        <item m="1" x="166"/>
        <item m="1" x="1236"/>
        <item m="1" x="3697"/>
        <item m="1" x="2507"/>
        <item m="1" x="3524"/>
        <item m="1" x="4723"/>
        <item m="1" x="847"/>
        <item m="1" x="3123"/>
        <item m="1" x="1266"/>
        <item m="1" x="1269"/>
        <item m="1" x="2874"/>
        <item m="1" x="5115"/>
        <item m="1" x="5614"/>
        <item m="1" x="1965"/>
        <item m="1" x="4554"/>
        <item m="1" x="1636"/>
        <item m="1" x="3610"/>
        <item m="1" x="4676"/>
        <item m="1" x="814"/>
        <item m="1" x="6917"/>
        <item m="1" x="519"/>
        <item m="1" x="3870"/>
        <item m="1" x="6572"/>
        <item m="1" x="5544"/>
        <item m="1" x="7682"/>
        <item m="1" x="3743"/>
        <item m="1" x="1564"/>
        <item m="1" x="6290"/>
        <item m="1" x="1234"/>
        <item m="1" x="4596"/>
        <item m="1" x="4417"/>
        <item m="1" x="319"/>
        <item m="1" x="6656"/>
        <item m="1" x="5668"/>
        <item m="1" x="5037"/>
        <item m="1" x="1100"/>
        <item m="1" x="7396"/>
        <item m="1" x="1405"/>
        <item m="1" x="5723"/>
        <item m="1" x="6990"/>
        <item m="1" x="4618"/>
        <item m="1" x="7569"/>
        <item m="1" x="4484"/>
        <item m="1" x="1961"/>
        <item m="1" x="4376"/>
        <item m="1" x="1248"/>
        <item m="1" x="3811"/>
        <item m="1" x="5198"/>
        <item m="1" x="6923"/>
        <item m="1" x="260"/>
        <item m="1" x="7960"/>
        <item m="1" x="1067"/>
        <item m="1" x="7389"/>
        <item m="1" x="3665"/>
        <item m="1" x="353"/>
        <item m="1" x="3097"/>
        <item m="1" x="4934"/>
        <item m="1" x="5581"/>
        <item m="1" x="1830"/>
        <item m="1" x="6968"/>
        <item m="1" x="1249"/>
        <item m="1" x="107"/>
        <item m="1" x="184"/>
        <item m="1" x="2595"/>
        <item m="1" x="4870"/>
        <item m="1" x="4049"/>
        <item m="1" x="743"/>
        <item m="1" x="2892"/>
        <item m="1" x="3471"/>
        <item m="1" x="6325"/>
        <item m="1" x="5140"/>
        <item m="1" x="7206"/>
        <item m="1" x="1635"/>
        <item m="1" x="5126"/>
        <item m="1" x="716"/>
        <item m="1" x="6731"/>
        <item m="1" x="4297"/>
        <item m="1" x="5245"/>
        <item m="1" x="6081"/>
        <item m="1" x="7629"/>
        <item m="1" x="2086"/>
        <item m="1" x="1621"/>
        <item m="1" x="5329"/>
        <item m="1" x="4461"/>
        <item m="1" x="4801"/>
        <item m="1" x="5846"/>
        <item m="1" x="6762"/>
        <item m="1" x="2251"/>
        <item m="1" x="2534"/>
        <item m="1" x="4296"/>
        <item m="1" x="2776"/>
        <item m="1" x="4277"/>
        <item m="1" x="7226"/>
        <item m="1" x="7707"/>
        <item m="1" x="6574"/>
        <item m="1" x="3460"/>
        <item m="1" x="5759"/>
        <item m="1" x="419"/>
        <item m="1" x="4056"/>
        <item m="1" x="6367"/>
        <item m="1" x="2084"/>
        <item m="1" x="6494"/>
        <item m="1" x="7750"/>
        <item m="1" x="261"/>
        <item m="1" x="5881"/>
        <item m="1" x="7128"/>
        <item m="1" x="5227"/>
        <item m="1" x="1163"/>
        <item m="1" x="964"/>
        <item m="1" x="5082"/>
        <item m="1" x="1634"/>
        <item m="1" x="5167"/>
        <item m="1" x="4462"/>
        <item m="1" x="1691"/>
        <item m="1" x="4977"/>
        <item m="1" x="3234"/>
        <item m="1" x="1929"/>
        <item m="1" x="7169"/>
        <item m="1" x="3872"/>
        <item m="1" x="6308"/>
        <item m="1" x="195"/>
        <item m="1" x="3010"/>
        <item m="1" x="3055"/>
        <item m="1" x="1734"/>
        <item m="1" x="978"/>
        <item m="1" x="2277"/>
        <item m="1" x="2065"/>
        <item m="1" x="886"/>
        <item m="1" x="395"/>
        <item m="1" x="6339"/>
        <item m="1" x="6112"/>
        <item m="1" x="861"/>
        <item m="1" x="3620"/>
        <item m="1" x="5191"/>
        <item m="1" x="4343"/>
        <item m="1" x="714"/>
        <item m="1" x="7149"/>
        <item m="1" x="3751"/>
        <item m="1" x="4245"/>
        <item m="1" x="3445"/>
        <item m="1" x="1725"/>
        <item m="1" x="7863"/>
        <item m="1" x="617"/>
        <item m="1" x="6278"/>
        <item m="1" x="5568"/>
        <item m="1" x="1773"/>
        <item m="1" x="3515"/>
        <item m="1" x="2670"/>
        <item m="1" x="2929"/>
        <item m="1" x="1953"/>
        <item m="1" x="1273"/>
        <item m="1" x="3827"/>
        <item m="1" x="5810"/>
        <item m="1" x="6781"/>
        <item m="1" x="4820"/>
        <item m="1" x="7176"/>
        <item m="1" x="498"/>
        <item m="1" x="2408"/>
        <item m="1" x="3259"/>
        <item m="1" x="3926"/>
        <item m="1" x="7233"/>
        <item m="1" x="273"/>
        <item m="1" x="1854"/>
        <item m="1" x="4984"/>
        <item m="1" x="5312"/>
        <item m="1" x="996"/>
        <item m="1" x="7065"/>
        <item m="1" x="3011"/>
        <item m="1" x="4865"/>
        <item m="1" x="7807"/>
        <item m="1" x="5033"/>
        <item m="1" x="2473"/>
        <item m="1" x="5964"/>
        <item m="1" x="4322"/>
        <item m="1" x="322"/>
        <item m="1" x="5311"/>
        <item m="1" x="7439"/>
        <item m="1" x="5838"/>
        <item m="1" x="1815"/>
        <item m="1" x="4621"/>
        <item m="1" x="299"/>
        <item m="1" x="7203"/>
        <item m="1" x="3979"/>
        <item m="1" x="4122"/>
        <item m="1" x="4430"/>
        <item m="1" x="2799"/>
        <item m="1" x="5612"/>
        <item m="1" x="334"/>
        <item m="1" x="3084"/>
        <item m="1" x="1818"/>
        <item m="1" x="6135"/>
        <item m="1" x="896"/>
        <item m="1" x="5682"/>
        <item m="1" x="3440"/>
        <item m="1" x="1317"/>
        <item m="1" x="6149"/>
        <item m="1" x="277"/>
        <item m="1" x="957"/>
        <item m="1" x="1147"/>
        <item m="1" x="1323"/>
        <item m="1" x="4153"/>
        <item m="1" x="7644"/>
        <item m="1" x="1028"/>
        <item m="1" x="5293"/>
        <item m="1" x="6177"/>
        <item m="1" x="5980"/>
        <item m="1" x="7045"/>
        <item m="1" x="4007"/>
        <item m="1" x="2322"/>
        <item m="1" x="4166"/>
        <item m="1" x="1122"/>
        <item m="1" x="1868"/>
        <item m="1" x="1175"/>
        <item m="1" x="2691"/>
        <item m="1" x="4219"/>
        <item m="1" x="2857"/>
        <item m="1" x="2677"/>
        <item m="1" x="5617"/>
        <item m="1" x="3875"/>
        <item m="1" x="7559"/>
        <item m="1" x="497"/>
        <item m="1" x="3735"/>
        <item m="1" x="1224"/>
        <item m="1" x="3023"/>
        <item m="1" x="1121"/>
        <item m="1" x="3470"/>
        <item m="1" x="5017"/>
        <item m="1" x="6915"/>
        <item m="1" x="6293"/>
        <item m="1" x="358"/>
        <item m="1" x="807"/>
        <item m="1" x="2510"/>
        <item m="1" x="1613"/>
        <item m="1" x="3489"/>
        <item m="1" x="813"/>
        <item m="1" x="5290"/>
        <item m="1" x="2625"/>
        <item m="1" x="6049"/>
        <item m="1" x="1098"/>
        <item m="1" x="2278"/>
        <item m="1" x="915"/>
        <item m="1" x="1881"/>
        <item m="1" x="576"/>
        <item m="1" x="4672"/>
        <item m="1" x="4849"/>
        <item m="1" x="4532"/>
        <item m="1" x="7526"/>
        <item m="1" x="2774"/>
        <item m="1" x="7395"/>
        <item m="1" x="1205"/>
        <item m="1" x="7959"/>
        <item m="1" x="7974"/>
        <item m="1" x="6235"/>
        <item m="1" x="2060"/>
        <item m="1" x="7691"/>
        <item m="1" x="4118"/>
        <item m="1" x="2827"/>
        <item m="1" x="5621"/>
        <item m="1" x="6698"/>
        <item m="1" x="5549"/>
        <item m="1" x="7593"/>
        <item m="1" x="1825"/>
        <item m="1" x="1284"/>
        <item m="1" x="1174"/>
        <item m="1" x="6216"/>
        <item m="1" x="590"/>
        <item m="1" x="7867"/>
        <item m="1" x="7602"/>
        <item m="1" x="6231"/>
        <item m="1" x="4666"/>
        <item m="1" x="6963"/>
        <item m="1" x="5870"/>
        <item m="1" x="482"/>
        <item m="1" x="7986"/>
        <item m="1" x="3191"/>
        <item m="1" x="1741"/>
        <item m="1" x="7806"/>
        <item m="1" x="7056"/>
        <item m="1" x="1785"/>
        <item m="1" x="1828"/>
        <item m="1" x="7542"/>
        <item m="1" x="3292"/>
        <item m="1" x="5687"/>
        <item m="1" x="7129"/>
        <item m="1" x="5306"/>
        <item m="1" x="6570"/>
        <item m="1" x="5871"/>
        <item m="1" x="1567"/>
        <item m="1" x="1682"/>
        <item m="1" x="1831"/>
        <item m="1" x="903"/>
        <item m="1" x="2170"/>
        <item m="1" x="843"/>
        <item m="1" x="4874"/>
        <item m="1" x="7876"/>
        <item m="1" x="5620"/>
        <item m="1" x="5741"/>
        <item m="1" x="7740"/>
        <item m="1" x="4701"/>
        <item m="1" x="5427"/>
        <item m="1" x="3536"/>
        <item m="1" x="355"/>
        <item m="1" x="2811"/>
        <item m="1" x="7380"/>
        <item m="1" x="2804"/>
        <item m="1" x="1811"/>
        <item m="1" x="7748"/>
        <item m="1" x="5915"/>
        <item m="1" x="1748"/>
        <item m="1" x="7780"/>
        <item m="1" x="37"/>
        <item m="1" x="1581"/>
        <item m="1" x="7037"/>
        <item m="1" x="3846"/>
        <item m="1" x="5103"/>
        <item m="1" x="2756"/>
        <item m="1" x="7450"/>
        <item m="1" x="5997"/>
        <item m="1" x="5322"/>
        <item m="1" x="6820"/>
        <item m="1" x="6943"/>
        <item m="1" x="5754"/>
        <item m="1" x="5106"/>
        <item m="1" x="7295"/>
        <item m="1" x="2219"/>
        <item m="1" x="4590"/>
        <item m="1" x="2614"/>
        <item m="1" x="7134"/>
        <item m="1" x="7838"/>
        <item m="1" x="5826"/>
        <item m="1" x="35"/>
        <item m="1" x="112"/>
        <item m="1" x="3271"/>
        <item m="1" x="6431"/>
        <item m="1" x="3358"/>
        <item m="1" x="5520"/>
        <item m="1" x="2348"/>
        <item m="1" x="141"/>
        <item m="1" x="584"/>
        <item m="1" x="1478"/>
        <item m="1" x="3072"/>
        <item m="1" x="5184"/>
        <item m="1" x="2472"/>
        <item m="1" x="1622"/>
        <item m="1" x="918"/>
        <item m="1" x="7216"/>
        <item m="1" x="3964"/>
        <item m="1" x="212"/>
        <item m="1" x="6455"/>
        <item m="1" x="3888"/>
        <item m="1" x="2838"/>
        <item m="1" x="3050"/>
        <item m="1" x="7650"/>
        <item m="1" x="7381"/>
        <item m="1" x="5546"/>
        <item m="1" x="2946"/>
        <item m="1" x="6831"/>
        <item m="1" x="2215"/>
        <item m="1" x="3825"/>
        <item m="1" x="1769"/>
        <item m="1" x="2796"/>
        <item m="1" x="6289"/>
        <item m="1" x="2646"/>
        <item m="1" x="285"/>
        <item m="1" x="1889"/>
        <item m="1" x="3893"/>
        <item m="1" x="642"/>
        <item m="1" x="6954"/>
        <item m="1" x="5368"/>
        <item m="1" x="1669"/>
        <item m="1" x="836"/>
        <item m="1" x="4970"/>
        <item m="1" x="6236"/>
        <item m="1" x="3405"/>
        <item m="1" x="1803"/>
        <item m="1" x="2283"/>
        <item m="1" x="4938"/>
        <item m="1" x="7718"/>
        <item m="1" x="1747"/>
        <item m="1" x="6705"/>
        <item m="1" x="6389"/>
        <item m="1" x="1346"/>
        <item m="1" x="2324"/>
        <item m="1" x="462"/>
        <item m="1" x="2754"/>
        <item m="1" x="2062"/>
        <item m="1" x="5521"/>
        <item m="1" x="4480"/>
        <item m="1" x="2736"/>
        <item m="1" x="1177"/>
        <item m="1" x="4567"/>
        <item m="1" x="4950"/>
        <item m="1" x="1501"/>
        <item m="1" x="6751"/>
        <item m="1" x="1160"/>
        <item m="1" x="3658"/>
        <item m="1" x="6859"/>
        <item m="1" x="4372"/>
        <item m="1" x="3449"/>
        <item m="1" x="231"/>
        <item m="1" x="4607"/>
        <item m="1" x="2132"/>
        <item m="1" x="3074"/>
        <item m="1" x="3465"/>
        <item m="1" x="23"/>
        <item m="1" x="7089"/>
        <item m="1" x="6115"/>
        <item m="1" x="2300"/>
        <item m="1" x="5200"/>
        <item m="1" x="3855"/>
        <item m="1" x="6624"/>
        <item m="1" x="6791"/>
        <item m="1" x="1530"/>
        <item m="1" x="1654"/>
        <item m="1" x="4290"/>
        <item m="1" x="6382"/>
        <item m="1" x="2237"/>
        <item m="1" x="6651"/>
        <item m="1" x="5610"/>
        <item m="1" x="4477"/>
        <item m="1" x="5206"/>
        <item m="1" x="7976"/>
        <item m="1" x="14"/>
        <item m="1" x="4252"/>
        <item m="1" x="221"/>
        <item m="1" x="7649"/>
        <item m="1" x="5208"/>
        <item m="1" x="2943"/>
        <item m="1" x="837"/>
        <item m="1" x="7091"/>
        <item m="1" x="2833"/>
        <item m="1" x="3904"/>
        <item m="1" x="7873"/>
        <item m="1" x="6521"/>
        <item m="1" x="6969"/>
        <item m="1" x="198"/>
        <item m="1" x="7297"/>
        <item m="1" x="7310"/>
        <item m="1" x="1031"/>
        <item m="1" x="640"/>
        <item m="1" x="61"/>
        <item m="1" x="3173"/>
        <item m="1" x="1939"/>
        <item m="1" x="4650"/>
        <item m="1" x="7975"/>
        <item m="1" x="1976"/>
        <item m="1" x="5099"/>
        <item m="1" x="3642"/>
        <item m="1" x="7522"/>
        <item m="1" x="4794"/>
        <item m="1" x="7483"/>
        <item m="1" x="6393"/>
        <item m="1" x="6748"/>
        <item m="1" x="5517"/>
        <item m="1" x="1922"/>
        <item m="1" x="7779"/>
        <item m="1" x="1415"/>
        <item m="1" x="2674"/>
        <item m="1" x="4081"/>
        <item m="1" x="7575"/>
        <item m="1" x="1074"/>
        <item m="1" x="1872"/>
        <item m="1" x="3413"/>
        <item m="1" x="1450"/>
        <item m="1" x="3115"/>
        <item m="1" x="4313"/>
        <item m="1" x="6225"/>
        <item m="1" x="388"/>
        <item m="1" x="7236"/>
        <item m="1" x="2708"/>
        <item m="1" x="4651"/>
        <item m="1" x="89"/>
        <item m="1" x="1340"/>
        <item m="1" x="7215"/>
        <item m="1" x="3488"/>
        <item m="1" x="1239"/>
        <item m="1" x="1089"/>
        <item m="1" x="2515"/>
        <item m="1" x="3552"/>
        <item m="1" x="4092"/>
        <item m="1" x="5956"/>
        <item m="1" x="5202"/>
        <item m="1" x="532"/>
        <item m="1" x="1848"/>
        <item m="1" x="5100"/>
        <item m="1" x="2154"/>
        <item m="1" x="3809"/>
        <item m="1" x="1142"/>
        <item m="1" x="1899"/>
        <item m="1" x="3052"/>
        <item m="1" x="1287"/>
        <item m="1" x="4434"/>
        <item m="1" x="5138"/>
        <item m="1" x="3418"/>
        <item m="1" x="1282"/>
        <item m="1" x="6036"/>
        <item m="1" x="5594"/>
        <item m="1" x="1322"/>
        <item m="1" x="6552"/>
        <item m="1" x="7121"/>
        <item m="1" x="7854"/>
        <item m="1" x="7157"/>
        <item m="1" x="763"/>
        <item m="1" x="4856"/>
        <item m="1" x="3633"/>
        <item m="1" x="3842"/>
        <item m="1" x="3426"/>
        <item m="1" x="1151"/>
        <item m="1" x="4089"/>
        <item m="1" x="4076"/>
        <item m="1" x="3810"/>
        <item m="1" x="7064"/>
        <item m="1" x="415"/>
        <item m="1" x="3554"/>
        <item m="1" x="7609"/>
        <item m="1" x="1767"/>
        <item m="1" x="3883"/>
        <item m="1" x="1443"/>
        <item m="1" x="7078"/>
        <item m="1" x="6768"/>
        <item m="1" x="7764"/>
        <item m="1" x="4401"/>
        <item m="1" x="556"/>
        <item m="1" x="608"/>
        <item m="1" x="4174"/>
        <item m="1" x="6970"/>
        <item m="1" x="1520"/>
        <item m="1" x="2085"/>
        <item m="1" x="6484"/>
        <item m="1" x="2807"/>
        <item m="1" x="2869"/>
        <item m="1" x="1594"/>
        <item m="1" x="7125"/>
        <item m="1" x="1801"/>
        <item m="1" x="5932"/>
        <item m="1" x="7484"/>
        <item m="1" x="3700"/>
        <item m="1" x="3272"/>
        <item m="1" x="7943"/>
        <item m="1" x="6379"/>
        <item m="1" x="5257"/>
        <item m="1" x="5199"/>
        <item m="1" x="242"/>
        <item m="1" x="777"/>
        <item m="1" x="4068"/>
        <item m="1" x="1791"/>
        <item m="1" x="999"/>
        <item m="1" x="4579"/>
        <item m="1" x="2180"/>
        <item m="1" x="3336"/>
        <item m="1" x="2373"/>
        <item m="1" x="1172"/>
        <item m="1" x="5597"/>
        <item m="1" x="6897"/>
        <item m="1" x="6143"/>
        <item m="1" x="1277"/>
        <item m="1" x="7368"/>
        <item m="1" x="1285"/>
        <item m="1" x="2096"/>
        <item m="1" x="215"/>
        <item m="1" x="2707"/>
        <item m="1" x="3784"/>
        <item m="1" x="6421"/>
        <item m="1" x="330"/>
        <item m="1" x="6900"/>
        <item m="1" x="951"/>
        <item m="1" x="66"/>
        <item m="1" x="2778"/>
        <item m="1" x="6321"/>
        <item m="1" x="6199"/>
        <item m="1" x="6276"/>
        <item m="1" x="2343"/>
        <item m="1" x="2977"/>
        <item m="1" x="5072"/>
        <item m="1" x="5210"/>
        <item m="1" x="5390"/>
        <item m="1" x="675"/>
        <item m="1" x="1543"/>
        <item m="1" x="6721"/>
        <item m="1" x="3314"/>
        <item m="1" x="6124"/>
        <item m="1" x="1453"/>
        <item m="1" x="1256"/>
        <item m="1" x="1090"/>
        <item m="1" x="4957"/>
        <item m="1" x="6360"/>
        <item m="1" x="1947"/>
        <item m="1" x="6510"/>
        <item m="1" x="3812"/>
        <item m="1" x="4311"/>
        <item m="1" x="7112"/>
        <item m="1" x="7582"/>
        <item m="1" x="7077"/>
        <item m="1" x="6974"/>
        <item m="1" x="1141"/>
        <item m="1" x="2299"/>
        <item m="1" x="3749"/>
        <item m="1" x="4705"/>
        <item m="1" x="5433"/>
        <item m="1" x="2786"/>
        <item m="1" x="2165"/>
        <item m="1" x="1221"/>
        <item m="1" x="2686"/>
        <item m="1" x="4910"/>
        <item m="1" x="279"/>
        <item m="1" x="6582"/>
        <item m="1" x="4018"/>
        <item m="1" x="6503"/>
        <item m="1" x="5779"/>
        <item m="1" x="2599"/>
        <item m="1" x="3660"/>
        <item m="1" x="962"/>
        <item m="1" x="5678"/>
        <item m="1" x="6286"/>
        <item m="1" x="868"/>
        <item m="1" x="2359"/>
        <item m="1" x="4956"/>
        <item m="1" x="423"/>
        <item m="1" x="3231"/>
        <item m="1" x="6179"/>
        <item m="1" x="6755"/>
        <item m="1" x="5026"/>
        <item m="1" x="6202"/>
        <item m="1" x="887"/>
        <item m="1" x="6241"/>
        <item m="1" x="6647"/>
        <item m="1" x="6338"/>
        <item m="1" x="1639"/>
        <item m="1" x="6517"/>
        <item m="1" x="2651"/>
        <item m="1" x="850"/>
        <item m="1" x="1685"/>
        <item m="1" x="2499"/>
        <item m="1" x="469"/>
        <item m="1" x="7822"/>
        <item m="1" x="4010"/>
        <item m="1" x="1360"/>
        <item m="1" x="2406"/>
        <item m="1" x="5996"/>
        <item m="1" x="668"/>
        <item m="1" x="5795"/>
        <item m="1" x="4110"/>
        <item m="1" x="2998"/>
        <item m="1" x="7669"/>
        <item m="1" x="3889"/>
        <item m="1" x="5229"/>
        <item m="1" x="3399"/>
        <item m="1" x="4702"/>
        <item m="1" x="5950"/>
        <item m="1" x="3611"/>
        <item m="1" x="2437"/>
        <item m="1" x="6734"/>
        <item m="1" x="4373"/>
        <item m="1" x="6949"/>
        <item m="1" x="5629"/>
        <item m="1" x="4301"/>
        <item m="1" x="3791"/>
        <item m="1" x="5602"/>
        <item m="1" x="4633"/>
        <item m="1" x="522"/>
        <item m="1" x="2647"/>
        <item m="1" x="4220"/>
        <item m="1" x="2592"/>
        <item m="1" x="1408"/>
        <item m="1" x="4362"/>
        <item m="1" x="6681"/>
        <item m="1" x="5342"/>
        <item m="1" x="7130"/>
        <item m="1" x="5548"/>
        <item m="1" x="2487"/>
        <item m="1" x="5361"/>
        <item m="1" x="5124"/>
        <item m="1" x="7498"/>
        <item m="1" x="5951"/>
        <item m="1" x="257"/>
        <item m="1" x="1193"/>
        <item m="1" x="3207"/>
        <item m="1" x="2159"/>
        <item m="1" x="6709"/>
        <item m="1" x="4353"/>
        <item m="1" x="2905"/>
        <item m="1" x="4126"/>
        <item m="1" x="1505"/>
        <item m="1" x="1999"/>
        <item m="1" x="991"/>
        <item m="1" x="7861"/>
        <item m="1" x="2749"/>
        <item m="1" x="2398"/>
        <item m="1" x="1064"/>
        <item m="1" x="7012"/>
        <item m="1" x="7634"/>
        <item m="1" x="5537"/>
        <item m="1" x="3260"/>
        <item m="1" x="4598"/>
        <item m="1" x="1325"/>
        <item m="1" x="1466"/>
        <item m="1" x="3561"/>
        <item m="1" x="6537"/>
        <item m="1" x="2128"/>
        <item m="1" x="2979"/>
        <item m="1" x="4945"/>
        <item m="1" x="1264"/>
        <item m="1" x="2231"/>
        <item m="1" x="2489"/>
        <item m="1" x="2022"/>
        <item m="1" x="4629"/>
        <item m="1" x="7365"/>
        <item m="1" x="3321"/>
        <item m="1" x="563"/>
        <item m="1" x="3333"/>
        <item m="1" x="4421"/>
        <item m="1" x="7055"/>
        <item m="1" x="3627"/>
        <item m="1" x="1091"/>
        <item m="1" x="6458"/>
        <item m="1" x="4419"/>
        <item m="1" x="4230"/>
        <item m="1" x="2266"/>
        <item m="1" x="1979"/>
        <item m="1" x="6658"/>
        <item m="1" x="5982"/>
        <item m="1" x="4529"/>
        <item m="1" x="6430"/>
        <item m="1" x="4636"/>
        <item m="1" x="380"/>
        <item m="1" x="1716"/>
        <item m="1" x="7932"/>
        <item m="1" x="5814"/>
        <item m="1" x="1053"/>
        <item m="1" x="3999"/>
        <item m="1" x="7517"/>
        <item m="1" x="5835"/>
        <item m="1" x="4196"/>
        <item m="1" x="5270"/>
        <item m="1" x="7182"/>
        <item m="1" x="5702"/>
        <item m="1" x="2523"/>
        <item m="1" x="2181"/>
        <item m="1" x="251"/>
        <item m="1" x="6048"/>
        <item m="1" x="4850"/>
        <item m="1" x="6150"/>
        <item m="1" x="1189"/>
        <item m="1" x="2394"/>
        <item m="1" x="4648"/>
        <item m="1" x="3486"/>
        <item m="1" x="7844"/>
        <item m="1" x="4517"/>
        <item m="1" x="2075"/>
        <item m="1" x="308"/>
        <item m="1" x="4386"/>
        <item m="1" x="1254"/>
        <item m="1" x="3941"/>
        <item m="1" x="6162"/>
        <item m="1" x="5535"/>
        <item m="1" x="4584"/>
        <item m="1" x="3269"/>
        <item m="1" x="1904"/>
        <item m="1" x="4441"/>
        <item m="1" x="1576"/>
        <item m="1" x="5354"/>
        <item m="1" x="870"/>
        <item m="1" x="4733"/>
        <item m="1" x="6774"/>
        <item m="1" x="312"/>
        <item m="1" x="3383"/>
        <item m="1" x="3645"/>
        <item m="1" x="1921"/>
        <item m="1" x="5504"/>
        <item m="1" x="3450"/>
        <item m="1" x="3845"/>
        <item m="1" x="1646"/>
        <item m="1" x="2903"/>
        <item m="1" x="1605"/>
        <item m="1" x="1036"/>
        <item m="1" x="4965"/>
        <item m="1" x="4182"/>
        <item m="1" x="630"/>
        <item m="1" x="7540"/>
        <item m="1" x="5031"/>
        <item m="1" x="6938"/>
        <item m="1" x="967"/>
        <item m="1" x="7829"/>
        <item m="1" x="6017"/>
        <item m="1" x="537"/>
        <item m="1" x="824"/>
        <item m="1" x="7692"/>
        <item m="1" x="7164"/>
        <item m="1" x="3036"/>
        <item m="1" x="7678"/>
        <item m="1" x="5251"/>
        <item m="1" x="525"/>
        <item m="1" x="4573"/>
        <item m="1" x="6106"/>
        <item m="1" x="6952"/>
        <item m="1" x="4647"/>
        <item m="1" x="4157"/>
        <item m="1" x="3295"/>
        <item m="1" x="7892"/>
        <item m="1" x="5894"/>
        <item m="1" x="4774"/>
        <item m="1" x="6677"/>
        <item m="1" x="283"/>
        <item m="1" x="6560"/>
        <item m="1" x="4385"/>
        <item m="1" x="120"/>
        <item m="1" x="6088"/>
        <item m="1" x="1265"/>
        <item m="1" x="5558"/>
        <item m="1" x="1016"/>
        <item m="1" x="3618"/>
        <item m="1" x="4678"/>
        <item m="1" x="518"/>
        <item m="1" x="3171"/>
        <item m="1" x="6173"/>
        <item m="1" x="3832"/>
        <item m="1" x="7456"/>
        <item m="1" x="2118"/>
        <item m="1" x="3226"/>
        <item m="1" x="5879"/>
        <item m="1" x="659"/>
        <item m="1" x="2748"/>
        <item m="1" x="4067"/>
        <item m="1" x="4509"/>
        <item m="1" x="6451"/>
        <item m="1" x="2143"/>
        <item m="1" x="974"/>
        <item m="1" x="1752"/>
        <item m="1" x="6414"/>
        <item m="1" x="6811"/>
        <item m="1" x="1085"/>
        <item m="1" x="4442"/>
        <item m="1" x="2678"/>
        <item m="1" x="1168"/>
        <item m="1" x="5885"/>
        <item m="1" x="5133"/>
        <item m="1" x="5662"/>
        <item m="1" x="5057"/>
        <item m="1" x="4380"/>
        <item m="1" x="3876"/>
        <item m="1" x="5775"/>
        <item m="1" x="3546"/>
        <item m="1" x="3019"/>
        <item m="1" x="7108"/>
        <item m="1" x="6196"/>
        <item m="1" x="1570"/>
        <item m="1" x="3548"/>
        <item m="1" x="4357"/>
        <item m="1" x="4914"/>
        <item m="1" x="3687"/>
        <item m="1" x="510"/>
        <item m="1" x="1900"/>
        <item m="1" x="4574"/>
        <item m="1" x="2402"/>
        <item m="1" x="4058"/>
        <item m="1" x="805"/>
        <item m="1" x="4588"/>
        <item m="1" x="5000"/>
        <item m="1" x="4334"/>
        <item m="1" x="1915"/>
        <item m="1" x="1762"/>
        <item m="1" x="1983"/>
        <item m="1" x="5888"/>
        <item m="1" x="4641"/>
        <item m="1" x="2581"/>
        <item m="1" x="2294"/>
        <item m="1" x="4749"/>
        <item m="1" x="3323"/>
        <item m="1" x="5081"/>
        <item m="1" x="5163"/>
        <item m="1" x="7865"/>
        <item m="1" x="751"/>
        <item m="1" x="4267"/>
        <item m="1" x="252"/>
        <item m="1" x="799"/>
        <item m="1" x="3924"/>
        <item m="1" x="1786"/>
        <item m="1" x="7901"/>
        <item m="1" x="3381"/>
        <item m="1" x="570"/>
        <item m="1" x="3484"/>
        <item m="1" x="2516"/>
        <item m="1" x="3518"/>
        <item m="1" x="3896"/>
        <item m="1" x="7561"/>
        <item m="1" x="3142"/>
        <item m="1" x="1054"/>
        <item m="1" x="4190"/>
        <item m="1" x="250"/>
        <item m="1" x="2497"/>
        <item m="1" x="7888"/>
        <item m="1" x="3140"/>
        <item m="1" x="7524"/>
        <item m="1" x="5738"/>
        <item m="1" x="2767"/>
        <item m="1" x="4012"/>
        <item m="1" x="2853"/>
        <item m="1" x="2477"/>
        <item m="1" x="6922"/>
        <item m="1" x="6657"/>
        <item m="1" x="2610"/>
        <item m="1" x="1744"/>
        <item m="1" x="1499"/>
        <item m="1" x="1497"/>
        <item m="1" x="5462"/>
        <item m="1" x="1737"/>
        <item m="1" x="4059"/>
        <item m="1" x="6272"/>
        <item m="1" x="4121"/>
        <item m="1" x="6975"/>
        <item m="1" x="1335"/>
        <item m="1" x="5324"/>
        <item m="1" x="119"/>
        <item m="1" x="7686"/>
        <item m="1" x="4594"/>
        <item m="1" x="631"/>
        <item m="1" x="769"/>
        <item m="1" x="7619"/>
        <item m="1" x="1782"/>
        <item m="1" x="5192"/>
        <item m="1" x="7503"/>
        <item m="1" x="7023"/>
        <item m="1" x="1111"/>
        <item m="1" x="4021"/>
        <item m="1" x="6159"/>
        <item m="1" x="3158"/>
        <item m="1" x="3690"/>
        <item m="1" x="3821"/>
        <item m="1" x="5561"/>
        <item m="1" x="5624"/>
        <item m="1" x="6543"/>
        <item m="1" x="5109"/>
        <item m="1" x="1839"/>
        <item m="1" x="2871"/>
        <item m="1" x="2747"/>
        <item m="1" x="7953"/>
        <item m="1" x="6817"/>
        <item m="1" x="78"/>
        <item m="1" x="1350"/>
        <item m="1" x="146"/>
        <item m="1" x="2712"/>
        <item m="1" x="7279"/>
        <item m="1" x="4463"/>
        <item m="1" x="936"/>
        <item m="1" x="2133"/>
        <item m="1" x="4086"/>
        <item m="1" x="1860"/>
        <item m="1" x="2498"/>
        <item m="1" x="3778"/>
        <item m="1" x="1359"/>
        <item m="1" x="1738"/>
        <item m="1" x="7933"/>
        <item m="1" x="6530"/>
        <item m="1" x="882"/>
        <item m="1" x="394"/>
        <item m="1" x="7457"/>
        <item m="1" x="5699"/>
        <item m="1" x="6133"/>
        <item m="1" x="5470"/>
        <item m="1" x="5862"/>
        <item m="1" x="7327"/>
        <item m="1" x="4199"/>
        <item m="1" x="5238"/>
        <item m="1" x="323"/>
        <item m="1" x="1602"/>
        <item m="1" x="5150"/>
        <item m="1" x="5317"/>
        <item m="1" x="4292"/>
        <item m="1" x="362"/>
        <item m="1" x="5145"/>
        <item m="1" x="4489"/>
        <item m="1" x="1057"/>
        <item m="1" x="5442"/>
        <item m="1" x="6448"/>
        <item m="1" x="5958"/>
        <item m="1" x="1192"/>
        <item m="1" x="4949"/>
        <item m="1" x="45"/>
        <item m="1" x="1558"/>
        <item m="1" x="3794"/>
        <item m="1" x="4530"/>
        <item m="1" x="1954"/>
        <item m="1" x="1787"/>
        <item m="1" x="4352"/>
        <item m="1" x="3284"/>
        <item m="1" x="786"/>
        <item m="1" x="5058"/>
        <item m="1" x="5501"/>
        <item m="1" x="4429"/>
        <item m="1" x="3953"/>
        <item m="1" x="4707"/>
        <item m="1" x="7859"/>
        <item m="1" x="858"/>
        <item m="1" x="841"/>
        <item m="1" x="6699"/>
        <item m="1" x="4203"/>
        <item m="1" x="7819"/>
        <item m="1" x="4452"/>
        <item m="1" x="7747"/>
        <item m="1" x="1071"/>
        <item m="1" x="6361"/>
        <item m="1" x="4022"/>
        <item m="1" x="7060"/>
        <item m="1" x="2612"/>
        <item m="1" x="2223"/>
        <item m="1" x="1295"/>
        <item m="1" x="7315"/>
        <item m="1" x="1397"/>
        <item m="1" x="6723"/>
        <item m="1" x="4159"/>
        <item m="1" x="1233"/>
        <item m="1" x="561"/>
        <item m="1" x="795"/>
        <item m="1" x="2792"/>
        <item m="1" x="7340"/>
        <item m="1" x="2144"/>
        <item m="1" x="3659"/>
        <item m="1" x="7878"/>
        <item m="1" x="7794"/>
        <item m="1" x="5583"/>
        <item m="1" x="4829"/>
        <item m="1" x="2011"/>
        <item m="1" x="2344"/>
        <item m="1" x="1144"/>
        <item m="1" x="1637"/>
        <item m="1" x="5258"/>
        <item m="1" x="6095"/>
        <item m="1" x="41"/>
        <item m="1" x="130"/>
        <item m="1" x="1916"/>
        <item m="1" x="3854"/>
        <item m="1" x="7154"/>
        <item m="1" x="7090"/>
        <item m="1" x="1315"/>
        <item m="1" x="7170"/>
        <item m="1" x="4859"/>
        <item m="1" x="4432"/>
        <item m="1" x="1375"/>
        <item m="1" x="2095"/>
        <item m="1" x="1303"/>
        <item m="1" x="7242"/>
        <item m="1" x="3101"/>
        <item m="1" x="1495"/>
        <item m="1" x="3049"/>
        <item m="1" x="7708"/>
        <item m="1" x="7636"/>
        <item m="1" x="6033"/>
        <item m="1" x="2097"/>
        <item m="1" x="2375"/>
        <item m="1" x="7989"/>
        <item m="1" x="5628"/>
        <item m="1" x="7420"/>
        <item m="1" x="2187"/>
        <item m="1" x="5291"/>
        <item m="1" x="6640"/>
        <item m="1" x="4665"/>
        <item m="1" x="4344"/>
        <item m="1" x="7952"/>
        <item m="1" x="2944"/>
        <item m="1" x="4843"/>
        <item m="1" x="1838"/>
        <item m="1" x="4005"/>
        <item m="1" x="961"/>
        <item m="1" x="5232"/>
        <item m="1" x="1106"/>
        <item m="1" x="139"/>
        <item m="1" x="2182"/>
        <item m="1" x="6466"/>
        <item m="1" x="1490"/>
        <item m="1" x="5416"/>
        <item m="1" x="2572"/>
        <item m="1" x="2934"/>
        <item m="1" x="7460"/>
        <item m="1" x="4408"/>
        <item m="1" x="376"/>
        <item m="1" x="2295"/>
        <item m="1" x="1348"/>
        <item m="1" x="7592"/>
        <item m="1" x="5170"/>
        <item m="1" x="4763"/>
        <item m="1" x="6470"/>
        <item m="1" x="153"/>
        <item m="1" x="3669"/>
        <item m="1" x="1427"/>
        <item m="1" x="5962"/>
        <item m="1" x="3797"/>
        <item m="1" x="180"/>
        <item m="1" x="4154"/>
        <item m="1" x="704"/>
        <item m="1" x="3857"/>
        <item m="1" x="1557"/>
        <item m="1" x="4468"/>
        <item m="1" x="1912"/>
        <item m="1" x="2596"/>
        <item m="1" x="6257"/>
        <item m="1" x="383"/>
        <item m="1" x="6014"/>
        <item m="1" x="3065"/>
        <item m="1" x="7250"/>
        <item m="1" x="6295"/>
        <item m="1" x="3100"/>
        <item m="1" x="1984"/>
        <item m="1" x="3851"/>
        <item m="1" x="3290"/>
        <item m="1" x="6541"/>
        <item m="1" x="2361"/>
        <item m="1" x="7770"/>
        <item m="1" x="5647"/>
        <item m="1" x="5660"/>
        <item m="1" x="3622"/>
        <item m="1" x="1400"/>
        <item m="1" x="2676"/>
        <item m="1" x="6569"/>
        <item m="1" x="4617"/>
        <item m="1" x="2413"/>
        <item m="1" x="1934"/>
        <item m="1" x="2240"/>
        <item m="1" x="4505"/>
        <item m="1" x="7603"/>
        <item m="1" x="196"/>
        <item m="1" x="75"/>
        <item m="1" x="1486"/>
        <item m="1" x="436"/>
        <item m="1" x="1689"/>
        <item m="1" x="3038"/>
        <item m="1" x="4217"/>
        <item m="1" x="4263"/>
        <item m="1" x="4671"/>
        <item m="1" x="5276"/>
        <item m="1" x="6409"/>
        <item m="1" x="6861"/>
        <item m="1" x="349"/>
        <item m="1" x="6618"/>
        <item m="1" x="5740"/>
        <item m="1" x="7198"/>
        <item m="1" x="282"/>
        <item m="1" x="1966"/>
        <item m="1" x="1252"/>
        <item m="1" x="1705"/>
        <item m="1" x="3238"/>
        <item m="1" x="6100"/>
        <item m="1" x="2326"/>
        <item m="1" x="4"/>
        <item m="1" x="1894"/>
        <item m="1" x="4879"/>
        <item m="1" x="6588"/>
        <item m="1" x="5056"/>
        <item m="1" x="1603"/>
        <item m="1" x="4627"/>
        <item m="1" x="3307"/>
        <item m="1" x="6319"/>
        <item m="1" x="6226"/>
        <item m="1" x="4142"/>
        <item m="1" x="5627"/>
        <item m="1" x="6909"/>
        <item m="1" x="1146"/>
        <item m="1" x="6827"/>
        <item m="1" x="4149"/>
        <item m="1" x="5025"/>
        <item m="1" x="553"/>
        <item m="1" x="3476"/>
        <item m="1" x="891"/>
        <item m="1" x="2543"/>
        <item m="1" x="4765"/>
        <item m="1" x="4061"/>
        <item m="1" x="6627"/>
        <item m="1" x="2331"/>
        <item m="1" x="2791"/>
        <item m="1" x="6815"/>
        <item m="1" x="3145"/>
        <item m="1" x="4564"/>
        <item m="1" x="7751"/>
        <item m="1" x="5357"/>
        <item m="1" x="3742"/>
        <item m="1" x="6987"/>
        <item m="1" x="1612"/>
        <item m="1" x="6261"/>
        <item m="1" x="2540"/>
        <item m="1" x="1027"/>
        <item m="1" x="909"/>
        <item m="1" x="3462"/>
        <item m="1" x="7737"/>
        <item m="1" x="4985"/>
        <item m="1" x="1283"/>
        <item m="1" x="450"/>
        <item m="1" x="491"/>
        <item m="1" x="4884"/>
        <item m="1" x="17"/>
        <item m="1" x="4586"/>
        <item m="1" x="7652"/>
        <item m="1" x="2254"/>
        <item m="1" x="2252"/>
        <item m="1" x="298"/>
        <item m="1" x="2718"/>
        <item m="1" x="1577"/>
        <item m="1" x="7840"/>
        <item m="1" x="1166"/>
        <item m="1" x="5756"/>
        <item m="1" x="1006"/>
        <item m="1" x="2763"/>
        <item m="1" x="3637"/>
        <item m="1" x="508"/>
        <item m="1" x="6419"/>
        <item m="1" x="1502"/>
        <item m="1" x="2077"/>
        <item m="1" x="699"/>
        <item m="1" x="4845"/>
        <item m="1" x="3410"/>
        <item m="1" x="6741"/>
        <item m="1" x="3037"/>
        <item m="1" x="5364"/>
        <item m="1" x="5585"/>
        <item m="1" x="2567"/>
        <item m="1" x="1850"/>
        <item m="1" x="1363"/>
        <item m="1" x="2566"/>
        <item m="1" x="1079"/>
        <item m="1" x="5987"/>
        <item m="1" x="3385"/>
        <item m="1" x="6411"/>
        <item m="1" x="3428"/>
        <item m="1" x="6333"/>
        <item m="1" x="5119"/>
        <item m="1" x="1411"/>
        <item m="1" x="6645"/>
        <item m="1" x="4249"/>
        <item m="1" x="6070"/>
        <item m="1" x="3042"/>
        <item m="1" x="5346"/>
        <item m="1" x="2925"/>
        <item m="1" x="3898"/>
        <item m="1" x="2931"/>
        <item m="1" x="1134"/>
        <item m="1" x="5421"/>
        <item m="1" x="7399"/>
        <item m="1" x="7613"/>
        <item m="1" x="5541"/>
        <item m="1" x="3473"/>
        <item m="1" x="2395"/>
        <item m="1" x="224"/>
        <item m="1" x="2431"/>
        <item m="1" x="2569"/>
        <item m="1" x="2899"/>
        <item m="1" x="1481"/>
        <item m="1" x="4714"/>
        <item m="1" x="4812"/>
        <item m="1" x="2157"/>
        <item m="1" x="7687"/>
        <item m="1" x="3588"/>
        <item m="1" x="6567"/>
        <item m="1" x="1226"/>
        <item m="1" x="2816"/>
        <item m="1" x="5330"/>
        <item m="1" x="6643"/>
        <item m="1" x="3392"/>
        <item m="1" x="5459"/>
        <item m="1" x="1309"/>
        <item m="1" x="3306"/>
        <item m="1" x="866"/>
        <item m="1" x="2225"/>
        <item m="1" x="193"/>
        <item m="1" x="6212"/>
        <item m="1" x="726"/>
        <item m="1" x="5216"/>
        <item m="1" x="3899"/>
        <item m="1" x="19"/>
        <item m="1" x="7278"/>
        <item m="1" x="6531"/>
        <item m="1" x="7906"/>
        <item m="1" x="6395"/>
        <item m="1" x="6931"/>
        <item m="1" x="7075"/>
        <item m="1" x="271"/>
        <item m="1" x="27"/>
        <item m="1" x="1110"/>
        <item m="1" x="2282"/>
        <item m="1" x="6047"/>
        <item m="1" x="3319"/>
        <item m="1" x="580"/>
        <item m="1" x="2894"/>
        <item m="1" x="539"/>
        <item m="1" x="6178"/>
        <item m="1" x="7628"/>
        <item m="1" x="6852"/>
        <item m="1" x="5667"/>
        <item m="1" x="4730"/>
        <item m="1" x="4677"/>
        <item m="1" x="7452"/>
        <item m="1" x="1601"/>
        <item m="1" x="2589"/>
        <item m="1" x="1826"/>
        <item m="1" x="1615"/>
        <item m="1" x="3998"/>
        <item m="1" x="3079"/>
        <item m="1" x="6001"/>
        <item m="1" x="6667"/>
        <item m="1" x="5547"/>
        <item m="1" x="2623"/>
        <item m="1" x="851"/>
        <item m="1" x="946"/>
        <item m="1" x="3650"/>
        <item m="1" x="1454"/>
        <item m="1" x="2370"/>
        <item m="1" x="25"/>
        <item m="1" x="3187"/>
        <item m="1" x="7970"/>
        <item m="1" x="7990"/>
        <item m="1" x="5063"/>
        <item m="1" x="5279"/>
        <item m="1" x="4673"/>
        <item m="1" x="821"/>
        <item m="1" x="981"/>
        <item m="1" x="7521"/>
        <item m="1" x="7895"/>
        <item m="1" x="4399"/>
        <item m="1" x="1870"/>
        <item m="1" x="6527"/>
        <item m="1" x="1698"/>
        <item m="1" x="7126"/>
        <item m="1" x="3185"/>
        <item m="1" x="5130"/>
        <item m="1" x="5540"/>
        <item m="1" x="7148"/>
        <item m="1" x="6217"/>
        <item m="1" x="4853"/>
        <item m="1" x="7809"/>
        <item m="1" x="6579"/>
        <item m="1" x="601"/>
        <item m="1" x="6707"/>
        <item m="1" x="6291"/>
        <item m="1" x="6561"/>
        <item m="1" x="672"/>
        <item m="1" x="4414"/>
        <item m="1" x="2142"/>
        <item m="1" x="3317"/>
        <item m="1" x="7463"/>
        <item m="1" x="7251"/>
        <item m="1" x="4107"/>
        <item m="1" x="7777"/>
        <item m="1" x="5035"/>
        <item m="1" x="6591"/>
        <item m="1" x="7922"/>
        <item m="1" x="1442"/>
        <item m="1" x="1937"/>
        <item m="1" x="4721"/>
        <item m="1" x="197"/>
        <item m="1" x="4281"/>
        <item m="1" x="7017"/>
        <item m="1" x="5606"/>
        <item m="1" x="3709"/>
        <item m="1" x="7772"/>
        <item m="1" x="2920"/>
        <item m="1" x="7494"/>
        <item m="1" x="3918"/>
        <item m="1" x="2758"/>
        <item m="1" x="808"/>
        <item m="1" x="4147"/>
        <item m="1" x="794"/>
        <item m="1" x="2600"/>
        <item m="1" x="3060"/>
        <item m="1" x="6882"/>
        <item m="1" x="5409"/>
        <item m="1" x="7530"/>
        <item m="1" x="5912"/>
        <item m="1" x="5686"/>
        <item m="1" x="1750"/>
        <item m="1" x="4478"/>
        <item m="1" x="2918"/>
        <item m="1" x="5884"/>
        <item m="1" x="5664"/>
        <item m="1" x="7667"/>
        <item m="1" x="7661"/>
        <item m="1" x="5303"/>
        <item m="1" x="7890"/>
        <item m="1" x="947"/>
        <item m="1" x="7942"/>
        <item m="1" x="3170"/>
        <item m="1" x="5554"/>
        <item m="1" x="2446"/>
        <item m="1" x="7984"/>
        <item m="1" x="3912"/>
        <item m="1" x="7881"/>
        <item m="1" x="7967"/>
        <item m="1" x="108"/>
        <item m="1" x="2781"/>
        <item m="1" x="530"/>
        <item m="1" x="1102"/>
        <item m="1" x="756"/>
        <item m="1" x="2468"/>
        <item m="1" x="1076"/>
        <item m="1" x="507"/>
        <item m="1" x="4922"/>
        <item m="1" x="303"/>
        <item m="1" x="2043"/>
        <item m="1" x="99"/>
        <item m="1" x="6526"/>
        <item m="1" x="5194"/>
        <item m="1" x="6474"/>
        <item m="1" x="3288"/>
        <item m="1" x="5195"/>
        <item m="1" x="1591"/>
        <item m="1" x="3931"/>
        <item m="1" x="930"/>
        <item m="1" x="3995"/>
        <item m="1" x="2230"/>
        <item m="1" x="7735"/>
        <item m="1" x="7136"/>
        <item m="1" x="6363"/>
        <item m="1" x="3955"/>
        <item m="1" x="566"/>
        <item m="1" x="3736"/>
        <item m="1" x="3192"/>
        <item m="1" x="4727"/>
        <item m="1" x="3862"/>
        <item m="1" x="7461"/>
        <item m="1" x="6459"/>
        <item m="1" x="3135"/>
        <item m="1" x="953"/>
        <item m="1" x="5910"/>
        <item m="1" x="489"/>
        <item m="1" x="254"/>
        <item m="1" x="1386"/>
        <item m="1" x="7924"/>
        <item m="1" x="7179"/>
        <item m="1" x="6804"/>
        <item m="1" x="3218"/>
        <item m="1" x="7969"/>
        <item m="1" x="4518"/>
        <item m="1" x="7541"/>
        <item m="1" x="7911"/>
        <item m="1" x="4456"/>
        <item m="1" x="4743"/>
        <item m="1" x="7753"/>
        <item m="1" x="2458"/>
        <item m="1" x="7188"/>
        <item m="1" x="7253"/>
        <item m="1" x="5659"/>
        <item m="1" x="1566"/>
        <item m="1" x="3438"/>
        <item m="1" x="6203"/>
        <item m="1" x="4547"/>
        <item m="1" x="985"/>
        <item m="1" x="6352"/>
        <item m="1" x="3959"/>
        <item m="1" x="528"/>
        <item m="1" x="4006"/>
        <item m="1" x="1834"/>
        <item m="1" x="6486"/>
        <item m="1" x="4506"/>
        <item m="1" x="867"/>
        <item m="1" x="733"/>
        <item m="1" x="1781"/>
        <item m="1" x="1059"/>
        <item m="1" x="1058"/>
        <item m="1" x="7227"/>
        <item m="1" x="7294"/>
        <item m="1" x="7144"/>
        <item m="1" x="4170"/>
        <item m="1" x="6844"/>
        <item m="1" x="6851"/>
        <item m="1" x="7556"/>
        <item m="1" x="3527"/>
        <item m="1" x="2613"/>
        <item m="1" x="899"/>
        <item m="1" x="5806"/>
        <item m="1" x="5127"/>
        <item m="1" x="2577"/>
        <item m="1" x="5705"/>
        <item m="1" x="6349"/>
        <item m="1" x="2734"/>
        <item m="1" x="1555"/>
        <item m="1" x="2808"/>
        <item m="1" x="161"/>
        <item m="1" x="6828"/>
        <item m="1" x="1078"/>
        <item m="1" x="2590"/>
        <item m="1" x="6878"/>
        <item m="1" x="4992"/>
        <item m="1" x="2191"/>
        <item m="1" x="5577"/>
        <item m="1" x="2115"/>
        <item m="1" x="2050"/>
        <item m="1" x="3838"/>
        <item m="1" x="1640"/>
        <item m="1" x="1958"/>
        <item m="1" x="1046"/>
        <item m="1" x="3534"/>
        <item m="1" x="5653"/>
        <item m="1" x="6239"/>
        <item m="1" x="6039"/>
        <item m="1" x="1792"/>
        <item m="1" x="6944"/>
        <item m="1" x="6316"/>
        <item m="1" x="455"/>
        <item m="1" x="1459"/>
        <item m="1" x="7058"/>
        <item m="1" x="2311"/>
        <item m="1" x="4117"/>
        <item m="1" x="3161"/>
        <item m="1" x="1649"/>
        <item m="1" x="4990"/>
        <item m="1" x="7543"/>
        <item m="1" x="4036"/>
        <item m="1" x="2798"/>
        <item m="1" x="6736"/>
        <item m="1" x="3350"/>
        <item m="1" x="3852"/>
        <item m="1" x="3523"/>
        <item m="1" x="517"/>
        <item m="1" x="7383"/>
        <item m="1" x="1380"/>
        <item m="1" x="3380"/>
        <item m="1" x="6090"/>
        <item m="1" x="6242"/>
        <item m="1" x="5394"/>
        <item m="1" x="297"/>
        <item m="1" x="55"/>
        <item m="1" x="396"/>
        <item m="1" x="6773"/>
        <item m="1" x="7028"/>
        <item m="1" x="7043"/>
        <item m="1" x="7168"/>
        <item m="1" x="3482"/>
        <item m="1" x="7113"/>
        <item m="1" x="3351"/>
        <item m="1" x="3670"/>
        <item m="1" x="6866"/>
        <item m="1" x="2819"/>
        <item m="1" x="2721"/>
        <item m="1" x="3710"/>
        <item m="1" x="4699"/>
        <item m="1" x="7082"/>
        <item m="1" x="485"/>
        <item m="1" x="520"/>
        <item m="1" x="5363"/>
        <item m="1" x="1599"/>
        <item m="1" x="3822"/>
        <item m="1" x="3229"/>
        <item m="1" x="6746"/>
        <item m="1" x="4085"/>
        <item m="1" x="7269"/>
        <item m="1" x="932"/>
        <item m="1" x="7292"/>
        <item m="1" x="3662"/>
        <item m="1" x="2575"/>
        <item m="1" x="187"/>
        <item m="1" x="5228"/>
        <item m="1" x="6174"/>
        <item m="1" x="2913"/>
        <item m="1" x="420"/>
        <item m="1" x="1390"/>
        <item m="1" x="4501"/>
        <item m="1" x="1460"/>
        <item m="1" x="842"/>
        <item m="1" x="1977"/>
        <item m="1" x="610"/>
        <item m="1" x="5169"/>
        <item m="1" x="43"/>
        <item m="1" x="2574"/>
        <item m="1" x="4108"/>
        <item m="1" x="2351"/>
        <item m="1" x="5407"/>
        <item m="1" x="7462"/>
        <item m="1" x="2953"/>
        <item m="1" x="516"/>
        <item m="1" x="7290"/>
        <item m="1" x="1211"/>
        <item m="1" x="1087"/>
        <item m="1" x="343"/>
        <item m="1" x="7982"/>
        <item m="1" x="5419"/>
        <item m="1" x="1510"/>
        <item m="1" x="758"/>
        <item m="1" x="3459"/>
        <item m="1" x="183"/>
        <item m="1" x="3439"/>
        <item m="1" x="6116"/>
        <item m="1" x="634"/>
        <item m="1" x="5590"/>
        <item m="1" x="4692"/>
        <item m="1" x="6921"/>
        <item m="1" x="3988"/>
        <item m="1" x="7693"/>
        <item m="1" x="7135"/>
        <item m="1" x="3674"/>
        <item m="1" x="667"/>
        <item m="1" x="3706"/>
        <item m="1" x="5328"/>
        <item m="1" x="5338"/>
        <item m="1" x="7317"/>
        <item m="1" x="6283"/>
        <item m="1" x="6891"/>
        <item m="1" x="2377"/>
        <item m="1" x="5799"/>
        <item m="1" x="4561"/>
        <item m="1" x="280"/>
        <item m="1" x="6911"/>
        <item m="1" x="6136"/>
        <item m="1" x="626"/>
        <item m="1" x="717"/>
        <item m="1" x="4161"/>
        <item m="1" x="5269"/>
        <item m="1" x="5707"/>
        <item m="1" x="7664"/>
        <item m="1" x="4099"/>
        <item m="1" x="2353"/>
        <item m="1" x="7721"/>
        <item m="1" x="2845"/>
        <item m="1" x="1723"/>
        <item m="1" x="5310"/>
        <item m="1" x="849"/>
        <item m="1" x="1302"/>
        <item m="1" x="6600"/>
        <item m="1" x="1846"/>
        <item m="1" x="7883"/>
        <item m="1" x="3909"/>
        <item m="1" x="138"/>
        <item m="1" x="7046"/>
        <item m="1" x="7339"/>
        <item m="1" x="2185"/>
        <item m="1" x="1717"/>
        <item m="1" x="3509"/>
        <item m="1" x="4467"/>
        <item m="1" x="4444"/>
        <item m="1" x="7590"/>
        <item m="1" x="4175"/>
        <item m="1" x="3866"/>
        <item m="1" x="4725"/>
        <item m="1" x="4858"/>
        <item m="1" x="5974"/>
        <item m="1" x="6717"/>
        <item m="1" x="5179"/>
        <item m="1" x="3701"/>
        <item m="1" x="6493"/>
        <item m="1" x="6973"/>
        <item m="1" x="3141"/>
        <item m="1" x="3131"/>
        <item m="1" x="3419"/>
        <item m="1" x="2467"/>
        <item m="1" x="3249"/>
        <item m="1" x="7787"/>
        <item m="1" x="4205"/>
        <item m="1" x="2063"/>
        <item m="1" x="6042"/>
        <item m="1" x="4872"/>
        <item m="1" x="732"/>
        <item m="1" x="6309"/>
        <item m="1" x="7304"/>
        <item m="1" x="2782"/>
        <item m="1" x="4535"/>
        <item m="1" x="6275"/>
        <item m="1" x="5"/>
        <item m="1" x="656"/>
        <item m="1" x="4180"/>
        <item m="1" x="2306"/>
        <item m="1" x="2561"/>
        <item m="1" x="2852"/>
        <item m="1" x="2218"/>
        <item m="1" x="4867"/>
        <item m="1" x="5308"/>
        <item m="1" x="5739"/>
        <item m="1" x="1804"/>
        <item m="1" x="1139"/>
        <item m="1" x="471"/>
        <item m="1" x="5092"/>
        <item m="1" x="164"/>
        <item m="1" x="4847"/>
        <item m="1" x="7120"/>
        <item m="1" x="2482"/>
        <item m="1" x="3526"/>
        <item m="1" x="1109"/>
        <item m="1" x="124"/>
        <item m="1" x="2809"/>
        <item m="1" x="3984"/>
        <item m="1" x="3748"/>
        <item m="1" x="2235"/>
        <item m="1" x="4710"/>
        <item m="1" x="5977"/>
        <item m="1" x="4228"/>
        <item m="1" x="7690"/>
        <item m="1" x="989"/>
        <item m="1" x="2813"/>
        <item m="1" x="3009"/>
        <item m="1" x="741"/>
        <item m="1" x="114"/>
        <item m="1" x="6499"/>
        <item m="1" x="4156"/>
        <item m="1" x="7314"/>
        <item m="1" x="7886"/>
        <item m="1" x="2937"/>
        <item m="1" x="6171"/>
        <item m="1" x="7578"/>
        <item m="1" x="623"/>
        <item m="1" x="1771"/>
        <item m="1" x="4198"/>
        <item m="1" x="3976"/>
        <item m="1" x="2090"/>
        <item m="1" x="6292"/>
        <item m="1" x="6167"/>
        <item m="1" x="6206"/>
        <item m="1" x="4471"/>
        <item m="1" x="4379"/>
        <item m="1" x="4999"/>
        <item m="1" x="2940"/>
        <item m="1" x="7646"/>
        <item m="1" x="2965"/>
        <item m="1" x="6596"/>
        <item m="1" x="621"/>
        <item m="1" x="5123"/>
        <item m="1" x="3370"/>
        <item m="1" x="5445"/>
        <item m="1" x="3026"/>
        <item m="1" x="5088"/>
        <item m="1" x="40"/>
        <item m="1" x="3551"/>
        <item m="1" x="2385"/>
        <item m="1" x="4470"/>
        <item m="1" x="5896"/>
        <item m="1" x="6697"/>
        <item m="1" x="2948"/>
        <item m="1" x="7615"/>
        <item m="1" x="3179"/>
        <item m="1" x="6884"/>
        <item m="1" x="216"/>
        <item m="1" x="2893"/>
        <item m="1" x="2788"/>
        <item m="1" x="3008"/>
        <item m="1" x="5716"/>
        <item m="1" x="7237"/>
        <item m="1" x="7416"/>
        <item m="1" x="2427"/>
        <item m="1" x="6130"/>
        <item m="1" x="1230"/>
        <item m="1" x="2186"/>
        <item m="1" x="3018"/>
        <item m="1" x="3648"/>
        <item m="1" x="4440"/>
        <item m="1" x="4341"/>
        <item m="1" x="1633"/>
        <item m="1" x="3194"/>
        <item m="1" x="4187"/>
        <item m="1" x="2666"/>
        <item m="1" x="2415"/>
        <item m="1" x="2150"/>
        <item m="1" x="2475"/>
        <item m="1" x="2035"/>
        <item m="1" x="1103"/>
        <item m="1" x="7288"/>
        <item m="1" x="1185"/>
        <item m="1" x="3804"/>
        <item m="1" x="2879"/>
        <item m="1" x="2441"/>
        <item m="1" x="6789"/>
        <item m="1" x="5185"/>
        <item m="1" x="2761"/>
        <item m="1" x="3034"/>
        <item m="1" x="7725"/>
        <item m="1" x="7088"/>
        <item m="1" x="1690"/>
        <item m="1" x="3666"/>
        <item m="1" x="6566"/>
        <item m="1" x="422"/>
        <item m="1" x="4398"/>
        <item m="1" x="6945"/>
        <item m="1" x="3342"/>
        <item m="1" x="7581"/>
        <item m="1" x="2714"/>
        <item m="1" x="1539"/>
        <item m="1" x="5373"/>
        <item m="1" x="548"/>
        <item m="1" x="5901"/>
        <item m="1" x="944"/>
        <item m="1" x="2803"/>
        <item m="1" x="3099"/>
        <item m="1" x="4785"/>
        <item m="1" x="7067"/>
        <item m="1" x="6629"/>
        <item m="1" x="5663"/>
        <item m="1" x="830"/>
        <item m="1" x="7175"/>
        <item m="1" x="5217"/>
        <item m="1" x="6752"/>
        <item m="1" x="3763"/>
        <item m="1" x="2645"/>
        <item m="1" x="3357"/>
        <item m="1" x="2430"/>
        <item m="1" x="1347"/>
        <item m="1" x="2502"/>
        <item m="1" x="6986"/>
        <item m="1" x="2994"/>
        <item m="1" x="2842"/>
        <item m="1" x="1513"/>
        <item m="1" x="2064"/>
        <item m="1" x="5762"/>
        <item m="1" x="4810"/>
        <item m="1" x="4779"/>
        <item m="1" x="2904"/>
        <item m="1" x="5264"/>
        <item m="1" x="5927"/>
        <item m="1" x="747"/>
        <item m="1" x="1561"/>
        <item m="1" x="5834"/>
        <item m="1" x="3646"/>
        <item m="1" x="7689"/>
        <item m="1" x="923"/>
        <item m="1" x="4893"/>
        <item m="1" x="18"/>
        <item m="1" x="2706"/>
        <item m="1" x="5672"/>
        <item m="1" x="5437"/>
        <item m="1" x="3248"/>
        <item m="1" x="7980"/>
        <item m="1" x="6192"/>
        <item m="1" x="6956"/>
        <item m="1" x="1755"/>
        <item m="1" x="4200"/>
        <item m="1" x="3755"/>
        <item m="1" x="6424"/>
        <item m="1" x="6372"/>
        <item m="1" x="2550"/>
        <item m="1" x="7704"/>
        <item m="1" x="3585"/>
        <item m="1" x="7040"/>
        <item m="1" x="3769"/>
        <item m="1" x="4232"/>
        <item m="1" x="6465"/>
        <item m="1" x="2425"/>
        <item m="1" x="2339"/>
        <item m="1" x="1942"/>
        <item m="1" x="550"/>
        <item m="1" x="2323"/>
        <item m="1" x="3062"/>
        <item m="1" x="1187"/>
        <item m="1" x="1292"/>
        <item m="1" x="4064"/>
        <item m="1" x="4595"/>
        <item m="1" x="1314"/>
        <item m="1" x="5456"/>
        <item m="1" x="6492"/>
        <item m="1" x="7791"/>
        <item m="1" x="4844"/>
        <item m="1" x="2971"/>
        <item m="1" x="3480"/>
        <item m="1" x="2851"/>
        <item m="1" x="2371"/>
        <item m="1" x="5559"/>
        <item m="1" x="2490"/>
        <item m="1" x="5652"/>
        <item m="1" x="4097"/>
        <item m="1" x="6638"/>
        <item m="1" x="5052"/>
        <item m="1" x="4402"/>
        <item m="1" x="4395"/>
        <item m="1" x="6489"/>
        <item m="1" x="3881"/>
        <item m="1" x="919"/>
        <item m="1" x="346"/>
        <item m="1" x="5384"/>
        <item m="1" x="3094"/>
        <item m="1" x="5737"/>
        <item m="1" x="5009"/>
        <item m="1" x="5380"/>
        <item m="1" x="5573"/>
        <item m="1" x="4304"/>
        <item m="1" x="5957"/>
        <item m="1" x="3510"/>
        <item m="1" x="121"/>
        <item m="1" x="1032"/>
        <item m="1" x="2357"/>
        <item m="1" x="4008"/>
        <item m="1" x="4544"/>
        <item m="1" x="7945"/>
        <item m="1" x="232"/>
        <item m="1" x="4904"/>
        <item m="1" x="6668"/>
        <item m="1" x="5816"/>
        <item m="1" x="5090"/>
        <item m="1" x="2655"/>
        <item m="1" x="2883"/>
        <item m="1" x="6843"/>
        <item m="1" x="6767"/>
        <item m="1" x="5869"/>
        <item m="1" x="410"/>
        <item m="1" x="3806"/>
        <item m="1" x="5576"/>
        <item m="1" x="7726"/>
        <item m="1" x="1982"/>
        <item m="1" x="5412"/>
        <item m="1" x="7645"/>
        <item m="1" x="578"/>
        <item m="1" x="2862"/>
        <item m="1" x="6277"/>
        <item m="1" x="4724"/>
        <item m="1" x="6234"/>
        <item m="1" x="3020"/>
        <item m="1" x="6060"/>
        <item m="1" x="5233"/>
        <item m="1" x="4069"/>
        <item m="1" x="1342"/>
        <item m="1" x="281"/>
        <item m="1" x="7451"/>
        <item m="1" x="5937"/>
        <item m="1" x="7514"/>
        <item m="1" x="7305"/>
        <item m="1" x="2136"/>
        <item m="1" x="3681"/>
        <item m="1" x="5800"/>
        <item m="1" x="1866"/>
        <item m="1" x="1823"/>
        <item m="1" x="4135"/>
        <item m="1" x="5851"/>
        <item m="1" x="1883"/>
        <item m="1" x="4266"/>
        <item m="1" x="4902"/>
        <item m="1" x="707"/>
        <item m="1" x="476"/>
        <item m="1" x="3958"/>
        <item m="1" x="3262"/>
        <item m="1" x="71"/>
        <item m="1" x="3175"/>
        <item m="1" x="4816"/>
        <item m="1" x="96"/>
        <item m="1" x="4423"/>
        <item m="1" x="5949"/>
        <item m="1" x="1041"/>
        <item m="1" x="291"/>
        <item m="1" x="6688"/>
        <item m="1" x="7274"/>
        <item m="1" x="934"/>
        <item m="1" x="3112"/>
        <item m="1" x="4797"/>
        <item m="1" x="857"/>
        <item m="1" x="1118"/>
        <item m="1" x="6266"/>
        <item m="1" x="6084"/>
        <item m="1" x="7719"/>
        <item m="1" x="3494"/>
        <item m="1" x="2285"/>
        <item m="1" x="6744"/>
        <item m="1" x="7513"/>
        <item m="1" x="1941"/>
        <item m="1" x="3375"/>
        <item m="1" x="6353"/>
        <item m="1" x="1951"/>
        <item m="1" x="6327"/>
        <item m="1" x="4025"/>
        <item m="1" x="2464"/>
        <item m="1" x="109"/>
        <item m="1" x="1940"/>
        <item m="1" x="4781"/>
        <item m="1" x="1571"/>
        <item m="1" x="5142"/>
        <item m="1" x="7286"/>
        <item m="1" x="6867"/>
        <item m="1" x="2501"/>
        <item m="1" x="1770"/>
        <item m="1" x="4976"/>
        <item m="1" x="2525"/>
        <item m="1" x="6501"/>
        <item m="1" x="3277"/>
        <item m="1" x="7362"/>
        <item m="1" x="2203"/>
        <item m="1" x="5500"/>
        <item m="1" x="3360"/>
        <item m="1" x="1063"/>
        <item m="1" x="6821"/>
        <item m="1" x="6728"/>
        <item m="1" x="3379"/>
        <item m="1" x="4918"/>
        <item m="1" x="5493"/>
        <item m="1" x="2325"/>
        <item m="1" x="2785"/>
        <item m="1" x="6725"/>
        <item m="1" x="2722"/>
        <item m="1" x="126"/>
        <item m="1" x="912"/>
        <item m="1" x="1368"/>
        <item m="1" x="4880"/>
        <item m="1" x="6516"/>
        <item m="1" x="4805"/>
        <item m="1" x="2372"/>
        <item m="1" x="7993"/>
        <item m="1" x="2470"/>
        <item m="1" x="7183"/>
        <item m="1" x="1150"/>
        <item m="1" x="2330"/>
        <item m="1" x="188"/>
        <item m="1" x="4855"/>
        <item m="1" x="4560"/>
        <item m="1" x="7897"/>
        <item m="1" x="4951"/>
        <item m="1" x="2243"/>
        <item m="1" x="6788"/>
        <item m="1" x="5041"/>
        <item m="1" x="3195"/>
        <item m="1" x="3615"/>
        <item m="1" x="2121"/>
        <item m="1" x="4486"/>
        <item m="1" x="5428"/>
        <item m="1" x="676"/>
        <item m="1" x="3412"/>
        <item m="1" x="650"/>
        <item m="1" x="7564"/>
        <item m="1" x="253"/>
        <item m="1" x="2315"/>
        <item m="1" x="5747"/>
        <item m="1" x="1920"/>
        <item m="1" x="7307"/>
        <item m="1" x="7167"/>
        <item m="1" x="3313"/>
        <item m="1" x="3869"/>
        <item m="1" x="889"/>
        <item m="1" x="933"/>
        <item m="1" x="4888"/>
        <item m="1" x="926"/>
        <item m="1" x="5675"/>
        <item m="1" x="6877"/>
        <item m="1" x="929"/>
        <item m="1" x="1845"/>
        <item m="1" x="3430"/>
        <item m="1" x="7442"/>
        <item m="1" x="6594"/>
        <item m="1" x="5272"/>
        <item m="1" x="536"/>
        <item m="1" x="6445"/>
        <item m="1" x="4835"/>
        <item m="1" x="3200"/>
        <item m="1" x="7533"/>
        <item m="1" x="3332"/>
        <item m="1" x="2631"/>
        <item m="1" x="6881"/>
        <item m="1" x="4808"/>
        <item m="1" x="1406"/>
        <item m="1" x="3051"/>
        <item m="1" x="401"/>
        <item m="1" x="2364"/>
        <item m="1" x="609"/>
        <item m="1" x="4476"/>
        <item m="1" x="6397"/>
        <item m="1" x="296"/>
        <item m="1" x="636"/>
        <item m="1" x="1909"/>
        <item m="1" x="6586"/>
        <item m="1" x="6546"/>
        <item m="1" x="3936"/>
        <item m="1" x="4303"/>
        <item m="1" x="5430"/>
        <item m="1" x="392"/>
        <item m="1" x="7813"/>
        <item m="1" x="382"/>
        <item m="1" x="2738"/>
        <item m="1" x="6105"/>
        <item m="1" x="5971"/>
        <item m="1" x="5631"/>
        <item m="1" x="6075"/>
        <item m="1" x="3678"/>
        <item m="1" x="6719"/>
        <item m="1" x="6288"/>
        <item m="1" x="3081"/>
        <item m="1" x="1341"/>
        <item m="1" x="3932"/>
        <item m="1" x="5340"/>
        <item m="1" x="4745"/>
        <item m="1" x="1806"/>
        <item m="1" x="1709"/>
        <item m="1" x="3639"/>
        <item m="1" x="6800"/>
        <item m="1" x="3285"/>
        <item m="1" x="3992"/>
        <item m="1" x="3507"/>
        <item m="1" x="5284"/>
        <item m="1" x="1241"/>
        <item m="1" x="7846"/>
        <item m="1" x="1914"/>
        <item m="1" x="3796"/>
        <item m="1" x="4258"/>
        <item m="1" x="16"/>
        <item m="1" x="892"/>
        <item m="1" x="3127"/>
        <item m="1" x="1761"/>
        <item m="1" x="2571"/>
        <item m="1" x="4625"/>
        <item m="1" x="7333"/>
        <item m="1" x="1129"/>
        <item m="1" x="1186"/>
        <item m="1" x="3070"/>
        <item m="1" x="6864"/>
        <item m="1" x="2352"/>
        <item m="1" x="3258"/>
        <item m="1" x="6558"/>
        <item m="1" x="1541"/>
        <item m="1" x="7891"/>
        <item m="1" x="7626"/>
        <item m="1" x="6328"/>
        <item m="1" x="4533"/>
        <item m="1" x="4868"/>
        <item m="1" x="6782"/>
        <item m="1" x="6301"/>
        <item m="1" x="587"/>
        <item m="1" x="5079"/>
        <item m="1" x="5790"/>
        <item m="1" x="7276"/>
        <item m="1" x="3713"/>
        <item m="1" x="5168"/>
        <item m="1" x="2659"/>
        <item m="1" x="6564"/>
        <item m="1" x="7855"/>
        <item m="1" x="7665"/>
        <item m="1" x="4760"/>
        <item m="1" x="6676"/>
        <item m="1" x="1990"/>
        <item m="1" x="6818"/>
        <item m="1" x="599"/>
        <item m="1" x="7490"/>
        <item m="1" x="207"/>
        <item m="1" x="2332"/>
        <item m="1" x="6623"/>
        <item m="1" x="6993"/>
        <item m="1" x="6347"/>
        <item m="1" x="7063"/>
        <item m="1" x="3301"/>
        <item m="1" x="3021"/>
        <item m="1" x="1989"/>
        <item m="1" x="3001"/>
        <item m="1" x="6079"/>
        <item m="1" x="6330"/>
        <item m="1" x="5839"/>
        <item m="1" x="79"/>
        <item m="1" x="705"/>
        <item m="1" x="5016"/>
        <item m="1" x="4237"/>
        <item m="1" x="1051"/>
        <item m="1" x="6170"/>
        <item m="1" x="7600"/>
        <item m="1" x="4983"/>
        <item m="1" x="4932"/>
        <item m="1" x="3878"/>
        <item m="1" x="1183"/>
        <item m="1" x="895"/>
        <item m="1" x="2272"/>
        <item m="1" x="4795"/>
        <item m="1" x="4331"/>
        <item m="1" x="1835"/>
        <item m="1" x="2876"/>
        <item m="1" x="5565"/>
        <item m="1" x="1618"/>
        <item m="1" x="5282"/>
        <item m="1" x="2099"/>
        <item m="1" x="1617"/>
        <item m="1" x="1764"/>
        <item m="1" x="7679"/>
        <item m="1" x="921"/>
        <item m="1" x="6483"/>
        <item m="1" x="4102"/>
        <item m="1" x="5154"/>
        <item m="1" x="3746"/>
        <item m="1" x="4600"/>
        <item m="1" x="5904"/>
        <item m="1" x="1209"/>
        <item m="1" x="4164"/>
        <item m="1" x="7823"/>
        <item m="1" x="5151"/>
        <item m="1" x="4391"/>
        <item m="1" x="7792"/>
        <item m="1" x="4024"/>
        <item m="1" x="4465"/>
        <item m="1" x="4265"/>
        <item m="1" x="6920"/>
        <item m="1" x="6447"/>
        <item m="1" x="2094"/>
        <item m="1" x="5029"/>
        <item m="1" x="5837"/>
        <item m="1" x="3668"/>
        <item m="1" x="3545"/>
        <item m="1" x="551"/>
        <item m="1" x="2422"/>
        <item m="1" x="466"/>
        <item m="1" x="5732"/>
        <item m="1" x="683"/>
        <item m="1" x="1955"/>
        <item m="1" x="4348"/>
        <item m="1" x="2193"/>
        <item m="1" x="7453"/>
        <item m="1" x="2726"/>
        <item m="1" x="6616"/>
        <item m="1" x="1112"/>
        <item m="1" x="1281"/>
        <item m="1" x="3477"/>
        <item m="1" x="1222"/>
        <item m="1" x="1988"/>
        <item m="1" x="7478"/>
        <item m="1" x="7799"/>
        <item m="1" x="7331"/>
        <item m="1" x="4658"/>
        <item m="1" x="1082"/>
        <item m="1" x="6089"/>
        <item m="1" x="6919"/>
        <item m="1" x="2695"/>
        <item m="1" x="7357"/>
        <item m="1" x="7815"/>
        <item m="1" x="6245"/>
        <item m="1" x="262"/>
        <item m="1" x="5350"/>
        <item m="1" x="158"/>
        <item m="1" x="5983"/>
        <item m="1" x="1011"/>
        <item m="1" x="5463"/>
        <item m="1" x="2393"/>
        <item m="1" x="4901"/>
        <item m="1" x="1971"/>
        <item m="1" x="7509"/>
        <item m="1" x="131"/>
        <item m="1" x="7694"/>
        <item m="1" x="4481"/>
        <item m="1" x="2197"/>
        <item m="1" x="6267"/>
        <item m="1" x="5315"/>
        <item m="1" x="3025"/>
        <item m="1" x="7347"/>
        <item m="1" x="3403"/>
        <item m="1" x="4145"/>
        <item m="1" x="7038"/>
        <item m="1" x="1533"/>
        <item m="1" x="2052"/>
        <item m="1" x="7441"/>
        <item m="1" x="3734"/>
        <item m="1" x="4599"/>
        <item m="1" x="5135"/>
        <item m="1" x="2938"/>
        <item m="1" x="1105"/>
        <item m="1" x="179"/>
        <item m="1" x="2555"/>
        <item m="1" x="3921"/>
        <item m="1" x="531"/>
        <item m="1" x="865"/>
        <item m="1" x="3331"/>
        <item m="1" x="5625"/>
        <item m="1" x="839"/>
        <item m="1" x="3721"/>
        <item m="1" x="4236"/>
        <item m="1" x="2815"/>
        <item m="1" x="7607"/>
        <item m="1" x="6733"/>
        <item m="1" x="7018"/>
        <item m="1" x="7301"/>
        <item m="1" x="5053"/>
        <item m="1" x="3415"/>
        <item m="1" x="7553"/>
        <item m="1" x="6342"/>
        <item m="1" x="7802"/>
        <item m="1" x="3073"/>
        <item m="1" x="7585"/>
        <item m="1" x="5604"/>
        <item m="1" x="160"/>
        <item m="1" x="4112"/>
        <item m="1" x="6354"/>
        <item m="1" x="169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89">
        <item x="0"/>
        <item m="1" x="37"/>
        <item m="1" x="26"/>
        <item m="1" x="88"/>
        <item m="1" x="22"/>
        <item m="1" x="33"/>
        <item m="1" x="73"/>
        <item m="1" x="65"/>
        <item m="1" x="15"/>
        <item m="1" x="43"/>
        <item m="1" x="46"/>
        <item m="1" x="57"/>
        <item m="1" x="24"/>
        <item m="1" x="11"/>
        <item m="1" x="56"/>
        <item m="1" x="72"/>
        <item m="1" x="63"/>
        <item m="1" x="38"/>
        <item m="1" x="78"/>
        <item m="1" x="84"/>
        <item m="1" x="27"/>
        <item m="1" x="17"/>
        <item m="1" x="67"/>
        <item m="1" x="55"/>
        <item m="1" x="87"/>
        <item m="1" x="80"/>
        <item m="1" x="13"/>
        <item m="1" x="23"/>
        <item m="1" x="50"/>
        <item m="1" x="3"/>
        <item m="1" x="4"/>
        <item m="1" x="36"/>
        <item m="1" x="21"/>
        <item m="1" x="86"/>
        <item m="1" x="45"/>
        <item m="1" x="60"/>
        <item m="1" x="54"/>
        <item m="1" x="58"/>
        <item m="1" x="70"/>
        <item m="1" x="52"/>
        <item m="1" x="19"/>
        <item m="1" x="2"/>
        <item m="1" x="25"/>
        <item m="1" x="81"/>
        <item m="1" x="20"/>
        <item m="1" x="59"/>
        <item m="1" x="71"/>
        <item m="1" x="77"/>
        <item m="1" x="75"/>
        <item m="1" x="28"/>
        <item m="1" x="12"/>
        <item m="1" x="74"/>
        <item m="1" x="16"/>
        <item m="1" x="82"/>
        <item m="1" x="30"/>
        <item m="1" x="5"/>
        <item m="1" x="35"/>
        <item m="1" x="53"/>
        <item m="1" x="32"/>
        <item m="1" x="40"/>
        <item m="1" x="1"/>
        <item m="1" x="41"/>
        <item m="1" x="69"/>
        <item m="1" x="14"/>
        <item m="1" x="51"/>
        <item m="1" x="79"/>
        <item m="1" x="10"/>
        <item m="1" x="9"/>
        <item m="1" x="6"/>
        <item m="1" x="49"/>
        <item m="1" x="85"/>
        <item m="1" x="76"/>
        <item m="1" x="62"/>
        <item m="1" x="47"/>
        <item m="1" x="66"/>
        <item m="1" x="48"/>
        <item m="1" x="83"/>
        <item m="1" x="7"/>
        <item m="1" x="68"/>
        <item m="1" x="42"/>
        <item m="1" x="29"/>
        <item m="1" x="39"/>
        <item m="1" x="61"/>
        <item m="1" x="64"/>
        <item m="1" x="8"/>
        <item m="1" x="18"/>
        <item m="1" x="34"/>
        <item m="1" x="44"/>
        <item m="1"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9">
    <field x="0"/>
    <field x="4"/>
    <field x="1"/>
    <field x="2"/>
    <field x="3"/>
    <field x="5"/>
    <field x="12"/>
    <field x="14"/>
    <field x="16"/>
    <field x="17"/>
    <field x="18"/>
    <field x="22"/>
    <field x="23"/>
    <field x="27"/>
    <field x="28"/>
    <field x="29"/>
    <field x="30"/>
    <field x="31"/>
    <field x="33"/>
  </rowFields>
  <rowItems count="1">
    <i>
      <x v="741"/>
      <x v="62"/>
      <x v="21"/>
      <x/>
      <x v="6"/>
      <x v="1250"/>
      <x v="4"/>
      <x/>
      <x v="22"/>
      <x v="63"/>
      <x/>
      <x v="2068"/>
      <x v="24"/>
      <x v="1269"/>
      <x v="1049"/>
      <x v="1"/>
      <x v="1049"/>
      <x v="1107"/>
      <x/>
    </i>
  </rowItems>
  <colItems count="1">
    <i/>
  </colItems>
  <pageFields count="1">
    <pageField fld="34" item="0" hier="-1"/>
  </pageFields>
  <dataFields count="1">
    <dataField name="ESLG2000" fld="13" subtotal="count" baseField="0" baseItem="0"/>
  </dataFields>
  <formats count="19">
    <format dxfId="86">
      <pivotArea type="all" dataOnly="0" outline="0" fieldPosition="0"/>
    </format>
    <format dxfId="85">
      <pivotArea outline="0" collapsedLevelsAreSubtotals="1" fieldPosition="0"/>
    </format>
    <format dxfId="84">
      <pivotArea type="origin" dataOnly="0" labelOnly="1" outline="0" fieldPosition="0"/>
    </format>
    <format dxfId="83">
      <pivotArea type="topRight" dataOnly="0" labelOnly="1" outline="0" fieldPosition="0"/>
    </format>
    <format dxfId="82">
      <pivotArea field="6" type="button" dataOnly="0" labelOnly="1" outline="0"/>
    </format>
    <format dxfId="81">
      <pivotArea field="14" type="button" dataOnly="0" labelOnly="1" outline="0" axis="axisRow" fieldPosition="7"/>
    </format>
    <format dxfId="80">
      <pivotArea field="23" type="button" dataOnly="0" labelOnly="1" outline="0" axis="axisRow" fieldPosition="12"/>
    </format>
    <format dxfId="79">
      <pivotArea type="topRight" dataOnly="0" labelOnly="1" outline="0" fieldPosition="0"/>
    </format>
    <format dxfId="78">
      <pivotArea field="6" type="button" dataOnly="0" labelOnly="1" outline="0"/>
    </format>
    <format dxfId="77">
      <pivotArea field="14" type="button" dataOnly="0" labelOnly="1" outline="0" axis="axisRow" fieldPosition="7"/>
    </format>
    <format dxfId="76">
      <pivotArea field="23" type="button" dataOnly="0" labelOnly="1" outline="0" axis="axisRow" fieldPosition="12"/>
    </format>
    <format dxfId="75">
      <pivotArea type="all" dataOnly="0" outline="0" fieldPosition="0"/>
    </format>
    <format dxfId="74">
      <pivotArea outline="0" collapsedLevelsAreSubtotals="1" fieldPosition="0"/>
    </format>
    <format dxfId="73">
      <pivotArea type="origin" dataOnly="0" labelOnly="1" outline="0" fieldPosition="0"/>
    </format>
    <format dxfId="72">
      <pivotArea type="topRight" dataOnly="0" labelOnly="1" outline="0" fieldPosition="0"/>
    </format>
    <format dxfId="71">
      <pivotArea field="6" type="button" dataOnly="0" labelOnly="1" outline="0"/>
    </format>
    <format dxfId="70">
      <pivotArea field="14" type="button" dataOnly="0" labelOnly="1" outline="0" axis="axisRow" fieldPosition="7"/>
    </format>
    <format dxfId="69">
      <pivotArea field="23" type="button" dataOnly="0" labelOnly="1" outline="0" axis="axisRow" fieldPosition="12"/>
    </format>
    <format dxfId="68">
      <pivotArea type="topRight" dataOnly="0" labelOnly="1" outline="0" fieldPosition="0"/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5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D9:E11" firstHeaderRow="2" firstDataRow="2" firstDataCol="1"/>
  <pivotFields count="20"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149">
        <item x="0"/>
        <item m="1" x="127"/>
        <item m="1" x="90"/>
        <item m="1" x="1"/>
        <item m="1" x="111"/>
        <item m="1" x="119"/>
        <item m="1" x="55"/>
        <item m="1" x="85"/>
        <item m="1" x="94"/>
        <item m="1" x="54"/>
        <item m="1" x="73"/>
        <item m="1" x="26"/>
        <item m="1" x="82"/>
        <item m="1" x="18"/>
        <item m="1" x="110"/>
        <item m="1" x="116"/>
        <item m="1" x="25"/>
        <item m="1" x="144"/>
        <item m="1" x="62"/>
        <item m="1" x="105"/>
        <item m="1" x="66"/>
        <item m="1" x="136"/>
        <item m="1" x="8"/>
        <item m="1" x="58"/>
        <item m="1" x="104"/>
        <item m="1" x="45"/>
        <item m="1" x="38"/>
        <item m="1" x="114"/>
        <item m="1" x="106"/>
        <item m="1" x="101"/>
        <item m="1" x="81"/>
        <item m="1" x="70"/>
        <item m="1" x="49"/>
        <item m="1" x="124"/>
        <item m="1" x="117"/>
        <item m="1" x="42"/>
        <item m="1" x="107"/>
        <item m="1" x="11"/>
        <item m="1" x="80"/>
        <item m="1" x="69"/>
        <item m="1" x="57"/>
        <item m="1" x="37"/>
        <item m="1" x="61"/>
        <item m="1" x="36"/>
        <item m="1" x="7"/>
        <item m="1" x="131"/>
        <item m="1" x="79"/>
        <item m="1" x="2"/>
        <item m="1" x="53"/>
        <item m="1" x="40"/>
        <item m="1" x="35"/>
        <item m="1" x="34"/>
        <item m="1" x="88"/>
        <item m="1" x="21"/>
        <item m="1" x="148"/>
        <item m="1" x="33"/>
        <item m="1" x="134"/>
        <item m="1" x="123"/>
        <item m="1" x="100"/>
        <item m="1" x="103"/>
        <item m="1" x="13"/>
        <item m="1" x="78"/>
        <item m="1" x="87"/>
        <item m="1" x="77"/>
        <item m="1" x="130"/>
        <item m="1" x="44"/>
        <item m="1" x="115"/>
        <item m="1" x="93"/>
        <item m="1" x="17"/>
        <item m="1" x="32"/>
        <item m="1" x="147"/>
        <item m="1" x="99"/>
        <item m="1" x="60"/>
        <item m="1" x="68"/>
        <item m="1" x="16"/>
        <item m="1" x="133"/>
        <item m="1" x="84"/>
        <item m="1" x="109"/>
        <item m="1" x="140"/>
        <item m="1" x="29"/>
        <item m="1" x="31"/>
        <item m="1" x="67"/>
        <item m="1" x="98"/>
        <item m="1" x="65"/>
        <item m="1" x="128"/>
        <item m="1" x="118"/>
        <item m="1" x="139"/>
        <item m="1" x="76"/>
        <item m="1" x="9"/>
        <item m="1" x="126"/>
        <item m="1" x="97"/>
        <item m="1" x="52"/>
        <item m="1" x="96"/>
        <item m="1" x="48"/>
        <item m="1" x="122"/>
        <item m="1" x="146"/>
        <item m="1" x="95"/>
        <item m="1" x="6"/>
        <item m="1" x="5"/>
        <item m="1" x="3"/>
        <item m="1" x="47"/>
        <item m="1" x="51"/>
        <item m="1" x="20"/>
        <item m="1" x="108"/>
        <item m="1" x="138"/>
        <item m="1" x="132"/>
        <item m="1" x="28"/>
        <item m="1" x="24"/>
        <item m="1" x="83"/>
        <item m="1" x="121"/>
        <item m="1" x="39"/>
        <item m="1" x="64"/>
        <item m="1" x="120"/>
        <item m="1" x="63"/>
        <item m="1" x="14"/>
        <item m="1" x="27"/>
        <item m="1" x="112"/>
        <item m="1" x="43"/>
        <item m="1" x="23"/>
        <item m="1" x="75"/>
        <item m="1" x="59"/>
        <item m="1" x="86"/>
        <item m="1" x="145"/>
        <item m="1" x="15"/>
        <item m="1" x="129"/>
        <item m="1" x="74"/>
        <item m="1" x="142"/>
        <item m="1" x="113"/>
        <item m="1" x="141"/>
        <item m="1" x="89"/>
        <item m="1" x="30"/>
        <item m="1" x="22"/>
        <item m="1" x="71"/>
        <item m="1" x="137"/>
        <item m="1" x="72"/>
        <item m="1" x="4"/>
        <item m="1" x="41"/>
        <item m="1" x="10"/>
        <item m="1" x="19"/>
        <item m="1" x="102"/>
        <item m="1" x="92"/>
        <item m="1" x="50"/>
        <item m="1" x="135"/>
        <item m="1" x="91"/>
        <item m="1" x="46"/>
        <item m="1" x="56"/>
        <item m="1" x="143"/>
        <item m="1" x="12"/>
        <item m="1" x="125"/>
      </items>
    </pivotField>
  </pivotFields>
  <rowFields count="1">
    <field x="19"/>
  </rowFields>
  <rowItems count="1">
    <i>
      <x/>
    </i>
  </rowItems>
  <colItems count="1">
    <i/>
  </colItems>
  <dataFields count="1">
    <dataField name="FLUXO" fld="1" subtotal="count" baseField="0" baseItem="0"/>
  </dataFields>
  <pivotTableStyleInfo name="PivotStyleDark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4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B9:C11" firstHeaderRow="2" firstDataRow="2" firstDataCol="1"/>
  <pivotFields count="3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89">
        <item x="0"/>
        <item m="1" x="44"/>
        <item m="1" x="34"/>
        <item m="1" x="18"/>
        <item m="1" x="64"/>
        <item m="1" x="63"/>
        <item m="1" x="80"/>
        <item m="1" x="17"/>
        <item m="1" x="10"/>
        <item m="1" x="50"/>
        <item m="1" x="9"/>
        <item m="1" x="13"/>
        <item m="1" x="8"/>
        <item m="1" x="4"/>
        <item m="1" x="48"/>
        <item m="1" x="37"/>
        <item m="1" x="26"/>
        <item m="1" x="78"/>
        <item m="1" x="23"/>
        <item m="1" x="66"/>
        <item m="1" x="22"/>
        <item m="1" x="57"/>
        <item m="1" x="15"/>
        <item m="1" x="88"/>
        <item m="1" x="21"/>
        <item m="1" x="38"/>
        <item m="1" x="86"/>
        <item m="1" x="11"/>
        <item m="1" x="47"/>
        <item m="1" x="58"/>
        <item m="1" x="3"/>
        <item m="1" x="83"/>
        <item m="1" x="55"/>
        <item m="1" x="56"/>
        <item m="1" x="73"/>
        <item m="1" x="33"/>
        <item m="1" x="65"/>
        <item m="1" x="85"/>
        <item m="1" x="2"/>
        <item m="1" x="6"/>
        <item m="1" x="54"/>
        <item m="1" x="20"/>
        <item m="1" x="29"/>
        <item m="1" x="32"/>
        <item m="1" x="70"/>
        <item m="1" x="61"/>
        <item m="1" x="52"/>
        <item m="1" x="60"/>
        <item m="1" x="76"/>
        <item m="1" x="7"/>
        <item m="1" x="5"/>
        <item m="1" x="14"/>
        <item m="1" x="75"/>
        <item m="1" x="30"/>
        <item m="1" x="67"/>
        <item m="1" x="46"/>
        <item m="1" x="16"/>
        <item m="1" x="43"/>
        <item m="1" x="84"/>
        <item m="1" x="51"/>
        <item m="1" x="81"/>
        <item m="1" x="72"/>
        <item m="1" x="36"/>
        <item m="1" x="87"/>
        <item m="1" x="19"/>
        <item m="1" x="71"/>
        <item m="1" x="69"/>
        <item m="1" x="31"/>
        <item m="1" x="74"/>
        <item m="1" x="62"/>
        <item m="1" x="39"/>
        <item m="1" x="82"/>
        <item m="1" x="42"/>
        <item m="1" x="40"/>
        <item m="1" x="49"/>
        <item m="1" x="28"/>
        <item m="1" x="53"/>
        <item m="1" x="45"/>
        <item m="1" x="35"/>
        <item m="1" x="77"/>
        <item m="1" x="25"/>
        <item m="1" x="41"/>
        <item m="1" x="59"/>
        <item m="1" x="12"/>
        <item m="1" x="27"/>
        <item m="1" x="79"/>
        <item m="1" x="24"/>
        <item m="1" x="68"/>
        <item m="1" x="1"/>
      </items>
    </pivotField>
    <pivotField compact="0" outline="0" dragToRow="0" dragToCol="0" dragToPage="0" showAll="0" defaultSubtotal="0"/>
  </pivotFields>
  <rowFields count="1">
    <field x="34"/>
  </rowFields>
  <rowItems count="1">
    <i>
      <x/>
    </i>
  </rowItems>
  <colItems count="1">
    <i/>
  </colItems>
  <dataFields count="1">
    <dataField name="Count of Cod.Transp" fld="17" subtotal="count" baseField="0" baseItem="0"/>
  </dataFields>
  <pivotTableStyleInfo name="PivotStyleDark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3" cacheId="0" applyNumberFormats="0" applyBorderFormats="0" applyFontFormats="0" applyPatternFormats="0" applyAlignmentFormats="0" applyWidthHeightFormats="1" dataCaption="Values" missingCaption="0" updatedVersion="6" minRefreshableVersion="3" showDrill="0" showDataTips="0" useAutoFormatting="1" rowGrandTotals="0" colGrandTotals="0" itemPrintTitles="1" createdVersion="6" indent="0" compact="0" compactData="0" gridDropZones="1" multipleFieldFilters="0" customListSort="0">
  <location ref="AR3:BE5" firstHeaderRow="2" firstDataRow="2" firstDataCol="13" rowPageCount="1" colPageCount="1"/>
  <pivotFields count="71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4">
        <item x="1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6"/>
        <item x="3"/>
        <item x="5"/>
        <item x="7"/>
        <item x="4"/>
        <item x="1"/>
        <item x="2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6"/>
        <item x="7"/>
        <item x="5"/>
        <item x="4"/>
        <item x="3"/>
        <item x="2"/>
        <item x="1"/>
        <item x="0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6"/>
        <item x="3"/>
        <item x="5"/>
        <item x="7"/>
        <item x="4"/>
        <item x="1"/>
        <item x="2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6"/>
        <item x="3"/>
        <item x="5"/>
        <item x="7"/>
        <item x="4"/>
        <item x="1"/>
        <item x="2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2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5">
        <item x="1"/>
        <item x="2"/>
        <item x="0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5">
        <item x="3"/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3">
    <field x="5"/>
    <field x="4"/>
    <field x="7"/>
    <field x="9"/>
    <field x="12"/>
    <field x="13"/>
    <field x="15"/>
    <field x="16"/>
    <field x="23"/>
    <field x="25"/>
    <field x="29"/>
    <field x="42"/>
    <field x="43"/>
  </rowFields>
  <rowItems count="1">
    <i>
      <x v="2"/>
      <x/>
      <x v="1"/>
      <x/>
      <x v="1"/>
      <x/>
      <x v="1"/>
      <x v="2"/>
      <x/>
      <x/>
      <x v="6"/>
      <x/>
      <x v="1"/>
    </i>
  </rowItems>
  <colItems count="1">
    <i/>
  </colItems>
  <pageFields count="1">
    <pageField fld="70" item="3" hier="-1"/>
  </pageFields>
  <dataFields count="1">
    <dataField name="SUGAR" fld="5" baseField="0" baseItem="0"/>
  </dataFields>
  <formats count="10">
    <format dxfId="96">
      <pivotArea type="all" dataOnly="0" outline="0" fieldPosition="0"/>
    </format>
    <format dxfId="95">
      <pivotArea outline="0" collapsedLevelsAreSubtotals="1" fieldPosition="0"/>
    </format>
    <format dxfId="94">
      <pivotArea type="origin" dataOnly="0" labelOnly="1" outline="0" fieldPosition="0"/>
    </format>
    <format dxfId="93">
      <pivotArea type="topRight" dataOnly="0" labelOnly="1" outline="0" fieldPosition="0"/>
    </format>
    <format dxfId="92">
      <pivotArea type="topRight" dataOnly="0" labelOnly="1" outline="0" fieldPosition="0"/>
    </format>
    <format dxfId="91">
      <pivotArea type="all" dataOnly="0" outline="0" fieldPosition="0"/>
    </format>
    <format dxfId="90">
      <pivotArea outline="0" collapsedLevelsAreSubtotals="1" fieldPosition="0"/>
    </format>
    <format dxfId="89">
      <pivotArea type="origin" dataOnly="0" labelOnly="1" outline="0" fieldPosition="0"/>
    </format>
    <format dxfId="88">
      <pivotArea type="topRight" dataOnly="0" labelOnly="1" outline="0" fieldPosition="0"/>
    </format>
    <format dxfId="87">
      <pivotArea type="topRight" dataOnly="0" labelOnly="1" outline="0" fieldPosition="0"/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hugo@gobi.consulting;alexandre@gobtech.com.br;CSCFRETETRANSITO@cofcointernational.com" TargetMode="External"/><Relationship Id="rId2" Type="http://schemas.openxmlformats.org/officeDocument/2006/relationships/hyperlink" Target="mailto:RPACofco@cofcointernational.com" TargetMode="External"/><Relationship Id="rId1" Type="http://schemas.openxmlformats.org/officeDocument/2006/relationships/hyperlink" Target="mailto:dsd02.nelson@hotmail.com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hugo@gobi.consulting;alexandre@gobtech.com.br;CSCFRETETRANSITO@cofcointernationa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mails">
    <tabColor rgb="FFC00000"/>
  </sheetPr>
  <dimension ref="A1:I15"/>
  <sheetViews>
    <sheetView zoomScaleNormal="100" workbookViewId="0">
      <selection activeCell="B15" sqref="B15"/>
    </sheetView>
  </sheetViews>
  <sheetFormatPr defaultColWidth="0" defaultRowHeight="15" zeroHeight="1" x14ac:dyDescent="0.25"/>
  <cols>
    <col min="1" max="1" width="23.85546875" bestFit="1" customWidth="1"/>
    <col min="2" max="2" width="81" customWidth="1"/>
    <col min="3" max="3" width="0.85546875" customWidth="1"/>
    <col min="4" max="5" width="8.85546875" hidden="1"/>
    <col min="6" max="6" width="13.42578125" hidden="1" customWidth="1"/>
    <col min="7" max="7" width="8.140625" hidden="1" customWidth="1"/>
    <col min="8" max="16384" width="8.85546875" hidden="1"/>
  </cols>
  <sheetData>
    <row r="1" spans="1:9" x14ac:dyDescent="0.25">
      <c r="A1" s="20" t="s">
        <v>37</v>
      </c>
      <c r="B1" s="7" t="s">
        <v>95</v>
      </c>
      <c r="F1" t="s">
        <v>49</v>
      </c>
      <c r="G1" t="s">
        <v>39</v>
      </c>
    </row>
    <row r="2" spans="1:9" ht="135" x14ac:dyDescent="0.25">
      <c r="A2" s="27" t="s">
        <v>42</v>
      </c>
      <c r="B2" s="22" t="str">
        <f>IF(F3=1,B13,IF(F3=2,B14,B15))</f>
        <v>TRANSPORTADOR
ABAIXO ENVIAMOS A RELAÇÃO DE QUEBRAS E DESCONTOS OPERACIONAIS DE TRANSPORTE.
EM CASOS DE DÚVIDAS, ENVIAR E-MAIL SOLICITANDO INFORMAÇÃO PARA CSCFRETETRANSITO@COFCOINTERNATIONAL.COM
_</v>
      </c>
      <c r="F2" t="s">
        <v>48</v>
      </c>
      <c r="G2" t="s">
        <v>53</v>
      </c>
      <c r="I2" t="str">
        <f>IF(H2&lt;&gt;"",IF(EMAILS!$B$12="Sim","hugo@gobi.consulting; alexandre@gobi.consulting",CONCATENATE("CSCFRETETRANSITO@cofcointernational.com;EMAILS!B9hugo@gobi.consulting; alexandre@gobi.consulting",VLOOKUP(H2,BASE_EMAIL!$A$2:$C$130,3,0))),"")</f>
        <v/>
      </c>
    </row>
    <row r="3" spans="1:9" ht="45" x14ac:dyDescent="0.25">
      <c r="A3" s="27" t="s">
        <v>43</v>
      </c>
      <c r="B3" s="22" t="s">
        <v>96</v>
      </c>
      <c r="F3">
        <v>3</v>
      </c>
    </row>
    <row r="4" spans="1:9" ht="45" x14ac:dyDescent="0.25">
      <c r="A4" s="27" t="s">
        <v>44</v>
      </c>
      <c r="B4" s="22" t="s">
        <v>54</v>
      </c>
    </row>
    <row r="5" spans="1:9" x14ac:dyDescent="0.25">
      <c r="A5" s="21" t="s">
        <v>38</v>
      </c>
      <c r="B5" s="23" t="s">
        <v>55</v>
      </c>
    </row>
    <row r="6" spans="1:9" x14ac:dyDescent="0.25">
      <c r="A6" s="24" t="s">
        <v>39</v>
      </c>
      <c r="B6" s="25" t="s">
        <v>40</v>
      </c>
    </row>
    <row r="7" spans="1:9" ht="15.75" thickBot="1" x14ac:dyDescent="0.3">
      <c r="A7" s="26" t="s">
        <v>51</v>
      </c>
      <c r="B7" s="12" t="s">
        <v>48</v>
      </c>
    </row>
    <row r="8" spans="1:9" x14ac:dyDescent="0.25">
      <c r="A8" s="21" t="s">
        <v>45</v>
      </c>
      <c r="B8" s="30" t="str">
        <f>CONFIG!C6</f>
        <v>alexandre@gobi.consulting</v>
      </c>
    </row>
    <row r="9" spans="1:9" x14ac:dyDescent="0.25">
      <c r="A9" s="21" t="s">
        <v>46</v>
      </c>
      <c r="B9" s="28" t="str">
        <f>IF(EMAILS!$B$12="Sim","hugo@gobi.consulting; alexandre@gobi.consulting","hugo@gobi.consulting;alexandre@gobtech.com.br;CSCFRETETRANSITO@cofcointernational.com;antoniopereira@cofcointernational.com;danieladosso@cofcointernational.com")</f>
        <v>hugo@gobi.consulting; alexandre@gobi.consulting</v>
      </c>
    </row>
    <row r="10" spans="1:9" x14ac:dyDescent="0.25">
      <c r="A10" s="21" t="s">
        <v>47</v>
      </c>
      <c r="B10" s="28" t="str">
        <f>IF(EMAILS!$B$12="Sim","hugo@gobi.consulting; alexandre@gobi.consulting","hugo@gobi.consulting;alexandre@gobtech.com.br;CSCFRETETRANSITO@cofcointernational.com")</f>
        <v>hugo@gobi.consulting; alexandre@gobi.consulting</v>
      </c>
    </row>
    <row r="11" spans="1:9" s="40" customFormat="1" ht="15.75" thickBot="1" x14ac:dyDescent="0.3">
      <c r="A11" s="26" t="s">
        <v>52</v>
      </c>
      <c r="B11" s="12" t="s">
        <v>39</v>
      </c>
    </row>
    <row r="12" spans="1:9" ht="15.75" thickBot="1" x14ac:dyDescent="0.3">
      <c r="A12" s="26" t="s">
        <v>59</v>
      </c>
      <c r="B12" s="44" t="s">
        <v>98</v>
      </c>
    </row>
    <row r="13" spans="1:9" s="40" customFormat="1" ht="90" x14ac:dyDescent="0.25">
      <c r="A13" s="27" t="s">
        <v>92</v>
      </c>
      <c r="B13" s="22" t="s">
        <v>94</v>
      </c>
      <c r="F13" s="40" t="s">
        <v>48</v>
      </c>
      <c r="G13" s="40" t="s">
        <v>53</v>
      </c>
      <c r="I13" s="40" t="str">
        <f>IF(H13&lt;&gt;"",IF(EMAILS!$B$12="Sim","hugo@gobi.consulting; alexandre@gobi.consulting",CONCATENATE("CSCFRETETRANSITO@cofcointernational.com;EMAILS!B9hugo@gobi.consulting; alexandre@gobi.consulting",VLOOKUP(H13,BASE_EMAIL!$A$2:$C$130,3,0))),"")</f>
        <v/>
      </c>
    </row>
    <row r="14" spans="1:9" s="40" customFormat="1" ht="90" x14ac:dyDescent="0.25">
      <c r="A14" s="27" t="s">
        <v>93</v>
      </c>
      <c r="B14" s="22" t="s">
        <v>94</v>
      </c>
      <c r="F14" s="40" t="s">
        <v>48</v>
      </c>
      <c r="G14" s="40" t="s">
        <v>53</v>
      </c>
      <c r="I14" s="40" t="str">
        <f>IF(H14&lt;&gt;"",IF(EMAILS!$B$12="Sim","hugo@gobi.consulting; alexandre@gobi.consulting",CONCATENATE("CSCFRETETRANSITO@cofcointernational.com;EMAILS!B9hugo@gobi.consulting; alexandre@gobi.consulting",VLOOKUP(H14,BASE_EMAIL!$A$2:$C$130,3,0))),"")</f>
        <v/>
      </c>
    </row>
    <row r="15" spans="1:9" s="40" customFormat="1" ht="175.5" customHeight="1" x14ac:dyDescent="0.25">
      <c r="A15" s="27" t="s">
        <v>91</v>
      </c>
      <c r="B15" s="52" t="s">
        <v>97</v>
      </c>
      <c r="F15" s="40" t="s">
        <v>48</v>
      </c>
      <c r="G15" s="40" t="s">
        <v>53</v>
      </c>
      <c r="I15" s="40" t="str">
        <f>IF(H15&lt;&gt;"",IF(EMAILS!$B$12="Sim","hugo@gobi.consulting; alexandre@gobi.consulting",CONCATENATE("CSCFRETETRANSITO@cofcointernational.com;EMAILS!B9hugo@gobi.consulting; alexandre@gobi.consulting",VLOOKUP(H15,BASE_EMAIL!$A$2:$C$130,3,0))),"")</f>
        <v/>
      </c>
    </row>
  </sheetData>
  <dataValidations count="3">
    <dataValidation type="list" allowBlank="1" showInputMessage="1" showErrorMessage="1" sqref="B7" xr:uid="{00000000-0002-0000-0000-000000000000}">
      <formula1>$F$1:$F$2</formula1>
    </dataValidation>
    <dataValidation type="list" allowBlank="1" showInputMessage="1" showErrorMessage="1" sqref="B11" xr:uid="{00000000-0002-0000-0000-000001000000}">
      <formula1>$G$1:$G$2</formula1>
    </dataValidation>
    <dataValidation type="list" allowBlank="1" showInputMessage="1" showErrorMessage="1" sqref="B12" xr:uid="{00000000-0002-0000-0000-000002000000}">
      <formula1>"Sim,Não"</formula1>
    </dataValidation>
  </dataValidations>
  <hyperlinks>
    <hyperlink ref="B8" r:id="rId1" display="dsd02.nelson@hotmail.com" xr:uid="{00000000-0004-0000-0000-000000000000}"/>
    <hyperlink ref="B5" r:id="rId2" xr:uid="{00000000-0004-0000-0000-000001000000}"/>
    <hyperlink ref="B9" r:id="rId3" display="hugo@gobi.consulting;alexandre@gobtech.com.br;CSCFRETETRANSITO@cofcointernational.com" xr:uid="{00000000-0004-0000-0000-000002000000}"/>
    <hyperlink ref="B10" r:id="rId4" display="hugo@gobi.consulting;alexandre@gobtech.com.br;CSCFRETETRANSITO@cofcointernational.com" xr:uid="{00000000-0004-0000-0000-000003000000}"/>
  </hyperlinks>
  <pageMargins left="0.511811024" right="0.511811024" top="0.78740157499999996" bottom="0.78740157499999996" header="0.31496062000000002" footer="0.31496062000000002"/>
  <pageSetup orientation="portrait" r:id="rId5"/>
  <headerFooter>
    <oddFooter>&amp;C&amp;1#&amp;"Arial"&amp;7&amp;K000000Sensitivity: Internal &amp;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NFIG">
    <tabColor rgb="FFFF0000"/>
  </sheetPr>
  <dimension ref="B1:BE12398"/>
  <sheetViews>
    <sheetView tabSelected="1" topLeftCell="AQ1" zoomScaleNormal="100" workbookViewId="0">
      <selection activeCell="AR4" sqref="AR4:BD5"/>
    </sheetView>
  </sheetViews>
  <sheetFormatPr defaultColWidth="10.7109375" defaultRowHeight="15" x14ac:dyDescent="0.25"/>
  <cols>
    <col min="2" max="2" width="19.140625" bestFit="1" customWidth="1"/>
    <col min="3" max="3" width="25.85546875" bestFit="1" customWidth="1"/>
    <col min="4" max="4" width="11.42578125" bestFit="1" customWidth="1"/>
    <col min="5" max="5" width="5.7109375" bestFit="1" customWidth="1"/>
    <col min="6" max="6" width="11.42578125" bestFit="1" customWidth="1"/>
    <col min="7" max="7" width="5.42578125" bestFit="1" customWidth="1"/>
    <col min="8" max="8" width="7.5703125" style="33" bestFit="1" customWidth="1"/>
    <col min="9" max="9" width="15.7109375" style="40" customWidth="1"/>
    <col min="11" max="11" width="13.28515625" style="33" bestFit="1" customWidth="1"/>
    <col min="12" max="12" width="16.42578125" style="33" bestFit="1" customWidth="1"/>
    <col min="13" max="13" width="10.42578125" style="33" bestFit="1" customWidth="1"/>
    <col min="14" max="14" width="9.5703125" style="33" bestFit="1" customWidth="1"/>
    <col min="15" max="15" width="9.28515625" style="33" bestFit="1" customWidth="1"/>
    <col min="16" max="16" width="8.140625" style="33" bestFit="1" customWidth="1"/>
    <col min="17" max="17" width="7" style="33" bestFit="1" customWidth="1"/>
    <col min="18" max="18" width="10.28515625" style="33" bestFit="1" customWidth="1"/>
    <col min="19" max="19" width="8.85546875" style="33" bestFit="1" customWidth="1"/>
    <col min="20" max="20" width="10.85546875" style="33" bestFit="1" customWidth="1"/>
    <col min="21" max="21" width="12.7109375" style="33" bestFit="1" customWidth="1"/>
    <col min="22" max="22" width="10.42578125" style="33" bestFit="1" customWidth="1"/>
    <col min="23" max="23" width="14.5703125" style="33" bestFit="1" customWidth="1"/>
    <col min="24" max="24" width="13.42578125" style="33" bestFit="1" customWidth="1"/>
    <col min="25" max="25" width="12.7109375" style="33" bestFit="1" customWidth="1"/>
    <col min="26" max="26" width="10.28515625" style="33" bestFit="1" customWidth="1"/>
    <col min="27" max="27" width="10" style="33" bestFit="1" customWidth="1"/>
    <col min="28" max="28" width="10.42578125" style="33" bestFit="1" customWidth="1"/>
    <col min="29" max="29" width="11.28515625" style="33" bestFit="1" customWidth="1"/>
    <col min="30" max="30" width="5.42578125" style="33" bestFit="1" customWidth="1"/>
    <col min="31" max="31" width="10.7109375" style="33"/>
    <col min="32" max="32" width="17.42578125" style="33" bestFit="1" customWidth="1"/>
    <col min="33" max="33" width="7.5703125" style="33" bestFit="1" customWidth="1"/>
    <col min="34" max="34" width="12.140625" style="33" bestFit="1" customWidth="1"/>
    <col min="35" max="35" width="7.85546875" style="33" bestFit="1" customWidth="1"/>
    <col min="36" max="37" width="7" style="33" bestFit="1" customWidth="1"/>
    <col min="38" max="38" width="8.7109375" style="33" bestFit="1" customWidth="1"/>
    <col min="39" max="39" width="11.140625" style="33" bestFit="1" customWidth="1"/>
    <col min="40" max="40" width="12.5703125" style="33" bestFit="1" customWidth="1"/>
    <col min="41" max="41" width="11.28515625" style="33" bestFit="1" customWidth="1"/>
    <col min="42" max="42" width="5.42578125" style="33" bestFit="1" customWidth="1"/>
    <col min="43" max="43" width="10.7109375" style="19"/>
    <col min="44" max="44" width="15.28515625" style="33" bestFit="1" customWidth="1"/>
    <col min="45" max="45" width="20.28515625" style="33" bestFit="1" customWidth="1"/>
    <col min="46" max="46" width="14.5703125" style="33" bestFit="1" customWidth="1"/>
    <col min="47" max="47" width="9.5703125" style="33" bestFit="1" customWidth="1"/>
    <col min="48" max="48" width="19.42578125" style="33" bestFit="1" customWidth="1"/>
    <col min="49" max="49" width="13.42578125" style="33" bestFit="1" customWidth="1"/>
    <col min="50" max="50" width="18" style="33" bestFit="1" customWidth="1"/>
    <col min="51" max="51" width="17.28515625" style="33" bestFit="1" customWidth="1"/>
    <col min="52" max="52" width="16.42578125" style="33" bestFit="1" customWidth="1"/>
    <col min="53" max="53" width="17.7109375" style="33" bestFit="1" customWidth="1"/>
    <col min="54" max="54" width="12.7109375" style="33" bestFit="1" customWidth="1"/>
    <col min="55" max="55" width="38" bestFit="1" customWidth="1"/>
    <col min="56" max="56" width="19.140625" bestFit="1" customWidth="1"/>
    <col min="57" max="57" width="6" bestFit="1" customWidth="1"/>
  </cols>
  <sheetData>
    <row r="1" spans="2:57" ht="15.75" thickBot="1" x14ac:dyDescent="0.3">
      <c r="B1" s="2" t="s">
        <v>1</v>
      </c>
      <c r="C1" s="3" t="s">
        <v>0</v>
      </c>
      <c r="D1" s="3" t="s">
        <v>5</v>
      </c>
      <c r="E1" s="4" t="s">
        <v>36</v>
      </c>
      <c r="H1" s="42" t="s">
        <v>8</v>
      </c>
      <c r="I1" s="31" t="s">
        <v>9</v>
      </c>
      <c r="K1" s="32" t="s">
        <v>60</v>
      </c>
      <c r="L1" s="33" t="s">
        <v>90</v>
      </c>
      <c r="AF1" s="32" t="s">
        <v>60</v>
      </c>
      <c r="AG1" s="33" t="s">
        <v>90</v>
      </c>
      <c r="AR1" s="32" t="s">
        <v>60</v>
      </c>
      <c r="AS1" s="33">
        <v>68876</v>
      </c>
      <c r="AT1" s="33">
        <v>57677</v>
      </c>
    </row>
    <row r="2" spans="2:57" x14ac:dyDescent="0.25">
      <c r="B2" s="5" t="s">
        <v>2</v>
      </c>
      <c r="C2" s="6" t="s">
        <v>56</v>
      </c>
      <c r="D2" s="6" t="s">
        <v>87</v>
      </c>
      <c r="E2" s="7">
        <v>1</v>
      </c>
      <c r="H2" s="43">
        <f>BASE_EMAIL!A2</f>
        <v>1370</v>
      </c>
      <c r="I2" s="41" t="str">
        <f>IF(H2&lt;&gt;"",IF(EMAILS!$B$12="Sim","alexandre@gobi.consulting",CONCATENATE("alexandre@gobi.consulting;CSCFRETETRANSITO@cofcointernational.com;AndreMahl@cofcointernational.com;antoniopereira@cofcointernational.com;danieladosso@cofcointernational.com;",VLOOKUP(H2,BASE_EMAIL!$A$2:$C$300,3,0))),"")</f>
        <v>alexandre@gobi.consulting</v>
      </c>
    </row>
    <row r="3" spans="2:57" x14ac:dyDescent="0.25">
      <c r="B3" s="8" t="s">
        <v>3</v>
      </c>
      <c r="C3" s="1" t="s">
        <v>6</v>
      </c>
      <c r="D3" s="1" t="s">
        <v>7</v>
      </c>
      <c r="E3" s="9">
        <v>1</v>
      </c>
      <c r="H3" s="43">
        <f>BASE_EMAIL!A3</f>
        <v>1380</v>
      </c>
      <c r="I3" s="41" t="str">
        <f>IF(H3&lt;&gt;"",IF(EMAILS!$B$12="Sim","alexandre@gobi.consulting",CONCATENATE("alexandre@gobi.consulting;CSCFRETETRANSITO@cofcointernational.com;AndreMahl@cofcointernational.com;antoniopereira@cofcointernational.com;danieladosso@cofcointernational.com;",VLOOKUP(H3,BASE_EMAIL!$A$2:$C$300,3,0))),"")</f>
        <v>alexandre@gobi.consulting</v>
      </c>
      <c r="J3" s="40"/>
      <c r="K3" s="32" t="s">
        <v>2</v>
      </c>
      <c r="AE3"/>
      <c r="AF3" s="32" t="s">
        <v>10</v>
      </c>
      <c r="AQ3"/>
      <c r="AR3" s="32" t="s">
        <v>4</v>
      </c>
      <c r="BC3" s="33"/>
      <c r="BD3" s="33"/>
      <c r="BE3" s="33"/>
    </row>
    <row r="4" spans="2:57" ht="16.5" thickBot="1" x14ac:dyDescent="0.3">
      <c r="B4" s="10" t="s">
        <v>4</v>
      </c>
      <c r="C4" s="11" t="s">
        <v>103</v>
      </c>
      <c r="D4" s="11" t="s">
        <v>217</v>
      </c>
      <c r="E4" s="12">
        <v>1</v>
      </c>
      <c r="H4" s="43">
        <f>BASE_EMAIL!A4</f>
        <v>1542</v>
      </c>
      <c r="I4" s="41" t="str">
        <f>IF(H4&lt;&gt;"",IF(EMAILS!$B$12="Sim","alexandre@gobi.consulting",CONCATENATE("alexandre@gobi.consulting;CSCFRETETRANSITO@cofcointernational.com;AndreMahl@cofcointernational.com;antoniopereira@cofcointernational.com;danieladosso@cofcointernational.com;",VLOOKUP(H4,BASE_EMAIL!$A$2:$C$300,3,0))),"")</f>
        <v>alexandre@gobi.consulting</v>
      </c>
      <c r="J4" s="40"/>
      <c r="K4" s="32" t="s">
        <v>61</v>
      </c>
      <c r="L4" s="32" t="s">
        <v>65</v>
      </c>
      <c r="M4" s="32" t="s">
        <v>62</v>
      </c>
      <c r="N4" s="32" t="s">
        <v>63</v>
      </c>
      <c r="O4" s="32" t="s">
        <v>64</v>
      </c>
      <c r="P4" s="32" t="s">
        <v>66</v>
      </c>
      <c r="Q4" s="32" t="s">
        <v>71</v>
      </c>
      <c r="R4" s="34" t="s">
        <v>12</v>
      </c>
      <c r="S4" s="32" t="s">
        <v>73</v>
      </c>
      <c r="T4" s="32" t="s">
        <v>56</v>
      </c>
      <c r="U4" s="32" t="s">
        <v>57</v>
      </c>
      <c r="V4" s="32" t="s">
        <v>75</v>
      </c>
      <c r="W4" s="34" t="s">
        <v>13</v>
      </c>
      <c r="X4" s="32" t="s">
        <v>79</v>
      </c>
      <c r="Y4" s="32" t="s">
        <v>80</v>
      </c>
      <c r="Z4" s="32" t="s">
        <v>81</v>
      </c>
      <c r="AA4" s="32" t="s">
        <v>82</v>
      </c>
      <c r="AB4" s="32" t="s">
        <v>83</v>
      </c>
      <c r="AC4" s="32" t="s">
        <v>85</v>
      </c>
      <c r="AD4" s="33" t="s">
        <v>18</v>
      </c>
      <c r="AE4"/>
      <c r="AF4" s="34" t="s">
        <v>19</v>
      </c>
      <c r="AG4" s="34" t="s">
        <v>6</v>
      </c>
      <c r="AH4" s="34" t="s">
        <v>20</v>
      </c>
      <c r="AI4" s="34" t="s">
        <v>21</v>
      </c>
      <c r="AJ4" s="34" t="s">
        <v>24</v>
      </c>
      <c r="AK4" s="34" t="s">
        <v>25</v>
      </c>
      <c r="AL4" s="34" t="s">
        <v>28</v>
      </c>
      <c r="AM4" s="34" t="s">
        <v>33</v>
      </c>
      <c r="AN4" s="34" t="s">
        <v>35</v>
      </c>
      <c r="AO4" s="32" t="s">
        <v>85</v>
      </c>
      <c r="AP4" s="33" t="s">
        <v>18</v>
      </c>
      <c r="AQ4"/>
      <c r="AR4" s="32" t="s">
        <v>103</v>
      </c>
      <c r="AS4" s="32" t="s">
        <v>102</v>
      </c>
      <c r="AT4" s="32" t="s">
        <v>104</v>
      </c>
      <c r="AU4" s="32" t="s">
        <v>88</v>
      </c>
      <c r="AV4" s="32" t="s">
        <v>107</v>
      </c>
      <c r="AW4" s="32" t="s">
        <v>73</v>
      </c>
      <c r="AX4" s="32" t="s">
        <v>109</v>
      </c>
      <c r="AY4" s="32" t="s">
        <v>110</v>
      </c>
      <c r="AZ4" s="32" t="s">
        <v>89</v>
      </c>
      <c r="BA4" s="32" t="s">
        <v>118</v>
      </c>
      <c r="BB4" s="32" t="s">
        <v>122</v>
      </c>
      <c r="BC4" s="32" t="s">
        <v>133</v>
      </c>
      <c r="BD4" s="32" t="s">
        <v>134</v>
      </c>
      <c r="BE4" s="33" t="s">
        <v>18</v>
      </c>
    </row>
    <row r="5" spans="2:57" x14ac:dyDescent="0.25">
      <c r="H5" s="43">
        <f>BASE_EMAIL!A5</f>
        <v>3363</v>
      </c>
      <c r="I5" s="41" t="str">
        <f>IF(H5&lt;&gt;"",IF(EMAILS!$B$12="Sim","alexandre@gobi.consulting",CONCATENATE("alexandre@gobi.consulting;CSCFRETETRANSITO@cofcointernational.com;AndreMahl@cofcointernational.com;antoniopereira@cofcointernational.com;danieladosso@cofcointernational.com;",VLOOKUP(H5,BASE_EMAIL!$A$2:$C$300,3,0))),"")</f>
        <v>alexandre@gobi.consulting</v>
      </c>
      <c r="J5" s="40"/>
      <c r="K5" s="33" t="s">
        <v>90</v>
      </c>
      <c r="L5" s="33" t="s">
        <v>90</v>
      </c>
      <c r="M5" s="33" t="s">
        <v>90</v>
      </c>
      <c r="N5" s="33" t="s">
        <v>90</v>
      </c>
      <c r="O5" s="33" t="s">
        <v>90</v>
      </c>
      <c r="P5" s="33" t="s">
        <v>90</v>
      </c>
      <c r="Q5" s="33" t="s">
        <v>90</v>
      </c>
      <c r="R5" s="33" t="s">
        <v>90</v>
      </c>
      <c r="S5" s="33" t="s">
        <v>90</v>
      </c>
      <c r="T5" s="33" t="s">
        <v>90</v>
      </c>
      <c r="U5" s="33" t="s">
        <v>90</v>
      </c>
      <c r="V5" s="33" t="s">
        <v>90</v>
      </c>
      <c r="W5" s="36" t="s">
        <v>90</v>
      </c>
      <c r="X5" s="33" t="s">
        <v>90</v>
      </c>
      <c r="Y5" s="33" t="s">
        <v>90</v>
      </c>
      <c r="Z5" s="33" t="s">
        <v>90</v>
      </c>
      <c r="AA5" s="33" t="s">
        <v>90</v>
      </c>
      <c r="AB5" s="33" t="s">
        <v>90</v>
      </c>
      <c r="AC5" s="33" t="s">
        <v>90</v>
      </c>
      <c r="AD5" s="37">
        <v>0</v>
      </c>
      <c r="AE5"/>
      <c r="AF5" s="33" t="s">
        <v>90</v>
      </c>
      <c r="AG5" s="38" t="s">
        <v>90</v>
      </c>
      <c r="AH5" s="33" t="s">
        <v>90</v>
      </c>
      <c r="AI5" s="35" t="s">
        <v>90</v>
      </c>
      <c r="AJ5" s="33" t="s">
        <v>90</v>
      </c>
      <c r="AK5" s="33" t="s">
        <v>90</v>
      </c>
      <c r="AL5" s="33" t="s">
        <v>90</v>
      </c>
      <c r="AM5" s="39" t="s">
        <v>90</v>
      </c>
      <c r="AN5" s="39" t="s">
        <v>90</v>
      </c>
      <c r="AO5" s="33" t="s">
        <v>90</v>
      </c>
      <c r="AP5" s="37"/>
      <c r="AQ5"/>
      <c r="AR5" s="33">
        <v>68876</v>
      </c>
      <c r="AS5" s="33" t="s">
        <v>163</v>
      </c>
      <c r="AT5" s="33">
        <v>36680</v>
      </c>
      <c r="AU5" s="33">
        <v>49155</v>
      </c>
      <c r="AV5" s="33">
        <v>1063.72</v>
      </c>
      <c r="AW5" s="33">
        <v>117</v>
      </c>
      <c r="AX5" s="33">
        <v>36660</v>
      </c>
      <c r="AY5" s="33">
        <v>0</v>
      </c>
      <c r="AZ5" s="35">
        <v>44216</v>
      </c>
      <c r="BA5" s="33" t="s">
        <v>171</v>
      </c>
      <c r="BB5" s="33">
        <v>193622</v>
      </c>
      <c r="BC5" s="33" t="s">
        <v>162</v>
      </c>
      <c r="BD5" s="33" t="s">
        <v>211</v>
      </c>
      <c r="BE5" s="37">
        <v>68876</v>
      </c>
    </row>
    <row r="6" spans="2:57" ht="15.75" thickBot="1" x14ac:dyDescent="0.3">
      <c r="B6" s="29">
        <v>68876</v>
      </c>
      <c r="C6" t="str">
        <f>IFERROR(VLOOKUP(B6,H:I,2,0),0)</f>
        <v>alexandre@gobi.consulting</v>
      </c>
      <c r="H6" s="43">
        <f>BASE_EMAIL!A6</f>
        <v>4041</v>
      </c>
      <c r="I6" s="41" t="str">
        <f>IF(H6&lt;&gt;"",IF(EMAILS!$B$12="Sim","alexandre@gobi.consulting",CONCATENATE("alexandre@gobi.consulting;CSCFRETETRANSITO@cofcointernational.com;AndreMahl@cofcointernational.com;antoniopereira@cofcointernational.com;danieladosso@cofcointernational.com;",VLOOKUP(H6,BASE_EMAIL!$A$2:$C$300,3,0))),"")</f>
        <v>alexandre@gobi.consulting</v>
      </c>
      <c r="J6" s="40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</row>
    <row r="7" spans="2:57" x14ac:dyDescent="0.25">
      <c r="B7" s="66" t="s">
        <v>50</v>
      </c>
      <c r="C7" s="67"/>
      <c r="D7" s="67"/>
      <c r="E7" s="67"/>
      <c r="H7" s="43">
        <f>BASE_EMAIL!A7</f>
        <v>5097</v>
      </c>
      <c r="I7" s="41" t="str">
        <f>IF(H7&lt;&gt;"",IF(EMAILS!$B$12="Sim","alexandre@gobi.consulting",CONCATENATE("alexandre@gobi.consulting;CSCFRETETRANSITO@cofcointernational.com;AndreMahl@cofcointernational.com;antoniopereira@cofcointernational.com;danieladosso@cofcointernational.com;",VLOOKUP(H7,BASE_EMAIL!$A$2:$C$300,3,0))),"")</f>
        <v>alexandre@gobi.consulting</v>
      </c>
      <c r="J7" s="40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</row>
    <row r="8" spans="2:57" x14ac:dyDescent="0.25">
      <c r="B8" s="65" t="s">
        <v>41</v>
      </c>
      <c r="C8" s="65"/>
      <c r="D8" s="65"/>
      <c r="E8" s="65"/>
      <c r="F8" s="65"/>
      <c r="G8" s="65"/>
      <c r="H8" s="43">
        <f>BASE_EMAIL!A8</f>
        <v>5598</v>
      </c>
      <c r="I8" s="41" t="str">
        <f>IF(H8&lt;&gt;"",IF(EMAILS!$B$12="Sim","alexandre@gobi.consulting",CONCATENATE("alexandre@gobi.consulting;CSCFRETETRANSITO@cofcointernational.com;AndreMahl@cofcointernational.com;antoniopereira@cofcointernational.com;danieladosso@cofcointernational.com;",VLOOKUP(H8,BASE_EMAIL!$A$2:$C$300,3,0))),"")</f>
        <v>alexandre@gobi.consulting</v>
      </c>
      <c r="J8" s="40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</row>
    <row r="9" spans="2:57" x14ac:dyDescent="0.25">
      <c r="B9" s="13" t="s">
        <v>86</v>
      </c>
      <c r="D9" s="13" t="s">
        <v>3</v>
      </c>
      <c r="F9" s="13" t="s">
        <v>4</v>
      </c>
      <c r="H9"/>
      <c r="I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</row>
    <row r="10" spans="2:57" x14ac:dyDescent="0.25">
      <c r="B10" s="13" t="s">
        <v>60</v>
      </c>
      <c r="C10" t="s">
        <v>18</v>
      </c>
      <c r="D10" s="13" t="s">
        <v>60</v>
      </c>
      <c r="E10" t="s">
        <v>18</v>
      </c>
      <c r="F10" s="13" t="s">
        <v>60</v>
      </c>
      <c r="G10" t="s">
        <v>18</v>
      </c>
      <c r="H10"/>
      <c r="I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</row>
    <row r="11" spans="2:57" x14ac:dyDescent="0.25">
      <c r="B11" s="40" t="s">
        <v>90</v>
      </c>
      <c r="C11" s="14"/>
      <c r="D11" s="40" t="s">
        <v>90</v>
      </c>
      <c r="E11" s="14"/>
      <c r="F11" s="40" t="s">
        <v>90</v>
      </c>
      <c r="G11" s="14"/>
      <c r="H11"/>
      <c r="I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</row>
    <row r="12" spans="2:57" x14ac:dyDescent="0.25">
      <c r="F12" s="40">
        <v>57677</v>
      </c>
      <c r="G12" s="14">
        <v>1</v>
      </c>
      <c r="H12"/>
      <c r="I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</row>
    <row r="13" spans="2:57" x14ac:dyDescent="0.25">
      <c r="F13" s="40">
        <v>5598</v>
      </c>
      <c r="G13" s="14">
        <v>6</v>
      </c>
      <c r="H13"/>
      <c r="I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</row>
    <row r="14" spans="2:57" x14ac:dyDescent="0.25">
      <c r="F14" s="40">
        <v>68876</v>
      </c>
      <c r="G14" s="14">
        <v>1</v>
      </c>
      <c r="H14"/>
      <c r="I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</row>
    <row r="15" spans="2:57" x14ac:dyDescent="0.25">
      <c r="H15"/>
      <c r="I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</row>
    <row r="16" spans="2:57" x14ac:dyDescent="0.25">
      <c r="H16"/>
      <c r="I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</row>
    <row r="17" spans="8:54" x14ac:dyDescent="0.25">
      <c r="H17"/>
      <c r="I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</row>
    <row r="18" spans="8:54" x14ac:dyDescent="0.25">
      <c r="H18"/>
      <c r="I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</row>
    <row r="19" spans="8:54" x14ac:dyDescent="0.25">
      <c r="H19"/>
      <c r="I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</row>
    <row r="20" spans="8:54" x14ac:dyDescent="0.25">
      <c r="H20"/>
      <c r="I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</row>
    <row r="21" spans="8:54" x14ac:dyDescent="0.25">
      <c r="H21"/>
      <c r="I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</row>
    <row r="22" spans="8:54" x14ac:dyDescent="0.25">
      <c r="H22"/>
      <c r="I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</row>
    <row r="23" spans="8:54" x14ac:dyDescent="0.25">
      <c r="H23" s="43">
        <f>BASE_EMAIL!A23</f>
        <v>14035</v>
      </c>
      <c r="I23" s="41" t="str">
        <f>IF(H23&lt;&gt;"",IF(EMAILS!$B$12="Sim","alexandre@gobi.consulting",CONCATENATE("alexandre@gobi.consulting;CSCFRETETRANSITO@cofcointernational.com;AndreMahl@cofcointernational.com;antoniopereira@cofcointernational.com;danieladosso@cofcointernational.com;",VLOOKUP(H23,BASE_EMAIL!$A$2:$C$300,3,0))),"")</f>
        <v>alexandre@gobi.consulting</v>
      </c>
      <c r="J23" s="40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</row>
    <row r="24" spans="8:54" x14ac:dyDescent="0.25">
      <c r="H24" s="43">
        <f>BASE_EMAIL!A24</f>
        <v>14110</v>
      </c>
      <c r="I24" s="41" t="str">
        <f>IF(H24&lt;&gt;"",IF(EMAILS!$B$12="Sim","alexandre@gobi.consulting",CONCATENATE("alexandre@gobi.consulting;CSCFRETETRANSITO@cofcointernational.com;AndreMahl@cofcointernational.com;antoniopereira@cofcointernational.com;danieladosso@cofcointernational.com;",VLOOKUP(H24,BASE_EMAIL!$A$2:$C$300,3,0))),"")</f>
        <v>alexandre@gobi.consulting</v>
      </c>
      <c r="J24" s="40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</row>
    <row r="25" spans="8:54" x14ac:dyDescent="0.25">
      <c r="H25" s="43">
        <f>BASE_EMAIL!A25</f>
        <v>14369</v>
      </c>
      <c r="I25" s="41" t="str">
        <f>IF(H25&lt;&gt;"",IF(EMAILS!$B$12="Sim","alexandre@gobi.consulting",CONCATENATE("alexandre@gobi.consulting;CSCFRETETRANSITO@cofcointernational.com;AndreMahl@cofcointernational.com;antoniopereira@cofcointernational.com;danieladosso@cofcointernational.com;",VLOOKUP(H25,BASE_EMAIL!$A$2:$C$300,3,0))),"")</f>
        <v>alexandre@gobi.consulting</v>
      </c>
      <c r="J25" s="40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</row>
    <row r="26" spans="8:54" x14ac:dyDescent="0.25">
      <c r="H26" s="43">
        <f>BASE_EMAIL!A26</f>
        <v>14686</v>
      </c>
      <c r="I26" s="41" t="str">
        <f>IF(H26&lt;&gt;"",IF(EMAILS!$B$12="Sim","alexandre@gobi.consulting",CONCATENATE("alexandre@gobi.consulting;CSCFRETETRANSITO@cofcointernational.com;AndreMahl@cofcointernational.com;antoniopereira@cofcointernational.com;danieladosso@cofcointernational.com;",VLOOKUP(H26,BASE_EMAIL!$A$2:$C$300,3,0))),"")</f>
        <v>alexandre@gobi.consulting</v>
      </c>
      <c r="J26" s="40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</row>
    <row r="27" spans="8:54" x14ac:dyDescent="0.25">
      <c r="H27" s="43">
        <f>BASE_EMAIL!A27</f>
        <v>15234</v>
      </c>
      <c r="I27" s="41" t="str">
        <f>IF(H27&lt;&gt;"",IF(EMAILS!$B$12="Sim","alexandre@gobi.consulting",CONCATENATE("alexandre@gobi.consulting;CSCFRETETRANSITO@cofcointernational.com;AndreMahl@cofcointernational.com;antoniopereira@cofcointernational.com;danieladosso@cofcointernational.com;",VLOOKUP(H27,BASE_EMAIL!$A$2:$C$300,3,0))),"")</f>
        <v>alexandre@gobi.consulting</v>
      </c>
      <c r="J27" s="40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</row>
    <row r="28" spans="8:54" x14ac:dyDescent="0.25">
      <c r="H28" s="43">
        <f>BASE_EMAIL!A28</f>
        <v>17062</v>
      </c>
      <c r="I28" s="41" t="str">
        <f>IF(H28&lt;&gt;"",IF(EMAILS!$B$12="Sim","alexandre@gobi.consulting",CONCATENATE("alexandre@gobi.consulting;CSCFRETETRANSITO@cofcointernational.com;AndreMahl@cofcointernational.com;antoniopereira@cofcointernational.com;danieladosso@cofcointernational.com;",VLOOKUP(H28,BASE_EMAIL!$A$2:$C$300,3,0))),"")</f>
        <v>alexandre@gobi.consulting</v>
      </c>
      <c r="J28" s="40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</row>
    <row r="29" spans="8:54" x14ac:dyDescent="0.25">
      <c r="H29" s="43">
        <f>BASE_EMAIL!A29</f>
        <v>17302</v>
      </c>
      <c r="I29" s="41" t="str">
        <f>IF(H29&lt;&gt;"",IF(EMAILS!$B$12="Sim","alexandre@gobi.consulting",CONCATENATE("alexandre@gobi.consulting;CSCFRETETRANSITO@cofcointernational.com;AndreMahl@cofcointernational.com;antoniopereira@cofcointernational.com;danieladosso@cofcointernational.com;",VLOOKUP(H29,BASE_EMAIL!$A$2:$C$300,3,0))),"")</f>
        <v>alexandre@gobi.consulting</v>
      </c>
      <c r="J29" s="40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</row>
    <row r="30" spans="8:54" x14ac:dyDescent="0.25">
      <c r="H30" s="43">
        <f>BASE_EMAIL!A30</f>
        <v>17359</v>
      </c>
      <c r="I30" s="41" t="str">
        <f>IF(H30&lt;&gt;"",IF(EMAILS!$B$12="Sim","alexandre@gobi.consulting",CONCATENATE("alexandre@gobi.consulting;CSCFRETETRANSITO@cofcointernational.com;AndreMahl@cofcointernational.com;antoniopereira@cofcointernational.com;danieladosso@cofcointernational.com;",VLOOKUP(H30,BASE_EMAIL!$A$2:$C$300,3,0))),"")</f>
        <v>alexandre@gobi.consulting</v>
      </c>
      <c r="J30" s="4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</row>
    <row r="31" spans="8:54" x14ac:dyDescent="0.25">
      <c r="H31" s="43">
        <f>BASE_EMAIL!A31</f>
        <v>17412</v>
      </c>
      <c r="I31" s="41" t="str">
        <f>IF(H31&lt;&gt;"",IF(EMAILS!$B$12="Sim","alexandre@gobi.consulting",CONCATENATE("alexandre@gobi.consulting;CSCFRETETRANSITO@cofcointernational.com;AndreMahl@cofcointernational.com;antoniopereira@cofcointernational.com;danieladosso@cofcointernational.com;",VLOOKUP(H31,BASE_EMAIL!$A$2:$C$300,3,0))),"")</f>
        <v>alexandre@gobi.consulting</v>
      </c>
      <c r="J31" s="40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</row>
    <row r="32" spans="8:54" x14ac:dyDescent="0.25">
      <c r="H32" s="43">
        <f>BASE_EMAIL!A32</f>
        <v>17856</v>
      </c>
      <c r="I32" s="41" t="str">
        <f>IF(H32&lt;&gt;"",IF(EMAILS!$B$12="Sim","alexandre@gobi.consulting",CONCATENATE("alexandre@gobi.consulting;CSCFRETETRANSITO@cofcointernational.com;AndreMahl@cofcointernational.com;antoniopereira@cofcointernational.com;danieladosso@cofcointernational.com;",VLOOKUP(H32,BASE_EMAIL!$A$2:$C$300,3,0))),"")</f>
        <v>alexandre@gobi.consulting</v>
      </c>
      <c r="J32" s="40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</row>
    <row r="33" spans="8:54" x14ac:dyDescent="0.25">
      <c r="H33" s="43">
        <f>BASE_EMAIL!A33</f>
        <v>17952</v>
      </c>
      <c r="I33" s="41" t="str">
        <f>IF(H33&lt;&gt;"",IF(EMAILS!$B$12="Sim","alexandre@gobi.consulting",CONCATENATE("alexandre@gobi.consulting;CSCFRETETRANSITO@cofcointernational.com;AndreMahl@cofcointernational.com;antoniopereira@cofcointernational.com;danieladosso@cofcointernational.com;",VLOOKUP(H33,BASE_EMAIL!$A$2:$C$300,3,0))),"")</f>
        <v>alexandre@gobi.consulting</v>
      </c>
      <c r="J33" s="40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</row>
    <row r="34" spans="8:54" x14ac:dyDescent="0.25">
      <c r="H34" s="43">
        <f>BASE_EMAIL!A34</f>
        <v>17959</v>
      </c>
      <c r="I34" s="41" t="str">
        <f>IF(H34&lt;&gt;"",IF(EMAILS!$B$12="Sim","alexandre@gobi.consulting",CONCATENATE("alexandre@gobi.consulting;CSCFRETETRANSITO@cofcointernational.com;AndreMahl@cofcointernational.com;antoniopereira@cofcointernational.com;danieladosso@cofcointernational.com;",VLOOKUP(H34,BASE_EMAIL!$A$2:$C$300,3,0))),"")</f>
        <v>alexandre@gobi.consulting</v>
      </c>
      <c r="J34" s="40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</row>
    <row r="35" spans="8:54" x14ac:dyDescent="0.25">
      <c r="H35" s="43">
        <f>BASE_EMAIL!A35</f>
        <v>18121</v>
      </c>
      <c r="I35" s="41" t="str">
        <f>IF(H35&lt;&gt;"",IF(EMAILS!$B$12="Sim","alexandre@gobi.consulting",CONCATENATE("alexandre@gobi.consulting;CSCFRETETRANSITO@cofcointernational.com;AndreMahl@cofcointernational.com;antoniopereira@cofcointernational.com;danieladosso@cofcointernational.com;",VLOOKUP(H35,BASE_EMAIL!$A$2:$C$300,3,0))),"")</f>
        <v>alexandre@gobi.consulting</v>
      </c>
      <c r="J35" s="40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</row>
    <row r="36" spans="8:54" x14ac:dyDescent="0.25">
      <c r="H36" s="43">
        <f>BASE_EMAIL!A36</f>
        <v>18198</v>
      </c>
      <c r="I36" s="41" t="str">
        <f>IF(H36&lt;&gt;"",IF(EMAILS!$B$12="Sim","alexandre@gobi.consulting",CONCATENATE("alexandre@gobi.consulting;CSCFRETETRANSITO@cofcointernational.com;AndreMahl@cofcointernational.com;antoniopereira@cofcointernational.com;danieladosso@cofcointernational.com;",VLOOKUP(H36,BASE_EMAIL!$A$2:$C$300,3,0))),"")</f>
        <v>alexandre@gobi.consulting</v>
      </c>
      <c r="J36" s="40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</row>
    <row r="37" spans="8:54" x14ac:dyDescent="0.25">
      <c r="H37" s="43">
        <f>BASE_EMAIL!A37</f>
        <v>18341</v>
      </c>
      <c r="I37" s="41" t="str">
        <f>IF(H37&lt;&gt;"",IF(EMAILS!$B$12="Sim","alexandre@gobi.consulting",CONCATENATE("alexandre@gobi.consulting;CSCFRETETRANSITO@cofcointernational.com;AndreMahl@cofcointernational.com;antoniopereira@cofcointernational.com;danieladosso@cofcointernational.com;",VLOOKUP(H37,BASE_EMAIL!$A$2:$C$300,3,0))),"")</f>
        <v>alexandre@gobi.consulting</v>
      </c>
      <c r="J37" s="40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</row>
    <row r="38" spans="8:54" x14ac:dyDescent="0.25">
      <c r="H38" s="43">
        <f>BASE_EMAIL!A38</f>
        <v>18667</v>
      </c>
      <c r="I38" s="41" t="str">
        <f>IF(H38&lt;&gt;"",IF(EMAILS!$B$12="Sim","alexandre@gobi.consulting",CONCATENATE("alexandre@gobi.consulting;CSCFRETETRANSITO@cofcointernational.com;AndreMahl@cofcointernational.com;antoniopereira@cofcointernational.com;danieladosso@cofcointernational.com;",VLOOKUP(H38,BASE_EMAIL!$A$2:$C$300,3,0))),"")</f>
        <v>alexandre@gobi.consulting</v>
      </c>
      <c r="J38" s="40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</row>
    <row r="39" spans="8:54" x14ac:dyDescent="0.25">
      <c r="H39" s="43">
        <f>BASE_EMAIL!A39</f>
        <v>18988</v>
      </c>
      <c r="I39" s="41" t="str">
        <f>IF(H39&lt;&gt;"",IF(EMAILS!$B$12="Sim","alexandre@gobi.consulting",CONCATENATE("alexandre@gobi.consulting;CSCFRETETRANSITO@cofcointernational.com;AndreMahl@cofcointernational.com;antoniopereira@cofcointernational.com;danieladosso@cofcointernational.com;",VLOOKUP(H39,BASE_EMAIL!$A$2:$C$300,3,0))),"")</f>
        <v>alexandre@gobi.consulting</v>
      </c>
      <c r="J39" s="40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</row>
    <row r="40" spans="8:54" x14ac:dyDescent="0.25">
      <c r="H40" s="43">
        <f>BASE_EMAIL!A40</f>
        <v>20464</v>
      </c>
      <c r="I40" s="41" t="str">
        <f>IF(H40&lt;&gt;"",IF(EMAILS!$B$12="Sim","alexandre@gobi.consulting",CONCATENATE("alexandre@gobi.consulting;CSCFRETETRANSITO@cofcointernational.com;AndreMahl@cofcointernational.com;antoniopereira@cofcointernational.com;danieladosso@cofcointernational.com;",VLOOKUP(H40,BASE_EMAIL!$A$2:$C$300,3,0))),"")</f>
        <v>alexandre@gobi.consulting</v>
      </c>
      <c r="J40" s="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</row>
    <row r="41" spans="8:54" x14ac:dyDescent="0.25">
      <c r="H41" s="43">
        <f>BASE_EMAIL!A41</f>
        <v>20558</v>
      </c>
      <c r="I41" s="41" t="str">
        <f>IF(H41&lt;&gt;"",IF(EMAILS!$B$12="Sim","alexandre@gobi.consulting",CONCATENATE("alexandre@gobi.consulting;CSCFRETETRANSITO@cofcointernational.com;AndreMahl@cofcointernational.com;antoniopereira@cofcointernational.com;danieladosso@cofcointernational.com;",VLOOKUP(H41,BASE_EMAIL!$A$2:$C$300,3,0))),"")</f>
        <v>alexandre@gobi.consulting</v>
      </c>
      <c r="J41" s="40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</row>
    <row r="42" spans="8:54" x14ac:dyDescent="0.25">
      <c r="H42" s="43">
        <f>BASE_EMAIL!A42</f>
        <v>20575</v>
      </c>
      <c r="I42" s="41" t="str">
        <f>IF(H42&lt;&gt;"",IF(EMAILS!$B$12="Sim","alexandre@gobi.consulting",CONCATENATE("alexandre@gobi.consulting;CSCFRETETRANSITO@cofcointernational.com;AndreMahl@cofcointernational.com;antoniopereira@cofcointernational.com;danieladosso@cofcointernational.com;",VLOOKUP(H42,BASE_EMAIL!$A$2:$C$300,3,0))),"")</f>
        <v>alexandre@gobi.consulting</v>
      </c>
      <c r="J42" s="40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</row>
    <row r="43" spans="8:54" x14ac:dyDescent="0.25">
      <c r="H43" s="43">
        <f>BASE_EMAIL!A43</f>
        <v>21431</v>
      </c>
      <c r="I43" s="41" t="str">
        <f>IF(H43&lt;&gt;"",IF(EMAILS!$B$12="Sim","alexandre@gobi.consulting",CONCATENATE("alexandre@gobi.consulting;CSCFRETETRANSITO@cofcointernational.com;AndreMahl@cofcointernational.com;antoniopereira@cofcointernational.com;danieladosso@cofcointernational.com;",VLOOKUP(H43,BASE_EMAIL!$A$2:$C$300,3,0))),"")</f>
        <v>alexandre@gobi.consulting</v>
      </c>
      <c r="J43" s="40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</row>
    <row r="44" spans="8:54" x14ac:dyDescent="0.25">
      <c r="H44" s="43">
        <f>BASE_EMAIL!A44</f>
        <v>21637</v>
      </c>
      <c r="I44" s="41" t="str">
        <f>IF(H44&lt;&gt;"",IF(EMAILS!$B$12="Sim","alexandre@gobi.consulting",CONCATENATE("alexandre@gobi.consulting;CSCFRETETRANSITO@cofcointernational.com;AndreMahl@cofcointernational.com;antoniopereira@cofcointernational.com;danieladosso@cofcointernational.com;",VLOOKUP(H44,BASE_EMAIL!$A$2:$C$300,3,0))),"")</f>
        <v>alexandre@gobi.consulting</v>
      </c>
      <c r="J44" s="40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</row>
    <row r="45" spans="8:54" x14ac:dyDescent="0.25">
      <c r="H45" s="43">
        <f>BASE_EMAIL!A45</f>
        <v>21646</v>
      </c>
      <c r="I45" s="41" t="str">
        <f>IF(H45&lt;&gt;"",IF(EMAILS!$B$12="Sim","alexandre@gobi.consulting",CONCATENATE("alexandre@gobi.consulting;CSCFRETETRANSITO@cofcointernational.com;AndreMahl@cofcointernational.com;antoniopereira@cofcointernational.com;danieladosso@cofcointernational.com;",VLOOKUP(H45,BASE_EMAIL!$A$2:$C$300,3,0))),"")</f>
        <v>alexandre@gobi.consulting</v>
      </c>
      <c r="J45" s="40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</row>
    <row r="46" spans="8:54" x14ac:dyDescent="0.25">
      <c r="H46" s="43">
        <f>BASE_EMAIL!A46</f>
        <v>22230</v>
      </c>
      <c r="I46" s="41" t="str">
        <f>IF(H46&lt;&gt;"",IF(EMAILS!$B$12="Sim","alexandre@gobi.consulting",CONCATENATE("alexandre@gobi.consulting;CSCFRETETRANSITO@cofcointernational.com;AndreMahl@cofcointernational.com;antoniopereira@cofcointernational.com;danieladosso@cofcointernational.com;",VLOOKUP(H46,BASE_EMAIL!$A$2:$C$300,3,0))),"")</f>
        <v>alexandre@gobi.consulting</v>
      </c>
      <c r="J46" s="40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</row>
    <row r="47" spans="8:54" x14ac:dyDescent="0.25">
      <c r="H47" s="43">
        <f>BASE_EMAIL!A47</f>
        <v>22552</v>
      </c>
      <c r="I47" s="41" t="str">
        <f>IF(H47&lt;&gt;"",IF(EMAILS!$B$12="Sim","alexandre@gobi.consulting",CONCATENATE("alexandre@gobi.consulting;CSCFRETETRANSITO@cofcointernational.com;AndreMahl@cofcointernational.com;antoniopereira@cofcointernational.com;danieladosso@cofcointernational.com;",VLOOKUP(H47,BASE_EMAIL!$A$2:$C$300,3,0))),"")</f>
        <v>alexandre@gobi.consulting</v>
      </c>
      <c r="J47" s="40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</row>
    <row r="48" spans="8:54" x14ac:dyDescent="0.25">
      <c r="H48" s="43">
        <f>BASE_EMAIL!A48</f>
        <v>22735</v>
      </c>
      <c r="I48" s="41" t="str">
        <f>IF(H48&lt;&gt;"",IF(EMAILS!$B$12="Sim","alexandre@gobi.consulting",CONCATENATE("alexandre@gobi.consulting;CSCFRETETRANSITO@cofcointernational.com;AndreMahl@cofcointernational.com;antoniopereira@cofcointernational.com;danieladosso@cofcointernational.com;",VLOOKUP(H48,BASE_EMAIL!$A$2:$C$300,3,0))),"")</f>
        <v>alexandre@gobi.consulting</v>
      </c>
      <c r="J48" s="40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</row>
    <row r="49" spans="8:54" x14ac:dyDescent="0.25">
      <c r="H49" s="43">
        <f>BASE_EMAIL!A49</f>
        <v>22767</v>
      </c>
      <c r="I49" s="41" t="str">
        <f>IF(H49&lt;&gt;"",IF(EMAILS!$B$12="Sim","alexandre@gobi.consulting",CONCATENATE("alexandre@gobi.consulting;CSCFRETETRANSITO@cofcointernational.com;AndreMahl@cofcointernational.com;antoniopereira@cofcointernational.com;danieladosso@cofcointernational.com;",VLOOKUP(H49,BASE_EMAIL!$A$2:$C$300,3,0))),"")</f>
        <v>alexandre@gobi.consulting</v>
      </c>
      <c r="J49" s="40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</row>
    <row r="50" spans="8:54" x14ac:dyDescent="0.25">
      <c r="H50" s="43">
        <f>BASE_EMAIL!A50</f>
        <v>22783</v>
      </c>
      <c r="I50" s="41" t="str">
        <f>IF(H50&lt;&gt;"",IF(EMAILS!$B$12="Sim","alexandre@gobi.consulting",CONCATENATE("alexandre@gobi.consulting;CSCFRETETRANSITO@cofcointernational.com;AndreMahl@cofcointernational.com;antoniopereira@cofcointernational.com;danieladosso@cofcointernational.com;",VLOOKUP(H50,BASE_EMAIL!$A$2:$C$300,3,0))),"")</f>
        <v>alexandre@gobi.consulting</v>
      </c>
      <c r="J50" s="4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</row>
    <row r="51" spans="8:54" x14ac:dyDescent="0.25">
      <c r="H51" s="43">
        <f>BASE_EMAIL!A51</f>
        <v>22791</v>
      </c>
      <c r="I51" s="41" t="str">
        <f>IF(H51&lt;&gt;"",IF(EMAILS!$B$12="Sim","alexandre@gobi.consulting",CONCATENATE("alexandre@gobi.consulting;CSCFRETETRANSITO@cofcointernational.com;AndreMahl@cofcointernational.com;antoniopereira@cofcointernational.com;danieladosso@cofcointernational.com;",VLOOKUP(H51,BASE_EMAIL!$A$2:$C$300,3,0))),"")</f>
        <v>alexandre@gobi.consulting</v>
      </c>
      <c r="J51" s="40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</row>
    <row r="52" spans="8:54" x14ac:dyDescent="0.25">
      <c r="H52" s="43">
        <f>BASE_EMAIL!A52</f>
        <v>24183</v>
      </c>
      <c r="I52" s="41" t="str">
        <f>IF(H52&lt;&gt;"",IF(EMAILS!$B$12="Sim","alexandre@gobi.consulting",CONCATENATE("alexandre@gobi.consulting;CSCFRETETRANSITO@cofcointernational.com;AndreMahl@cofcointernational.com;antoniopereira@cofcointernational.com;danieladosso@cofcointernational.com;",VLOOKUP(H52,BASE_EMAIL!$A$2:$C$300,3,0))),"")</f>
        <v>alexandre@gobi.consulting</v>
      </c>
      <c r="J52" s="40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</row>
    <row r="53" spans="8:54" x14ac:dyDescent="0.25">
      <c r="H53" s="43">
        <f>BASE_EMAIL!A53</f>
        <v>24197</v>
      </c>
      <c r="I53" s="41" t="str">
        <f>IF(H53&lt;&gt;"",IF(EMAILS!$B$12="Sim","alexandre@gobi.consulting",CONCATENATE("alexandre@gobi.consulting;CSCFRETETRANSITO@cofcointernational.com;AndreMahl@cofcointernational.com;antoniopereira@cofcointernational.com;danieladosso@cofcointernational.com;",VLOOKUP(H53,BASE_EMAIL!$A$2:$C$300,3,0))),"")</f>
        <v>alexandre@gobi.consulting</v>
      </c>
      <c r="J53" s="40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</row>
    <row r="54" spans="8:54" x14ac:dyDescent="0.25">
      <c r="H54" s="43">
        <f>BASE_EMAIL!A54</f>
        <v>25663</v>
      </c>
      <c r="I54" s="41" t="str">
        <f>IF(H54&lt;&gt;"",IF(EMAILS!$B$12="Sim","alexandre@gobi.consulting",CONCATENATE("alexandre@gobi.consulting;CSCFRETETRANSITO@cofcointernational.com;AndreMahl@cofcointernational.com;antoniopereira@cofcointernational.com;danieladosso@cofcointernational.com;",VLOOKUP(H54,BASE_EMAIL!$A$2:$C$300,3,0))),"")</f>
        <v>alexandre@gobi.consulting</v>
      </c>
      <c r="J54" s="40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</row>
    <row r="55" spans="8:54" x14ac:dyDescent="0.25">
      <c r="H55" s="43">
        <f>BASE_EMAIL!A55</f>
        <v>25751</v>
      </c>
      <c r="I55" s="41" t="str">
        <f>IF(H55&lt;&gt;"",IF(EMAILS!$B$12="Sim","alexandre@gobi.consulting",CONCATENATE("alexandre@gobi.consulting;CSCFRETETRANSITO@cofcointernational.com;AndreMahl@cofcointernational.com;antoniopereira@cofcointernational.com;danieladosso@cofcointernational.com;",VLOOKUP(H55,BASE_EMAIL!$A$2:$C$300,3,0))),"")</f>
        <v>alexandre@gobi.consulting</v>
      </c>
      <c r="J55" s="40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</row>
    <row r="56" spans="8:54" x14ac:dyDescent="0.25">
      <c r="H56" s="43">
        <f>BASE_EMAIL!A56</f>
        <v>27463</v>
      </c>
      <c r="I56" s="41" t="str">
        <f>IF(H56&lt;&gt;"",IF(EMAILS!$B$12="Sim","alexandre@gobi.consulting",CONCATENATE("alexandre@gobi.consulting;CSCFRETETRANSITO@cofcointernational.com;AndreMahl@cofcointernational.com;antoniopereira@cofcointernational.com;danieladosso@cofcointernational.com;",VLOOKUP(H56,BASE_EMAIL!$A$2:$C$300,3,0))),"")</f>
        <v>alexandre@gobi.consulting</v>
      </c>
      <c r="J56" s="40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</row>
    <row r="57" spans="8:54" x14ac:dyDescent="0.25">
      <c r="H57" s="43">
        <f>BASE_EMAIL!A57</f>
        <v>27496</v>
      </c>
      <c r="I57" s="41" t="str">
        <f>IF(H57&lt;&gt;"",IF(EMAILS!$B$12="Sim","alexandre@gobi.consulting",CONCATENATE("alexandre@gobi.consulting;CSCFRETETRANSITO@cofcointernational.com;AndreMahl@cofcointernational.com;antoniopereira@cofcointernational.com;danieladosso@cofcointernational.com;",VLOOKUP(H57,BASE_EMAIL!$A$2:$C$300,3,0))),"")</f>
        <v>alexandre@gobi.consulting</v>
      </c>
      <c r="J57" s="40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</row>
    <row r="58" spans="8:54" x14ac:dyDescent="0.25">
      <c r="H58" s="43">
        <f>BASE_EMAIL!A58</f>
        <v>28888</v>
      </c>
      <c r="I58" s="41" t="str">
        <f>IF(H58&lt;&gt;"",IF(EMAILS!$B$12="Sim","alexandre@gobi.consulting",CONCATENATE("alexandre@gobi.consulting;CSCFRETETRANSITO@cofcointernational.com;AndreMahl@cofcointernational.com;antoniopereira@cofcointernational.com;danieladosso@cofcointernational.com;",VLOOKUP(H58,BASE_EMAIL!$A$2:$C$300,3,0))),"")</f>
        <v>alexandre@gobi.consulting</v>
      </c>
      <c r="J58" s="40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</row>
    <row r="59" spans="8:54" x14ac:dyDescent="0.25">
      <c r="H59" s="43">
        <f>BASE_EMAIL!A59</f>
        <v>28889</v>
      </c>
      <c r="I59" s="41" t="str">
        <f>IF(H59&lt;&gt;"",IF(EMAILS!$B$12="Sim","alexandre@gobi.consulting",CONCATENATE("alexandre@gobi.consulting;CSCFRETETRANSITO@cofcointernational.com;AndreMahl@cofcointernational.com;antoniopereira@cofcointernational.com;danieladosso@cofcointernational.com;",VLOOKUP(H59,BASE_EMAIL!$A$2:$C$300,3,0))),"")</f>
        <v>alexandre@gobi.consulting</v>
      </c>
      <c r="J59" s="40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</row>
    <row r="60" spans="8:54" x14ac:dyDescent="0.25">
      <c r="H60" s="43">
        <f>BASE_EMAIL!A60</f>
        <v>28994</v>
      </c>
      <c r="I60" s="41" t="str">
        <f>IF(H60&lt;&gt;"",IF(EMAILS!$B$12="Sim","alexandre@gobi.consulting",CONCATENATE("alexandre@gobi.consulting;CSCFRETETRANSITO@cofcointernational.com;AndreMahl@cofcointernational.com;antoniopereira@cofcointernational.com;danieladosso@cofcointernational.com;",VLOOKUP(H60,BASE_EMAIL!$A$2:$C$300,3,0))),"")</f>
        <v>alexandre@gobi.consulting</v>
      </c>
      <c r="J60" s="4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</row>
    <row r="61" spans="8:54" x14ac:dyDescent="0.25">
      <c r="H61" s="43">
        <f>BASE_EMAIL!A61</f>
        <v>29023</v>
      </c>
      <c r="I61" s="41" t="str">
        <f>IF(H61&lt;&gt;"",IF(EMAILS!$B$12="Sim","alexandre@gobi.consulting",CONCATENATE("alexandre@gobi.consulting;CSCFRETETRANSITO@cofcointernational.com;AndreMahl@cofcointernational.com;antoniopereira@cofcointernational.com;danieladosso@cofcointernational.com;",VLOOKUP(H61,BASE_EMAIL!$A$2:$C$300,3,0))),"")</f>
        <v>alexandre@gobi.consulting</v>
      </c>
      <c r="J61" s="40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</row>
    <row r="62" spans="8:54" x14ac:dyDescent="0.25">
      <c r="H62" s="43">
        <f>BASE_EMAIL!A62</f>
        <v>29247</v>
      </c>
      <c r="I62" s="41" t="str">
        <f>IF(H62&lt;&gt;"",IF(EMAILS!$B$12="Sim","alexandre@gobi.consulting",CONCATENATE("alexandre@gobi.consulting;CSCFRETETRANSITO@cofcointernational.com;AndreMahl@cofcointernational.com;antoniopereira@cofcointernational.com;danieladosso@cofcointernational.com;",VLOOKUP(H62,BASE_EMAIL!$A$2:$C$300,3,0))),"")</f>
        <v>alexandre@gobi.consulting</v>
      </c>
      <c r="J62" s="40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</row>
    <row r="63" spans="8:54" x14ac:dyDescent="0.25">
      <c r="H63" s="43">
        <f>BASE_EMAIL!A63</f>
        <v>29604</v>
      </c>
      <c r="I63" s="41" t="str">
        <f>IF(H63&lt;&gt;"",IF(EMAILS!$B$12="Sim","alexandre@gobi.consulting",CONCATENATE("alexandre@gobi.consulting;CSCFRETETRANSITO@cofcointernational.com;AndreMahl@cofcointernational.com;antoniopereira@cofcointernational.com;danieladosso@cofcointernational.com;",VLOOKUP(H63,BASE_EMAIL!$A$2:$C$300,3,0))),"")</f>
        <v>alexandre@gobi.consulting</v>
      </c>
      <c r="J63" s="40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</row>
    <row r="64" spans="8:54" x14ac:dyDescent="0.25">
      <c r="H64" s="43">
        <f>BASE_EMAIL!A64</f>
        <v>29995</v>
      </c>
      <c r="I64" s="41" t="str">
        <f>IF(H64&lt;&gt;"",IF(EMAILS!$B$12="Sim","alexandre@gobi.consulting",CONCATENATE("alexandre@gobi.consulting;CSCFRETETRANSITO@cofcointernational.com;AndreMahl@cofcointernational.com;antoniopereira@cofcointernational.com;danieladosso@cofcointernational.com;",VLOOKUP(H64,BASE_EMAIL!$A$2:$C$300,3,0))),"")</f>
        <v>alexandre@gobi.consulting</v>
      </c>
      <c r="J64" s="40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</row>
    <row r="65" spans="8:54" x14ac:dyDescent="0.25">
      <c r="H65" s="43">
        <f>BASE_EMAIL!A65</f>
        <v>31200</v>
      </c>
      <c r="I65" s="41" t="str">
        <f>IF(H65&lt;&gt;"",IF(EMAILS!$B$12="Sim","alexandre@gobi.consulting",CONCATENATE("alexandre@gobi.consulting;CSCFRETETRANSITO@cofcointernational.com;AndreMahl@cofcointernational.com;antoniopereira@cofcointernational.com;danieladosso@cofcointernational.com;",VLOOKUP(H65,BASE_EMAIL!$A$2:$C$300,3,0))),"")</f>
        <v>alexandre@gobi.consulting</v>
      </c>
      <c r="J65" s="40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</row>
    <row r="66" spans="8:54" x14ac:dyDescent="0.25">
      <c r="H66" s="43">
        <f>BASE_EMAIL!A66</f>
        <v>31403</v>
      </c>
      <c r="I66" s="41" t="str">
        <f>IF(H66&lt;&gt;"",IF(EMAILS!$B$12="Sim","alexandre@gobi.consulting",CONCATENATE("alexandre@gobi.consulting;CSCFRETETRANSITO@cofcointernational.com;AndreMahl@cofcointernational.com;antoniopereira@cofcointernational.com;danieladosso@cofcointernational.com;",VLOOKUP(H66,BASE_EMAIL!$A$2:$C$300,3,0))),"")</f>
        <v>alexandre@gobi.consulting</v>
      </c>
      <c r="J66" s="40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</row>
    <row r="67" spans="8:54" x14ac:dyDescent="0.25">
      <c r="H67" s="43">
        <f>BASE_EMAIL!A67</f>
        <v>31416</v>
      </c>
      <c r="I67" s="41" t="str">
        <f>IF(H67&lt;&gt;"",IF(EMAILS!$B$12="Sim","alexandre@gobi.consulting",CONCATENATE("alexandre@gobi.consulting;CSCFRETETRANSITO@cofcointernational.com;AndreMahl@cofcointernational.com;antoniopereira@cofcointernational.com;danieladosso@cofcointernational.com;",VLOOKUP(H67,BASE_EMAIL!$A$2:$C$300,3,0))),"")</f>
        <v>alexandre@gobi.consulting</v>
      </c>
      <c r="J67" s="40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</row>
    <row r="68" spans="8:54" x14ac:dyDescent="0.25">
      <c r="H68" s="43">
        <f>BASE_EMAIL!A68</f>
        <v>31426</v>
      </c>
      <c r="I68" s="41" t="str">
        <f>IF(H68&lt;&gt;"",IF(EMAILS!$B$12="Sim","alexandre@gobi.consulting",CONCATENATE("alexandre@gobi.consulting;CSCFRETETRANSITO@cofcointernational.com;AndreMahl@cofcointernational.com;antoniopereira@cofcointernational.com;danieladosso@cofcointernational.com;",VLOOKUP(H68,BASE_EMAIL!$A$2:$C$300,3,0))),"")</f>
        <v>alexandre@gobi.consulting</v>
      </c>
      <c r="J68" s="40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</row>
    <row r="69" spans="8:54" x14ac:dyDescent="0.25">
      <c r="H69" s="43">
        <f>BASE_EMAIL!A69</f>
        <v>31621</v>
      </c>
      <c r="I69" s="41" t="str">
        <f>IF(H69&lt;&gt;"",IF(EMAILS!$B$12="Sim","alexandre@gobi.consulting",CONCATENATE("alexandre@gobi.consulting;CSCFRETETRANSITO@cofcointernational.com;AndreMahl@cofcointernational.com;antoniopereira@cofcointernational.com;danieladosso@cofcointernational.com;",VLOOKUP(H69,BASE_EMAIL!$A$2:$C$300,3,0))),"")</f>
        <v>alexandre@gobi.consulting</v>
      </c>
      <c r="J69" s="40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</row>
    <row r="70" spans="8:54" x14ac:dyDescent="0.25">
      <c r="H70" s="43">
        <f>BASE_EMAIL!A70</f>
        <v>32491</v>
      </c>
      <c r="I70" s="41" t="str">
        <f>IF(H70&lt;&gt;"",IF(EMAILS!$B$12="Sim","alexandre@gobi.consulting",CONCATENATE("alexandre@gobi.consulting;CSCFRETETRANSITO@cofcointernational.com;AndreMahl@cofcointernational.com;antoniopereira@cofcointernational.com;danieladosso@cofcointernational.com;",VLOOKUP(H70,BASE_EMAIL!$A$2:$C$300,3,0))),"")</f>
        <v>alexandre@gobi.consulting</v>
      </c>
      <c r="J70" s="4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</row>
    <row r="71" spans="8:54" x14ac:dyDescent="0.25">
      <c r="H71" s="43">
        <f>BASE_EMAIL!A71</f>
        <v>32516</v>
      </c>
      <c r="I71" s="41" t="str">
        <f>IF(H71&lt;&gt;"",IF(EMAILS!$B$12="Sim","alexandre@gobi.consulting",CONCATENATE("alexandre@gobi.consulting;CSCFRETETRANSITO@cofcointernational.com;AndreMahl@cofcointernational.com;antoniopereira@cofcointernational.com;danieladosso@cofcointernational.com;",VLOOKUP(H71,BASE_EMAIL!$A$2:$C$300,3,0))),"")</f>
        <v>alexandre@gobi.consulting</v>
      </c>
      <c r="J71" s="40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</row>
    <row r="72" spans="8:54" x14ac:dyDescent="0.25">
      <c r="H72" s="43">
        <f>BASE_EMAIL!A72</f>
        <v>32536</v>
      </c>
      <c r="I72" s="41" t="str">
        <f>IF(H72&lt;&gt;"",IF(EMAILS!$B$12="Sim","alexandre@gobi.consulting",CONCATENATE("alexandre@gobi.consulting;CSCFRETETRANSITO@cofcointernational.com;AndreMahl@cofcointernational.com;antoniopereira@cofcointernational.com;danieladosso@cofcointernational.com;",VLOOKUP(H72,BASE_EMAIL!$A$2:$C$300,3,0))),"")</f>
        <v>alexandre@gobi.consulting</v>
      </c>
      <c r="J72" s="40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</row>
    <row r="73" spans="8:54" x14ac:dyDescent="0.25">
      <c r="H73" s="43">
        <f>BASE_EMAIL!A73</f>
        <v>32649</v>
      </c>
      <c r="I73" s="41" t="str">
        <f>IF(H73&lt;&gt;"",IF(EMAILS!$B$12="Sim","alexandre@gobi.consulting",CONCATENATE("alexandre@gobi.consulting;CSCFRETETRANSITO@cofcointernational.com;AndreMahl@cofcointernational.com;antoniopereira@cofcointernational.com;danieladosso@cofcointernational.com;",VLOOKUP(H73,BASE_EMAIL!$A$2:$C$300,3,0))),"")</f>
        <v>alexandre@gobi.consulting</v>
      </c>
      <c r="J73" s="40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</row>
    <row r="74" spans="8:54" x14ac:dyDescent="0.25">
      <c r="H74" s="43">
        <f>BASE_EMAIL!A74</f>
        <v>33092</v>
      </c>
      <c r="I74" s="41" t="str">
        <f>IF(H74&lt;&gt;"",IF(EMAILS!$B$12="Sim","alexandre@gobi.consulting",CONCATENATE("alexandre@gobi.consulting;CSCFRETETRANSITO@cofcointernational.com;AndreMahl@cofcointernational.com;antoniopereira@cofcointernational.com;danieladosso@cofcointernational.com;",VLOOKUP(H74,BASE_EMAIL!$A$2:$C$300,3,0))),"")</f>
        <v>alexandre@gobi.consulting</v>
      </c>
      <c r="J74" s="40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</row>
    <row r="75" spans="8:54" x14ac:dyDescent="0.25">
      <c r="H75" s="43">
        <f>BASE_EMAIL!A75</f>
        <v>33115</v>
      </c>
      <c r="I75" s="41" t="str">
        <f>IF(H75&lt;&gt;"",IF(EMAILS!$B$12="Sim","alexandre@gobi.consulting",CONCATENATE("alexandre@gobi.consulting;CSCFRETETRANSITO@cofcointernational.com;AndreMahl@cofcointernational.com;antoniopereira@cofcointernational.com;danieladosso@cofcointernational.com;",VLOOKUP(H75,BASE_EMAIL!$A$2:$C$300,3,0))),"")</f>
        <v>alexandre@gobi.consulting</v>
      </c>
      <c r="J75" s="40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</row>
    <row r="76" spans="8:54" x14ac:dyDescent="0.25">
      <c r="H76" s="43">
        <f>BASE_EMAIL!A76</f>
        <v>41879</v>
      </c>
      <c r="I76" s="41" t="str">
        <f>IF(H76&lt;&gt;"",IF(EMAILS!$B$12="Sim","alexandre@gobi.consulting",CONCATENATE("alexandre@gobi.consulting;CSCFRETETRANSITO@cofcointernational.com;AndreMahl@cofcointernational.com;antoniopereira@cofcointernational.com;danieladosso@cofcointernational.com;",VLOOKUP(H76,BASE_EMAIL!$A$2:$C$300,3,0))),"")</f>
        <v>alexandre@gobi.consulting</v>
      </c>
      <c r="J76" s="40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</row>
    <row r="77" spans="8:54" x14ac:dyDescent="0.25">
      <c r="H77" s="43">
        <f>BASE_EMAIL!A77</f>
        <v>42096</v>
      </c>
      <c r="I77" s="41" t="str">
        <f>IF(H77&lt;&gt;"",IF(EMAILS!$B$12="Sim","alexandre@gobi.consulting",CONCATENATE("alexandre@gobi.consulting;CSCFRETETRANSITO@cofcointernational.com;AndreMahl@cofcointernational.com;antoniopereira@cofcointernational.com;danieladosso@cofcointernational.com;",VLOOKUP(H77,BASE_EMAIL!$A$2:$C$300,3,0))),"")</f>
        <v>alexandre@gobi.consulting</v>
      </c>
      <c r="J77" s="40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</row>
    <row r="78" spans="8:54" x14ac:dyDescent="0.25">
      <c r="H78" s="43">
        <f>BASE_EMAIL!A78</f>
        <v>49104</v>
      </c>
      <c r="I78" s="41" t="str">
        <f>IF(H78&lt;&gt;"",IF(EMAILS!$B$12="Sim","alexandre@gobi.consulting",CONCATENATE("alexandre@gobi.consulting;CSCFRETETRANSITO@cofcointernational.com;AndreMahl@cofcointernational.com;antoniopereira@cofcointernational.com;danieladosso@cofcointernational.com;",VLOOKUP(H78,BASE_EMAIL!$A$2:$C$300,3,0))),"")</f>
        <v>alexandre@gobi.consulting</v>
      </c>
      <c r="J78" s="40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</row>
    <row r="79" spans="8:54" x14ac:dyDescent="0.25">
      <c r="H79" s="43">
        <f>BASE_EMAIL!A79</f>
        <v>52813</v>
      </c>
      <c r="I79" s="41" t="str">
        <f>IF(H79&lt;&gt;"",IF(EMAILS!$B$12="Sim","alexandre@gobi.consulting",CONCATENATE("alexandre@gobi.consulting;CSCFRETETRANSITO@cofcointernational.com;AndreMahl@cofcointernational.com;antoniopereira@cofcointernational.com;danieladosso@cofcointernational.com;",VLOOKUP(H79,BASE_EMAIL!$A$2:$C$300,3,0))),"")</f>
        <v>alexandre@gobi.consulting</v>
      </c>
      <c r="J79" s="40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</row>
    <row r="80" spans="8:54" x14ac:dyDescent="0.25">
      <c r="H80" s="43">
        <f>BASE_EMAIL!A80</f>
        <v>53734</v>
      </c>
      <c r="I80" s="41" t="str">
        <f>IF(H80&lt;&gt;"",IF(EMAILS!$B$12="Sim","alexandre@gobi.consulting",CONCATENATE("alexandre@gobi.consulting;CSCFRETETRANSITO@cofcointernational.com;AndreMahl@cofcointernational.com;antoniopereira@cofcointernational.com;danieladosso@cofcointernational.com;",VLOOKUP(H80,BASE_EMAIL!$A$2:$C$300,3,0))),"")</f>
        <v>alexandre@gobi.consulting</v>
      </c>
      <c r="J80" s="4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</row>
    <row r="81" spans="8:54" x14ac:dyDescent="0.25">
      <c r="H81" s="43">
        <f>BASE_EMAIL!A81</f>
        <v>55615</v>
      </c>
      <c r="I81" s="41" t="str">
        <f>IF(H81&lt;&gt;"",IF(EMAILS!$B$12="Sim","alexandre@gobi.consulting",CONCATENATE("alexandre@gobi.consulting;CSCFRETETRANSITO@cofcointernational.com;AndreMahl@cofcointernational.com;antoniopereira@cofcointernational.com;danieladosso@cofcointernational.com;",VLOOKUP(H81,BASE_EMAIL!$A$2:$C$300,3,0))),"")</f>
        <v>alexandre@gobi.consulting</v>
      </c>
      <c r="J81" s="40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</row>
    <row r="82" spans="8:54" x14ac:dyDescent="0.25">
      <c r="H82" s="43">
        <f>BASE_EMAIL!A82</f>
        <v>55812</v>
      </c>
      <c r="I82" s="41" t="str">
        <f>IF(H82&lt;&gt;"",IF(EMAILS!$B$12="Sim","alexandre@gobi.consulting",CONCATENATE("alexandre@gobi.consulting;CSCFRETETRANSITO@cofcointernational.com;AndreMahl@cofcointernational.com;antoniopereira@cofcointernational.com;danieladosso@cofcointernational.com;",VLOOKUP(H82,BASE_EMAIL!$A$2:$C$300,3,0))),"")</f>
        <v>alexandre@gobi.consulting</v>
      </c>
      <c r="J82" s="40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</row>
    <row r="83" spans="8:54" x14ac:dyDescent="0.25">
      <c r="H83" s="43">
        <f>BASE_EMAIL!A83</f>
        <v>56876</v>
      </c>
      <c r="I83" s="41" t="str">
        <f>IF(H83&lt;&gt;"",IF(EMAILS!$B$12="Sim","alexandre@gobi.consulting",CONCATENATE("alexandre@gobi.consulting;CSCFRETETRANSITO@cofcointernational.com;AndreMahl@cofcointernational.com;antoniopereira@cofcointernational.com;danieladosso@cofcointernational.com;",VLOOKUP(H83,BASE_EMAIL!$A$2:$C$300,3,0))),"")</f>
        <v>alexandre@gobi.consulting</v>
      </c>
      <c r="J83" s="40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</row>
    <row r="84" spans="8:54" x14ac:dyDescent="0.25">
      <c r="H84" s="43">
        <f>BASE_EMAIL!A84</f>
        <v>56972</v>
      </c>
      <c r="I84" s="41" t="str">
        <f>IF(H84&lt;&gt;"",IF(EMAILS!$B$12="Sim","alexandre@gobi.consulting",CONCATENATE("alexandre@gobi.consulting;CSCFRETETRANSITO@cofcointernational.com;AndreMahl@cofcointernational.com;antoniopereira@cofcointernational.com;danieladosso@cofcointernational.com;",VLOOKUP(H84,BASE_EMAIL!$A$2:$C$300,3,0))),"")</f>
        <v>alexandre@gobi.consulting</v>
      </c>
      <c r="J84" s="40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</row>
    <row r="85" spans="8:54" x14ac:dyDescent="0.25">
      <c r="H85" s="43">
        <f>BASE_EMAIL!A85</f>
        <v>57677</v>
      </c>
      <c r="I85" s="41" t="str">
        <f>IF(H85&lt;&gt;"",IF(EMAILS!$B$12="Sim","alexandre@gobi.consulting",CONCATENATE("alexandre@gobi.consulting;CSCFRETETRANSITO@cofcointernational.com;AndreMahl@cofcointernational.com;antoniopereira@cofcointernational.com;danieladosso@cofcointernational.com;",VLOOKUP(H85,BASE_EMAIL!$A$2:$C$300,3,0))),"")</f>
        <v>alexandre@gobi.consulting</v>
      </c>
      <c r="J85" s="40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</row>
    <row r="86" spans="8:54" x14ac:dyDescent="0.25">
      <c r="H86" s="43">
        <f>BASE_EMAIL!A86</f>
        <v>58534</v>
      </c>
      <c r="I86" s="41" t="str">
        <f>IF(H86&lt;&gt;"",IF(EMAILS!$B$12="Sim","alexandre@gobi.consulting",CONCATENATE("alexandre@gobi.consulting;CSCFRETETRANSITO@cofcointernational.com;AndreMahl@cofcointernational.com;antoniopereira@cofcointernational.com;danieladosso@cofcointernational.com;",VLOOKUP(H86,BASE_EMAIL!$A$2:$C$300,3,0))),"")</f>
        <v>alexandre@gobi.consulting</v>
      </c>
      <c r="J86" s="40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</row>
    <row r="87" spans="8:54" x14ac:dyDescent="0.25">
      <c r="H87" s="43">
        <f>BASE_EMAIL!A87</f>
        <v>58808</v>
      </c>
      <c r="I87" s="41" t="str">
        <f>IF(H87&lt;&gt;"",IF(EMAILS!$B$12="Sim","alexandre@gobi.consulting",CONCATENATE("alexandre@gobi.consulting;CSCFRETETRANSITO@cofcointernational.com;AndreMahl@cofcointernational.com;antoniopereira@cofcointernational.com;danieladosso@cofcointernational.com;",VLOOKUP(H87,BASE_EMAIL!$A$2:$C$300,3,0))),"")</f>
        <v>alexandre@gobi.consulting</v>
      </c>
      <c r="J87" s="40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</row>
    <row r="88" spans="8:54" x14ac:dyDescent="0.25">
      <c r="H88" s="43">
        <f>BASE_EMAIL!A88</f>
        <v>58953</v>
      </c>
      <c r="I88" s="41" t="str">
        <f>IF(H88&lt;&gt;"",IF(EMAILS!$B$12="Sim","alexandre@gobi.consulting",CONCATENATE("alexandre@gobi.consulting;CSCFRETETRANSITO@cofcointernational.com;AndreMahl@cofcointernational.com;antoniopereira@cofcointernational.com;danieladosso@cofcointernational.com;",VLOOKUP(H88,BASE_EMAIL!$A$2:$C$300,3,0))),"")</f>
        <v>alexandre@gobi.consulting</v>
      </c>
      <c r="J88" s="40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</row>
    <row r="89" spans="8:54" x14ac:dyDescent="0.25">
      <c r="H89" s="43">
        <f>BASE_EMAIL!A89</f>
        <v>59098</v>
      </c>
      <c r="I89" s="41" t="str">
        <f>IF(H89&lt;&gt;"",IF(EMAILS!$B$12="Sim","alexandre@gobi.consulting",CONCATENATE("alexandre@gobi.consulting;CSCFRETETRANSITO@cofcointernational.com;AndreMahl@cofcointernational.com;antoniopereira@cofcointernational.com;danieladosso@cofcointernational.com;",VLOOKUP(H89,BASE_EMAIL!$A$2:$C$300,3,0))),"")</f>
        <v>alexandre@gobi.consulting</v>
      </c>
      <c r="J89" s="40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</row>
    <row r="90" spans="8:54" x14ac:dyDescent="0.25">
      <c r="H90" s="43">
        <f>BASE_EMAIL!A90</f>
        <v>59427</v>
      </c>
      <c r="I90" s="41" t="str">
        <f>IF(H90&lt;&gt;"",IF(EMAILS!$B$12="Sim","alexandre@gobi.consulting",CONCATENATE("alexandre@gobi.consulting;CSCFRETETRANSITO@cofcointernational.com;AndreMahl@cofcointernational.com;antoniopereira@cofcointernational.com;danieladosso@cofcointernational.com;",VLOOKUP(H90,BASE_EMAIL!$A$2:$C$300,3,0))),"")</f>
        <v>alexandre@gobi.consulting</v>
      </c>
      <c r="J90" s="4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</row>
    <row r="91" spans="8:54" x14ac:dyDescent="0.25">
      <c r="H91" s="43">
        <f>BASE_EMAIL!A91</f>
        <v>60019</v>
      </c>
      <c r="I91" s="41" t="str">
        <f>IF(H91&lt;&gt;"",IF(EMAILS!$B$12="Sim","alexandre@gobi.consulting",CONCATENATE("alexandre@gobi.consulting;CSCFRETETRANSITO@cofcointernational.com;AndreMahl@cofcointernational.com;antoniopereira@cofcointernational.com;danieladosso@cofcointernational.com;",VLOOKUP(H91,BASE_EMAIL!$A$2:$C$300,3,0))),"")</f>
        <v>alexandre@gobi.consulting</v>
      </c>
      <c r="J91" s="40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</row>
    <row r="92" spans="8:54" x14ac:dyDescent="0.25">
      <c r="H92" s="43">
        <f>BASE_EMAIL!A92</f>
        <v>60102</v>
      </c>
      <c r="I92" s="41" t="str">
        <f>IF(H92&lt;&gt;"",IF(EMAILS!$B$12="Sim","alexandre@gobi.consulting",CONCATENATE("alexandre@gobi.consulting;CSCFRETETRANSITO@cofcointernational.com;AndreMahl@cofcointernational.com;antoniopereira@cofcointernational.com;danieladosso@cofcointernational.com;",VLOOKUP(H92,BASE_EMAIL!$A$2:$C$300,3,0))),"")</f>
        <v>alexandre@gobi.consulting</v>
      </c>
      <c r="J92" s="40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</row>
    <row r="93" spans="8:54" x14ac:dyDescent="0.25">
      <c r="H93" s="43">
        <f>BASE_EMAIL!A93</f>
        <v>60183</v>
      </c>
      <c r="I93" s="41" t="str">
        <f>IF(H93&lt;&gt;"",IF(EMAILS!$B$12="Sim","alexandre@gobi.consulting",CONCATENATE("alexandre@gobi.consulting;CSCFRETETRANSITO@cofcointernational.com;AndreMahl@cofcointernational.com;antoniopereira@cofcointernational.com;danieladosso@cofcointernational.com;",VLOOKUP(H93,BASE_EMAIL!$A$2:$C$300,3,0))),"")</f>
        <v>alexandre@gobi.consulting</v>
      </c>
      <c r="J93" s="40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</row>
    <row r="94" spans="8:54" x14ac:dyDescent="0.25">
      <c r="H94" s="43">
        <f>BASE_EMAIL!A94</f>
        <v>60211</v>
      </c>
      <c r="I94" s="41" t="str">
        <f>IF(H94&lt;&gt;"",IF(EMAILS!$B$12="Sim","alexandre@gobi.consulting",CONCATENATE("alexandre@gobi.consulting;CSCFRETETRANSITO@cofcointernational.com;AndreMahl@cofcointernational.com;antoniopereira@cofcointernational.com;danieladosso@cofcointernational.com;",VLOOKUP(H94,BASE_EMAIL!$A$2:$C$300,3,0))),"")</f>
        <v>alexandre@gobi.consulting</v>
      </c>
      <c r="J94" s="40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</row>
    <row r="95" spans="8:54" x14ac:dyDescent="0.25">
      <c r="H95" s="43">
        <f>BASE_EMAIL!A95</f>
        <v>60258</v>
      </c>
      <c r="I95" s="41" t="str">
        <f>IF(H95&lt;&gt;"",IF(EMAILS!$B$12="Sim","alexandre@gobi.consulting",CONCATENATE("alexandre@gobi.consulting;CSCFRETETRANSITO@cofcointernational.com;AndreMahl@cofcointernational.com;antoniopereira@cofcointernational.com;danieladosso@cofcointernational.com;",VLOOKUP(H95,BASE_EMAIL!$A$2:$C$300,3,0))),"")</f>
        <v>alexandre@gobi.consulting</v>
      </c>
      <c r="J95" s="40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</row>
    <row r="96" spans="8:54" x14ac:dyDescent="0.25">
      <c r="H96" s="43">
        <f>BASE_EMAIL!A96</f>
        <v>60291</v>
      </c>
      <c r="I96" s="41" t="str">
        <f>IF(H96&lt;&gt;"",IF(EMAILS!$B$12="Sim","alexandre@gobi.consulting",CONCATENATE("alexandre@gobi.consulting;CSCFRETETRANSITO@cofcointernational.com;AndreMahl@cofcointernational.com;antoniopereira@cofcointernational.com;danieladosso@cofcointernational.com;",VLOOKUP(H96,BASE_EMAIL!$A$2:$C$300,3,0))),"")</f>
        <v>alexandre@gobi.consulting</v>
      </c>
      <c r="J96" s="40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</row>
    <row r="97" spans="8:54" x14ac:dyDescent="0.25">
      <c r="H97" s="43">
        <f>BASE_EMAIL!A97</f>
        <v>61067</v>
      </c>
      <c r="I97" s="41" t="str">
        <f>IF(H97&lt;&gt;"",IF(EMAILS!$B$12="Sim","alexandre@gobi.consulting",CONCATENATE("alexandre@gobi.consulting;CSCFRETETRANSITO@cofcointernational.com;AndreMahl@cofcointernational.com;antoniopereira@cofcointernational.com;danieladosso@cofcointernational.com;",VLOOKUP(H97,BASE_EMAIL!$A$2:$C$300,3,0))),"")</f>
        <v>alexandre@gobi.consulting</v>
      </c>
      <c r="J97" s="40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</row>
    <row r="98" spans="8:54" x14ac:dyDescent="0.25">
      <c r="H98" s="43">
        <f>BASE_EMAIL!A98</f>
        <v>61169</v>
      </c>
      <c r="I98" s="41" t="str">
        <f>IF(H98&lt;&gt;"",IF(EMAILS!$B$12="Sim","alexandre@gobi.consulting",CONCATENATE("alexandre@gobi.consulting;CSCFRETETRANSITO@cofcointernational.com;AndreMahl@cofcointernational.com;antoniopereira@cofcointernational.com;danieladosso@cofcointernational.com;",VLOOKUP(H98,BASE_EMAIL!$A$2:$C$300,3,0))),"")</f>
        <v>alexandre@gobi.consulting</v>
      </c>
      <c r="J98" s="40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</row>
    <row r="99" spans="8:54" x14ac:dyDescent="0.25">
      <c r="H99" s="43">
        <f>BASE_EMAIL!A99</f>
        <v>61388</v>
      </c>
      <c r="I99" s="41" t="str">
        <f>IF(H99&lt;&gt;"",IF(EMAILS!$B$12="Sim","alexandre@gobi.consulting",CONCATENATE("alexandre@gobi.consulting;CSCFRETETRANSITO@cofcointernational.com;AndreMahl@cofcointernational.com;antoniopereira@cofcointernational.com;danieladosso@cofcointernational.com;",VLOOKUP(H99,BASE_EMAIL!$A$2:$C$300,3,0))),"")</f>
        <v>alexandre@gobi.consulting</v>
      </c>
      <c r="J99" s="40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</row>
    <row r="100" spans="8:54" x14ac:dyDescent="0.25">
      <c r="H100" s="43">
        <f>BASE_EMAIL!A100</f>
        <v>61720</v>
      </c>
      <c r="I100" s="41" t="str">
        <f>IF(H100&lt;&gt;"",IF(EMAILS!$B$12="Sim","alexandre@gobi.consulting",CONCATENATE("alexandre@gobi.consulting;CSCFRETETRANSITO@cofcointernational.com;AndreMahl@cofcointernational.com;antoniopereira@cofcointernational.com;danieladosso@cofcointernational.com;",VLOOKUP(H100,BASE_EMAIL!$A$2:$C$300,3,0))),"")</f>
        <v>alexandre@gobi.consulting</v>
      </c>
      <c r="J100" s="4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</row>
    <row r="101" spans="8:54" x14ac:dyDescent="0.25">
      <c r="H101" s="43">
        <f>BASE_EMAIL!A101</f>
        <v>61727</v>
      </c>
      <c r="I101" s="41" t="str">
        <f>IF(H101&lt;&gt;"",IF(EMAILS!$B$12="Sim","alexandre@gobi.consulting",CONCATENATE("alexandre@gobi.consulting;CSCFRETETRANSITO@cofcointernational.com;AndreMahl@cofcointernational.com;antoniopereira@cofcointernational.com;danieladosso@cofcointernational.com;",VLOOKUP(H101,BASE_EMAIL!$A$2:$C$300,3,0))),"")</f>
        <v>alexandre@gobi.consulting</v>
      </c>
      <c r="J101" s="40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8:54" x14ac:dyDescent="0.25">
      <c r="H102" s="43">
        <f>BASE_EMAIL!A102</f>
        <v>62075</v>
      </c>
      <c r="I102" s="41" t="str">
        <f>IF(H102&lt;&gt;"",IF(EMAILS!$B$12="Sim","alexandre@gobi.consulting",CONCATENATE("alexandre@gobi.consulting;CSCFRETETRANSITO@cofcointernational.com;AndreMahl@cofcointernational.com;antoniopereira@cofcointernational.com;danieladosso@cofcointernational.com;",VLOOKUP(H102,BASE_EMAIL!$A$2:$C$300,3,0))),"")</f>
        <v>alexandre@gobi.consulting</v>
      </c>
      <c r="J102" s="40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8:54" x14ac:dyDescent="0.25">
      <c r="H103" s="43">
        <f>BASE_EMAIL!A103</f>
        <v>62140</v>
      </c>
      <c r="I103" s="41" t="str">
        <f>IF(H103&lt;&gt;"",IF(EMAILS!$B$12="Sim","alexandre@gobi.consulting",CONCATENATE("alexandre@gobi.consulting;CSCFRETETRANSITO@cofcointernational.com;AndreMahl@cofcointernational.com;antoniopereira@cofcointernational.com;danieladosso@cofcointernational.com;",VLOOKUP(H103,BASE_EMAIL!$A$2:$C$300,3,0))),"")</f>
        <v>alexandre@gobi.consulting</v>
      </c>
      <c r="J103" s="40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8:54" x14ac:dyDescent="0.25">
      <c r="H104" s="43">
        <f>BASE_EMAIL!A104</f>
        <v>62209</v>
      </c>
      <c r="I104" s="41" t="str">
        <f>IF(H104&lt;&gt;"",IF(EMAILS!$B$12="Sim","alexandre@gobi.consulting",CONCATENATE("alexandre@gobi.consulting;CSCFRETETRANSITO@cofcointernational.com;AndreMahl@cofcointernational.com;antoniopereira@cofcointernational.com;danieladosso@cofcointernational.com;",VLOOKUP(H104,BASE_EMAIL!$A$2:$C$300,3,0))),"")</f>
        <v>alexandre@gobi.consulting</v>
      </c>
      <c r="J104" s="40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8:54" x14ac:dyDescent="0.25">
      <c r="H105" s="43">
        <f>BASE_EMAIL!A105</f>
        <v>62773</v>
      </c>
      <c r="I105" s="41" t="str">
        <f>IF(H105&lt;&gt;"",IF(EMAILS!$B$12="Sim","alexandre@gobi.consulting",CONCATENATE("alexandre@gobi.consulting;CSCFRETETRANSITO@cofcointernational.com;AndreMahl@cofcointernational.com;antoniopereira@cofcointernational.com;danieladosso@cofcointernational.com;",VLOOKUP(H105,BASE_EMAIL!$A$2:$C$300,3,0))),"")</f>
        <v>alexandre@gobi.consulting</v>
      </c>
      <c r="J105" s="40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8:54" x14ac:dyDescent="0.25">
      <c r="H106" s="43">
        <f>BASE_EMAIL!A106</f>
        <v>62858</v>
      </c>
      <c r="I106" s="41" t="str">
        <f>IF(H106&lt;&gt;"",IF(EMAILS!$B$12="Sim","alexandre@gobi.consulting",CONCATENATE("alexandre@gobi.consulting;CSCFRETETRANSITO@cofcointernational.com;AndreMahl@cofcointernational.com;antoniopereira@cofcointernational.com;danieladosso@cofcointernational.com;",VLOOKUP(H106,BASE_EMAIL!$A$2:$C$300,3,0))),"")</f>
        <v>alexandre@gobi.consulting</v>
      </c>
      <c r="J106" s="40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8:54" x14ac:dyDescent="0.25">
      <c r="H107" s="43">
        <f>BASE_EMAIL!A107</f>
        <v>63363</v>
      </c>
      <c r="I107" s="41" t="str">
        <f>IF(H107&lt;&gt;"",IF(EMAILS!$B$12="Sim","alexandre@gobi.consulting",CONCATENATE("alexandre@gobi.consulting;CSCFRETETRANSITO@cofcointernational.com;AndreMahl@cofcointernational.com;antoniopereira@cofcointernational.com;danieladosso@cofcointernational.com;",VLOOKUP(H107,BASE_EMAIL!$A$2:$C$300,3,0))),"")</f>
        <v>alexandre@gobi.consulting</v>
      </c>
      <c r="J107" s="40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8:54" x14ac:dyDescent="0.25">
      <c r="H108" s="43">
        <f>BASE_EMAIL!A108</f>
        <v>64447</v>
      </c>
      <c r="I108" s="41" t="str">
        <f>IF(H108&lt;&gt;"",IF(EMAILS!$B$12="Sim","alexandre@gobi.consulting",CONCATENATE("alexandre@gobi.consulting;CSCFRETETRANSITO@cofcointernational.com;AndreMahl@cofcointernational.com;antoniopereira@cofcointernational.com;danieladosso@cofcointernational.com;",VLOOKUP(H108,BASE_EMAIL!$A$2:$C$300,3,0))),"")</f>
        <v>alexandre@gobi.consulting</v>
      </c>
      <c r="J108" s="40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8:54" x14ac:dyDescent="0.25">
      <c r="H109" s="43">
        <f>BASE_EMAIL!A109</f>
        <v>65098</v>
      </c>
      <c r="I109" s="41" t="str">
        <f>IF(H109&lt;&gt;"",IF(EMAILS!$B$12="Sim","alexandre@gobi.consulting",CONCATENATE("alexandre@gobi.consulting;CSCFRETETRANSITO@cofcointernational.com;AndreMahl@cofcointernational.com;antoniopereira@cofcointernational.com;danieladosso@cofcointernational.com;",VLOOKUP(H109,BASE_EMAIL!$A$2:$C$300,3,0))),"")</f>
        <v>alexandre@gobi.consulting</v>
      </c>
      <c r="J109" s="40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8:54" x14ac:dyDescent="0.25">
      <c r="H110" s="43">
        <f>BASE_EMAIL!A110</f>
        <v>65326</v>
      </c>
      <c r="I110" s="41" t="str">
        <f>IF(H110&lt;&gt;"",IF(EMAILS!$B$12="Sim","alexandre@gobi.consulting",CONCATENATE("alexandre@gobi.consulting;CSCFRETETRANSITO@cofcointernational.com;AndreMahl@cofcointernational.com;antoniopereira@cofcointernational.com;danieladosso@cofcointernational.com;",VLOOKUP(H110,BASE_EMAIL!$A$2:$C$300,3,0))),"")</f>
        <v>alexandre@gobi.consulting</v>
      </c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8:54" x14ac:dyDescent="0.25">
      <c r="H111" s="43">
        <f>BASE_EMAIL!A111</f>
        <v>65327</v>
      </c>
      <c r="I111" s="41" t="str">
        <f>IF(H111&lt;&gt;"",IF(EMAILS!$B$12="Sim","alexandre@gobi.consulting",CONCATENATE("alexandre@gobi.consulting;CSCFRETETRANSITO@cofcointernational.com;AndreMahl@cofcointernational.com;antoniopereira@cofcointernational.com;danieladosso@cofcointernational.com;",VLOOKUP(H111,BASE_EMAIL!$A$2:$C$300,3,0))),"")</f>
        <v>alexandre@gobi.consulting</v>
      </c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8:54" x14ac:dyDescent="0.25">
      <c r="H112" s="43">
        <f>BASE_EMAIL!A112</f>
        <v>65329</v>
      </c>
      <c r="I112" s="41" t="str">
        <f>IF(H112&lt;&gt;"",IF(EMAILS!$B$12="Sim","alexandre@gobi.consulting",CONCATENATE("alexandre@gobi.consulting;CSCFRETETRANSITO@cofcointernational.com;AndreMahl@cofcointernational.com;antoniopereira@cofcointernational.com;danieladosso@cofcointernational.com;",VLOOKUP(H112,BASE_EMAIL!$A$2:$C$300,3,0))),"")</f>
        <v>alexandre@gobi.consulting</v>
      </c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8:43" x14ac:dyDescent="0.25">
      <c r="H113" s="43">
        <f>BASE_EMAIL!A113</f>
        <v>65330</v>
      </c>
      <c r="I113" s="41" t="str">
        <f>IF(H113&lt;&gt;"",IF(EMAILS!$B$12="Sim","alexandre@gobi.consulting",CONCATENATE("alexandre@gobi.consulting;CSCFRETETRANSITO@cofcointernational.com;AndreMahl@cofcointernational.com;antoniopereira@cofcointernational.com;danieladosso@cofcointernational.com;",VLOOKUP(H113,BASE_EMAIL!$A$2:$C$300,3,0))),"")</f>
        <v>alexandre@gobi.consulting</v>
      </c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</row>
    <row r="114" spans="8:43" x14ac:dyDescent="0.25">
      <c r="H114" s="43">
        <f>BASE_EMAIL!A114</f>
        <v>65942</v>
      </c>
      <c r="I114" s="41" t="str">
        <f>IF(H114&lt;&gt;"",IF(EMAILS!$B$12="Sim","alexandre@gobi.consulting",CONCATENATE("alexandre@gobi.consulting;CSCFRETETRANSITO@cofcointernational.com;AndreMahl@cofcointernational.com;antoniopereira@cofcointernational.com;danieladosso@cofcointernational.com;",VLOOKUP(H114,BASE_EMAIL!$A$2:$C$300,3,0))),"")</f>
        <v>alexandre@gobi.consulting</v>
      </c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</row>
    <row r="115" spans="8:43" x14ac:dyDescent="0.25">
      <c r="H115" s="43">
        <f>BASE_EMAIL!A115</f>
        <v>66008</v>
      </c>
      <c r="I115" s="41" t="str">
        <f>IF(H115&lt;&gt;"",IF(EMAILS!$B$12="Sim","alexandre@gobi.consulting",CONCATENATE("alexandre@gobi.consulting;CSCFRETETRANSITO@cofcointernational.com;AndreMahl@cofcointernational.com;antoniopereira@cofcointernational.com;danieladosso@cofcointernational.com;",VLOOKUP(H115,BASE_EMAIL!$A$2:$C$300,3,0))),"")</f>
        <v>alexandre@gobi.consulting</v>
      </c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</row>
    <row r="116" spans="8:43" x14ac:dyDescent="0.25">
      <c r="H116" s="43">
        <f>BASE_EMAIL!A116</f>
        <v>66249</v>
      </c>
      <c r="I116" s="41" t="str">
        <f>IF(H116&lt;&gt;"",IF(EMAILS!$B$12="Sim","alexandre@gobi.consulting",CONCATENATE("alexandre@gobi.consulting;CSCFRETETRANSITO@cofcointernational.com;AndreMahl@cofcointernational.com;antoniopereira@cofcointernational.com;danieladosso@cofcointernational.com;",VLOOKUP(H116,BASE_EMAIL!$A$2:$C$300,3,0))),"")</f>
        <v>alexandre@gobi.consulting</v>
      </c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</row>
    <row r="117" spans="8:43" x14ac:dyDescent="0.25">
      <c r="H117" s="43">
        <f>BASE_EMAIL!A117</f>
        <v>66296</v>
      </c>
      <c r="I117" s="41" t="str">
        <f>IF(H117&lt;&gt;"",IF(EMAILS!$B$12="Sim","alexandre@gobi.consulting",CONCATENATE("alexandre@gobi.consulting;CSCFRETETRANSITO@cofcointernational.com;AndreMahl@cofcointernational.com;antoniopereira@cofcointernational.com;danieladosso@cofcointernational.com;",VLOOKUP(H117,BASE_EMAIL!$A$2:$C$300,3,0))),"")</f>
        <v>alexandre@gobi.consulting</v>
      </c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</row>
    <row r="118" spans="8:43" x14ac:dyDescent="0.25">
      <c r="H118" s="43">
        <f>BASE_EMAIL!A118</f>
        <v>67542</v>
      </c>
      <c r="I118" s="41" t="str">
        <f>IF(H118&lt;&gt;"",IF(EMAILS!$B$12="Sim","alexandre@gobi.consulting",CONCATENATE("alexandre@gobi.consulting;CSCFRETETRANSITO@cofcointernational.com;AndreMahl@cofcointernational.com;antoniopereira@cofcointernational.com;danieladosso@cofcointernational.com;",VLOOKUP(H118,BASE_EMAIL!$A$2:$C$300,3,0))),"")</f>
        <v>alexandre@gobi.consulting</v>
      </c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</row>
    <row r="119" spans="8:43" x14ac:dyDescent="0.25">
      <c r="H119" s="43">
        <f>BASE_EMAIL!A119</f>
        <v>67884</v>
      </c>
      <c r="I119" s="41" t="str">
        <f>IF(H119&lt;&gt;"",IF(EMAILS!$B$12="Sim","alexandre@gobi.consulting",CONCATENATE("alexandre@gobi.consulting;CSCFRETETRANSITO@cofcointernational.com;AndreMahl@cofcointernational.com;antoniopereira@cofcointernational.com;danieladosso@cofcointernational.com;",VLOOKUP(H119,BASE_EMAIL!$A$2:$C$300,3,0))),"")</f>
        <v>alexandre@gobi.consulting</v>
      </c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</row>
    <row r="120" spans="8:43" x14ac:dyDescent="0.25">
      <c r="H120" s="43">
        <f>BASE_EMAIL!A120</f>
        <v>68876</v>
      </c>
      <c r="I120" s="41" t="str">
        <f>IF(H120&lt;&gt;"",IF(EMAILS!$B$12="Sim","alexandre@gobi.consulting",CONCATENATE("alexandre@gobi.consulting;CSCFRETETRANSITO@cofcointernational.com;AndreMahl@cofcointernational.com;antoniopereira@cofcointernational.com;danieladosso@cofcointernational.com;",VLOOKUP(H120,BASE_EMAIL!$A$2:$C$300,3,0))),"")</f>
        <v>alexandre@gobi.consulting</v>
      </c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</row>
    <row r="121" spans="8:43" x14ac:dyDescent="0.25">
      <c r="H121" s="43">
        <f>BASE_EMAIL!A121</f>
        <v>68909</v>
      </c>
      <c r="I121" s="41" t="str">
        <f>IF(H121&lt;&gt;"",IF(EMAILS!$B$12="Sim","alexandre@gobi.consulting",CONCATENATE("alexandre@gobi.consulting;CSCFRETETRANSITO@cofcointernational.com;AndreMahl@cofcointernational.com;antoniopereira@cofcointernational.com;danieladosso@cofcointernational.com;",VLOOKUP(H121,BASE_EMAIL!$A$2:$C$300,3,0))),"")</f>
        <v>alexandre@gobi.consulting</v>
      </c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</row>
    <row r="122" spans="8:43" x14ac:dyDescent="0.25">
      <c r="H122" s="43">
        <f>BASE_EMAIL!A122</f>
        <v>88409</v>
      </c>
      <c r="I122" s="41" t="str">
        <f>IF(H122&lt;&gt;"",IF(EMAILS!$B$12="Sim","alexandre@gobi.consulting",CONCATENATE("alexandre@gobi.consulting;CSCFRETETRANSITO@cofcointernational.com;AndreMahl@cofcointernational.com;antoniopereira@cofcointernational.com;danieladosso@cofcointernational.com;",VLOOKUP(H122,BASE_EMAIL!$A$2:$C$300,3,0))),"")</f>
        <v>alexandre@gobi.consulting</v>
      </c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</row>
    <row r="123" spans="8:43" x14ac:dyDescent="0.25">
      <c r="H123" s="43">
        <f>BASE_EMAIL!A123</f>
        <v>90480</v>
      </c>
      <c r="I123" s="41" t="str">
        <f>IF(H123&lt;&gt;"",IF(EMAILS!$B$12="Sim","alexandre@gobi.consulting",CONCATENATE("alexandre@gobi.consulting;CSCFRETETRANSITO@cofcointernational.com;AndreMahl@cofcointernational.com;antoniopereira@cofcointernational.com;danieladosso@cofcointernational.com;",VLOOKUP(H123,BASE_EMAIL!$A$2:$C$300,3,0))),"")</f>
        <v>alexandre@gobi.consulting</v>
      </c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</row>
    <row r="124" spans="8:43" x14ac:dyDescent="0.25">
      <c r="H124" s="43">
        <f>BASE_EMAIL!A124</f>
        <v>90854</v>
      </c>
      <c r="I124" s="41" t="str">
        <f>IF(H124&lt;&gt;"",IF(EMAILS!$B$12="Sim","alexandre@gobi.consulting",CONCATENATE("alexandre@gobi.consulting;CSCFRETETRANSITO@cofcointernational.com;AndreMahl@cofcointernational.com;antoniopereira@cofcointernational.com;danieladosso@cofcointernational.com;",VLOOKUP(H124,BASE_EMAIL!$A$2:$C$300,3,0))),"")</f>
        <v>alexandre@gobi.consulting</v>
      </c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</row>
    <row r="125" spans="8:43" x14ac:dyDescent="0.25">
      <c r="H125" s="43">
        <f>BASE_EMAIL!A125</f>
        <v>92106</v>
      </c>
      <c r="I125" s="41" t="str">
        <f>IF(H125&lt;&gt;"",IF(EMAILS!$B$12="Sim","alexandre@gobi.consulting",CONCATENATE("alexandre@gobi.consulting;CSCFRETETRANSITO@cofcointernational.com;AndreMahl@cofcointernational.com;antoniopereira@cofcointernational.com;danieladosso@cofcointernational.com;",VLOOKUP(H125,BASE_EMAIL!$A$2:$C$300,3,0))),"")</f>
        <v>alexandre@gobi.consulting</v>
      </c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</row>
    <row r="126" spans="8:43" x14ac:dyDescent="0.25">
      <c r="H126" s="43">
        <f>BASE_EMAIL!A126</f>
        <v>92206</v>
      </c>
      <c r="I126" s="41" t="str">
        <f>IF(H126&lt;&gt;"",IF(EMAILS!$B$12="Sim","alexandre@gobi.consulting",CONCATENATE("alexandre@gobi.consulting;CSCFRETETRANSITO@cofcointernational.com;AndreMahl@cofcointernational.com;antoniopereira@cofcointernational.com;danieladosso@cofcointernational.com;",VLOOKUP(H126,BASE_EMAIL!$A$2:$C$300,3,0))),"")</f>
        <v>alexandre@gobi.consulting</v>
      </c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</row>
    <row r="127" spans="8:43" x14ac:dyDescent="0.25">
      <c r="H127" s="43">
        <f>BASE_EMAIL!A127</f>
        <v>92241</v>
      </c>
      <c r="I127" s="41" t="str">
        <f>IF(H127&lt;&gt;"",IF(EMAILS!$B$12="Sim","alexandre@gobi.consulting",CONCATENATE("alexandre@gobi.consulting;CSCFRETETRANSITO@cofcointernational.com;AndreMahl@cofcointernational.com;antoniopereira@cofcointernational.com;danieladosso@cofcointernational.com;",VLOOKUP(H127,BASE_EMAIL!$A$2:$C$300,3,0))),"")</f>
        <v>alexandre@gobi.consulting</v>
      </c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</row>
    <row r="128" spans="8:43" x14ac:dyDescent="0.25">
      <c r="H128" s="43">
        <f>BASE_EMAIL!A128</f>
        <v>92533</v>
      </c>
      <c r="I128" s="41" t="str">
        <f>IF(H128&lt;&gt;"",IF(EMAILS!$B$12="Sim","alexandre@gobi.consulting",CONCATENATE("alexandre@gobi.consulting;CSCFRETETRANSITO@cofcointernational.com;AndreMahl@cofcointernational.com;antoniopereira@cofcointernational.com;danieladosso@cofcointernational.com;",VLOOKUP(H128,BASE_EMAIL!$A$2:$C$300,3,0))),"")</f>
        <v>alexandre@gobi.consulting</v>
      </c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8:43" x14ac:dyDescent="0.25">
      <c r="H129" s="43">
        <f>BASE_EMAIL!A129</f>
        <v>93232</v>
      </c>
      <c r="I129" s="41" t="str">
        <f>IF(H129&lt;&gt;"",IF(EMAILS!$B$12="Sim","alexandre@gobi.consulting",CONCATENATE("alexandre@gobi.consulting;CSCFRETETRANSITO@cofcointernational.com;AndreMahl@cofcointernational.com;antoniopereira@cofcointernational.com;danieladosso@cofcointernational.com;",VLOOKUP(H129,BASE_EMAIL!$A$2:$C$300,3,0))),"")</f>
        <v>alexandre@gobi.consulting</v>
      </c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8:43" x14ac:dyDescent="0.25">
      <c r="H130" s="43">
        <f>BASE_EMAIL!A130</f>
        <v>93513</v>
      </c>
      <c r="I130" s="41" t="str">
        <f>IF(H130&lt;&gt;"",IF(EMAILS!$B$12="Sim","alexandre@gobi.consulting",CONCATENATE("alexandre@gobi.consulting;CSCFRETETRANSITO@cofcointernational.com;AndreMahl@cofcointernational.com;antoniopereira@cofcointernational.com;danieladosso@cofcointernational.com;",VLOOKUP(H130,BASE_EMAIL!$A$2:$C$300,3,0))),"")</f>
        <v>alexandre@gobi.consulting</v>
      </c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8:43" x14ac:dyDescent="0.25">
      <c r="H131" s="43">
        <f>BASE_EMAIL!A131</f>
        <v>93579</v>
      </c>
      <c r="I131" s="41" t="str">
        <f>IF(H131&lt;&gt;"",IF(EMAILS!$B$12="Sim","alexandre@gobi.consulting",CONCATENATE("alexandre@gobi.consulting;CSCFRETETRANSITO@cofcointernational.com;AndreMahl@cofcointernational.com;antoniopereira@cofcointernational.com;danieladosso@cofcointernational.com;",VLOOKUP(H131,BASE_EMAIL!$A$2:$C$300,3,0))),"")</f>
        <v>alexandre@gobi.consulting</v>
      </c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8:43" x14ac:dyDescent="0.25">
      <c r="H132" s="43">
        <f>BASE_EMAIL!A132</f>
        <v>94253</v>
      </c>
      <c r="I132" s="41" t="str">
        <f>IF(H132&lt;&gt;"",IF(EMAILS!$B$12="Sim","alexandre@gobi.consulting",CONCATENATE("alexandre@gobi.consulting;CSCFRETETRANSITO@cofcointernational.com;AndreMahl@cofcointernational.com;antoniopereira@cofcointernational.com;danieladosso@cofcointernational.com;",VLOOKUP(H132,BASE_EMAIL!$A$2:$C$300,3,0))),"")</f>
        <v>alexandre@gobi.consulting</v>
      </c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8:43" x14ac:dyDescent="0.25">
      <c r="H133" s="43">
        <f>BASE_EMAIL!A133</f>
        <v>95551</v>
      </c>
      <c r="I133" s="41" t="str">
        <f>IF(H133&lt;&gt;"",IF(EMAILS!$B$12="Sim","alexandre@gobi.consulting",CONCATENATE("alexandre@gobi.consulting;CSCFRETETRANSITO@cofcointernational.com;AndreMahl@cofcointernational.com;antoniopereira@cofcointernational.com;danieladosso@cofcointernational.com;",VLOOKUP(H133,BASE_EMAIL!$A$2:$C$300,3,0))),"")</f>
        <v>alexandre@gobi.consulting</v>
      </c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8:43" x14ac:dyDescent="0.25">
      <c r="H134" s="43">
        <f>BASE_EMAIL!A134</f>
        <v>96728</v>
      </c>
      <c r="I134" s="41" t="str">
        <f>IF(H134&lt;&gt;"",IF(EMAILS!$B$12="Sim","alexandre@gobi.consulting",CONCATENATE("alexandre@gobi.consulting;CSCFRETETRANSITO@cofcointernational.com;AndreMahl@cofcointernational.com;antoniopereira@cofcointernational.com;danieladosso@cofcointernational.com;",VLOOKUP(H134,BASE_EMAIL!$A$2:$C$300,3,0))),"")</f>
        <v>alexandre@gobi.consulting</v>
      </c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8:43" x14ac:dyDescent="0.25">
      <c r="H135" s="43">
        <f>BASE_EMAIL!A135</f>
        <v>97895</v>
      </c>
      <c r="I135" s="41" t="str">
        <f>IF(H135&lt;&gt;"",IF(EMAILS!$B$12="Sim","alexandre@gobi.consulting",CONCATENATE("alexandre@gobi.consulting;CSCFRETETRANSITO@cofcointernational.com;AndreMahl@cofcointernational.com;antoniopereira@cofcointernational.com;danieladosso@cofcointernational.com;",VLOOKUP(H135,BASE_EMAIL!$A$2:$C$300,3,0))),"")</f>
        <v>alexandre@gobi.consulting</v>
      </c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8:43" x14ac:dyDescent="0.25">
      <c r="H136" s="43">
        <f>BASE_EMAIL!A136</f>
        <v>98200</v>
      </c>
      <c r="I136" s="41" t="str">
        <f>IF(H136&lt;&gt;"",IF(EMAILS!$B$12="Sim","alexandre@gobi.consulting",CONCATENATE("alexandre@gobi.consulting;CSCFRETETRANSITO@cofcointernational.com;AndreMahl@cofcointernational.com;antoniopereira@cofcointernational.com;danieladosso@cofcointernational.com;",VLOOKUP(H136,BASE_EMAIL!$A$2:$C$300,3,0))),"")</f>
        <v>alexandre@gobi.consulting</v>
      </c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8:43" x14ac:dyDescent="0.25">
      <c r="H137" s="43">
        <f>BASE_EMAIL!A137</f>
        <v>99547</v>
      </c>
      <c r="I137" s="41" t="str">
        <f>IF(H137&lt;&gt;"",IF(EMAILS!$B$12="Sim","alexandre@gobi.consulting",CONCATENATE("alexandre@gobi.consulting;CSCFRETETRANSITO@cofcointernational.com;AndreMahl@cofcointernational.com;antoniopereira@cofcointernational.com;danieladosso@cofcointernational.com;",VLOOKUP(H137,BASE_EMAIL!$A$2:$C$300,3,0))),"")</f>
        <v>alexandre@gobi.consulting</v>
      </c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8:43" x14ac:dyDescent="0.25">
      <c r="H138" s="43">
        <f>BASE_EMAIL!A138</f>
        <v>110558</v>
      </c>
      <c r="I138" s="41" t="str">
        <f>IF(H138&lt;&gt;"",IF(EMAILS!$B$12="Sim","alexandre@gobi.consulting",CONCATENATE("alexandre@gobi.consulting;CSCFRETETRANSITO@cofcointernational.com;AndreMahl@cofcointernational.com;antoniopereira@cofcointernational.com;danieladosso@cofcointernational.com;",VLOOKUP(H138,BASE_EMAIL!$A$2:$C$300,3,0))),"")</f>
        <v>alexandre@gobi.consulting</v>
      </c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8:43" x14ac:dyDescent="0.25">
      <c r="H139" s="43">
        <f>BASE_EMAIL!A139</f>
        <v>124290</v>
      </c>
      <c r="I139" s="41" t="str">
        <f>IF(H139&lt;&gt;"",IF(EMAILS!$B$12="Sim","alexandre@gobi.consulting",CONCATENATE("alexandre@gobi.consulting;CSCFRETETRANSITO@cofcointernational.com;AndreMahl@cofcointernational.com;antoniopereira@cofcointernational.com;danieladosso@cofcointernational.com;",VLOOKUP(H139,BASE_EMAIL!$A$2:$C$300,3,0))),"")</f>
        <v>alexandre@gobi.consulting</v>
      </c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</row>
    <row r="140" spans="8:43" x14ac:dyDescent="0.25">
      <c r="H140" s="43">
        <f>BASE_EMAIL!A140</f>
        <v>143122</v>
      </c>
      <c r="I140" s="41" t="str">
        <f>IF(H140&lt;&gt;"",IF(EMAILS!$B$12="Sim","alexandre@gobi.consulting",CONCATENATE("alexandre@gobi.consulting;CSCFRETETRANSITO@cofcointernational.com;AndreMahl@cofcointernational.com;antoniopereira@cofcointernational.com;danieladosso@cofcointernational.com;",VLOOKUP(H140,BASE_EMAIL!$A$2:$C$300,3,0))),"")</f>
        <v>alexandre@gobi.consulting</v>
      </c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</row>
    <row r="141" spans="8:43" x14ac:dyDescent="0.25">
      <c r="H141" s="43">
        <f>BASE_EMAIL!A141</f>
        <v>174181</v>
      </c>
      <c r="I141" s="41" t="str">
        <f>IF(H141&lt;&gt;"",IF(EMAILS!$B$12="Sim","alexandre@gobi.consulting",CONCATENATE("alexandre@gobi.consulting;CSCFRETETRANSITO@cofcointernational.com;AndreMahl@cofcointernational.com;antoniopereira@cofcointernational.com;danieladosso@cofcointernational.com;",VLOOKUP(H141,BASE_EMAIL!$A$2:$C$300,3,0))),"")</f>
        <v>alexandre@gobi.consulting</v>
      </c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</row>
    <row r="142" spans="8:43" x14ac:dyDescent="0.25">
      <c r="H142" s="43">
        <f>BASE_EMAIL!A142</f>
        <v>181366</v>
      </c>
      <c r="I142" s="41" t="str">
        <f>IF(H142&lt;&gt;"",IF(EMAILS!$B$12="Sim","alexandre@gobi.consulting",CONCATENATE("alexandre@gobi.consulting;CSCFRETETRANSITO@cofcointernational.com;AndreMahl@cofcointernational.com;antoniopereira@cofcointernational.com;danieladosso@cofcointernational.com;",VLOOKUP(H142,BASE_EMAIL!$A$2:$C$300,3,0))),"")</f>
        <v>alexandre@gobi.consulting</v>
      </c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</row>
    <row r="143" spans="8:43" x14ac:dyDescent="0.25">
      <c r="H143" s="43">
        <f>BASE_EMAIL!A143</f>
        <v>204313</v>
      </c>
      <c r="I143" s="41" t="str">
        <f>IF(H143&lt;&gt;"",IF(EMAILS!$B$12="Sim","alexandre@gobi.consulting",CONCATENATE("alexandre@gobi.consulting;CSCFRETETRANSITO@cofcointernational.com;AndreMahl@cofcointernational.com;antoniopereira@cofcointernational.com;danieladosso@cofcointernational.com;",VLOOKUP(H143,BASE_EMAIL!$A$2:$C$300,3,0))),"")</f>
        <v>alexandre@gobi.consulting</v>
      </c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</row>
    <row r="144" spans="8:43" x14ac:dyDescent="0.25">
      <c r="H144" s="43">
        <f>BASE_EMAIL!A144</f>
        <v>207001</v>
      </c>
      <c r="I144" s="41" t="str">
        <f>IF(H144&lt;&gt;"",IF(EMAILS!$B$12="Sim","alexandre@gobi.consulting",CONCATENATE("alexandre@gobi.consulting;CSCFRETETRANSITO@cofcointernational.com;AndreMahl@cofcointernational.com;antoniopereira@cofcointernational.com;danieladosso@cofcointernational.com;",VLOOKUP(H144,BASE_EMAIL!$A$2:$C$300,3,0))),"")</f>
        <v>alexandre@gobi.consulting</v>
      </c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</row>
    <row r="145" spans="8:43" x14ac:dyDescent="0.25">
      <c r="H145" s="43">
        <f>BASE_EMAIL!A145</f>
        <v>325978</v>
      </c>
      <c r="I145" s="41" t="str">
        <f>IF(H145&lt;&gt;"",IF(EMAILS!$B$12="Sim","alexandre@gobi.consulting",CONCATENATE("alexandre@gobi.consulting;CSCFRETETRANSITO@cofcointernational.com;AndreMahl@cofcointernational.com;antoniopereira@cofcointernational.com;danieladosso@cofcointernational.com;",VLOOKUP(H145,BASE_EMAIL!$A$2:$C$300,3,0))),"")</f>
        <v>alexandre@gobi.consulting</v>
      </c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</row>
    <row r="146" spans="8:43" x14ac:dyDescent="0.25">
      <c r="H146" s="43">
        <f>BASE_EMAIL!A146</f>
        <v>329804</v>
      </c>
      <c r="I146" s="41" t="str">
        <f>IF(H146&lt;&gt;"",IF(EMAILS!$B$12="Sim","alexandre@gobi.consulting",CONCATENATE("alexandre@gobi.consulting;CSCFRETETRANSITO@cofcointernational.com;AndreMahl@cofcointernational.com;antoniopereira@cofcointernational.com;danieladosso@cofcointernational.com;",VLOOKUP(H146,BASE_EMAIL!$A$2:$C$300,3,0))),"")</f>
        <v>alexandre@gobi.consulting</v>
      </c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</row>
    <row r="147" spans="8:43" x14ac:dyDescent="0.25">
      <c r="H147" s="43">
        <f>BASE_EMAIL!A147</f>
        <v>331139</v>
      </c>
      <c r="I147" s="41" t="str">
        <f>IF(H147&lt;&gt;"",IF(EMAILS!$B$12="Sim","alexandre@gobi.consulting",CONCATENATE("alexandre@gobi.consulting;CSCFRETETRANSITO@cofcointernational.com;AndreMahl@cofcointernational.com;antoniopereira@cofcointernational.com;danieladosso@cofcointernational.com;",VLOOKUP(H147,BASE_EMAIL!$A$2:$C$300,3,0))),"")</f>
        <v>alexandre@gobi.consulting</v>
      </c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</row>
    <row r="148" spans="8:43" x14ac:dyDescent="0.25">
      <c r="H148" s="43">
        <f>BASE_EMAIL!A148</f>
        <v>331303</v>
      </c>
      <c r="I148" s="41" t="str">
        <f>IF(H148&lt;&gt;"",IF(EMAILS!$B$12="Sim","alexandre@gobi.consulting",CONCATENATE("alexandre@gobi.consulting;CSCFRETETRANSITO@cofcointernational.com;AndreMahl@cofcointernational.com;antoniopereira@cofcointernational.com;danieladosso@cofcointernational.com;",VLOOKUP(H148,BASE_EMAIL!$A$2:$C$300,3,0))),"")</f>
        <v>alexandre@gobi.consulting</v>
      </c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</row>
    <row r="149" spans="8:43" x14ac:dyDescent="0.25">
      <c r="H149" s="43">
        <f>BASE_EMAIL!A149</f>
        <v>331306</v>
      </c>
      <c r="I149" s="41" t="str">
        <f>IF(H149&lt;&gt;"",IF(EMAILS!$B$12="Sim","alexandre@gobi.consulting",CONCATENATE("alexandre@gobi.consulting;CSCFRETETRANSITO@cofcointernational.com;AndreMahl@cofcointernational.com;antoniopereira@cofcointernational.com;danieladosso@cofcointernational.com;",VLOOKUP(H149,BASE_EMAIL!$A$2:$C$300,3,0))),"")</f>
        <v>alexandre@gobi.consulting</v>
      </c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</row>
    <row r="150" spans="8:43" x14ac:dyDescent="0.25">
      <c r="H150" s="43">
        <f>BASE_EMAIL!A150</f>
        <v>331309</v>
      </c>
      <c r="I150" s="41" t="str">
        <f>IF(H150&lt;&gt;"",IF(EMAILS!$B$12="Sim","alexandre@gobi.consulting",CONCATENATE("alexandre@gobi.consulting;CSCFRETETRANSITO@cofcointernational.com;AndreMahl@cofcointernational.com;antoniopereira@cofcointernational.com;danieladosso@cofcointernational.com;",VLOOKUP(H150,BASE_EMAIL!$A$2:$C$300,3,0))),"")</f>
        <v>alexandre@gobi.consulting</v>
      </c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</row>
    <row r="151" spans="8:43" x14ac:dyDescent="0.25">
      <c r="H151" s="43">
        <f>BASE_EMAIL!A151</f>
        <v>331377</v>
      </c>
      <c r="I151" s="41" t="str">
        <f>IF(H151&lt;&gt;"",IF(EMAILS!$B$12="Sim","alexandre@gobi.consulting",CONCATENATE("alexandre@gobi.consulting;CSCFRETETRANSITO@cofcointernational.com;AndreMahl@cofcointernational.com;antoniopereira@cofcointernational.com;danieladosso@cofcointernational.com;",VLOOKUP(H151,BASE_EMAIL!$A$2:$C$300,3,0))),"")</f>
        <v>alexandre@gobi.consulting</v>
      </c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</row>
    <row r="152" spans="8:43" x14ac:dyDescent="0.25">
      <c r="H152" s="43">
        <f>BASE_EMAIL!A152</f>
        <v>331747</v>
      </c>
      <c r="I152" s="41" t="str">
        <f>IF(H152&lt;&gt;"",IF(EMAILS!$B$12="Sim","alexandre@gobi.consulting",CONCATENATE("alexandre@gobi.consulting;CSCFRETETRANSITO@cofcointernational.com;AndreMahl@cofcointernational.com;antoniopereira@cofcointernational.com;danieladosso@cofcointernational.com;",VLOOKUP(H152,BASE_EMAIL!$A$2:$C$300,3,0))),"")</f>
        <v>alexandre@gobi.consulting</v>
      </c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</row>
    <row r="153" spans="8:43" x14ac:dyDescent="0.25">
      <c r="H153" s="43">
        <f>BASE_EMAIL!A153</f>
        <v>331748</v>
      </c>
      <c r="I153" s="41" t="str">
        <f>IF(H153&lt;&gt;"",IF(EMAILS!$B$12="Sim","alexandre@gobi.consulting",CONCATENATE("alexandre@gobi.consulting;CSCFRETETRANSITO@cofcointernational.com;AndreMahl@cofcointernational.com;antoniopereira@cofcointernational.com;danieladosso@cofcointernational.com;",VLOOKUP(H153,BASE_EMAIL!$A$2:$C$300,3,0))),"")</f>
        <v>alexandre@gobi.consulting</v>
      </c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</row>
    <row r="154" spans="8:43" x14ac:dyDescent="0.25">
      <c r="H154" s="43">
        <f>BASE_EMAIL!A154</f>
        <v>331818</v>
      </c>
      <c r="I154" s="41" t="str">
        <f>IF(H154&lt;&gt;"",IF(EMAILS!$B$12="Sim","alexandre@gobi.consulting",CONCATENATE("alexandre@gobi.consulting;CSCFRETETRANSITO@cofcointernational.com;AndreMahl@cofcointernational.com;antoniopereira@cofcointernational.com;danieladosso@cofcointernational.com;",VLOOKUP(H154,BASE_EMAIL!$A$2:$C$300,3,0))),"")</f>
        <v>alexandre@gobi.consulting</v>
      </c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</row>
    <row r="155" spans="8:43" x14ac:dyDescent="0.25">
      <c r="H155" s="43">
        <f>BASE_EMAIL!A155</f>
        <v>331825</v>
      </c>
      <c r="I155" s="41" t="str">
        <f>IF(H155&lt;&gt;"",IF(EMAILS!$B$12="Sim","alexandre@gobi.consulting",CONCATENATE("alexandre@gobi.consulting;CSCFRETETRANSITO@cofcointernational.com;AndreMahl@cofcointernational.com;antoniopereira@cofcointernational.com;danieladosso@cofcointernational.com;",VLOOKUP(H155,BASE_EMAIL!$A$2:$C$300,3,0))),"")</f>
        <v>alexandre@gobi.consulting</v>
      </c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</row>
    <row r="156" spans="8:43" x14ac:dyDescent="0.25">
      <c r="H156" s="43">
        <f>BASE_EMAIL!A156</f>
        <v>332102</v>
      </c>
      <c r="I156" s="41" t="str">
        <f>IF(H156&lt;&gt;"",IF(EMAILS!$B$12="Sim","alexandre@gobi.consulting",CONCATENATE("alexandre@gobi.consulting;CSCFRETETRANSITO@cofcointernational.com;AndreMahl@cofcointernational.com;antoniopereira@cofcointernational.com;danieladosso@cofcointernational.com;",VLOOKUP(H156,BASE_EMAIL!$A$2:$C$300,3,0))),"")</f>
        <v>alexandre@gobi.consulting</v>
      </c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</row>
    <row r="157" spans="8:43" x14ac:dyDescent="0.25">
      <c r="H157" s="43">
        <f>BASE_EMAIL!A157</f>
        <v>340432</v>
      </c>
      <c r="I157" s="41" t="str">
        <f>IF(H157&lt;&gt;"",IF(EMAILS!$B$12="Sim","alexandre@gobi.consulting",CONCATENATE("alexandre@gobi.consulting;CSCFRETETRANSITO@cofcointernational.com;AndreMahl@cofcointernational.com;antoniopereira@cofcointernational.com;danieladosso@cofcointernational.com;",VLOOKUP(H157,BASE_EMAIL!$A$2:$C$300,3,0))),"")</f>
        <v>alexandre@gobi.consulting</v>
      </c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</row>
    <row r="158" spans="8:43" x14ac:dyDescent="0.25">
      <c r="H158" s="43">
        <f>BASE_EMAIL!A158</f>
        <v>340498</v>
      </c>
      <c r="I158" s="41" t="str">
        <f>IF(H158&lt;&gt;"",IF(EMAILS!$B$12="Sim","alexandre@gobi.consulting",CONCATENATE("alexandre@gobi.consulting;CSCFRETETRANSITO@cofcointernational.com;AndreMahl@cofcointernational.com;antoniopereira@cofcointernational.com;danieladosso@cofcointernational.com;",VLOOKUP(H158,BASE_EMAIL!$A$2:$C$300,3,0))),"")</f>
        <v>alexandre@gobi.consulting</v>
      </c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</row>
    <row r="159" spans="8:43" x14ac:dyDescent="0.25">
      <c r="H159" s="43">
        <f>BASE_EMAIL!A159</f>
        <v>340899</v>
      </c>
      <c r="I159" s="41" t="str">
        <f>IF(H159&lt;&gt;"",IF(EMAILS!$B$12="Sim","alexandre@gobi.consulting",CONCATENATE("alexandre@gobi.consulting;CSCFRETETRANSITO@cofcointernational.com;AndreMahl@cofcointernational.com;antoniopereira@cofcointernational.com;danieladosso@cofcointernational.com;",VLOOKUP(H159,BASE_EMAIL!$A$2:$C$300,3,0))),"")</f>
        <v>alexandre@gobi.consulting</v>
      </c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</row>
    <row r="160" spans="8:43" x14ac:dyDescent="0.25">
      <c r="H160" s="43">
        <f>BASE_EMAIL!A160</f>
        <v>341513</v>
      </c>
      <c r="I160" s="41" t="str">
        <f>IF(H160&lt;&gt;"",IF(EMAILS!$B$12="Sim","alexandre@gobi.consulting",CONCATENATE("alexandre@gobi.consulting;CSCFRETETRANSITO@cofcointernational.com;AndreMahl@cofcointernational.com;antoniopereira@cofcointernational.com;danieladosso@cofcointernational.com;",VLOOKUP(H160,BASE_EMAIL!$A$2:$C$300,3,0))),"")</f>
        <v>alexandre@gobi.consulting</v>
      </c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</row>
    <row r="161" spans="8:43" x14ac:dyDescent="0.25">
      <c r="H161" s="43">
        <f>BASE_EMAIL!A161</f>
        <v>341557</v>
      </c>
      <c r="I161" s="41" t="str">
        <f>IF(H161&lt;&gt;"",IF(EMAILS!$B$12="Sim","alexandre@gobi.consulting",CONCATENATE("alexandre@gobi.consulting;CSCFRETETRANSITO@cofcointernational.com;AndreMahl@cofcointernational.com;antoniopereira@cofcointernational.com;danieladosso@cofcointernational.com;",VLOOKUP(H161,BASE_EMAIL!$A$2:$C$300,3,0))),"")</f>
        <v>alexandre@gobi.consulting</v>
      </c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</row>
    <row r="162" spans="8:43" x14ac:dyDescent="0.25">
      <c r="H162" s="43">
        <f>BASE_EMAIL!A162</f>
        <v>341722</v>
      </c>
      <c r="I162" s="41" t="str">
        <f>IF(H162&lt;&gt;"",IF(EMAILS!$B$12="Sim","alexandre@gobi.consulting",CONCATENATE("alexandre@gobi.consulting;CSCFRETETRANSITO@cofcointernational.com;AndreMahl@cofcointernational.com;antoniopereira@cofcointernational.com;danieladosso@cofcointernational.com;",VLOOKUP(H162,BASE_EMAIL!$A$2:$C$300,3,0))),"")</f>
        <v>alexandre@gobi.consulting</v>
      </c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</row>
    <row r="163" spans="8:43" x14ac:dyDescent="0.25">
      <c r="H163" s="43">
        <f>BASE_EMAIL!A163</f>
        <v>341735</v>
      </c>
      <c r="I163" s="41" t="str">
        <f>IF(H163&lt;&gt;"",IF(EMAILS!$B$12="Sim","alexandre@gobi.consulting",CONCATENATE("alexandre@gobi.consulting;CSCFRETETRANSITO@cofcointernational.com;AndreMahl@cofcointernational.com;antoniopereira@cofcointernational.com;danieladosso@cofcointernational.com;",VLOOKUP(H163,BASE_EMAIL!$A$2:$C$300,3,0))),"")</f>
        <v>alexandre@gobi.consulting</v>
      </c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</row>
    <row r="164" spans="8:43" x14ac:dyDescent="0.25">
      <c r="H164" s="43">
        <f>BASE_EMAIL!A164</f>
        <v>341739</v>
      </c>
      <c r="I164" s="41" t="str">
        <f>IF(H164&lt;&gt;"",IF(EMAILS!$B$12="Sim","alexandre@gobi.consulting",CONCATENATE("alexandre@gobi.consulting;CSCFRETETRANSITO@cofcointernational.com;AndreMahl@cofcointernational.com;antoniopereira@cofcointernational.com;danieladosso@cofcointernational.com;",VLOOKUP(H164,BASE_EMAIL!$A$2:$C$300,3,0))),"")</f>
        <v>alexandre@gobi.consulting</v>
      </c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</row>
    <row r="165" spans="8:43" x14ac:dyDescent="0.25">
      <c r="H165" s="43">
        <f>BASE_EMAIL!A165</f>
        <v>341902</v>
      </c>
      <c r="I165" s="41" t="str">
        <f>IF(H165&lt;&gt;"",IF(EMAILS!$B$12="Sim","alexandre@gobi.consulting",CONCATENATE("alexandre@gobi.consulting;CSCFRETETRANSITO@cofcointernational.com;AndreMahl@cofcointernational.com;antoniopereira@cofcointernational.com;danieladosso@cofcointernational.com;",VLOOKUP(H165,BASE_EMAIL!$A$2:$C$300,3,0))),"")</f>
        <v>alexandre@gobi.consulting</v>
      </c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</row>
    <row r="166" spans="8:43" x14ac:dyDescent="0.25">
      <c r="H166" s="43">
        <f>BASE_EMAIL!A166</f>
        <v>342117</v>
      </c>
      <c r="I166" s="41" t="str">
        <f>IF(H166&lt;&gt;"",IF(EMAILS!$B$12="Sim","alexandre@gobi.consulting",CONCATENATE("alexandre@gobi.consulting;CSCFRETETRANSITO@cofcointernational.com;AndreMahl@cofcointernational.com;antoniopereira@cofcointernational.com;danieladosso@cofcointernational.com;",VLOOKUP(H166,BASE_EMAIL!$A$2:$C$300,3,0))),"")</f>
        <v>alexandre@gobi.consulting</v>
      </c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</row>
    <row r="167" spans="8:43" x14ac:dyDescent="0.25">
      <c r="H167" s="43">
        <f>BASE_EMAIL!A167</f>
        <v>342424</v>
      </c>
      <c r="I167" s="41" t="str">
        <f>IF(H167&lt;&gt;"",IF(EMAILS!$B$12="Sim","alexandre@gobi.consulting",CONCATENATE("alexandre@gobi.consulting;CSCFRETETRANSITO@cofcointernational.com;AndreMahl@cofcointernational.com;antoniopereira@cofcointernational.com;danieladosso@cofcointernational.com;",VLOOKUP(H167,BASE_EMAIL!$A$2:$C$300,3,0))),"")</f>
        <v>alexandre@gobi.consulting</v>
      </c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</row>
    <row r="168" spans="8:43" x14ac:dyDescent="0.25">
      <c r="H168" s="43">
        <f>BASE_EMAIL!A168</f>
        <v>342533</v>
      </c>
      <c r="I168" s="41" t="str">
        <f>IF(H168&lt;&gt;"",IF(EMAILS!$B$12="Sim","alexandre@gobi.consulting",CONCATENATE("alexandre@gobi.consulting;CSCFRETETRANSITO@cofcointernational.com;AndreMahl@cofcointernational.com;antoniopereira@cofcointernational.com;danieladosso@cofcointernational.com;",VLOOKUP(H168,BASE_EMAIL!$A$2:$C$300,3,0))),"")</f>
        <v>alexandre@gobi.consulting</v>
      </c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</row>
    <row r="169" spans="8:43" x14ac:dyDescent="0.25">
      <c r="H169" s="43">
        <f>BASE_EMAIL!A169</f>
        <v>342637</v>
      </c>
      <c r="I169" s="41" t="str">
        <f>IF(H169&lt;&gt;"",IF(EMAILS!$B$12="Sim","alexandre@gobi.consulting",CONCATENATE("alexandre@gobi.consulting;CSCFRETETRANSITO@cofcointernational.com;AndreMahl@cofcointernational.com;antoniopereira@cofcointernational.com;danieladosso@cofcointernational.com;",VLOOKUP(H169,BASE_EMAIL!$A$2:$C$300,3,0))),"")</f>
        <v>alexandre@gobi.consulting</v>
      </c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</row>
    <row r="170" spans="8:43" x14ac:dyDescent="0.25">
      <c r="H170" s="43">
        <f>BASE_EMAIL!A170</f>
        <v>342665</v>
      </c>
      <c r="I170" s="41" t="str">
        <f>IF(H170&lt;&gt;"",IF(EMAILS!$B$12="Sim","alexandre@gobi.consulting",CONCATENATE("alexandre@gobi.consulting;CSCFRETETRANSITO@cofcointernational.com;AndreMahl@cofcointernational.com;antoniopereira@cofcointernational.com;danieladosso@cofcointernational.com;",VLOOKUP(H170,BASE_EMAIL!$A$2:$C$300,3,0))),"")</f>
        <v>alexandre@gobi.consulting</v>
      </c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</row>
    <row r="171" spans="8:43" x14ac:dyDescent="0.25">
      <c r="H171" s="43">
        <f>BASE_EMAIL!A171</f>
        <v>342673</v>
      </c>
      <c r="I171" s="41" t="str">
        <f>IF(H171&lt;&gt;"",IF(EMAILS!$B$12="Sim","alexandre@gobi.consulting",CONCATENATE("alexandre@gobi.consulting;CSCFRETETRANSITO@cofcointernational.com;AndreMahl@cofcointernational.com;antoniopereira@cofcointernational.com;danieladosso@cofcointernational.com;",VLOOKUP(H171,BASE_EMAIL!$A$2:$C$300,3,0))),"")</f>
        <v>alexandre@gobi.consulting</v>
      </c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</row>
    <row r="172" spans="8:43" x14ac:dyDescent="0.25">
      <c r="H172" s="43">
        <f>BASE_EMAIL!A172</f>
        <v>342722</v>
      </c>
      <c r="I172" s="41" t="str">
        <f>IF(H172&lt;&gt;"",IF(EMAILS!$B$12="Sim","alexandre@gobi.consulting",CONCATENATE("alexandre@gobi.consulting;CSCFRETETRANSITO@cofcointernational.com;AndreMahl@cofcointernational.com;antoniopereira@cofcointernational.com;danieladosso@cofcointernational.com;",VLOOKUP(H172,BASE_EMAIL!$A$2:$C$300,3,0))),"")</f>
        <v>alexandre@gobi.consulting</v>
      </c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</row>
    <row r="173" spans="8:43" x14ac:dyDescent="0.25">
      <c r="H173" s="43">
        <f>BASE_EMAIL!A173</f>
        <v>342724</v>
      </c>
      <c r="I173" s="41" t="str">
        <f>IF(H173&lt;&gt;"",IF(EMAILS!$B$12="Sim","alexandre@gobi.consulting",CONCATENATE("alexandre@gobi.consulting;CSCFRETETRANSITO@cofcointernational.com;AndreMahl@cofcointernational.com;antoniopereira@cofcointernational.com;danieladosso@cofcointernational.com;",VLOOKUP(H173,BASE_EMAIL!$A$2:$C$300,3,0))),"")</f>
        <v>alexandre@gobi.consulting</v>
      </c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</row>
    <row r="174" spans="8:43" x14ac:dyDescent="0.25">
      <c r="H174" s="43">
        <f>BASE_EMAIL!A174</f>
        <v>342734</v>
      </c>
      <c r="I174" s="41" t="str">
        <f>IF(H174&lt;&gt;"",IF(EMAILS!$B$12="Sim","alexandre@gobi.consulting",CONCATENATE("alexandre@gobi.consulting;CSCFRETETRANSITO@cofcointernational.com;AndreMahl@cofcointernational.com;antoniopereira@cofcointernational.com;danieladosso@cofcointernational.com;",VLOOKUP(H174,BASE_EMAIL!$A$2:$C$300,3,0))),"")</f>
        <v>alexandre@gobi.consulting</v>
      </c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</row>
    <row r="175" spans="8:43" x14ac:dyDescent="0.25">
      <c r="H175" s="43">
        <f>BASE_EMAIL!A175</f>
        <v>342781</v>
      </c>
      <c r="I175" s="41" t="str">
        <f>IF(H175&lt;&gt;"",IF(EMAILS!$B$12="Sim","alexandre@gobi.consulting",CONCATENATE("alexandre@gobi.consulting;CSCFRETETRANSITO@cofcointernational.com;AndreMahl@cofcointernational.com;antoniopereira@cofcointernational.com;danieladosso@cofcointernational.com;",VLOOKUP(H175,BASE_EMAIL!$A$2:$C$300,3,0))),"")</f>
        <v>alexandre@gobi.consulting</v>
      </c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</row>
    <row r="176" spans="8:43" x14ac:dyDescent="0.25">
      <c r="H176" s="43">
        <f>BASE_EMAIL!A176</f>
        <v>343202</v>
      </c>
      <c r="I176" s="41" t="str">
        <f>IF(H176&lt;&gt;"",IF(EMAILS!$B$12="Sim","alexandre@gobi.consulting",CONCATENATE("alexandre@gobi.consulting;CSCFRETETRANSITO@cofcointernational.com;AndreMahl@cofcointernational.com;antoniopereira@cofcointernational.com;danieladosso@cofcointernational.com;",VLOOKUP(H176,BASE_EMAIL!$A$2:$C$300,3,0))),"")</f>
        <v>alexandre@gobi.consulting</v>
      </c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</row>
    <row r="177" spans="8:43" x14ac:dyDescent="0.25">
      <c r="H177" s="43">
        <f>BASE_EMAIL!A177</f>
        <v>343334</v>
      </c>
      <c r="I177" s="41" t="str">
        <f>IF(H177&lt;&gt;"",IF(EMAILS!$B$12="Sim","alexandre@gobi.consulting",CONCATENATE("alexandre@gobi.consulting;CSCFRETETRANSITO@cofcointernational.com;AndreMahl@cofcointernational.com;antoniopereira@cofcointernational.com;danieladosso@cofcointernational.com;",VLOOKUP(H177,BASE_EMAIL!$A$2:$C$300,3,0))),"")</f>
        <v>alexandre@gobi.consulting</v>
      </c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</row>
    <row r="178" spans="8:43" x14ac:dyDescent="0.25">
      <c r="H178" s="43">
        <f>BASE_EMAIL!A178</f>
        <v>343415</v>
      </c>
      <c r="I178" s="41" t="str">
        <f>IF(H178&lt;&gt;"",IF(EMAILS!$B$12="Sim","alexandre@gobi.consulting",CONCATENATE("alexandre@gobi.consulting;CSCFRETETRANSITO@cofcointernational.com;AndreMahl@cofcointernational.com;antoniopereira@cofcointernational.com;danieladosso@cofcointernational.com;",VLOOKUP(H178,BASE_EMAIL!$A$2:$C$300,3,0))),"")</f>
        <v>alexandre@gobi.consulting</v>
      </c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</row>
    <row r="179" spans="8:43" x14ac:dyDescent="0.25">
      <c r="H179" s="43">
        <f>BASE_EMAIL!A179</f>
        <v>343460</v>
      </c>
      <c r="I179" s="41" t="str">
        <f>IF(H179&lt;&gt;"",IF(EMAILS!$B$12="Sim","alexandre@gobi.consulting",CONCATENATE("alexandre@gobi.consulting;CSCFRETETRANSITO@cofcointernational.com;AndreMahl@cofcointernational.com;antoniopereira@cofcointernational.com;danieladosso@cofcointernational.com;",VLOOKUP(H179,BASE_EMAIL!$A$2:$C$300,3,0))),"")</f>
        <v>alexandre@gobi.consulting</v>
      </c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</row>
    <row r="180" spans="8:43" x14ac:dyDescent="0.25">
      <c r="H180" s="43">
        <f>BASE_EMAIL!A180</f>
        <v>344526</v>
      </c>
      <c r="I180" s="41" t="str">
        <f>IF(H180&lt;&gt;"",IF(EMAILS!$B$12="Sim","alexandre@gobi.consulting",CONCATENATE("alexandre@gobi.consulting;CSCFRETETRANSITO@cofcointernational.com;AndreMahl@cofcointernational.com;antoniopereira@cofcointernational.com;danieladosso@cofcointernational.com;",VLOOKUP(H180,BASE_EMAIL!$A$2:$C$300,3,0))),"")</f>
        <v>alexandre@gobi.consulting</v>
      </c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</row>
    <row r="181" spans="8:43" x14ac:dyDescent="0.25">
      <c r="H181" s="43">
        <f>BASE_EMAIL!A181</f>
        <v>344591</v>
      </c>
      <c r="I181" s="41" t="str">
        <f>IF(H181&lt;&gt;"",IF(EMAILS!$B$12="Sim","alexandre@gobi.consulting",CONCATENATE("alexandre@gobi.consulting;CSCFRETETRANSITO@cofcointernational.com;AndreMahl@cofcointernational.com;antoniopereira@cofcointernational.com;danieladosso@cofcointernational.com;",VLOOKUP(H181,BASE_EMAIL!$A$2:$C$300,3,0))),"")</f>
        <v>alexandre@gobi.consulting</v>
      </c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</row>
    <row r="182" spans="8:43" x14ac:dyDescent="0.25">
      <c r="H182" s="43">
        <f>BASE_EMAIL!A182</f>
        <v>344800</v>
      </c>
      <c r="I182" s="41" t="str">
        <f>IF(H182&lt;&gt;"",IF(EMAILS!$B$12="Sim","alexandre@gobi.consulting",CONCATENATE("alexandre@gobi.consulting;CSCFRETETRANSITO@cofcointernational.com;AndreMahl@cofcointernational.com;antoniopereira@cofcointernational.com;danieladosso@cofcointernational.com;",VLOOKUP(H182,BASE_EMAIL!$A$2:$C$300,3,0))),"")</f>
        <v>alexandre@gobi.consulting</v>
      </c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</row>
    <row r="183" spans="8:43" x14ac:dyDescent="0.25">
      <c r="H183" s="43">
        <f>BASE_EMAIL!A183</f>
        <v>344803</v>
      </c>
      <c r="I183" s="41" t="str">
        <f>IF(H183&lt;&gt;"",IF(EMAILS!$B$12="Sim","alexandre@gobi.consulting",CONCATENATE("alexandre@gobi.consulting;CSCFRETETRANSITO@cofcointernational.com;AndreMahl@cofcointernational.com;antoniopereira@cofcointernational.com;danieladosso@cofcointernational.com;",VLOOKUP(H183,BASE_EMAIL!$A$2:$C$300,3,0))),"")</f>
        <v>alexandre@gobi.consulting</v>
      </c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</row>
    <row r="184" spans="8:43" x14ac:dyDescent="0.25">
      <c r="H184" s="43">
        <f>BASE_EMAIL!A184</f>
        <v>344907</v>
      </c>
      <c r="I184" s="41" t="str">
        <f>IF(H184&lt;&gt;"",IF(EMAILS!$B$12="Sim","alexandre@gobi.consulting",CONCATENATE("alexandre@gobi.consulting;CSCFRETETRANSITO@cofcointernational.com;AndreMahl@cofcointernational.com;antoniopereira@cofcointernational.com;danieladosso@cofcointernational.com;",VLOOKUP(H184,BASE_EMAIL!$A$2:$C$300,3,0))),"")</f>
        <v>alexandre@gobi.consulting</v>
      </c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</row>
    <row r="185" spans="8:43" x14ac:dyDescent="0.25">
      <c r="H185" s="43">
        <f>BASE_EMAIL!A185</f>
        <v>344967</v>
      </c>
      <c r="I185" s="41" t="str">
        <f>IF(H185&lt;&gt;"",IF(EMAILS!$B$12="Sim","alexandre@gobi.consulting",CONCATENATE("alexandre@gobi.consulting;CSCFRETETRANSITO@cofcointernational.com;AndreMahl@cofcointernational.com;antoniopereira@cofcointernational.com;danieladosso@cofcointernational.com;",VLOOKUP(H185,BASE_EMAIL!$A$2:$C$300,3,0))),"")</f>
        <v>alexandre@gobi.consulting</v>
      </c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</row>
    <row r="186" spans="8:43" x14ac:dyDescent="0.25">
      <c r="H186" s="43">
        <f>BASE_EMAIL!A186</f>
        <v>352126</v>
      </c>
      <c r="I186" s="41" t="str">
        <f>IF(H186&lt;&gt;"",IF(EMAILS!$B$12="Sim","alexandre@gobi.consulting",CONCATENATE("alexandre@gobi.consulting;CSCFRETETRANSITO@cofcointernational.com;AndreMahl@cofcointernational.com;antoniopereira@cofcointernational.com;danieladosso@cofcointernational.com;",VLOOKUP(H186,BASE_EMAIL!$A$2:$C$300,3,0))),"")</f>
        <v>alexandre@gobi.consulting</v>
      </c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</row>
    <row r="187" spans="8:43" x14ac:dyDescent="0.25">
      <c r="H187" s="43">
        <f>BASE_EMAIL!A187</f>
        <v>352137</v>
      </c>
      <c r="I187" s="41" t="str">
        <f>IF(H187&lt;&gt;"",IF(EMAILS!$B$12="Sim","alexandre@gobi.consulting",CONCATENATE("alexandre@gobi.consulting;CSCFRETETRANSITO@cofcointernational.com;AndreMahl@cofcointernational.com;antoniopereira@cofcointernational.com;danieladosso@cofcointernational.com;",VLOOKUP(H187,BASE_EMAIL!$A$2:$C$300,3,0))),"")</f>
        <v>alexandre@gobi.consulting</v>
      </c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</row>
    <row r="188" spans="8:43" x14ac:dyDescent="0.25">
      <c r="H188" s="43">
        <f>BASE_EMAIL!A188</f>
        <v>352282</v>
      </c>
      <c r="I188" s="41" t="str">
        <f>IF(H188&lt;&gt;"",IF(EMAILS!$B$12="Sim","alexandre@gobi.consulting",CONCATENATE("alexandre@gobi.consulting;CSCFRETETRANSITO@cofcointernational.com;AndreMahl@cofcointernational.com;antoniopereira@cofcointernational.com;danieladosso@cofcointernational.com;",VLOOKUP(H188,BASE_EMAIL!$A$2:$C$300,3,0))),"")</f>
        <v>alexandre@gobi.consulting</v>
      </c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</row>
    <row r="189" spans="8:43" x14ac:dyDescent="0.25">
      <c r="H189" s="43">
        <f>BASE_EMAIL!A189</f>
        <v>352403</v>
      </c>
      <c r="I189" s="41" t="str">
        <f>IF(H189&lt;&gt;"",IF(EMAILS!$B$12="Sim","alexandre@gobi.consulting",CONCATENATE("alexandre@gobi.consulting;CSCFRETETRANSITO@cofcointernational.com;AndreMahl@cofcointernational.com;antoniopereira@cofcointernational.com;danieladosso@cofcointernational.com;",VLOOKUP(H189,BASE_EMAIL!$A$2:$C$300,3,0))),"")</f>
        <v>alexandre@gobi.consulting</v>
      </c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</row>
    <row r="190" spans="8:43" x14ac:dyDescent="0.25">
      <c r="H190" s="43">
        <f>BASE_EMAIL!A190</f>
        <v>352661</v>
      </c>
      <c r="I190" s="41" t="str">
        <f>IF(H190&lt;&gt;"",IF(EMAILS!$B$12="Sim","alexandre@gobi.consulting",CONCATENATE("alexandre@gobi.consulting;CSCFRETETRANSITO@cofcointernational.com;AndreMahl@cofcointernational.com;antoniopereira@cofcointernational.com;danieladosso@cofcointernational.com;",VLOOKUP(H190,BASE_EMAIL!$A$2:$C$300,3,0))),"")</f>
        <v>alexandre@gobi.consulting</v>
      </c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</row>
    <row r="191" spans="8:43" x14ac:dyDescent="0.25">
      <c r="H191" s="43">
        <f>BASE_EMAIL!A191</f>
        <v>352960</v>
      </c>
      <c r="I191" s="41" t="str">
        <f>IF(H191&lt;&gt;"",IF(EMAILS!$B$12="Sim","alexandre@gobi.consulting",CONCATENATE("alexandre@gobi.consulting;CSCFRETETRANSITO@cofcointernational.com;AndreMahl@cofcointernational.com;antoniopereira@cofcointernational.com;danieladosso@cofcointernational.com;",VLOOKUP(H191,BASE_EMAIL!$A$2:$C$300,3,0))),"")</f>
        <v>alexandre@gobi.consulting</v>
      </c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</row>
    <row r="192" spans="8:43" x14ac:dyDescent="0.25">
      <c r="H192" s="43">
        <f>BASE_EMAIL!A192</f>
        <v>352999</v>
      </c>
      <c r="I192" s="41" t="str">
        <f>IF(H192&lt;&gt;"",IF(EMAILS!$B$12="Sim","alexandre@gobi.consulting",CONCATENATE("alexandre@gobi.consulting;CSCFRETETRANSITO@cofcointernational.com;AndreMahl@cofcointernational.com;antoniopereira@cofcointernational.com;danieladosso@cofcointernational.com;",VLOOKUP(H192,BASE_EMAIL!$A$2:$C$300,3,0))),"")</f>
        <v>alexandre@gobi.consulting</v>
      </c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</row>
    <row r="193" spans="8:43" x14ac:dyDescent="0.25">
      <c r="H193" s="43">
        <f>BASE_EMAIL!A193</f>
        <v>353135</v>
      </c>
      <c r="I193" s="41" t="str">
        <f>IF(H193&lt;&gt;"",IF(EMAILS!$B$12="Sim","alexandre@gobi.consulting",CONCATENATE("alexandre@gobi.consulting;CSCFRETETRANSITO@cofcointernational.com;AndreMahl@cofcointernational.com;antoniopereira@cofcointernational.com;danieladosso@cofcointernational.com;",VLOOKUP(H193,BASE_EMAIL!$A$2:$C$300,3,0))),"")</f>
        <v>alexandre@gobi.consulting</v>
      </c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</row>
    <row r="194" spans="8:43" x14ac:dyDescent="0.25">
      <c r="H194" s="43">
        <f>BASE_EMAIL!A194</f>
        <v>353174</v>
      </c>
      <c r="I194" s="41" t="str">
        <f>IF(H194&lt;&gt;"",IF(EMAILS!$B$12="Sim","alexandre@gobi.consulting",CONCATENATE("alexandre@gobi.consulting;CSCFRETETRANSITO@cofcointernational.com;AndreMahl@cofcointernational.com;antoniopereira@cofcointernational.com;danieladosso@cofcointernational.com;",VLOOKUP(H194,BASE_EMAIL!$A$2:$C$300,3,0))),"")</f>
        <v>alexandre@gobi.consulting</v>
      </c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</row>
    <row r="195" spans="8:43" x14ac:dyDescent="0.25">
      <c r="H195" s="43">
        <f>BASE_EMAIL!A195</f>
        <v>353396</v>
      </c>
      <c r="I195" s="41" t="str">
        <f>IF(H195&lt;&gt;"",IF(EMAILS!$B$12="Sim","alexandre@gobi.consulting",CONCATENATE("alexandre@gobi.consulting;CSCFRETETRANSITO@cofcointernational.com;AndreMahl@cofcointernational.com;antoniopereira@cofcointernational.com;danieladosso@cofcointernational.com;",VLOOKUP(H195,BASE_EMAIL!$A$2:$C$300,3,0))),"")</f>
        <v>alexandre@gobi.consulting</v>
      </c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</row>
    <row r="196" spans="8:43" x14ac:dyDescent="0.25">
      <c r="H196" s="43">
        <f>BASE_EMAIL!A196</f>
        <v>353407</v>
      </c>
      <c r="I196" s="41" t="str">
        <f>IF(H196&lt;&gt;"",IF(EMAILS!$B$12="Sim","alexandre@gobi.consulting",CONCATENATE("alexandre@gobi.consulting;CSCFRETETRANSITO@cofcointernational.com;AndreMahl@cofcointernational.com;antoniopereira@cofcointernational.com;danieladosso@cofcointernational.com;",VLOOKUP(H196,BASE_EMAIL!$A$2:$C$300,3,0))),"")</f>
        <v>alexandre@gobi.consulting</v>
      </c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</row>
    <row r="197" spans="8:43" x14ac:dyDescent="0.25">
      <c r="H197" s="43">
        <f>BASE_EMAIL!A197</f>
        <v>353459</v>
      </c>
      <c r="I197" s="41" t="str">
        <f>IF(H197&lt;&gt;"",IF(EMAILS!$B$12="Sim","alexandre@gobi.consulting",CONCATENATE("alexandre@gobi.consulting;CSCFRETETRANSITO@cofcointernational.com;AndreMahl@cofcointernational.com;antoniopereira@cofcointernational.com;danieladosso@cofcointernational.com;",VLOOKUP(H197,BASE_EMAIL!$A$2:$C$300,3,0))),"")</f>
        <v>alexandre@gobi.consulting</v>
      </c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</row>
    <row r="198" spans="8:43" x14ac:dyDescent="0.25">
      <c r="H198" s="43">
        <f>BASE_EMAIL!A198</f>
        <v>353484</v>
      </c>
      <c r="I198" s="41" t="str">
        <f>IF(H198&lt;&gt;"",IF(EMAILS!$B$12="Sim","alexandre@gobi.consulting",CONCATENATE("alexandre@gobi.consulting;CSCFRETETRANSITO@cofcointernational.com;AndreMahl@cofcointernational.com;antoniopereira@cofcointernational.com;danieladosso@cofcointernational.com;",VLOOKUP(H198,BASE_EMAIL!$A$2:$C$300,3,0))),"")</f>
        <v>alexandre@gobi.consulting</v>
      </c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</row>
    <row r="199" spans="8:43" x14ac:dyDescent="0.25">
      <c r="H199" s="43">
        <f>BASE_EMAIL!A199</f>
        <v>353611</v>
      </c>
      <c r="I199" s="41" t="str">
        <f>IF(H199&lt;&gt;"",IF(EMAILS!$B$12="Sim","alexandre@gobi.consulting",CONCATENATE("alexandre@gobi.consulting;CSCFRETETRANSITO@cofcointernational.com;AndreMahl@cofcointernational.com;antoniopereira@cofcointernational.com;danieladosso@cofcointernational.com;",VLOOKUP(H199,BASE_EMAIL!$A$2:$C$300,3,0))),"")</f>
        <v>alexandre@gobi.consulting</v>
      </c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</row>
    <row r="200" spans="8:43" x14ac:dyDescent="0.25">
      <c r="H200" s="43">
        <f>BASE_EMAIL!A200</f>
        <v>355096</v>
      </c>
      <c r="I200" s="41" t="str">
        <f>IF(H200&lt;&gt;"",IF(EMAILS!$B$12="Sim","alexandre@gobi.consulting",CONCATENATE("alexandre@gobi.consulting;CSCFRETETRANSITO@cofcointernational.com;AndreMahl@cofcointernational.com;antoniopereira@cofcointernational.com;danieladosso@cofcointernational.com;",VLOOKUP(H200,BASE_EMAIL!$A$2:$C$300,3,0))),"")</f>
        <v>alexandre@gobi.consulting</v>
      </c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</row>
    <row r="201" spans="8:43" x14ac:dyDescent="0.25">
      <c r="H201" s="43">
        <f>BASE_EMAIL!A201</f>
        <v>355303</v>
      </c>
      <c r="I201" s="41" t="str">
        <f>IF(H201&lt;&gt;"",IF(EMAILS!$B$12="Sim","alexandre@gobi.consulting",CONCATENATE("alexandre@gobi.consulting;CSCFRETETRANSITO@cofcointernational.com;AndreMahl@cofcointernational.com;antoniopereira@cofcointernational.com;danieladosso@cofcointernational.com;",VLOOKUP(H201,BASE_EMAIL!$A$2:$C$300,3,0))),"")</f>
        <v>alexandre@gobi.consulting</v>
      </c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</row>
    <row r="202" spans="8:43" x14ac:dyDescent="0.25">
      <c r="H202" s="43">
        <f>BASE_EMAIL!A202</f>
        <v>356161</v>
      </c>
      <c r="I202" s="41" t="str">
        <f>IF(H202&lt;&gt;"",IF(EMAILS!$B$12="Sim","alexandre@gobi.consulting",CONCATENATE("alexandre@gobi.consulting;CSCFRETETRANSITO@cofcointernational.com;AndreMahl@cofcointernational.com;antoniopereira@cofcointernational.com;danieladosso@cofcointernational.com;",VLOOKUP(H202,BASE_EMAIL!$A$2:$C$300,3,0))),"")</f>
        <v>alexandre@gobi.consulting</v>
      </c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</row>
    <row r="203" spans="8:43" x14ac:dyDescent="0.25">
      <c r="H203" s="43">
        <f>BASE_EMAIL!A203</f>
        <v>362140</v>
      </c>
      <c r="I203" s="41" t="str">
        <f>IF(H203&lt;&gt;"",IF(EMAILS!$B$12="Sim","alexandre@gobi.consulting",CONCATENATE("alexandre@gobi.consulting;CSCFRETETRANSITO@cofcointernational.com;AndreMahl@cofcointernational.com;antoniopereira@cofcointernational.com;danieladosso@cofcointernational.com;",VLOOKUP(H203,BASE_EMAIL!$A$2:$C$300,3,0))),"")</f>
        <v>alexandre@gobi.consulting</v>
      </c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</row>
    <row r="204" spans="8:43" x14ac:dyDescent="0.25">
      <c r="H204" s="43">
        <f>BASE_EMAIL!A204</f>
        <v>362215</v>
      </c>
      <c r="I204" s="41" t="str">
        <f>IF(H204&lt;&gt;"",IF(EMAILS!$B$12="Sim","alexandre@gobi.consulting",CONCATENATE("alexandre@gobi.consulting;CSCFRETETRANSITO@cofcointernational.com;AndreMahl@cofcointernational.com;antoniopereira@cofcointernational.com;danieladosso@cofcointernational.com;",VLOOKUP(H204,BASE_EMAIL!$A$2:$C$300,3,0))),"")</f>
        <v>alexandre@gobi.consulting</v>
      </c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</row>
    <row r="205" spans="8:43" x14ac:dyDescent="0.25">
      <c r="H205" s="43">
        <f>BASE_EMAIL!A205</f>
        <v>326234</v>
      </c>
      <c r="I205" s="41" t="str">
        <f>IF(H205&lt;&gt;"",IF(EMAILS!$B$12="Sim","alexandre@gobi.consulting",CONCATENATE("alexandre@gobi.consulting;CSCFRETETRANSITO@cofcointernational.com;AndreMahl@cofcointernational.com;antoniopereira@cofcointernational.com;danieladosso@cofcointernational.com;",VLOOKUP(H205,BASE_EMAIL!$A$2:$C$300,3,0))),"")</f>
        <v>alexandre@gobi.consulting</v>
      </c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</row>
    <row r="206" spans="8:43" x14ac:dyDescent="0.25">
      <c r="H206" s="43">
        <f>BASE_EMAIL!A206</f>
        <v>332498</v>
      </c>
      <c r="I206" s="41" t="str">
        <f>IF(H206&lt;&gt;"",IF(EMAILS!$B$12="Sim","alexandre@gobi.consulting",CONCATENATE("alexandre@gobi.consulting;CSCFRETETRANSITO@cofcointernational.com;AndreMahl@cofcointernational.com;antoniopereira@cofcointernational.com;danieladosso@cofcointernational.com;",VLOOKUP(H206,BASE_EMAIL!$A$2:$C$300,3,0))),"")</f>
        <v>alexandre@gobi.consulting</v>
      </c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</row>
    <row r="207" spans="8:43" x14ac:dyDescent="0.25">
      <c r="H207" s="43">
        <f>BASE_EMAIL!A207</f>
        <v>332499</v>
      </c>
      <c r="I207" s="41" t="str">
        <f>IF(H207&lt;&gt;"",IF(EMAILS!$B$12="Sim","alexandre@gobi.consulting",CONCATENATE("alexandre@gobi.consulting;CSCFRETETRANSITO@cofcointernational.com;AndreMahl@cofcointernational.com;antoniopereira@cofcointernational.com;danieladosso@cofcointernational.com;",VLOOKUP(H207,BASE_EMAIL!$A$2:$C$300,3,0))),"")</f>
        <v>alexandre@gobi.consulting</v>
      </c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</row>
    <row r="208" spans="8:43" x14ac:dyDescent="0.25">
      <c r="H208" s="43">
        <f>BASE_EMAIL!A208</f>
        <v>332500</v>
      </c>
      <c r="I208" s="41" t="str">
        <f>IF(H208&lt;&gt;"",IF(EMAILS!$B$12="Sim","alexandre@gobi.consulting",CONCATENATE("alexandre@gobi.consulting;CSCFRETETRANSITO@cofcointernational.com;AndreMahl@cofcointernational.com;antoniopereira@cofcointernational.com;danieladosso@cofcointernational.com;",VLOOKUP(H208,BASE_EMAIL!$A$2:$C$300,3,0))),"")</f>
        <v>alexandre@gobi.consulting</v>
      </c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</row>
    <row r="209" spans="8:43" x14ac:dyDescent="0.25">
      <c r="H209" s="43">
        <f>BASE_EMAIL!A209</f>
        <v>68820</v>
      </c>
      <c r="I209" s="41" t="str">
        <f>IF(H209&lt;&gt;"",IF(EMAILS!$B$12="Sim","alexandre@gobi.consulting",CONCATENATE("alexandre@gobi.consulting;CSCFRETETRANSITO@cofcointernational.com;AndreMahl@cofcointernational.com;antoniopereira@cofcointernational.com;danieladosso@cofcointernational.com;",VLOOKUP(H209,BASE_EMAIL!$A$2:$C$300,3,0))),"")</f>
        <v>alexandre@gobi.consulting</v>
      </c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</row>
    <row r="210" spans="8:43" x14ac:dyDescent="0.25">
      <c r="H210" s="43">
        <f>BASE_EMAIL!A210</f>
        <v>342011</v>
      </c>
      <c r="I210" s="41" t="str">
        <f>IF(H210&lt;&gt;"",IF(EMAILS!$B$12="Sim","alexandre@gobi.consulting",CONCATENATE("alexandre@gobi.consulting;CSCFRETETRANSITO@cofcointernational.com;AndreMahl@cofcointernational.com;antoniopereira@cofcointernational.com;danieladosso@cofcointernational.com;",VLOOKUP(H210,BASE_EMAIL!$A$2:$C$300,3,0))),"")</f>
        <v>alexandre@gobi.consulting</v>
      </c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</row>
    <row r="211" spans="8:43" x14ac:dyDescent="0.25">
      <c r="H211" s="43">
        <f>BASE_EMAIL!A211</f>
        <v>342012</v>
      </c>
      <c r="I211" s="41" t="str">
        <f>IF(H211&lt;&gt;"",IF(EMAILS!$B$12="Sim","alexandre@gobi.consulting",CONCATENATE("alexandre@gobi.consulting;CSCFRETETRANSITO@cofcointernational.com;AndreMahl@cofcointernational.com;antoniopereira@cofcointernational.com;danieladosso@cofcointernational.com;",VLOOKUP(H211,BASE_EMAIL!$A$2:$C$300,3,0))),"")</f>
        <v>alexandre@gobi.consulting</v>
      </c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</row>
    <row r="212" spans="8:43" x14ac:dyDescent="0.25">
      <c r="H212" s="43">
        <f>BASE_EMAIL!A212</f>
        <v>342013</v>
      </c>
      <c r="I212" s="41" t="str">
        <f>IF(H212&lt;&gt;"",IF(EMAILS!$B$12="Sim","alexandre@gobi.consulting",CONCATENATE("alexandre@gobi.consulting;CSCFRETETRANSITO@cofcointernational.com;AndreMahl@cofcointernational.com;antoniopereira@cofcointernational.com;danieladosso@cofcointernational.com;",VLOOKUP(H212,BASE_EMAIL!$A$2:$C$300,3,0))),"")</f>
        <v>alexandre@gobi.consulting</v>
      </c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</row>
    <row r="213" spans="8:43" x14ac:dyDescent="0.25">
      <c r="H213" s="43">
        <f>BASE_EMAIL!A213</f>
        <v>342014</v>
      </c>
      <c r="I213" s="41" t="str">
        <f>IF(H213&lt;&gt;"",IF(EMAILS!$B$12="Sim","alexandre@gobi.consulting",CONCATENATE("alexandre@gobi.consulting;CSCFRETETRANSITO@cofcointernational.com;AndreMahl@cofcointernational.com;antoniopereira@cofcointernational.com;danieladosso@cofcointernational.com;",VLOOKUP(H213,BASE_EMAIL!$A$2:$C$300,3,0))),"")</f>
        <v>alexandre@gobi.consulting</v>
      </c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</row>
    <row r="214" spans="8:43" x14ac:dyDescent="0.25">
      <c r="H214" s="43">
        <f>BASE_EMAIL!A214</f>
        <v>342016</v>
      </c>
      <c r="I214" s="41" t="str">
        <f>IF(H214&lt;&gt;"",IF(EMAILS!$B$12="Sim","alexandre@gobi.consulting",CONCATENATE("alexandre@gobi.consulting;CSCFRETETRANSITO@cofcointernational.com;AndreMahl@cofcointernational.com;antoniopereira@cofcointernational.com;danieladosso@cofcointernational.com;",VLOOKUP(H214,BASE_EMAIL!$A$2:$C$300,3,0))),"")</f>
        <v>alexandre@gobi.consulting</v>
      </c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</row>
    <row r="215" spans="8:43" x14ac:dyDescent="0.25">
      <c r="H215" s="43">
        <f>BASE_EMAIL!A215</f>
        <v>342017</v>
      </c>
      <c r="I215" s="41" t="str">
        <f>IF(H215&lt;&gt;"",IF(EMAILS!$B$12="Sim","alexandre@gobi.consulting",CONCATENATE("alexandre@gobi.consulting;CSCFRETETRANSITO@cofcointernational.com;AndreMahl@cofcointernational.com;antoniopereira@cofcointernational.com;danieladosso@cofcointernational.com;",VLOOKUP(H215,BASE_EMAIL!$A$2:$C$300,3,0))),"")</f>
        <v>alexandre@gobi.consulting</v>
      </c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</row>
    <row r="216" spans="8:43" x14ac:dyDescent="0.25">
      <c r="H216" s="43">
        <f>BASE_EMAIL!A216</f>
        <v>342018</v>
      </c>
      <c r="I216" s="41" t="str">
        <f>IF(H216&lt;&gt;"",IF(EMAILS!$B$12="Sim","alexandre@gobi.consulting",CONCATENATE("alexandre@gobi.consulting;CSCFRETETRANSITO@cofcointernational.com;AndreMahl@cofcointernational.com;antoniopereira@cofcointernational.com;danieladosso@cofcointernational.com;",VLOOKUP(H216,BASE_EMAIL!$A$2:$C$300,3,0))),"")</f>
        <v>alexandre@gobi.consulting</v>
      </c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</row>
    <row r="217" spans="8:43" x14ac:dyDescent="0.25">
      <c r="H217" s="43">
        <f>BASE_EMAIL!A217</f>
        <v>342027</v>
      </c>
      <c r="I217" s="41" t="str">
        <f>IF(H217&lt;&gt;"",IF(EMAILS!$B$12="Sim","alexandre@gobi.consulting",CONCATENATE("alexandre@gobi.consulting;CSCFRETETRANSITO@cofcointernational.com;AndreMahl@cofcointernational.com;antoniopereira@cofcointernational.com;danieladosso@cofcointernational.com;",VLOOKUP(H217,BASE_EMAIL!$A$2:$C$300,3,0))),"")</f>
        <v>alexandre@gobi.consulting</v>
      </c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</row>
    <row r="218" spans="8:43" x14ac:dyDescent="0.25">
      <c r="H218" s="43">
        <f>BASE_EMAIL!A218</f>
        <v>368102</v>
      </c>
      <c r="I218" s="41" t="str">
        <f>IF(H218&lt;&gt;"",IF(EMAILS!$B$12="Sim","alexandre@gobi.consulting",CONCATENATE("alexandre@gobi.consulting;CSCFRETETRANSITO@cofcointernational.com;AndreMahl@cofcointernational.com;antoniopereira@cofcointernational.com;danieladosso@cofcointernational.com;",VLOOKUP(H218,BASE_EMAIL!$A$2:$C$300,3,0))),"")</f>
        <v>alexandre@gobi.consulting</v>
      </c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</row>
    <row r="219" spans="8:43" x14ac:dyDescent="0.25">
      <c r="H219" s="43">
        <f>BASE_EMAIL!A219</f>
        <v>367877</v>
      </c>
      <c r="I219" s="41" t="str">
        <f>IF(H219&lt;&gt;"",IF(EMAILS!$B$12="Sim","alexandre@gobi.consulting",CONCATENATE("alexandre@gobi.consulting;CSCFRETETRANSITO@cofcointernational.com;AndreMahl@cofcointernational.com;antoniopereira@cofcointernational.com;danieladosso@cofcointernational.com;",VLOOKUP(H219,BASE_EMAIL!$A$2:$C$300,3,0))),"")</f>
        <v>alexandre@gobi.consulting</v>
      </c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</row>
    <row r="220" spans="8:43" x14ac:dyDescent="0.25">
      <c r="H220" s="43">
        <f>BASE_EMAIL!A220</f>
        <v>368159</v>
      </c>
      <c r="I220" s="41" t="str">
        <f>IF(H220&lt;&gt;"",IF(EMAILS!$B$12="Sim","alexandre@gobi.consulting",CONCATENATE("alexandre@gobi.consulting;CSCFRETETRANSITO@cofcointernational.com;AndreMahl@cofcointernational.com;antoniopereira@cofcointernational.com;danieladosso@cofcointernational.com;",VLOOKUP(H220,BASE_EMAIL!$A$2:$C$300,3,0))),"")</f>
        <v>alexandre@gobi.consulting</v>
      </c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</row>
    <row r="221" spans="8:43" x14ac:dyDescent="0.25">
      <c r="H221" s="43">
        <f>BASE_EMAIL!A221</f>
        <v>59870</v>
      </c>
      <c r="I221" s="41" t="str">
        <f>IF(H221&lt;&gt;"",IF(EMAILS!$B$12="Sim","alexandre@gobi.consulting",CONCATENATE("alexandre@gobi.consulting;CSCFRETETRANSITO@cofcointernational.com;AndreMahl@cofcointernational.com;antoniopereira@cofcointernational.com;danieladosso@cofcointernational.com;",VLOOKUP(H221,BASE_EMAIL!$A$2:$C$300,3,0))),"")</f>
        <v>alexandre@gobi.consulting</v>
      </c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</row>
    <row r="222" spans="8:43" x14ac:dyDescent="0.25">
      <c r="H222" s="43">
        <f>BASE_EMAIL!A222</f>
        <v>14039</v>
      </c>
      <c r="I222" s="41" t="str">
        <f>IF(H222&lt;&gt;"",IF(EMAILS!$B$12="Sim","alexandre@gobi.consulting",CONCATENATE("alexandre@gobi.consulting;CSCFRETETRANSITO@cofcointernational.com;AndreMahl@cofcointernational.com;antoniopereira@cofcointernational.com;danieladosso@cofcointernational.com;",VLOOKUP(H222,BASE_EMAIL!$A$2:$C$300,3,0))),"")</f>
        <v>alexandre@gobi.consulting</v>
      </c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</row>
    <row r="223" spans="8:43" x14ac:dyDescent="0.25">
      <c r="H223" s="43">
        <f>BASE_EMAIL!A223</f>
        <v>23798</v>
      </c>
      <c r="I223" s="41" t="str">
        <f>IF(H223&lt;&gt;"",IF(EMAILS!$B$12="Sim","alexandre@gobi.consulting",CONCATENATE("alexandre@gobi.consulting;CSCFRETETRANSITO@cofcointernational.com;AndreMahl@cofcointernational.com;antoniopereira@cofcointernational.com;danieladosso@cofcointernational.com;",VLOOKUP(H223,BASE_EMAIL!$A$2:$C$300,3,0))),"")</f>
        <v>alexandre@gobi.consulting</v>
      </c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</row>
    <row r="224" spans="8:43" x14ac:dyDescent="0.25">
      <c r="H224" s="43">
        <f>BASE_EMAIL!A224</f>
        <v>84729</v>
      </c>
      <c r="I224" s="41" t="str">
        <f>IF(H224&lt;&gt;"",IF(EMAILS!$B$12="Sim","alexandre@gobi.consulting",CONCATENATE("alexandre@gobi.consulting;CSCFRETETRANSITO@cofcointernational.com;AndreMahl@cofcointernational.com;antoniopereira@cofcointernational.com;danieladosso@cofcointernational.com;",VLOOKUP(H224,BASE_EMAIL!$A$2:$C$300,3,0))),"")</f>
        <v>alexandre@gobi.consulting</v>
      </c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</row>
    <row r="225" spans="8:43" x14ac:dyDescent="0.25">
      <c r="H225" s="43">
        <f>BASE_EMAIL!A225</f>
        <v>354752</v>
      </c>
      <c r="I225" s="41" t="str">
        <f>IF(H225&lt;&gt;"",IF(EMAILS!$B$12="Sim","alexandre@gobi.consulting",CONCATENATE("alexandre@gobi.consulting;CSCFRETETRANSITO@cofcointernational.com;AndreMahl@cofcointernational.com;antoniopereira@cofcointernational.com;danieladosso@cofcointernational.com;",VLOOKUP(H225,BASE_EMAIL!$A$2:$C$300,3,0))),"")</f>
        <v>alexandre@gobi.consulting</v>
      </c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</row>
    <row r="226" spans="8:43" x14ac:dyDescent="0.25">
      <c r="H226" s="43">
        <f>BASE_EMAIL!A226</f>
        <v>344941</v>
      </c>
      <c r="I226" s="41" t="str">
        <f>IF(H226&lt;&gt;"",IF(EMAILS!$B$12="Sim","alexandre@gobi.consulting",CONCATENATE("alexandre@gobi.consulting;CSCFRETETRANSITO@cofcointernational.com;AndreMahl@cofcointernational.com;antoniopereira@cofcointernational.com;danieladosso@cofcointernational.com;",VLOOKUP(H226,BASE_EMAIL!$A$2:$C$300,3,0))),"")</f>
        <v>alexandre@gobi.consulting</v>
      </c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</row>
    <row r="227" spans="8:43" x14ac:dyDescent="0.25">
      <c r="H227" s="43">
        <f>BASE_EMAIL!A227</f>
        <v>64845</v>
      </c>
      <c r="I227" s="41" t="str">
        <f>IF(H227&lt;&gt;"",IF(EMAILS!$B$12="Sim","alexandre@gobi.consulting",CONCATENATE("alexandre@gobi.consulting;CSCFRETETRANSITO@cofcointernational.com;AndreMahl@cofcointernational.com;antoniopereira@cofcointernational.com;danieladosso@cofcointernational.com;",VLOOKUP(H227,BASE_EMAIL!$A$2:$C$300,3,0))),"")</f>
        <v>alexandre@gobi.consulting</v>
      </c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</row>
    <row r="228" spans="8:43" x14ac:dyDescent="0.25">
      <c r="H228" s="43">
        <f>BASE_EMAIL!A228</f>
        <v>10671</v>
      </c>
      <c r="I228" s="41" t="str">
        <f>IF(H228&lt;&gt;"",IF(EMAILS!$B$12="Sim","alexandre@gobi.consulting",CONCATENATE("alexandre@gobi.consulting;CSCFRETETRANSITO@cofcointernational.com;AndreMahl@cofcointernational.com;antoniopereira@cofcointernational.com;danieladosso@cofcointernational.com;",VLOOKUP(H228,BASE_EMAIL!$A$2:$C$300,3,0))),"")</f>
        <v>alexandre@gobi.consulting</v>
      </c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</row>
    <row r="229" spans="8:43" x14ac:dyDescent="0.25">
      <c r="H229" s="43">
        <f>BASE_EMAIL!A229</f>
        <v>15951</v>
      </c>
      <c r="I229" s="41" t="str">
        <f>IF(H229&lt;&gt;"",IF(EMAILS!$B$12="Sim","alexandre@gobi.consulting",CONCATENATE("alexandre@gobi.consulting;CSCFRETETRANSITO@cofcointernational.com;AndreMahl@cofcointernational.com;antoniopereira@cofcointernational.com;danieladosso@cofcointernational.com;",VLOOKUP(H229,BASE_EMAIL!$A$2:$C$300,3,0))),"")</f>
        <v>alexandre@gobi.consulting</v>
      </c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</row>
    <row r="230" spans="8:43" x14ac:dyDescent="0.25">
      <c r="H230" s="43">
        <f>BASE_EMAIL!A230</f>
        <v>59723</v>
      </c>
      <c r="I230" s="41" t="str">
        <f>IF(H230&lt;&gt;"",IF(EMAILS!$B$12="Sim","alexandre@gobi.consulting",CONCATENATE("alexandre@gobi.consulting;CSCFRETETRANSITO@cofcointernational.com;AndreMahl@cofcointernational.com;antoniopereira@cofcointernational.com;danieladosso@cofcointernational.com;",VLOOKUP(H230,BASE_EMAIL!$A$2:$C$300,3,0))),"")</f>
        <v>alexandre@gobi.consulting</v>
      </c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</row>
    <row r="231" spans="8:43" x14ac:dyDescent="0.25">
      <c r="H231" s="43">
        <f>BASE_EMAIL!A231</f>
        <v>82284</v>
      </c>
      <c r="I231" s="41" t="str">
        <f>IF(H231&lt;&gt;"",IF(EMAILS!$B$12="Sim","alexandre@gobi.consulting",CONCATENATE("alexandre@gobi.consulting;CSCFRETETRANSITO@cofcointernational.com;AndreMahl@cofcointernational.com;antoniopereira@cofcointernational.com;danieladosso@cofcointernational.com;",VLOOKUP(H231,BASE_EMAIL!$A$2:$C$300,3,0))),"")</f>
        <v>alexandre@gobi.consulting</v>
      </c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</row>
    <row r="232" spans="8:43" x14ac:dyDescent="0.25">
      <c r="H232" s="43">
        <f>BASE_EMAIL!A232</f>
        <v>364288</v>
      </c>
      <c r="I232" s="41" t="str">
        <f>IF(H232&lt;&gt;"",IF(EMAILS!$B$12="Sim","alexandre@gobi.consulting",CONCATENATE("alexandre@gobi.consulting;CSCFRETETRANSITO@cofcointernational.com;AndreMahl@cofcointernational.com;antoniopereira@cofcointernational.com;danieladosso@cofcointernational.com;",VLOOKUP(H232,BASE_EMAIL!$A$2:$C$300,3,0))),"")</f>
        <v>alexandre@gobi.consulting</v>
      </c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</row>
    <row r="233" spans="8:43" x14ac:dyDescent="0.25">
      <c r="H233" s="43">
        <f>BASE_EMAIL!A233</f>
        <v>14036</v>
      </c>
      <c r="I233" s="41" t="str">
        <f>IF(H233&lt;&gt;"",IF(EMAILS!$B$12="Sim","alexandre@gobi.consulting",CONCATENATE("alexandre@gobi.consulting;CSCFRETETRANSITO@cofcointernational.com;AndreMahl@cofcointernational.com;antoniopereira@cofcointernational.com;danieladosso@cofcointernational.com;",VLOOKUP(H233,BASE_EMAIL!$A$2:$C$300,3,0))),"")</f>
        <v>alexandre@gobi.consulting</v>
      </c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</row>
    <row r="234" spans="8:43" x14ac:dyDescent="0.25">
      <c r="H234" s="43">
        <f>BASE_EMAIL!A234</f>
        <v>60123</v>
      </c>
      <c r="I234" s="41" t="str">
        <f>IF(H234&lt;&gt;"",IF(EMAILS!$B$12="Sim","alexandre@gobi.consulting",CONCATENATE("alexandre@gobi.consulting;CSCFRETETRANSITO@cofcointernational.com;AndreMahl@cofcointernational.com;antoniopereira@cofcointernational.com;danieladosso@cofcointernational.com;",VLOOKUP(H234,BASE_EMAIL!$A$2:$C$300,3,0))),"")</f>
        <v>alexandre@gobi.consulting</v>
      </c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</row>
    <row r="235" spans="8:43" x14ac:dyDescent="0.25">
      <c r="H235" s="43">
        <f>BASE_EMAIL!A235</f>
        <v>360438</v>
      </c>
      <c r="I235" s="41" t="str">
        <f>IF(H235&lt;&gt;"",IF(EMAILS!$B$12="Sim","alexandre@gobi.consulting",CONCATENATE("alexandre@gobi.consulting;CSCFRETETRANSITO@cofcointernational.com;AndreMahl@cofcointernational.com;antoniopereira@cofcointernational.com;danieladosso@cofcointernational.com;",VLOOKUP(H235,BASE_EMAIL!$A$2:$C$300,3,0))),"")</f>
        <v>alexandre@gobi.consulting</v>
      </c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</row>
    <row r="236" spans="8:43" x14ac:dyDescent="0.25">
      <c r="H236" s="43">
        <f>BASE_EMAIL!A236</f>
        <v>11650</v>
      </c>
      <c r="I236" s="41" t="str">
        <f>IF(H236&lt;&gt;"",IF(EMAILS!$B$12="Sim","alexandre@gobi.consulting",CONCATENATE("alexandre@gobi.consulting;CSCFRETETRANSITO@cofcointernational.com;AndreMahl@cofcointernational.com;antoniopereira@cofcointernational.com;danieladosso@cofcointernational.com;",VLOOKUP(H236,BASE_EMAIL!$A$2:$C$300,3,0))),"")</f>
        <v>alexandre@gobi.consulting</v>
      </c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</row>
    <row r="237" spans="8:43" x14ac:dyDescent="0.25">
      <c r="H237" s="43">
        <f>BASE_EMAIL!A237</f>
        <v>9759</v>
      </c>
      <c r="I237" s="41" t="str">
        <f>IF(H237&lt;&gt;"",IF(EMAILS!$B$12="Sim","alexandre@gobi.consulting",CONCATENATE("alexandre@gobi.consulting;CSCFRETETRANSITO@cofcointernational.com;AndreMahl@cofcointernational.com;antoniopereira@cofcointernational.com;danieladosso@cofcointernational.com;",VLOOKUP(H237,BASE_EMAIL!$A$2:$C$300,3,0))),"")</f>
        <v>alexandre@gobi.consulting</v>
      </c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</row>
    <row r="238" spans="8:43" x14ac:dyDescent="0.25">
      <c r="H238" s="43">
        <f>BASE_EMAIL!A238</f>
        <v>14374</v>
      </c>
      <c r="I238" s="41" t="str">
        <f>IF(H238&lt;&gt;"",IF(EMAILS!$B$12="Sim","alexandre@gobi.consulting",CONCATENATE("alexandre@gobi.consulting;CSCFRETETRANSITO@cofcointernational.com;AndreMahl@cofcointernational.com;antoniopereira@cofcointernational.com;danieladosso@cofcointernational.com;",VLOOKUP(H238,BASE_EMAIL!$A$2:$C$300,3,0))),"")</f>
        <v>alexandre@gobi.consulting</v>
      </c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</row>
    <row r="239" spans="8:43" x14ac:dyDescent="0.25">
      <c r="H239" s="43">
        <f>BASE_EMAIL!A239</f>
        <v>60894</v>
      </c>
      <c r="I239" s="41" t="str">
        <f>IF(H239&lt;&gt;"",IF(EMAILS!$B$12="Sim","alexandre@gobi.consulting",CONCATENATE("alexandre@gobi.consulting;CSCFRETETRANSITO@cofcointernational.com;AndreMahl@cofcointernational.com;antoniopereira@cofcointernational.com;danieladosso@cofcointernational.com;",VLOOKUP(H239,BASE_EMAIL!$A$2:$C$300,3,0))),"")</f>
        <v>alexandre@gobi.consulting</v>
      </c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</row>
    <row r="240" spans="8:43" x14ac:dyDescent="0.25">
      <c r="H240" s="43">
        <f>BASE_EMAIL!A240</f>
        <v>14790</v>
      </c>
      <c r="I240" s="41" t="str">
        <f>IF(H240&lt;&gt;"",IF(EMAILS!$B$12="Sim","alexandre@gobi.consulting",CONCATENATE("alexandre@gobi.consulting;CSCFRETETRANSITO@cofcointernational.com;AndreMahl@cofcointernational.com;antoniopereira@cofcointernational.com;danieladosso@cofcointernational.com;",VLOOKUP(H240,BASE_EMAIL!$A$2:$C$300,3,0))),"")</f>
        <v>alexandre@gobi.consulting</v>
      </c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</row>
    <row r="241" spans="8:43" x14ac:dyDescent="0.25">
      <c r="H241" s="43">
        <f>BASE_EMAIL!A241</f>
        <v>368403</v>
      </c>
      <c r="I241" s="41" t="str">
        <f>IF(H241&lt;&gt;"",IF(EMAILS!$B$12="Sim","alexandre@gobi.consulting",CONCATENATE("alexandre@gobi.consulting;CSCFRETETRANSITO@cofcointernational.com;AndreMahl@cofcointernational.com;antoniopereira@cofcointernational.com;danieladosso@cofcointernational.com;",VLOOKUP(H241,BASE_EMAIL!$A$2:$C$300,3,0))),"")</f>
        <v>alexandre@gobi.consulting</v>
      </c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</row>
    <row r="242" spans="8:43" x14ac:dyDescent="0.25">
      <c r="H242" s="43">
        <f>BASE_EMAIL!A242</f>
        <v>368023</v>
      </c>
      <c r="I242" s="41" t="str">
        <f>IF(H242&lt;&gt;"",IF(EMAILS!$B$12="Sim","alexandre@gobi.consulting",CONCATENATE("alexandre@gobi.consulting;CSCFRETETRANSITO@cofcointernational.com;AndreMahl@cofcointernational.com;antoniopereira@cofcointernational.com;danieladosso@cofcointernational.com;",VLOOKUP(H242,BASE_EMAIL!$A$2:$C$300,3,0))),"")</f>
        <v>alexandre@gobi.consulting</v>
      </c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</row>
    <row r="243" spans="8:43" x14ac:dyDescent="0.25">
      <c r="H243" s="43">
        <f>BASE_EMAIL!A243</f>
        <v>95238</v>
      </c>
      <c r="I243" s="41" t="str">
        <f>IF(H243&lt;&gt;"",IF(EMAILS!$B$12="Sim","alexandre@gobi.consulting",CONCATENATE("alexandre@gobi.consulting;CSCFRETETRANSITO@cofcointernational.com;AndreMahl@cofcointernational.com;antoniopereira@cofcointernational.com;danieladosso@cofcointernational.com;",VLOOKUP(H243,BASE_EMAIL!$A$2:$C$300,3,0))),"")</f>
        <v>alexandre@gobi.consulting</v>
      </c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</row>
    <row r="244" spans="8:43" x14ac:dyDescent="0.25">
      <c r="H244" s="43">
        <f>BASE_EMAIL!A244</f>
        <v>32983</v>
      </c>
      <c r="I244" s="41" t="str">
        <f>IF(H244&lt;&gt;"",IF(EMAILS!$B$12="Sim","alexandre@gobi.consulting",CONCATENATE("alexandre@gobi.consulting;CSCFRETETRANSITO@cofcointernational.com;AndreMahl@cofcointernational.com;antoniopereira@cofcointernational.com;danieladosso@cofcointernational.com;",VLOOKUP(H244,BASE_EMAIL!$A$2:$C$300,3,0))),"")</f>
        <v>alexandre@gobi.consulting</v>
      </c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</row>
    <row r="245" spans="8:43" x14ac:dyDescent="0.25">
      <c r="H245" s="43" t="str">
        <f>BASE_EMAIL!A245</f>
        <v/>
      </c>
      <c r="I245" s="41" t="str">
        <f>IF(H245&lt;&gt;"",IF(EMAILS!$B$12="Sim","alexandre@gobi.consulting",CONCATENATE("alexandre@gobi.consulting;CSCFRETETRANSITO@cofcointernational.com;AndreMahl@cofcointernational.com;antoniopereira@cofcointernational.com;danieladosso@cofcointernational.com;",VLOOKUP(H245,BASE_EMAIL!$A$2:$C$300,3,0))),"")</f>
        <v/>
      </c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</row>
    <row r="246" spans="8:43" x14ac:dyDescent="0.25">
      <c r="H246" s="43" t="str">
        <f>BASE_EMAIL!A246</f>
        <v/>
      </c>
      <c r="I246" s="41" t="str">
        <f>IF(H246&lt;&gt;"",IF(EMAILS!$B$12="Sim","alexandre@gobi.consulting",CONCATENATE("alexandre@gobi.consulting;CSCFRETETRANSITO@cofcointernational.com;AndreMahl@cofcointernational.com;antoniopereira@cofcointernational.com;danieladosso@cofcointernational.com;",VLOOKUP(H246,BASE_EMAIL!$A$2:$C$300,3,0))),"")</f>
        <v/>
      </c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</row>
    <row r="247" spans="8:43" x14ac:dyDescent="0.25">
      <c r="H247" s="43" t="str">
        <f>BASE_EMAIL!A247</f>
        <v/>
      </c>
      <c r="I247" s="41" t="str">
        <f>IF(H247&lt;&gt;"",IF(EMAILS!$B$12="Sim","alexandre@gobi.consulting",CONCATENATE("alexandre@gobi.consulting;CSCFRETETRANSITO@cofcointernational.com;AndreMahl@cofcointernational.com;antoniopereira@cofcointernational.com;danieladosso@cofcointernational.com;",VLOOKUP(H247,BASE_EMAIL!$A$2:$C$300,3,0))),"")</f>
        <v/>
      </c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</row>
    <row r="248" spans="8:43" x14ac:dyDescent="0.25">
      <c r="H248" s="43" t="str">
        <f>BASE_EMAIL!A248</f>
        <v/>
      </c>
      <c r="I248" s="41" t="str">
        <f>IF(H248&lt;&gt;"",IF(EMAILS!$B$12="Sim","alexandre@gobi.consulting",CONCATENATE("alexandre@gobi.consulting;CSCFRETETRANSITO@cofcointernational.com;AndreMahl@cofcointernational.com;antoniopereira@cofcointernational.com;danieladosso@cofcointernational.com;",VLOOKUP(H248,BASE_EMAIL!$A$2:$C$300,3,0))),"")</f>
        <v/>
      </c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</row>
    <row r="249" spans="8:43" x14ac:dyDescent="0.25">
      <c r="H249" s="43" t="str">
        <f>BASE_EMAIL!A249</f>
        <v/>
      </c>
      <c r="I249" s="41" t="str">
        <f>IF(H249&lt;&gt;"",IF(EMAILS!$B$12="Sim","alexandre@gobi.consulting",CONCATENATE("alexandre@gobi.consulting;CSCFRETETRANSITO@cofcointernational.com;AndreMahl@cofcointernational.com;antoniopereira@cofcointernational.com;danieladosso@cofcointernational.com;",VLOOKUP(H249,BASE_EMAIL!$A$2:$C$300,3,0))),"")</f>
        <v/>
      </c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</row>
    <row r="250" spans="8:43" x14ac:dyDescent="0.25">
      <c r="H250" s="43" t="str">
        <f>BASE_EMAIL!A250</f>
        <v/>
      </c>
      <c r="I250" s="41" t="str">
        <f>IF(H250&lt;&gt;"",IF(EMAILS!$B$12="Sim","alexandre@gobi.consulting",CONCATENATE("alexandre@gobi.consulting;CSCFRETETRANSITO@cofcointernational.com;AndreMahl@cofcointernational.com;antoniopereira@cofcointernational.com;danieladosso@cofcointernational.com;",VLOOKUP(H250,BASE_EMAIL!$A$2:$C$300,3,0))),"")</f>
        <v/>
      </c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</row>
    <row r="251" spans="8:43" x14ac:dyDescent="0.25">
      <c r="H251" s="43" t="str">
        <f>BASE_EMAIL!A251</f>
        <v/>
      </c>
      <c r="I251" s="41" t="str">
        <f>IF(H251&lt;&gt;"",IF(EMAILS!$B$12="Sim","alexandre@gobi.consulting",CONCATENATE("alexandre@gobi.consulting;CSCFRETETRANSITO@cofcointernational.com;AndreMahl@cofcointernational.com;antoniopereira@cofcointernational.com;danieladosso@cofcointernational.com;",VLOOKUP(H251,BASE_EMAIL!$A$2:$C$300,3,0))),"")</f>
        <v/>
      </c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</row>
    <row r="252" spans="8:43" x14ac:dyDescent="0.25">
      <c r="H252" s="43" t="str">
        <f>BASE_EMAIL!A252</f>
        <v/>
      </c>
      <c r="I252" s="41" t="str">
        <f>IF(H252&lt;&gt;"",IF(EMAILS!$B$12="Sim","alexandre@gobi.consulting",CONCATENATE("alexandre@gobi.consulting;CSCFRETETRANSITO@cofcointernational.com;AndreMahl@cofcointernational.com;antoniopereira@cofcointernational.com;danieladosso@cofcointernational.com;",VLOOKUP(H252,BASE_EMAIL!$A$2:$C$300,3,0))),"")</f>
        <v/>
      </c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</row>
    <row r="253" spans="8:43" x14ac:dyDescent="0.25">
      <c r="H253" s="43" t="str">
        <f>BASE_EMAIL!A253</f>
        <v/>
      </c>
      <c r="I253" s="41" t="str">
        <f>IF(H253&lt;&gt;"",IF(EMAILS!$B$12="Sim","alexandre@gobi.consulting",CONCATENATE("alexandre@gobi.consulting;CSCFRETETRANSITO@cofcointernational.com;AndreMahl@cofcointernational.com;antoniopereira@cofcointernational.com;danieladosso@cofcointernational.com;",VLOOKUP(H253,BASE_EMAIL!$A$2:$C$300,3,0))),"")</f>
        <v/>
      </c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</row>
    <row r="254" spans="8:43" x14ac:dyDescent="0.25">
      <c r="H254" s="43" t="str">
        <f>BASE_EMAIL!A254</f>
        <v/>
      </c>
      <c r="I254" s="41" t="str">
        <f>IF(H254&lt;&gt;"",IF(EMAILS!$B$12="Sim","alexandre@gobi.consulting",CONCATENATE("alexandre@gobi.consulting;CSCFRETETRANSITO@cofcointernational.com;AndreMahl@cofcointernational.com;antoniopereira@cofcointernational.com;danieladosso@cofcointernational.com;",VLOOKUP(H254,BASE_EMAIL!$A$2:$C$300,3,0))),"")</f>
        <v/>
      </c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</row>
    <row r="255" spans="8:43" x14ac:dyDescent="0.25">
      <c r="H255" s="43" t="str">
        <f>BASE_EMAIL!A255</f>
        <v/>
      </c>
      <c r="I255" s="41" t="str">
        <f>IF(H255&lt;&gt;"",IF(EMAILS!$B$12="Sim","alexandre@gobi.consulting",CONCATENATE("alexandre@gobi.consulting;CSCFRETETRANSITO@cofcointernational.com;AndreMahl@cofcointernational.com;antoniopereira@cofcointernational.com;danieladosso@cofcointernational.com;",VLOOKUP(H255,BASE_EMAIL!$A$2:$C$300,3,0))),"")</f>
        <v/>
      </c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</row>
    <row r="256" spans="8:43" x14ac:dyDescent="0.25">
      <c r="H256" s="43" t="str">
        <f>BASE_EMAIL!A256</f>
        <v/>
      </c>
      <c r="I256" s="41" t="str">
        <f>IF(H256&lt;&gt;"",IF(EMAILS!$B$12="Sim","alexandre@gobi.consulting",CONCATENATE("alexandre@gobi.consulting;CSCFRETETRANSITO@cofcointernational.com;AndreMahl@cofcointernational.com;antoniopereira@cofcointernational.com;danieladosso@cofcointernational.com;",VLOOKUP(H256,BASE_EMAIL!$A$2:$C$300,3,0))),"")</f>
        <v/>
      </c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</row>
    <row r="257" spans="8:43" x14ac:dyDescent="0.25">
      <c r="H257" s="43" t="str">
        <f>BASE_EMAIL!A257</f>
        <v/>
      </c>
      <c r="I257" s="41" t="str">
        <f>IF(H257&lt;&gt;"",IF(EMAILS!$B$12="Sim","alexandre@gobi.consulting",CONCATENATE("alexandre@gobi.consulting;CSCFRETETRANSITO@cofcointernational.com;AndreMahl@cofcointernational.com;antoniopereira@cofcointernational.com;danieladosso@cofcointernational.com;",VLOOKUP(H257,BASE_EMAIL!$A$2:$C$300,3,0))),"")</f>
        <v/>
      </c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</row>
    <row r="258" spans="8:43" x14ac:dyDescent="0.25">
      <c r="H258" s="43" t="str">
        <f>BASE_EMAIL!A258</f>
        <v/>
      </c>
      <c r="I258" s="41" t="str">
        <f>IF(H258&lt;&gt;"",IF(EMAILS!$B$12="Sim","alexandre@gobi.consulting",CONCATENATE("alexandre@gobi.consulting;CSCFRETETRANSITO@cofcointernational.com;AndreMahl@cofcointernational.com;antoniopereira@cofcointernational.com;danieladosso@cofcointernational.com;",VLOOKUP(H258,BASE_EMAIL!$A$2:$C$300,3,0))),"")</f>
        <v/>
      </c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</row>
    <row r="259" spans="8:43" x14ac:dyDescent="0.25">
      <c r="H259" s="43" t="str">
        <f>BASE_EMAIL!A259</f>
        <v/>
      </c>
      <c r="I259" s="41" t="str">
        <f>IF(H259&lt;&gt;"",IF(EMAILS!$B$12="Sim","alexandre@gobi.consulting",CONCATENATE("alexandre@gobi.consulting;CSCFRETETRANSITO@cofcointernational.com;AndreMahl@cofcointernational.com;antoniopereira@cofcointernational.com;danieladosso@cofcointernational.com;",VLOOKUP(H259,BASE_EMAIL!$A$2:$C$300,3,0))),"")</f>
        <v/>
      </c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</row>
    <row r="260" spans="8:43" x14ac:dyDescent="0.25">
      <c r="H260" s="43" t="str">
        <f>BASE_EMAIL!A260</f>
        <v/>
      </c>
      <c r="I260" s="41" t="str">
        <f>IF(H260&lt;&gt;"",IF(EMAILS!$B$12="Sim","alexandre@gobi.consulting",CONCATENATE("alexandre@gobi.consulting;CSCFRETETRANSITO@cofcointernational.com;AndreMahl@cofcointernational.com;antoniopereira@cofcointernational.com;danieladosso@cofcointernational.com;",VLOOKUP(H260,BASE_EMAIL!$A$2:$C$300,3,0))),"")</f>
        <v/>
      </c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</row>
    <row r="261" spans="8:43" x14ac:dyDescent="0.25">
      <c r="H261" s="43" t="str">
        <f>BASE_EMAIL!A261</f>
        <v/>
      </c>
      <c r="I261" s="41" t="str">
        <f>IF(H261&lt;&gt;"",IF(EMAILS!$B$12="Sim","alexandre@gobi.consulting",CONCATENATE("alexandre@gobi.consulting;CSCFRETETRANSITO@cofcointernational.com;AndreMahl@cofcointernational.com;antoniopereira@cofcointernational.com;danieladosso@cofcointernational.com;",VLOOKUP(H261,BASE_EMAIL!$A$2:$C$300,3,0))),"")</f>
        <v/>
      </c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</row>
    <row r="262" spans="8:43" x14ac:dyDescent="0.25">
      <c r="H262" s="43" t="str">
        <f>BASE_EMAIL!A262</f>
        <v/>
      </c>
      <c r="I262" s="41" t="str">
        <f>IF(H262&lt;&gt;"",IF(EMAILS!$B$12="Sim","alexandre@gobi.consulting",CONCATENATE("alexandre@gobi.consulting;CSCFRETETRANSITO@cofcointernational.com;AndreMahl@cofcointernational.com;antoniopereira@cofcointernational.com;danieladosso@cofcointernational.com;",VLOOKUP(H262,BASE_EMAIL!$A$2:$C$300,3,0))),"")</f>
        <v/>
      </c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</row>
    <row r="263" spans="8:43" x14ac:dyDescent="0.25">
      <c r="H263" s="43" t="str">
        <f>BASE_EMAIL!A263</f>
        <v/>
      </c>
      <c r="I263" s="41" t="str">
        <f>IF(H263&lt;&gt;"",IF(EMAILS!$B$12="Sim","alexandre@gobi.consulting",CONCATENATE("alexandre@gobi.consulting;CSCFRETETRANSITO@cofcointernational.com;AndreMahl@cofcointernational.com;antoniopereira@cofcointernational.com;danieladosso@cofcointernational.com;",VLOOKUP(H263,BASE_EMAIL!$A$2:$C$300,3,0))),"")</f>
        <v/>
      </c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</row>
    <row r="264" spans="8:43" x14ac:dyDescent="0.25">
      <c r="H264" s="43" t="str">
        <f>BASE_EMAIL!A264</f>
        <v/>
      </c>
      <c r="I264" s="41" t="str">
        <f>IF(H264&lt;&gt;"",IF(EMAILS!$B$12="Sim","alexandre@gobi.consulting",CONCATENATE("alexandre@gobi.consulting;CSCFRETETRANSITO@cofcointernational.com;AndreMahl@cofcointernational.com;antoniopereira@cofcointernational.com;danieladosso@cofcointernational.com;",VLOOKUP(H264,BASE_EMAIL!$A$2:$C$300,3,0))),"")</f>
        <v/>
      </c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</row>
    <row r="265" spans="8:43" x14ac:dyDescent="0.25">
      <c r="H265" s="43" t="str">
        <f>BASE_EMAIL!A265</f>
        <v/>
      </c>
      <c r="I265" s="41" t="str">
        <f>IF(H265&lt;&gt;"",IF(EMAILS!$B$12="Sim","alexandre@gobi.consulting",CONCATENATE("alexandre@gobi.consulting;CSCFRETETRANSITO@cofcointernational.com;AndreMahl@cofcointernational.com;antoniopereira@cofcointernational.com;danieladosso@cofcointernational.com;",VLOOKUP(H265,BASE_EMAIL!$A$2:$C$300,3,0))),"")</f>
        <v/>
      </c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</row>
    <row r="266" spans="8:43" x14ac:dyDescent="0.25">
      <c r="H266" s="43" t="str">
        <f>BASE_EMAIL!A266</f>
        <v/>
      </c>
      <c r="I266" s="41" t="str">
        <f>IF(H266&lt;&gt;"",IF(EMAILS!$B$12="Sim","alexandre@gobi.consulting",CONCATENATE("alexandre@gobi.consulting;CSCFRETETRANSITO@cofcointernational.com;AndreMahl@cofcointernational.com;antoniopereira@cofcointernational.com;danieladosso@cofcointernational.com;",VLOOKUP(H266,BASE_EMAIL!$A$2:$C$300,3,0))),"")</f>
        <v/>
      </c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</row>
    <row r="267" spans="8:43" x14ac:dyDescent="0.25">
      <c r="H267" s="43" t="str">
        <f>BASE_EMAIL!A267</f>
        <v/>
      </c>
      <c r="I267" s="41" t="str">
        <f>IF(H267&lt;&gt;"",IF(EMAILS!$B$12="Sim","alexandre@gobi.consulting",CONCATENATE("alexandre@gobi.consulting;CSCFRETETRANSITO@cofcointernational.com;AndreMahl@cofcointernational.com;antoniopereira@cofcointernational.com;danieladosso@cofcointernational.com;",VLOOKUP(H267,BASE_EMAIL!$A$2:$C$300,3,0))),"")</f>
        <v/>
      </c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</row>
    <row r="268" spans="8:43" x14ac:dyDescent="0.25">
      <c r="H268" s="43" t="str">
        <f>BASE_EMAIL!A268</f>
        <v/>
      </c>
      <c r="I268" s="41" t="str">
        <f>IF(H268&lt;&gt;"",IF(EMAILS!$B$12="Sim","alexandre@gobi.consulting",CONCATENATE("alexandre@gobi.consulting;CSCFRETETRANSITO@cofcointernational.com;AndreMahl@cofcointernational.com;antoniopereira@cofcointernational.com;danieladosso@cofcointernational.com;",VLOOKUP(H268,BASE_EMAIL!$A$2:$C$300,3,0))),"")</f>
        <v/>
      </c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</row>
    <row r="269" spans="8:43" x14ac:dyDescent="0.25">
      <c r="H269" s="43" t="str">
        <f>BASE_EMAIL!A269</f>
        <v/>
      </c>
      <c r="I269" s="41" t="str">
        <f>IF(H269&lt;&gt;"",IF(EMAILS!$B$12="Sim","alexandre@gobi.consulting",CONCATENATE("alexandre@gobi.consulting;CSCFRETETRANSITO@cofcointernational.com;AndreMahl@cofcointernational.com;antoniopereira@cofcointernational.com;danieladosso@cofcointernational.com;",VLOOKUP(H269,BASE_EMAIL!$A$2:$C$300,3,0))),"")</f>
        <v/>
      </c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</row>
    <row r="270" spans="8:43" x14ac:dyDescent="0.25">
      <c r="H270" s="43" t="str">
        <f>BASE_EMAIL!A270</f>
        <v/>
      </c>
      <c r="I270" s="41" t="str">
        <f>IF(H270&lt;&gt;"",IF(EMAILS!$B$12="Sim","alexandre@gobi.consulting",CONCATENATE("alexandre@gobi.consulting;CSCFRETETRANSITO@cofcointernational.com;AndreMahl@cofcointernational.com;antoniopereira@cofcointernational.com;danieladosso@cofcointernational.com;",VLOOKUP(H270,BASE_EMAIL!$A$2:$C$300,3,0))),"")</f>
        <v/>
      </c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</row>
    <row r="271" spans="8:43" x14ac:dyDescent="0.25">
      <c r="H271" s="43" t="str">
        <f>BASE_EMAIL!A271</f>
        <v/>
      </c>
      <c r="I271" s="41" t="str">
        <f>IF(H271&lt;&gt;"",IF(EMAILS!$B$12="Sim","alexandre@gobi.consulting",CONCATENATE("alexandre@gobi.consulting;CSCFRETETRANSITO@cofcointernational.com;AndreMahl@cofcointernational.com;antoniopereira@cofcointernational.com;danieladosso@cofcointernational.com;",VLOOKUP(H271,BASE_EMAIL!$A$2:$C$300,3,0))),"")</f>
        <v/>
      </c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</row>
    <row r="272" spans="8:43" x14ac:dyDescent="0.25">
      <c r="H272" s="43" t="str">
        <f>BASE_EMAIL!A272</f>
        <v/>
      </c>
      <c r="I272" s="41" t="str">
        <f>IF(H272&lt;&gt;"",IF(EMAILS!$B$12="Sim","alexandre@gobi.consulting",CONCATENATE("alexandre@gobi.consulting;CSCFRETETRANSITO@cofcointernational.com;AndreMahl@cofcointernational.com;antoniopereira@cofcointernational.com;danieladosso@cofcointernational.com;",VLOOKUP(H272,BASE_EMAIL!$A$2:$C$300,3,0))),"")</f>
        <v/>
      </c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</row>
    <row r="273" spans="8:43" x14ac:dyDescent="0.25">
      <c r="H273" s="43" t="str">
        <f>BASE_EMAIL!A273</f>
        <v/>
      </c>
      <c r="I273" s="41" t="str">
        <f>IF(H273&lt;&gt;"",IF(EMAILS!$B$12="Sim","alexandre@gobi.consulting",CONCATENATE("alexandre@gobi.consulting;CSCFRETETRANSITO@cofcointernational.com;AndreMahl@cofcointernational.com;antoniopereira@cofcointernational.com;danieladosso@cofcointernational.com;",VLOOKUP(H273,BASE_EMAIL!$A$2:$C$300,3,0))),"")</f>
        <v/>
      </c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</row>
    <row r="274" spans="8:43" x14ac:dyDescent="0.25">
      <c r="H274" s="43" t="str">
        <f>BASE_EMAIL!A274</f>
        <v/>
      </c>
      <c r="I274" s="41" t="str">
        <f>IF(H274&lt;&gt;"",IF(EMAILS!$B$12="Sim","alexandre@gobi.consulting",CONCATENATE("alexandre@gobi.consulting;CSCFRETETRANSITO@cofcointernational.com;AndreMahl@cofcointernational.com;antoniopereira@cofcointernational.com;danieladosso@cofcointernational.com;",VLOOKUP(H274,BASE_EMAIL!$A$2:$C$300,3,0))),"")</f>
        <v/>
      </c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</row>
    <row r="275" spans="8:43" x14ac:dyDescent="0.25">
      <c r="H275" s="43" t="str">
        <f>BASE_EMAIL!A275</f>
        <v/>
      </c>
      <c r="I275" s="41" t="str">
        <f>IF(H275&lt;&gt;"",IF(EMAILS!$B$12="Sim","alexandre@gobi.consulting",CONCATENATE("alexandre@gobi.consulting;CSCFRETETRANSITO@cofcointernational.com;AndreMahl@cofcointernational.com;antoniopereira@cofcointernational.com;danieladosso@cofcointernational.com;",VLOOKUP(H275,BASE_EMAIL!$A$2:$C$300,3,0))),"")</f>
        <v/>
      </c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</row>
    <row r="276" spans="8:43" x14ac:dyDescent="0.25">
      <c r="H276" s="43" t="str">
        <f>BASE_EMAIL!A276</f>
        <v/>
      </c>
      <c r="I276" s="41" t="str">
        <f>IF(H276&lt;&gt;"",IF(EMAILS!$B$12="Sim","alexandre@gobi.consulting",CONCATENATE("alexandre@gobi.consulting;CSCFRETETRANSITO@cofcointernational.com;AndreMahl@cofcointernational.com;antoniopereira@cofcointernational.com;danieladosso@cofcointernational.com;",VLOOKUP(H276,BASE_EMAIL!$A$2:$C$300,3,0))),"")</f>
        <v/>
      </c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</row>
    <row r="277" spans="8:43" x14ac:dyDescent="0.25">
      <c r="H277" s="43" t="str">
        <f>BASE_EMAIL!A277</f>
        <v/>
      </c>
      <c r="I277" s="41" t="str">
        <f>IF(H277&lt;&gt;"",IF(EMAILS!$B$12="Sim","alexandre@gobi.consulting",CONCATENATE("alexandre@gobi.consulting;CSCFRETETRANSITO@cofcointernational.com;AndreMahl@cofcointernational.com;antoniopereira@cofcointernational.com;danieladosso@cofcointernational.com;",VLOOKUP(H277,BASE_EMAIL!$A$2:$C$300,3,0))),"")</f>
        <v/>
      </c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</row>
    <row r="278" spans="8:43" x14ac:dyDescent="0.25">
      <c r="H278" s="43" t="str">
        <f>BASE_EMAIL!A278</f>
        <v/>
      </c>
      <c r="I278" s="41" t="str">
        <f>IF(H278&lt;&gt;"",IF(EMAILS!$B$12="Sim","alexandre@gobi.consulting",CONCATENATE("alexandre@gobi.consulting;CSCFRETETRANSITO@cofcointernational.com;AndreMahl@cofcointernational.com;antoniopereira@cofcointernational.com;danieladosso@cofcointernational.com;",VLOOKUP(H278,BASE_EMAIL!$A$2:$C$300,3,0))),"")</f>
        <v/>
      </c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</row>
    <row r="279" spans="8:43" x14ac:dyDescent="0.25">
      <c r="H279" s="43" t="str">
        <f>BASE_EMAIL!A279</f>
        <v/>
      </c>
      <c r="I279" s="41" t="str">
        <f>IF(H279&lt;&gt;"",IF(EMAILS!$B$12="Sim","alexandre@gobi.consulting",CONCATENATE("alexandre@gobi.consulting;CSCFRETETRANSITO@cofcointernational.com;AndreMahl@cofcointernational.com;antoniopereira@cofcointernational.com;danieladosso@cofcointernational.com;",VLOOKUP(H279,BASE_EMAIL!$A$2:$C$300,3,0))),"")</f>
        <v/>
      </c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</row>
    <row r="280" spans="8:43" x14ac:dyDescent="0.25">
      <c r="H280" s="43" t="str">
        <f>BASE_EMAIL!A280</f>
        <v/>
      </c>
      <c r="I280" s="41" t="str">
        <f>IF(H280&lt;&gt;"",IF(EMAILS!$B$12="Sim","alexandre@gobi.consulting",CONCATENATE("alexandre@gobi.consulting;CSCFRETETRANSITO@cofcointernational.com;AndreMahl@cofcointernational.com;antoniopereira@cofcointernational.com;danieladosso@cofcointernational.com;",VLOOKUP(H280,BASE_EMAIL!$A$2:$C$300,3,0))),"")</f>
        <v/>
      </c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</row>
    <row r="281" spans="8:43" x14ac:dyDescent="0.25">
      <c r="H281" s="43" t="str">
        <f>BASE_EMAIL!A281</f>
        <v/>
      </c>
      <c r="I281" s="41" t="str">
        <f>IF(H281&lt;&gt;"",IF(EMAILS!$B$12="Sim","alexandre@gobi.consulting",CONCATENATE("alexandre@gobi.consulting;CSCFRETETRANSITO@cofcointernational.com;AndreMahl@cofcointernational.com;antoniopereira@cofcointernational.com;danieladosso@cofcointernational.com;",VLOOKUP(H281,BASE_EMAIL!$A$2:$C$300,3,0))),"")</f>
        <v/>
      </c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</row>
    <row r="282" spans="8:43" x14ac:dyDescent="0.25">
      <c r="H282" s="43" t="str">
        <f>BASE_EMAIL!A282</f>
        <v/>
      </c>
      <c r="I282" s="41" t="str">
        <f>IF(H282&lt;&gt;"",IF(EMAILS!$B$12="Sim","alexandre@gobi.consulting",CONCATENATE("alexandre@gobi.consulting;CSCFRETETRANSITO@cofcointernational.com;AndreMahl@cofcointernational.com;antoniopereira@cofcointernational.com;danieladosso@cofcointernational.com;",VLOOKUP(H282,BASE_EMAIL!$A$2:$C$300,3,0))),"")</f>
        <v/>
      </c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</row>
    <row r="283" spans="8:43" x14ac:dyDescent="0.25">
      <c r="H283" s="43" t="str">
        <f>BASE_EMAIL!A283</f>
        <v/>
      </c>
      <c r="I283" s="41" t="str">
        <f>IF(H283&lt;&gt;"",IF(EMAILS!$B$12="Sim","alexandre@gobi.consulting",CONCATENATE("alexandre@gobi.consulting;CSCFRETETRANSITO@cofcointernational.com;AndreMahl@cofcointernational.com;antoniopereira@cofcointernational.com;danieladosso@cofcointernational.com;",VLOOKUP(H283,BASE_EMAIL!$A$2:$C$300,3,0))),"")</f>
        <v/>
      </c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</row>
    <row r="284" spans="8:43" x14ac:dyDescent="0.25">
      <c r="H284" s="43" t="str">
        <f>BASE_EMAIL!A284</f>
        <v/>
      </c>
      <c r="I284" s="41" t="str">
        <f>IF(H284&lt;&gt;"",IF(EMAILS!$B$12="Sim","alexandre@gobi.consulting",CONCATENATE("alexandre@gobi.consulting;CSCFRETETRANSITO@cofcointernational.com;AndreMahl@cofcointernational.com;antoniopereira@cofcointernational.com;danieladosso@cofcointernational.com;",VLOOKUP(H284,BASE_EMAIL!$A$2:$C$300,3,0))),"")</f>
        <v/>
      </c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</row>
    <row r="285" spans="8:43" x14ac:dyDescent="0.25">
      <c r="H285" s="43" t="str">
        <f>BASE_EMAIL!A285</f>
        <v/>
      </c>
      <c r="I285" s="41" t="str">
        <f>IF(H285&lt;&gt;"",IF(EMAILS!$B$12="Sim","alexandre@gobi.consulting",CONCATENATE("alexandre@gobi.consulting;CSCFRETETRANSITO@cofcointernational.com;AndreMahl@cofcointernational.com;antoniopereira@cofcointernational.com;danieladosso@cofcointernational.com;",VLOOKUP(H285,BASE_EMAIL!$A$2:$C$300,3,0))),"")</f>
        <v/>
      </c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</row>
    <row r="286" spans="8:43" x14ac:dyDescent="0.25">
      <c r="H286" s="43" t="str">
        <f>BASE_EMAIL!A286</f>
        <v/>
      </c>
      <c r="I286" s="41" t="str">
        <f>IF(H286&lt;&gt;"",IF(EMAILS!$B$12="Sim","alexandre@gobi.consulting",CONCATENATE("alexandre@gobi.consulting;CSCFRETETRANSITO@cofcointernational.com;AndreMahl@cofcointernational.com;antoniopereira@cofcointernational.com;danieladosso@cofcointernational.com;",VLOOKUP(H286,BASE_EMAIL!$A$2:$C$300,3,0))),"")</f>
        <v/>
      </c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</row>
    <row r="287" spans="8:43" x14ac:dyDescent="0.25">
      <c r="H287" s="43" t="str">
        <f>BASE_EMAIL!A287</f>
        <v/>
      </c>
      <c r="I287" s="41" t="str">
        <f>IF(H287&lt;&gt;"",IF(EMAILS!$B$12="Sim","alexandre@gobi.consulting",CONCATENATE("alexandre@gobi.consulting;CSCFRETETRANSITO@cofcointernational.com;AndreMahl@cofcointernational.com;antoniopereira@cofcointernational.com;danieladosso@cofcointernational.com;",VLOOKUP(H287,BASE_EMAIL!$A$2:$C$300,3,0))),"")</f>
        <v/>
      </c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</row>
    <row r="288" spans="8:43" x14ac:dyDescent="0.25">
      <c r="H288" s="43" t="str">
        <f>BASE_EMAIL!A288</f>
        <v/>
      </c>
      <c r="I288" s="41" t="str">
        <f>IF(H288&lt;&gt;"",IF(EMAILS!$B$12="Sim","alexandre@gobi.consulting",CONCATENATE("alexandre@gobi.consulting;CSCFRETETRANSITO@cofcointernational.com;AndreMahl@cofcointernational.com;antoniopereira@cofcointernational.com;danieladosso@cofcointernational.com;",VLOOKUP(H288,BASE_EMAIL!$A$2:$C$300,3,0))),"")</f>
        <v/>
      </c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</row>
    <row r="289" spans="8:43" x14ac:dyDescent="0.25">
      <c r="H289" s="43" t="str">
        <f>BASE_EMAIL!A289</f>
        <v/>
      </c>
      <c r="I289" s="41" t="str">
        <f>IF(H289&lt;&gt;"",IF(EMAILS!$B$12="Sim","alexandre@gobi.consulting",CONCATENATE("alexandre@gobi.consulting;CSCFRETETRANSITO@cofcointernational.com;AndreMahl@cofcointernational.com;antoniopereira@cofcointernational.com;danieladosso@cofcointernational.com;",VLOOKUP(H289,BASE_EMAIL!$A$2:$C$300,3,0))),"")</f>
        <v/>
      </c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</row>
    <row r="290" spans="8:43" x14ac:dyDescent="0.25">
      <c r="H290" s="43" t="str">
        <f>BASE_EMAIL!A290</f>
        <v/>
      </c>
      <c r="I290" s="41" t="str">
        <f>IF(H290&lt;&gt;"",IF(EMAILS!$B$12="Sim","alexandre@gobi.consulting",CONCATENATE("alexandre@gobi.consulting;CSCFRETETRANSITO@cofcointernational.com;AndreMahl@cofcointernational.com;antoniopereira@cofcointernational.com;danieladosso@cofcointernational.com;",VLOOKUP(H290,BASE_EMAIL!$A$2:$C$300,3,0))),"")</f>
        <v/>
      </c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</row>
    <row r="291" spans="8:43" x14ac:dyDescent="0.25">
      <c r="H291" s="43" t="str">
        <f>BASE_EMAIL!A291</f>
        <v/>
      </c>
      <c r="I291" s="41" t="str">
        <f>IF(H291&lt;&gt;"",IF(EMAILS!$B$12="Sim","alexandre@gobi.consulting",CONCATENATE("alexandre@gobi.consulting;CSCFRETETRANSITO@cofcointernational.com;AndreMahl@cofcointernational.com;antoniopereira@cofcointernational.com;danieladosso@cofcointernational.com;",VLOOKUP(H291,BASE_EMAIL!$A$2:$C$300,3,0))),"")</f>
        <v/>
      </c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</row>
    <row r="292" spans="8:43" x14ac:dyDescent="0.25">
      <c r="H292" s="43" t="str">
        <f>BASE_EMAIL!A292</f>
        <v/>
      </c>
      <c r="I292" s="41" t="str">
        <f>IF(H292&lt;&gt;"",IF(EMAILS!$B$12="Sim","alexandre@gobi.consulting",CONCATENATE("alexandre@gobi.consulting;CSCFRETETRANSITO@cofcointernational.com;AndreMahl@cofcointernational.com;antoniopereira@cofcointernational.com;danieladosso@cofcointernational.com;",VLOOKUP(H292,BASE_EMAIL!$A$2:$C$300,3,0))),"")</f>
        <v/>
      </c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</row>
    <row r="293" spans="8:43" x14ac:dyDescent="0.25">
      <c r="H293" s="43" t="str">
        <f>BASE_EMAIL!A293</f>
        <v/>
      </c>
      <c r="I293" s="41" t="str">
        <f>IF(H293&lt;&gt;"",IF(EMAILS!$B$12="Sim","alexandre@gobi.consulting",CONCATENATE("alexandre@gobi.consulting;CSCFRETETRANSITO@cofcointernational.com;AndreMahl@cofcointernational.com;antoniopereira@cofcointernational.com;danieladosso@cofcointernational.com;",VLOOKUP(H293,BASE_EMAIL!$A$2:$C$300,3,0))),"")</f>
        <v/>
      </c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</row>
    <row r="294" spans="8:43" x14ac:dyDescent="0.25">
      <c r="H294" s="43" t="str">
        <f>BASE_EMAIL!A294</f>
        <v/>
      </c>
      <c r="I294" s="41" t="str">
        <f>IF(H294&lt;&gt;"",IF(EMAILS!$B$12="Sim","alexandre@gobi.consulting",CONCATENATE("alexandre@gobi.consulting;CSCFRETETRANSITO@cofcointernational.com;AndreMahl@cofcointernational.com;antoniopereira@cofcointernational.com;danieladosso@cofcointernational.com;",VLOOKUP(H294,BASE_EMAIL!$A$2:$C$300,3,0))),"")</f>
        <v/>
      </c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</row>
    <row r="295" spans="8:43" x14ac:dyDescent="0.25">
      <c r="H295" s="43" t="str">
        <f>BASE_EMAIL!A295</f>
        <v/>
      </c>
      <c r="I295" s="41" t="str">
        <f>IF(H295&lt;&gt;"",IF(EMAILS!$B$12="Sim","alexandre@gobi.consulting",CONCATENATE("alexandre@gobi.consulting;CSCFRETETRANSITO@cofcointernational.com;AndreMahl@cofcointernational.com;antoniopereira@cofcointernational.com;danieladosso@cofcointernational.com;",VLOOKUP(H295,BASE_EMAIL!$A$2:$C$300,3,0))),"")</f>
        <v/>
      </c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</row>
    <row r="296" spans="8:43" x14ac:dyDescent="0.25">
      <c r="H296" s="43" t="str">
        <f>BASE_EMAIL!A296</f>
        <v/>
      </c>
      <c r="I296" s="41" t="str">
        <f>IF(H296&lt;&gt;"",IF(EMAILS!$B$12="Sim","alexandre@gobi.consulting",CONCATENATE("alexandre@gobi.consulting;CSCFRETETRANSITO@cofcointernational.com;AndreMahl@cofcointernational.com;antoniopereira@cofcointernational.com;danieladosso@cofcointernational.com;",VLOOKUP(H296,BASE_EMAIL!$A$2:$C$300,3,0))),"")</f>
        <v/>
      </c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</row>
    <row r="297" spans="8:43" x14ac:dyDescent="0.25">
      <c r="H297" s="43" t="str">
        <f>BASE_EMAIL!A297</f>
        <v/>
      </c>
      <c r="I297" s="41" t="str">
        <f>IF(H297&lt;&gt;"",IF(EMAILS!$B$12="Sim","alexandre@gobi.consulting",CONCATENATE("alexandre@gobi.consulting;CSCFRETETRANSITO@cofcointernational.com;AndreMahl@cofcointernational.com;antoniopereira@cofcointernational.com;danieladosso@cofcointernational.com;",VLOOKUP(H297,BASE_EMAIL!$A$2:$C$300,3,0))),"")</f>
        <v/>
      </c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</row>
    <row r="298" spans="8:43" x14ac:dyDescent="0.25">
      <c r="H298" s="43" t="str">
        <f>BASE_EMAIL!A298</f>
        <v/>
      </c>
      <c r="I298" s="41" t="str">
        <f>IF(H298&lt;&gt;"",IF(EMAILS!$B$12="Sim","alexandre@gobi.consulting",CONCATENATE("alexandre@gobi.consulting;CSCFRETETRANSITO@cofcointernational.com;AndreMahl@cofcointernational.com;antoniopereira@cofcointernational.com;danieladosso@cofcointernational.com;",VLOOKUP(H298,BASE_EMAIL!$A$2:$C$300,3,0))),"")</f>
        <v/>
      </c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</row>
    <row r="299" spans="8:43" x14ac:dyDescent="0.25">
      <c r="H299" s="43" t="str">
        <f>BASE_EMAIL!A299</f>
        <v/>
      </c>
      <c r="I299" s="41" t="str">
        <f>IF(H299&lt;&gt;"",IF(EMAILS!$B$12="Sim","alexandre@gobi.consulting",CONCATENATE("alexandre@gobi.consulting;CSCFRETETRANSITO@cofcointernational.com;AndreMahl@cofcointernational.com;antoniopereira@cofcointernational.com;danieladosso@cofcointernational.com;",VLOOKUP(H299,BASE_EMAIL!$A$2:$C$300,3,0))),"")</f>
        <v/>
      </c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</row>
    <row r="300" spans="8:43" x14ac:dyDescent="0.25">
      <c r="H300" s="43" t="str">
        <f>BASE_EMAIL!A300</f>
        <v/>
      </c>
      <c r="I300" s="41" t="str">
        <f>IF(H300&lt;&gt;"",IF(EMAILS!$B$12="Sim","alexandre@gobi.consulting",CONCATENATE("alexandre@gobi.consulting;CSCFRETETRANSITO@cofcointernational.com;AndreMahl@cofcointernational.com;antoniopereira@cofcointernational.com;danieladosso@cofcointernational.com;",VLOOKUP(H300,BASE_EMAIL!$A$2:$C$300,3,0))),"")</f>
        <v/>
      </c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</row>
    <row r="301" spans="8:43" x14ac:dyDescent="0.25">
      <c r="H301" s="43">
        <f>BASE_EMAIL!A301</f>
        <v>0</v>
      </c>
      <c r="I301" s="41" t="str">
        <f>IF(H301&lt;&gt;"",IF(EMAILS!$B$12="Sim","alexandre@gobi.consulting",CONCATENATE("alexandre@gobi.consulting;CSCFRETETRANSITO@cofcointernational.com;AndreMahl@cofcointernational.com;antoniopereira@cofcointernational.com;danieladosso@cofcointernational.com;",VLOOKUP(H301,BASE_EMAIL!$A$2:$C$300,3,0))),"")</f>
        <v>alexandre@gobi.consulting</v>
      </c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</row>
    <row r="302" spans="8:43" x14ac:dyDescent="0.25">
      <c r="H302" s="43">
        <f>BASE_EMAIL!A302</f>
        <v>0</v>
      </c>
      <c r="I302" s="41" t="str">
        <f>IF(H302&lt;&gt;"",IF(EMAILS!$B$12="Sim","alexandre@gobi.consulting",CONCATENATE("alexandre@gobi.consulting;CSCFRETETRANSITO@cofcointernational.com;AndreMahl@cofcointernational.com;antoniopereira@cofcointernational.com;danieladosso@cofcointernational.com;",VLOOKUP(H302,BASE_EMAIL!$A$2:$C$300,3,0))),"")</f>
        <v>alexandre@gobi.consulting</v>
      </c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</row>
    <row r="303" spans="8:43" x14ac:dyDescent="0.25">
      <c r="H303" s="43">
        <f>BASE_EMAIL!A303</f>
        <v>0</v>
      </c>
      <c r="I303" s="41" t="str">
        <f>IF(H303&lt;&gt;"",IF(EMAILS!$B$12="Sim","alexandre@gobi.consulting",CONCATENATE("alexandre@gobi.consulting;CSCFRETETRANSITO@cofcointernational.com;AndreMahl@cofcointernational.com;antoniopereira@cofcointernational.com;danieladosso@cofcointernational.com;",VLOOKUP(H303,BASE_EMAIL!$A$2:$C$300,3,0))),"")</f>
        <v>alexandre@gobi.consulting</v>
      </c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</row>
    <row r="304" spans="8:43" x14ac:dyDescent="0.25">
      <c r="H304" s="43">
        <f>BASE_EMAIL!A304</f>
        <v>0</v>
      </c>
      <c r="I304" s="41" t="str">
        <f>IF(H304&lt;&gt;"",IF(EMAILS!$B$12="Sim","alexandre@gobi.consulting",CONCATENATE("alexandre@gobi.consulting;CSCFRETETRANSITO@cofcointernational.com;AndreMahl@cofcointernational.com;antoniopereira@cofcointernational.com;danieladosso@cofcointernational.com;",VLOOKUP(H304,BASE_EMAIL!$A$2:$C$300,3,0))),"")</f>
        <v>alexandre@gobi.consulting</v>
      </c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</row>
    <row r="305" spans="8:43" x14ac:dyDescent="0.25">
      <c r="H305" s="43">
        <f>BASE_EMAIL!A305</f>
        <v>0</v>
      </c>
      <c r="I305" s="41" t="str">
        <f>IF(H305&lt;&gt;"",IF(EMAILS!$B$12="Sim","alexandre@gobi.consulting",CONCATENATE("alexandre@gobi.consulting;CSCFRETETRANSITO@cofcointernational.com;AndreMahl@cofcointernational.com;antoniopereira@cofcointernational.com;danieladosso@cofcointernational.com;",VLOOKUP(H305,BASE_EMAIL!$A$2:$C$300,3,0))),"")</f>
        <v>alexandre@gobi.consulting</v>
      </c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</row>
    <row r="306" spans="8:43" x14ac:dyDescent="0.25">
      <c r="H306" s="43">
        <f>BASE_EMAIL!A306</f>
        <v>0</v>
      </c>
      <c r="I306" s="41" t="str">
        <f>IF(H306&lt;&gt;"",IF(EMAILS!$B$12="Sim","alexandre@gobi.consulting",CONCATENATE("alexandre@gobi.consulting;CSCFRETETRANSITO@cofcointernational.com;AndreMahl@cofcointernational.com;antoniopereira@cofcointernational.com;danieladosso@cofcointernational.com;",VLOOKUP(H306,BASE_EMAIL!$A$2:$C$300,3,0))),"")</f>
        <v>alexandre@gobi.consulting</v>
      </c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</row>
    <row r="307" spans="8:43" x14ac:dyDescent="0.25">
      <c r="H307" s="43">
        <f>BASE_EMAIL!A307</f>
        <v>0</v>
      </c>
      <c r="I307" s="41" t="str">
        <f>IF(H307&lt;&gt;"",IF(EMAILS!$B$12="Sim","alexandre@gobi.consulting",CONCATENATE("alexandre@gobi.consulting;CSCFRETETRANSITO@cofcointernational.com;AndreMahl@cofcointernational.com;antoniopereira@cofcointernational.com;danieladosso@cofcointernational.com;",VLOOKUP(H307,BASE_EMAIL!$A$2:$C$300,3,0))),"")</f>
        <v>alexandre@gobi.consulting</v>
      </c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</row>
    <row r="308" spans="8:43" x14ac:dyDescent="0.25">
      <c r="H308" s="43">
        <f>BASE_EMAIL!A308</f>
        <v>0</v>
      </c>
      <c r="I308" s="41" t="str">
        <f>IF(H308&lt;&gt;"",IF(EMAILS!$B$12="Sim","alexandre@gobi.consulting",CONCATENATE("alexandre@gobi.consulting;CSCFRETETRANSITO@cofcointernational.com;AndreMahl@cofcointernational.com;antoniopereira@cofcointernational.com;danieladosso@cofcointernational.com;",VLOOKUP(H308,BASE_EMAIL!$A$2:$C$300,3,0))),"")</f>
        <v>alexandre@gobi.consulting</v>
      </c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</row>
    <row r="309" spans="8:43" x14ac:dyDescent="0.25">
      <c r="H309" s="43">
        <f>BASE_EMAIL!A309</f>
        <v>0</v>
      </c>
      <c r="I309" s="41" t="str">
        <f>IF(H309&lt;&gt;"",IF(EMAILS!$B$12="Sim","alexandre@gobi.consulting",CONCATENATE("alexandre@gobi.consulting;CSCFRETETRANSITO@cofcointernational.com;AndreMahl@cofcointernational.com;antoniopereira@cofcointernational.com;danieladosso@cofcointernational.com;",VLOOKUP(H309,BASE_EMAIL!$A$2:$C$300,3,0))),"")</f>
        <v>alexandre@gobi.consulting</v>
      </c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</row>
    <row r="310" spans="8:43" x14ac:dyDescent="0.25">
      <c r="H310" s="43">
        <f>BASE_EMAIL!A310</f>
        <v>0</v>
      </c>
      <c r="I310" s="41" t="str">
        <f>IF(H310&lt;&gt;"",IF(EMAILS!$B$12="Sim","alexandre@gobi.consulting",CONCATENATE("alexandre@gobi.consulting;CSCFRETETRANSITO@cofcointernational.com;AndreMahl@cofcointernational.com;antoniopereira@cofcointernational.com;danieladosso@cofcointernational.com;",VLOOKUP(H310,BASE_EMAIL!$A$2:$C$300,3,0))),"")</f>
        <v>alexandre@gobi.consulting</v>
      </c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</row>
    <row r="311" spans="8:43" x14ac:dyDescent="0.25">
      <c r="H311" s="43">
        <f>BASE_EMAIL!A311</f>
        <v>0</v>
      </c>
      <c r="I311" s="41" t="str">
        <f>IF(H311&lt;&gt;"",IF(EMAILS!$B$12="Sim","alexandre@gobi.consulting",CONCATENATE("alexandre@gobi.consulting;CSCFRETETRANSITO@cofcointernational.com;AndreMahl@cofcointernational.com;antoniopereira@cofcointernational.com;danieladosso@cofcointernational.com;",VLOOKUP(H311,BASE_EMAIL!$A$2:$C$300,3,0))),"")</f>
        <v>alexandre@gobi.consulting</v>
      </c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</row>
    <row r="312" spans="8:43" x14ac:dyDescent="0.25">
      <c r="H312" s="43">
        <f>BASE_EMAIL!A312</f>
        <v>0</v>
      </c>
      <c r="I312" s="41" t="str">
        <f>IF(H312&lt;&gt;"",IF(EMAILS!$B$12="Sim","alexandre@gobi.consulting",CONCATENATE("alexandre@gobi.consulting;CSCFRETETRANSITO@cofcointernational.com;AndreMahl@cofcointernational.com;antoniopereira@cofcointernational.com;danieladosso@cofcointernational.com;",VLOOKUP(H312,BASE_EMAIL!$A$2:$C$300,3,0))),"")</f>
        <v>alexandre@gobi.consulting</v>
      </c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</row>
    <row r="313" spans="8:43" x14ac:dyDescent="0.25">
      <c r="H313" s="43">
        <f>BASE_EMAIL!A313</f>
        <v>0</v>
      </c>
      <c r="I313" s="41" t="str">
        <f>IF(H313&lt;&gt;"",IF(EMAILS!$B$12="Sim","alexandre@gobi.consulting",CONCATENATE("alexandre@gobi.consulting;CSCFRETETRANSITO@cofcointernational.com;AndreMahl@cofcointernational.com;antoniopereira@cofcointernational.com;danieladosso@cofcointernational.com;",VLOOKUP(H313,BASE_EMAIL!$A$2:$C$300,3,0))),"")</f>
        <v>alexandre@gobi.consulting</v>
      </c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</row>
    <row r="314" spans="8:43" x14ac:dyDescent="0.25">
      <c r="H314" s="43">
        <f>BASE_EMAIL!A314</f>
        <v>0</v>
      </c>
      <c r="I314" s="41" t="str">
        <f>IF(H314&lt;&gt;"",IF(EMAILS!$B$12="Sim","alexandre@gobi.consulting",CONCATENATE("alexandre@gobi.consulting;CSCFRETETRANSITO@cofcointernational.com;AndreMahl@cofcointernational.com;antoniopereira@cofcointernational.com;danieladosso@cofcointernational.com;",VLOOKUP(H314,BASE_EMAIL!$A$2:$C$300,3,0))),"")</f>
        <v>alexandre@gobi.consulting</v>
      </c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</row>
    <row r="315" spans="8:43" x14ac:dyDescent="0.25">
      <c r="H315" s="43">
        <f>BASE_EMAIL!A315</f>
        <v>0</v>
      </c>
      <c r="I315" s="41" t="str">
        <f>IF(H315&lt;&gt;"",IF(EMAILS!$B$12="Sim","alexandre@gobi.consulting",CONCATENATE("alexandre@gobi.consulting;CSCFRETETRANSITO@cofcointernational.com;AndreMahl@cofcointernational.com;antoniopereira@cofcointernational.com;danieladosso@cofcointernational.com;",VLOOKUP(H315,BASE_EMAIL!$A$2:$C$300,3,0))),"")</f>
        <v>alexandre@gobi.consulting</v>
      </c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</row>
    <row r="316" spans="8:43" x14ac:dyDescent="0.25">
      <c r="H316" s="43">
        <f>BASE_EMAIL!A316</f>
        <v>0</v>
      </c>
      <c r="I316" s="41" t="str">
        <f>IF(H316&lt;&gt;"",IF(EMAILS!$B$12="Sim","alexandre@gobi.consulting",CONCATENATE("alexandre@gobi.consulting;CSCFRETETRANSITO@cofcointernational.com;AndreMahl@cofcointernational.com;antoniopereira@cofcointernational.com;danieladosso@cofcointernational.com;",VLOOKUP(H316,BASE_EMAIL!$A$2:$C$300,3,0))),"")</f>
        <v>alexandre@gobi.consulting</v>
      </c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</row>
    <row r="317" spans="8:43" x14ac:dyDescent="0.25">
      <c r="H317" s="33">
        <v>14374</v>
      </c>
      <c r="I317" s="41" t="str">
        <f>IF(H317&lt;&gt;"",IF(EMAILS!$B$12="Sim","hugo@gobi.consulting; alexandre@gobi.consulting",CONCATENATE("hugo@gobi.consulting; alexandre@gobi.consulting",VLOOKUP(H317,BASE_EMAIL!$A$2:$C$130,3,0))),"")</f>
        <v>hugo@gobi.consulting; alexandre@gobi.consulting</v>
      </c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</row>
    <row r="318" spans="8:43" x14ac:dyDescent="0.25">
      <c r="H318" s="33">
        <v>126817</v>
      </c>
      <c r="I318" s="41" t="str">
        <f>IF(H318&lt;&gt;"",IF(EMAILS!$B$12="Sim","hugo@gobi.consulting; alexandre@gobi.consulting",CONCATENATE("hugo@gobi.consulting; alexandre@gobi.consulting",VLOOKUP(H318,BASE_EMAIL!$A$2:$C$130,3,0))),"")</f>
        <v>hugo@gobi.consulting; alexandre@gobi.consulting</v>
      </c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</row>
    <row r="319" spans="8:43" x14ac:dyDescent="0.25">
      <c r="H319" s="33">
        <v>60894</v>
      </c>
      <c r="I319" s="41" t="str">
        <f>IF(H319&lt;&gt;"",IF(EMAILS!$B$12="Sim","hugo@gobi.consulting; alexandre@gobi.consulting",CONCATENATE("hugo@gobi.consulting; alexandre@gobi.consulting",VLOOKUP(H319,BASE_EMAIL!$A$2:$C$130,3,0))),"")</f>
        <v>hugo@gobi.consulting; alexandre@gobi.consulting</v>
      </c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</row>
    <row r="320" spans="8:43" x14ac:dyDescent="0.25">
      <c r="H320" s="33">
        <v>14790</v>
      </c>
      <c r="I320" s="41" t="str">
        <f>IF(H320&lt;&gt;"",IF(EMAILS!$B$12="Sim","hugo@gobi.consulting; alexandre@gobi.consulting",CONCATENATE("hugo@gobi.consulting; alexandre@gobi.consulting",VLOOKUP(H320,BASE_EMAIL!$A$2:$C$130,3,0))),"")</f>
        <v>hugo@gobi.consulting; alexandre@gobi.consulting</v>
      </c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</row>
    <row r="321" spans="8:43" x14ac:dyDescent="0.25">
      <c r="H321" s="33">
        <v>32983</v>
      </c>
      <c r="I321" s="41" t="str">
        <f>IF(H321&lt;&gt;"",IF(EMAILS!$B$12="Sim","hugo@gobi.consulting; alexandre@gobi.consulting",CONCATENATE("hugo@gobi.consulting; alexandre@gobi.consulting",VLOOKUP(H321,BASE_EMAIL!$A$2:$C$130,3,0))),"")</f>
        <v>hugo@gobi.consulting; alexandre@gobi.consulting</v>
      </c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</row>
    <row r="322" spans="8:43" x14ac:dyDescent="0.25">
      <c r="H322" s="33">
        <v>368023</v>
      </c>
      <c r="I322" s="41" t="str">
        <f>IF(H322&lt;&gt;"",IF(EMAILS!$B$12="Sim","hugo@gobi.consulting; alexandre@gobi.consulting",CONCATENATE("hugo@gobi.consulting; alexandre@gobi.consulting",VLOOKUP(H322,BASE_EMAIL!$A$2:$C$130,3,0))),"")</f>
        <v>hugo@gobi.consulting; alexandre@gobi.consulting</v>
      </c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</row>
    <row r="323" spans="8:43" x14ac:dyDescent="0.25">
      <c r="H323" s="33">
        <v>95238</v>
      </c>
      <c r="I323" s="41" t="str">
        <f>IF(H323&lt;&gt;"",IF(EMAILS!$B$12="Sim","hugo@gobi.consulting; alexandre@gobi.consulting",CONCATENATE("hugo@gobi.consulting; alexandre@gobi.consulting",VLOOKUP(H323,BASE_EMAIL!$A$2:$C$130,3,0))),"")</f>
        <v>hugo@gobi.consulting; alexandre@gobi.consulting</v>
      </c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</row>
    <row r="324" spans="8:43" x14ac:dyDescent="0.25">
      <c r="H324" s="33">
        <v>368957</v>
      </c>
      <c r="I324" s="41" t="str">
        <f>IF(H324&lt;&gt;"",IF(EMAILS!$B$12="Sim","hugo@gobi.consulting; alexandre@gobi.consulting",CONCATENATE("hugo@gobi.consulting; alexandre@gobi.consulting",VLOOKUP(H324,BASE_EMAIL!$A$2:$C$130,3,0))),"")</f>
        <v>hugo@gobi.consulting; alexandre@gobi.consulting</v>
      </c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</row>
    <row r="325" spans="8:43" x14ac:dyDescent="0.25">
      <c r="H325" s="33">
        <v>368955</v>
      </c>
      <c r="I325" s="41" t="str">
        <f>IF(H325&lt;&gt;"",IF(EMAILS!$B$12="Sim","hugo@gobi.consulting; alexandre@gobi.consulting",CONCATENATE("hugo@gobi.consulting; alexandre@gobi.consulting",VLOOKUP(H325,BASE_EMAIL!$A$2:$C$130,3,0))),"")</f>
        <v>hugo@gobi.consulting; alexandre@gobi.consulting</v>
      </c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</row>
    <row r="326" spans="8:43" x14ac:dyDescent="0.25">
      <c r="H326" s="33">
        <v>368953</v>
      </c>
      <c r="I326" s="41" t="str">
        <f>IF(H326&lt;&gt;"",IF(EMAILS!$B$12="Sim","hugo@gobi.consulting; alexandre@gobi.consulting",CONCATENATE("hugo@gobi.consulting; alexandre@gobi.consulting",VLOOKUP(H326,BASE_EMAIL!$A$2:$C$130,3,0))),"")</f>
        <v>hugo@gobi.consulting; alexandre@gobi.consulting</v>
      </c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</row>
    <row r="327" spans="8:43" x14ac:dyDescent="0.25">
      <c r="H327" s="33">
        <v>368909</v>
      </c>
      <c r="I327" s="41" t="str">
        <f>IF(H327&lt;&gt;"",IF(EMAILS!$B$12="Sim","hugo@gobi.consulting; alexandre@gobi.consulting",CONCATENATE("hugo@gobi.consulting; alexandre@gobi.consulting",VLOOKUP(H327,BASE_EMAIL!$A$2:$C$130,3,0))),"")</f>
        <v>hugo@gobi.consulting; alexandre@gobi.consulting</v>
      </c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</row>
    <row r="328" spans="8:43" x14ac:dyDescent="0.25">
      <c r="H328" s="33">
        <v>116732</v>
      </c>
      <c r="I328" s="41" t="str">
        <f>IF(H328&lt;&gt;"",IF(EMAILS!$B$12="Sim","hugo@gobi.consulting; alexandre@gobi.consulting",CONCATENATE("hugo@gobi.consulting; alexandre@gobi.consulting",VLOOKUP(H328,BASE_EMAIL!$A$2:$C$130,3,0))),"")</f>
        <v>hugo@gobi.consulting; alexandre@gobi.consulting</v>
      </c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</row>
    <row r="329" spans="8:43" x14ac:dyDescent="0.25">
      <c r="H329" s="33">
        <v>24373</v>
      </c>
      <c r="I329" s="41" t="str">
        <f>IF(H329&lt;&gt;"",IF(EMAILS!$B$12="Sim","hugo@gobi.consulting; alexandre@gobi.consulting",CONCATENATE("hugo@gobi.consulting; alexandre@gobi.consulting",VLOOKUP(H329,BASE_EMAIL!$A$2:$C$130,3,0))),"")</f>
        <v>hugo@gobi.consulting; alexandre@gobi.consulting</v>
      </c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</row>
    <row r="330" spans="8:43" x14ac:dyDescent="0.25">
      <c r="H330" s="33">
        <v>24150</v>
      </c>
      <c r="I330" s="41" t="str">
        <f>IF(H330&lt;&gt;"",IF(EMAILS!$B$12="Sim","hugo@gobi.consulting; alexandre@gobi.consulting",CONCATENATE("hugo@gobi.consulting; alexandre@gobi.consulting",VLOOKUP(H330,BASE_EMAIL!$A$2:$C$130,3,0))),"")</f>
        <v>hugo@gobi.consulting; alexandre@gobi.consulting</v>
      </c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</row>
    <row r="331" spans="8:43" x14ac:dyDescent="0.25">
      <c r="H331" s="33">
        <v>15257</v>
      </c>
      <c r="I331" s="41" t="str">
        <f>IF(H331&lt;&gt;"",IF(EMAILS!$B$12="Sim","hugo@gobi.consulting; alexandre@gobi.consulting",CONCATENATE("hugo@gobi.consulting; alexandre@gobi.consulting",VLOOKUP(H331,BASE_EMAIL!$A$2:$C$130,3,0))),"")</f>
        <v>hugo@gobi.consulting; alexandre@gobi.consulting</v>
      </c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</row>
    <row r="332" spans="8:43" x14ac:dyDescent="0.25">
      <c r="I332" s="41" t="str">
        <f>IF(H332&lt;&gt;"",IF(EMAILS!$B$12="Sim","alexandre@gobi.consulting",CONCATENATE("alexandre@gobi.consulting;CSCFRETETRANSITO@cofcointernational.com;AndreMahl@cofcointernational.com;antoniopereira@cofcointernational.com;danieladosso@cofcointernational.com;",VLOOKUP(H332,BASE_EMAIL!$A$2:$C$300,3,0))),"")</f>
        <v/>
      </c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</row>
    <row r="333" spans="8:43" x14ac:dyDescent="0.25">
      <c r="I333" s="41" t="str">
        <f>IF(H333&lt;&gt;"",IF(EMAILS!$B$12="Sim","alexandre@gobi.consulting",CONCATENATE("alexandre@gobi.consulting;CSCFRETETRANSITO@cofcointernational.com;AndreMahl@cofcointernational.com;antoniopereira@cofcointernational.com;danieladosso@cofcointernational.com;",VLOOKUP(H333,BASE_EMAIL!$A$2:$C$300,3,0))),"")</f>
        <v/>
      </c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</row>
    <row r="334" spans="8:43" x14ac:dyDescent="0.25">
      <c r="I334" s="41" t="str">
        <f>IF(H334&lt;&gt;"",IF(EMAILS!$B$12="Sim","alexandre@gobi.consulting",CONCATENATE("alexandre@gobi.consulting;CSCFRETETRANSITO@cofcointernational.com;AndreMahl@cofcointernational.com;antoniopereira@cofcointernational.com;danieladosso@cofcointernational.com;",VLOOKUP(H334,BASE_EMAIL!$A$2:$C$300,3,0))),"")</f>
        <v/>
      </c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</row>
    <row r="335" spans="8:43" x14ac:dyDescent="0.25">
      <c r="I335" s="41" t="str">
        <f>IF(H335&lt;&gt;"",IF(EMAILS!$B$12="Sim","alexandre@gobi.consulting",CONCATENATE("alexandre@gobi.consulting;CSCFRETETRANSITO@cofcointernational.com;AndreMahl@cofcointernational.com;antoniopereira@cofcointernational.com;danieladosso@cofcointernational.com;",VLOOKUP(H335,BASE_EMAIL!$A$2:$C$300,3,0))),"")</f>
        <v/>
      </c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</row>
    <row r="336" spans="8:43" x14ac:dyDescent="0.25">
      <c r="I336" s="41" t="str">
        <f>IF(H336&lt;&gt;"",IF(EMAILS!$B$12="Sim","alexandre@gobi.consulting",CONCATENATE("alexandre@gobi.consulting;CSCFRETETRANSITO@cofcointernational.com;AndreMahl@cofcointernational.com;antoniopereira@cofcointernational.com;danieladosso@cofcointernational.com;",VLOOKUP(H336,BASE_EMAIL!$A$2:$C$300,3,0))),"")</f>
        <v/>
      </c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</row>
    <row r="337" spans="9:43" x14ac:dyDescent="0.25">
      <c r="I337" s="41" t="str">
        <f>IF(H337&lt;&gt;"",IF(EMAILS!$B$12="Sim","alexandre@gobi.consulting",CONCATENATE("alexandre@gobi.consulting;CSCFRETETRANSITO@cofcointernational.com;AndreMahl@cofcointernational.com;antoniopereira@cofcointernational.com;danieladosso@cofcointernational.com;",VLOOKUP(H337,BASE_EMAIL!$A$2:$C$300,3,0))),"")</f>
        <v/>
      </c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</row>
    <row r="338" spans="9:43" x14ac:dyDescent="0.25">
      <c r="I338" s="41" t="str">
        <f>IF(H338&lt;&gt;"",IF(EMAILS!$B$12="Sim","alexandre@gobi.consulting",CONCATENATE("alexandre@gobi.consulting;CSCFRETETRANSITO@cofcointernational.com;AndreMahl@cofcointernational.com;antoniopereira@cofcointernational.com;danieladosso@cofcointernational.com;",VLOOKUP(H338,BASE_EMAIL!$A$2:$C$300,3,0))),"")</f>
        <v/>
      </c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</row>
    <row r="339" spans="9:43" x14ac:dyDescent="0.25">
      <c r="I339" s="41" t="str">
        <f>IF(H339&lt;&gt;"",IF(EMAILS!$B$12="Sim","alexandre@gobi.consulting",CONCATENATE("alexandre@gobi.consulting;CSCFRETETRANSITO@cofcointernational.com;AndreMahl@cofcointernational.com;antoniopereira@cofcointernational.com;danieladosso@cofcointernational.com;",VLOOKUP(H339,BASE_EMAIL!$A$2:$C$300,3,0))),"")</f>
        <v/>
      </c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</row>
    <row r="340" spans="9:43" x14ac:dyDescent="0.25">
      <c r="I340" s="41" t="str">
        <f>IF(H340&lt;&gt;"",IF(EMAILS!$B$12="Sim","alexandre@gobi.consulting",CONCATENATE("alexandre@gobi.consulting;CSCFRETETRANSITO@cofcointernational.com;AndreMahl@cofcointernational.com;antoniopereira@cofcointernational.com;danieladosso@cofcointernational.com;",VLOOKUP(H340,BASE_EMAIL!$A$2:$C$300,3,0))),"")</f>
        <v/>
      </c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</row>
    <row r="341" spans="9:43" x14ac:dyDescent="0.25">
      <c r="I341" s="41" t="str">
        <f>IF(H341&lt;&gt;"",IF(EMAILS!$B$12="Sim","alexandre@gobi.consulting",CONCATENATE("alexandre@gobi.consulting;CSCFRETETRANSITO@cofcointernational.com;AndreMahl@cofcointernational.com;antoniopereira@cofcointernational.com;danieladosso@cofcointernational.com;",VLOOKUP(H341,BASE_EMAIL!$A$2:$C$300,3,0))),"")</f>
        <v/>
      </c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</row>
    <row r="342" spans="9:43" x14ac:dyDescent="0.25">
      <c r="I342" s="41" t="str">
        <f>IF(H342&lt;&gt;"",IF(EMAILS!$B$12="Sim","alexandre@gobi.consulting",CONCATENATE("alexandre@gobi.consulting;CSCFRETETRANSITO@cofcointernational.com;AndreMahl@cofcointernational.com;antoniopereira@cofcointernational.com;danieladosso@cofcointernational.com;",VLOOKUP(H342,BASE_EMAIL!$A$2:$C$300,3,0))),"")</f>
        <v/>
      </c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</row>
    <row r="343" spans="9:43" x14ac:dyDescent="0.25">
      <c r="I343" s="41" t="str">
        <f>IF(H343&lt;&gt;"",IF(EMAILS!$B$12="Sim","alexandre@gobi.consulting",CONCATENATE("alexandre@gobi.consulting;CSCFRETETRANSITO@cofcointernational.com;AndreMahl@cofcointernational.com;antoniopereira@cofcointernational.com;danieladosso@cofcointernational.com;",VLOOKUP(H343,BASE_EMAIL!$A$2:$C$300,3,0))),"")</f>
        <v/>
      </c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</row>
    <row r="344" spans="9:43" x14ac:dyDescent="0.25">
      <c r="I344" s="41" t="str">
        <f>IF(H344&lt;&gt;"",IF(EMAILS!$B$12="Sim","alexandre@gobi.consulting",CONCATENATE("alexandre@gobi.consulting;CSCFRETETRANSITO@cofcointernational.com;AndreMahl@cofcointernational.com;antoniopereira@cofcointernational.com;danieladosso@cofcointernational.com;",VLOOKUP(H344,BASE_EMAIL!$A$2:$C$300,3,0))),"")</f>
        <v/>
      </c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</row>
    <row r="345" spans="9:43" x14ac:dyDescent="0.25">
      <c r="I345" s="41" t="str">
        <f>IF(H345&lt;&gt;"",IF(EMAILS!$B$12="Sim","alexandre@gobi.consulting",CONCATENATE("alexandre@gobi.consulting;CSCFRETETRANSITO@cofcointernational.com;AndreMahl@cofcointernational.com;antoniopereira@cofcointernational.com;danieladosso@cofcointernational.com;",VLOOKUP(H345,BASE_EMAIL!$A$2:$C$300,3,0))),"")</f>
        <v/>
      </c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</row>
    <row r="346" spans="9:43" x14ac:dyDescent="0.25">
      <c r="I346" s="41" t="str">
        <f>IF(H346&lt;&gt;"",IF(EMAILS!$B$12="Sim","alexandre@gobi.consulting",CONCATENATE("alexandre@gobi.consulting;CSCFRETETRANSITO@cofcointernational.com;AndreMahl@cofcointernational.com;antoniopereira@cofcointernational.com;danieladosso@cofcointernational.com;",VLOOKUP(H346,BASE_EMAIL!$A$2:$C$300,3,0))),"")</f>
        <v/>
      </c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</row>
    <row r="347" spans="9:43" x14ac:dyDescent="0.25">
      <c r="I347" s="41" t="str">
        <f>IF(H347&lt;&gt;"",IF(EMAILS!$B$12="Sim","alexandre@gobi.consulting",CONCATENATE("alexandre@gobi.consulting;CSCFRETETRANSITO@cofcointernational.com;AndreMahl@cofcointernational.com;antoniopereira@cofcointernational.com;danieladosso@cofcointernational.com;",VLOOKUP(H347,BASE_EMAIL!$A$2:$C$300,3,0))),"")</f>
        <v/>
      </c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</row>
    <row r="348" spans="9:43" x14ac:dyDescent="0.25">
      <c r="I348" s="41" t="str">
        <f>IF(H348&lt;&gt;"",IF(EMAILS!$B$12="Sim","alexandre@gobi.consulting",CONCATENATE("alexandre@gobi.consulting;CSCFRETETRANSITO@cofcointernational.com;AndreMahl@cofcointernational.com;antoniopereira@cofcointernational.com;danieladosso@cofcointernational.com;",VLOOKUP(H348,BASE_EMAIL!$A$2:$C$300,3,0))),"")</f>
        <v/>
      </c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</row>
    <row r="349" spans="9:43" x14ac:dyDescent="0.25">
      <c r="I349" s="41" t="str">
        <f>IF(H349&lt;&gt;"",IF(EMAILS!$B$12="Sim","alexandre@gobi.consulting",CONCATENATE("alexandre@gobi.consulting;CSCFRETETRANSITO@cofcointernational.com;AndreMahl@cofcointernational.com;antoniopereira@cofcointernational.com;danieladosso@cofcointernational.com;",VLOOKUP(H349,BASE_EMAIL!$A$2:$C$300,3,0))),"")</f>
        <v/>
      </c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</row>
    <row r="350" spans="9:43" x14ac:dyDescent="0.25">
      <c r="I350" s="41" t="str">
        <f>IF(H350&lt;&gt;"",IF(EMAILS!$B$12="Sim","alexandre@gobi.consulting",CONCATENATE("alexandre@gobi.consulting;CSCFRETETRANSITO@cofcointernational.com;AndreMahl@cofcointernational.com;antoniopereira@cofcointernational.com;danieladosso@cofcointernational.com;",VLOOKUP(H350,BASE_EMAIL!$A$2:$C$300,3,0))),"")</f>
        <v/>
      </c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</row>
    <row r="351" spans="9:43" x14ac:dyDescent="0.25">
      <c r="I351" s="41" t="str">
        <f>IF(H351&lt;&gt;"",IF(EMAILS!$B$12="Sim","alexandre@gobi.consulting",CONCATENATE("alexandre@gobi.consulting;CSCFRETETRANSITO@cofcointernational.com;AndreMahl@cofcointernational.com;antoniopereira@cofcointernational.com;danieladosso@cofcointernational.com;",VLOOKUP(H351,BASE_EMAIL!$A$2:$C$300,3,0))),"")</f>
        <v/>
      </c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</row>
    <row r="352" spans="9:43" x14ac:dyDescent="0.25">
      <c r="I352" s="41" t="str">
        <f>IF(H352&lt;&gt;"",IF(EMAILS!$B$12="Sim","alexandre@gobi.consulting",CONCATENATE("alexandre@gobi.consulting;CSCFRETETRANSITO@cofcointernational.com;AndreMahl@cofcointernational.com;antoniopereira@cofcointernational.com;danieladosso@cofcointernational.com;",VLOOKUP(H352,BASE_EMAIL!$A$2:$C$300,3,0))),"")</f>
        <v/>
      </c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</row>
    <row r="353" spans="9:43" x14ac:dyDescent="0.25">
      <c r="I353" s="41" t="str">
        <f>IF(H353&lt;&gt;"",IF(EMAILS!$B$12="Sim","alexandre@gobi.consulting",CONCATENATE("alexandre@gobi.consulting;CSCFRETETRANSITO@cofcointernational.com;AndreMahl@cofcointernational.com;antoniopereira@cofcointernational.com;danieladosso@cofcointernational.com;",VLOOKUP(H353,BASE_EMAIL!$A$2:$C$300,3,0))),"")</f>
        <v/>
      </c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</row>
    <row r="354" spans="9:43" x14ac:dyDescent="0.25">
      <c r="I354" s="41" t="str">
        <f>IF(H354&lt;&gt;"",IF(EMAILS!$B$12="Sim","alexandre@gobi.consulting",CONCATENATE("alexandre@gobi.consulting;CSCFRETETRANSITO@cofcointernational.com;AndreMahl@cofcointernational.com;antoniopereira@cofcointernational.com;danieladosso@cofcointernational.com;",VLOOKUP(H354,BASE_EMAIL!$A$2:$C$300,3,0))),"")</f>
        <v/>
      </c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</row>
    <row r="355" spans="9:43" x14ac:dyDescent="0.25">
      <c r="I355" s="41" t="str">
        <f>IF(H355&lt;&gt;"",IF(EMAILS!$B$12="Sim","alexandre@gobi.consulting",CONCATENATE("alexandre@gobi.consulting;CSCFRETETRANSITO@cofcointernational.com;AndreMahl@cofcointernational.com;antoniopereira@cofcointernational.com;danieladosso@cofcointernational.com;",VLOOKUP(H355,BASE_EMAIL!$A$2:$C$300,3,0))),"")</f>
        <v/>
      </c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</row>
    <row r="356" spans="9:43" x14ac:dyDescent="0.25">
      <c r="I356" s="41" t="str">
        <f>IF(H356&lt;&gt;"",IF(EMAILS!$B$12="Sim","alexandre@gobi.consulting",CONCATENATE("alexandre@gobi.consulting;CSCFRETETRANSITO@cofcointernational.com;AndreMahl@cofcointernational.com;antoniopereira@cofcointernational.com;danieladosso@cofcointernational.com;",VLOOKUP(H356,BASE_EMAIL!$A$2:$C$300,3,0))),"")</f>
        <v/>
      </c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</row>
    <row r="357" spans="9:43" x14ac:dyDescent="0.25">
      <c r="I357" s="41" t="str">
        <f>IF(H357&lt;&gt;"",IF(EMAILS!$B$12="Sim","alexandre@gobi.consulting",CONCATENATE("alexandre@gobi.consulting;CSCFRETETRANSITO@cofcointernational.com;AndreMahl@cofcointernational.com;antoniopereira@cofcointernational.com;danieladosso@cofcointernational.com;",VLOOKUP(H357,BASE_EMAIL!$A$2:$C$300,3,0))),"")</f>
        <v/>
      </c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</row>
    <row r="358" spans="9:43" x14ac:dyDescent="0.25">
      <c r="I358" s="41" t="str">
        <f>IF(H358&lt;&gt;"",IF(EMAILS!$B$12="Sim","alexandre@gobi.consulting",CONCATENATE("alexandre@gobi.consulting;CSCFRETETRANSITO@cofcointernational.com;AndreMahl@cofcointernational.com;antoniopereira@cofcointernational.com;danieladosso@cofcointernational.com;",VLOOKUP(H358,BASE_EMAIL!$A$2:$C$300,3,0))),"")</f>
        <v/>
      </c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</row>
    <row r="359" spans="9:43" x14ac:dyDescent="0.25">
      <c r="I359" s="41" t="str">
        <f>IF(H359&lt;&gt;"",IF(EMAILS!$B$12="Sim","alexandre@gobi.consulting",CONCATENATE("alexandre@gobi.consulting;CSCFRETETRANSITO@cofcointernational.com;AndreMahl@cofcointernational.com;antoniopereira@cofcointernational.com;danieladosso@cofcointernational.com;",VLOOKUP(H359,BASE_EMAIL!$A$2:$C$300,3,0))),"")</f>
        <v/>
      </c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</row>
    <row r="360" spans="9:43" x14ac:dyDescent="0.25">
      <c r="I360" s="41" t="str">
        <f>IF(H360&lt;&gt;"",IF(EMAILS!$B$12="Sim","alexandre@gobi.consulting",CONCATENATE("alexandre@gobi.consulting;CSCFRETETRANSITO@cofcointernational.com;AndreMahl@cofcointernational.com;antoniopereira@cofcointernational.com;danieladosso@cofcointernational.com;",VLOOKUP(H360,BASE_EMAIL!$A$2:$C$300,3,0))),"")</f>
        <v/>
      </c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</row>
    <row r="361" spans="9:43" x14ac:dyDescent="0.25">
      <c r="I361" s="41" t="str">
        <f>IF(H361&lt;&gt;"",IF(EMAILS!$B$12="Sim","alexandre@gobi.consulting",CONCATENATE("alexandre@gobi.consulting;CSCFRETETRANSITO@cofcointernational.com;AndreMahl@cofcointernational.com;antoniopereira@cofcointernational.com;danieladosso@cofcointernational.com;",VLOOKUP(H361,BASE_EMAIL!$A$2:$C$300,3,0))),"")</f>
        <v/>
      </c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</row>
    <row r="362" spans="9:43" x14ac:dyDescent="0.25">
      <c r="I362" s="41" t="str">
        <f>IF(H362&lt;&gt;"",IF(EMAILS!$B$12="Sim","alexandre@gobi.consulting",CONCATENATE("alexandre@gobi.consulting;CSCFRETETRANSITO@cofcointernational.com;AndreMahl@cofcointernational.com;antoniopereira@cofcointernational.com;danieladosso@cofcointernational.com;",VLOOKUP(H362,BASE_EMAIL!$A$2:$C$300,3,0))),"")</f>
        <v/>
      </c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</row>
    <row r="363" spans="9:43" x14ac:dyDescent="0.25">
      <c r="I363" s="41" t="str">
        <f>IF(H363&lt;&gt;"",IF(EMAILS!$B$12="Sim","alexandre@gobi.consulting",CONCATENATE("alexandre@gobi.consulting;CSCFRETETRANSITO@cofcointernational.com;AndreMahl@cofcointernational.com;antoniopereira@cofcointernational.com;danieladosso@cofcointernational.com;",VLOOKUP(H363,BASE_EMAIL!$A$2:$C$300,3,0))),"")</f>
        <v/>
      </c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</row>
    <row r="364" spans="9:43" x14ac:dyDescent="0.25">
      <c r="I364" s="41" t="str">
        <f>IF(H364&lt;&gt;"",IF(EMAILS!$B$12="Sim","alexandre@gobi.consulting",CONCATENATE("alexandre@gobi.consulting;CSCFRETETRANSITO@cofcointernational.com;AndreMahl@cofcointernational.com;antoniopereira@cofcointernational.com;danieladosso@cofcointernational.com;",VLOOKUP(H364,BASE_EMAIL!$A$2:$C$300,3,0))),"")</f>
        <v/>
      </c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</row>
    <row r="365" spans="9:43" x14ac:dyDescent="0.25">
      <c r="I365" s="41" t="str">
        <f>IF(H365&lt;&gt;"",IF(EMAILS!$B$12="Sim","alexandre@gobi.consulting",CONCATENATE("alexandre@gobi.consulting;CSCFRETETRANSITO@cofcointernational.com;AndreMahl@cofcointernational.com;antoniopereira@cofcointernational.com;danieladosso@cofcointernational.com;",VLOOKUP(H365,BASE_EMAIL!$A$2:$C$300,3,0))),"")</f>
        <v/>
      </c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</row>
    <row r="366" spans="9:43" x14ac:dyDescent="0.25">
      <c r="I366" s="41" t="str">
        <f>IF(H366&lt;&gt;"",IF(EMAILS!$B$12="Sim","alexandre@gobi.consulting",CONCATENATE("alexandre@gobi.consulting;CSCFRETETRANSITO@cofcointernational.com;AndreMahl@cofcointernational.com;antoniopereira@cofcointernational.com;danieladosso@cofcointernational.com;",VLOOKUP(H366,BASE_EMAIL!$A$2:$C$300,3,0))),"")</f>
        <v/>
      </c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</row>
    <row r="367" spans="9:43" x14ac:dyDescent="0.25">
      <c r="I367" s="41" t="str">
        <f>IF(H367&lt;&gt;"",IF(EMAILS!$B$12="Sim","alexandre@gobi.consulting",CONCATENATE("alexandre@gobi.consulting;CSCFRETETRANSITO@cofcointernational.com;AndreMahl@cofcointernational.com;antoniopereira@cofcointernational.com;danieladosso@cofcointernational.com;",VLOOKUP(H367,BASE_EMAIL!$A$2:$C$300,3,0))),"")</f>
        <v/>
      </c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</row>
    <row r="368" spans="9:43" x14ac:dyDescent="0.25">
      <c r="I368" s="41" t="str">
        <f>IF(H368&lt;&gt;"",IF(EMAILS!$B$12="Sim","alexandre@gobi.consulting",CONCATENATE("alexandre@gobi.consulting;CSCFRETETRANSITO@cofcointernational.com;AndreMahl@cofcointernational.com;antoniopereira@cofcointernational.com;danieladosso@cofcointernational.com;",VLOOKUP(H368,BASE_EMAIL!$A$2:$C$300,3,0))),"")</f>
        <v/>
      </c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</row>
    <row r="369" spans="9:43" x14ac:dyDescent="0.25">
      <c r="I369" s="41" t="str">
        <f>IF(H369&lt;&gt;"",IF(EMAILS!$B$12="Sim","alexandre@gobi.consulting",CONCATENATE("alexandre@gobi.consulting;CSCFRETETRANSITO@cofcointernational.com;AndreMahl@cofcointernational.com;antoniopereira@cofcointernational.com;danieladosso@cofcointernational.com;",VLOOKUP(H369,BASE_EMAIL!$A$2:$C$300,3,0))),"")</f>
        <v/>
      </c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</row>
    <row r="370" spans="9:43" x14ac:dyDescent="0.25">
      <c r="I370" s="41" t="str">
        <f>IF(H370&lt;&gt;"",IF(EMAILS!$B$12="Sim","alexandre@gobi.consulting",CONCATENATE("alexandre@gobi.consulting;CSCFRETETRANSITO@cofcointernational.com;AndreMahl@cofcointernational.com;antoniopereira@cofcointernational.com;danieladosso@cofcointernational.com;",VLOOKUP(H370,BASE_EMAIL!$A$2:$C$300,3,0))),"")</f>
        <v/>
      </c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</row>
    <row r="371" spans="9:43" x14ac:dyDescent="0.25">
      <c r="I371" s="41" t="str">
        <f>IF(H371&lt;&gt;"",IF(EMAILS!$B$12="Sim","alexandre@gobi.consulting",CONCATENATE("alexandre@gobi.consulting;CSCFRETETRANSITO@cofcointernational.com;AndreMahl@cofcointernational.com;antoniopereira@cofcointernational.com;danieladosso@cofcointernational.com;",VLOOKUP(H371,BASE_EMAIL!$A$2:$C$300,3,0))),"")</f>
        <v/>
      </c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</row>
    <row r="372" spans="9:43" x14ac:dyDescent="0.25">
      <c r="I372" s="41" t="str">
        <f>IF(H372&lt;&gt;"",IF(EMAILS!$B$12="Sim","alexandre@gobi.consulting",CONCATENATE("alexandre@gobi.consulting;CSCFRETETRANSITO@cofcointernational.com;AndreMahl@cofcointernational.com;antoniopereira@cofcointernational.com;danieladosso@cofcointernational.com;",VLOOKUP(H372,BASE_EMAIL!$A$2:$C$300,3,0))),"")</f>
        <v/>
      </c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</row>
    <row r="373" spans="9:43" x14ac:dyDescent="0.25">
      <c r="I373" s="41" t="str">
        <f>IF(H373&lt;&gt;"",IF(EMAILS!$B$12="Sim","alexandre@gobi.consulting",CONCATENATE("alexandre@gobi.consulting;CSCFRETETRANSITO@cofcointernational.com;AndreMahl@cofcointernational.com;antoniopereira@cofcointernational.com;danieladosso@cofcointernational.com;",VLOOKUP(H373,BASE_EMAIL!$A$2:$C$300,3,0))),"")</f>
        <v/>
      </c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</row>
    <row r="374" spans="9:43" x14ac:dyDescent="0.25">
      <c r="I374" s="41" t="str">
        <f>IF(H374&lt;&gt;"",IF(EMAILS!$B$12="Sim","alexandre@gobi.consulting",CONCATENATE("alexandre@gobi.consulting;CSCFRETETRANSITO@cofcointernational.com;AndreMahl@cofcointernational.com;antoniopereira@cofcointernational.com;danieladosso@cofcointernational.com;",VLOOKUP(H374,BASE_EMAIL!$A$2:$C$300,3,0))),"")</f>
        <v/>
      </c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</row>
    <row r="375" spans="9:43" x14ac:dyDescent="0.25">
      <c r="I375" s="41" t="str">
        <f>IF(H375&lt;&gt;"",IF(EMAILS!$B$12="Sim","alexandre@gobi.consulting",CONCATENATE("alexandre@gobi.consulting;CSCFRETETRANSITO@cofcointernational.com;AndreMahl@cofcointernational.com;antoniopereira@cofcointernational.com;danieladosso@cofcointernational.com;",VLOOKUP(H375,BASE_EMAIL!$A$2:$C$300,3,0))),"")</f>
        <v/>
      </c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</row>
    <row r="376" spans="9:43" x14ac:dyDescent="0.25">
      <c r="I376" s="41" t="str">
        <f>IF(H376&lt;&gt;"",IF(EMAILS!$B$12="Sim","alexandre@gobi.consulting",CONCATENATE("alexandre@gobi.consulting;CSCFRETETRANSITO@cofcointernational.com;AndreMahl@cofcointernational.com;antoniopereira@cofcointernational.com;danieladosso@cofcointernational.com;",VLOOKUP(H376,BASE_EMAIL!$A$2:$C$300,3,0))),"")</f>
        <v/>
      </c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</row>
    <row r="377" spans="9:43" x14ac:dyDescent="0.25">
      <c r="I377" s="41" t="str">
        <f>IF(H377&lt;&gt;"",IF(EMAILS!$B$12="Sim","alexandre@gobi.consulting",CONCATENATE("alexandre@gobi.consulting;CSCFRETETRANSITO@cofcointernational.com;AndreMahl@cofcointernational.com;antoniopereira@cofcointernational.com;danieladosso@cofcointernational.com;",VLOOKUP(H377,BASE_EMAIL!$A$2:$C$300,3,0))),"")</f>
        <v/>
      </c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</row>
    <row r="378" spans="9:43" x14ac:dyDescent="0.25">
      <c r="I378" s="41" t="str">
        <f>IF(H378&lt;&gt;"",IF(EMAILS!$B$12="Sim","alexandre@gobi.consulting",CONCATENATE("alexandre@gobi.consulting;CSCFRETETRANSITO@cofcointernational.com;AndreMahl@cofcointernational.com;antoniopereira@cofcointernational.com;danieladosso@cofcointernational.com;",VLOOKUP(H378,BASE_EMAIL!$A$2:$C$300,3,0))),"")</f>
        <v/>
      </c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</row>
    <row r="379" spans="9:43" x14ac:dyDescent="0.25">
      <c r="I379" s="41" t="str">
        <f>IF(H379&lt;&gt;"",IF(EMAILS!$B$12="Sim","alexandre@gobi.consulting",CONCATENATE("alexandre@gobi.consulting;CSCFRETETRANSITO@cofcointernational.com;AndreMahl@cofcointernational.com;antoniopereira@cofcointernational.com;danieladosso@cofcointernational.com;",VLOOKUP(H379,BASE_EMAIL!$A$2:$C$300,3,0))),"")</f>
        <v/>
      </c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</row>
    <row r="380" spans="9:43" x14ac:dyDescent="0.25">
      <c r="I380" s="41" t="str">
        <f>IF(H380&lt;&gt;"",IF(EMAILS!$B$12="Sim","alexandre@gobi.consulting",CONCATENATE("alexandre@gobi.consulting;CSCFRETETRANSITO@cofcointernational.com;AndreMahl@cofcointernational.com;antoniopereira@cofcointernational.com;danieladosso@cofcointernational.com;",VLOOKUP(H380,BASE_EMAIL!$A$2:$C$300,3,0))),"")</f>
        <v/>
      </c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</row>
    <row r="381" spans="9:43" x14ac:dyDescent="0.25">
      <c r="I381" s="41" t="str">
        <f>IF(H381&lt;&gt;"",IF(EMAILS!$B$12="Sim","alexandre@gobi.consulting",CONCATENATE("alexandre@gobi.consulting;CSCFRETETRANSITO@cofcointernational.com;AndreMahl@cofcointernational.com;antoniopereira@cofcointernational.com;danieladosso@cofcointernational.com;",VLOOKUP(H381,BASE_EMAIL!$A$2:$C$300,3,0))),"")</f>
        <v/>
      </c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</row>
    <row r="382" spans="9:43" x14ac:dyDescent="0.25">
      <c r="I382" s="41" t="str">
        <f>IF(H382&lt;&gt;"",IF(EMAILS!$B$12="Sim","alexandre@gobi.consulting",CONCATENATE("alexandre@gobi.consulting;CSCFRETETRANSITO@cofcointernational.com;AndreMahl@cofcointernational.com;antoniopereira@cofcointernational.com;danieladosso@cofcointernational.com;",VLOOKUP(H382,BASE_EMAIL!$A$2:$C$300,3,0))),"")</f>
        <v/>
      </c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</row>
    <row r="383" spans="9:43" x14ac:dyDescent="0.25">
      <c r="I383" s="41" t="str">
        <f>IF(H383&lt;&gt;"",IF(EMAILS!$B$12="Sim","alexandre@gobi.consulting",CONCATENATE("alexandre@gobi.consulting;CSCFRETETRANSITO@cofcointernational.com;AndreMahl@cofcointernational.com;antoniopereira@cofcointernational.com;danieladosso@cofcointernational.com;",VLOOKUP(H383,BASE_EMAIL!$A$2:$C$300,3,0))),"")</f>
        <v/>
      </c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</row>
    <row r="384" spans="9:43" x14ac:dyDescent="0.25">
      <c r="I384" s="41" t="str">
        <f>IF(H384&lt;&gt;"",IF(EMAILS!$B$12="Sim","alexandre@gobi.consulting",CONCATENATE("alexandre@gobi.consulting;CSCFRETETRANSITO@cofcointernational.com;AndreMahl@cofcointernational.com;antoniopereira@cofcointernational.com;danieladosso@cofcointernational.com;",VLOOKUP(H384,BASE_EMAIL!$A$2:$C$300,3,0))),"")</f>
        <v/>
      </c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</row>
    <row r="385" spans="9:43" x14ac:dyDescent="0.25">
      <c r="I385" s="41" t="str">
        <f>IF(H385&lt;&gt;"",IF(EMAILS!$B$12="Sim","alexandre@gobi.consulting",CONCATENATE("alexandre@gobi.consulting;CSCFRETETRANSITO@cofcointernational.com;AndreMahl@cofcointernational.com;antoniopereira@cofcointernational.com;danieladosso@cofcointernational.com;",VLOOKUP(H385,BASE_EMAIL!$A$2:$C$300,3,0))),"")</f>
        <v/>
      </c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</row>
    <row r="386" spans="9:43" x14ac:dyDescent="0.25">
      <c r="I386" s="41" t="str">
        <f>IF(H386&lt;&gt;"",IF(EMAILS!$B$12="Sim","alexandre@gobi.consulting",CONCATENATE("alexandre@gobi.consulting;CSCFRETETRANSITO@cofcointernational.com;AndreMahl@cofcointernational.com;antoniopereira@cofcointernational.com;danieladosso@cofcointernational.com;",VLOOKUP(H386,BASE_EMAIL!$A$2:$C$300,3,0))),"")</f>
        <v/>
      </c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</row>
    <row r="387" spans="9:43" x14ac:dyDescent="0.25">
      <c r="I387" s="41" t="str">
        <f>IF(H387&lt;&gt;"",IF(EMAILS!$B$12="Sim","alexandre@gobi.consulting",CONCATENATE("alexandre@gobi.consulting;CSCFRETETRANSITO@cofcointernational.com;AndreMahl@cofcointernational.com;antoniopereira@cofcointernational.com;danieladosso@cofcointernational.com;",VLOOKUP(H387,BASE_EMAIL!$A$2:$C$300,3,0))),"")</f>
        <v/>
      </c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</row>
    <row r="388" spans="9:43" x14ac:dyDescent="0.25">
      <c r="I388" s="41" t="str">
        <f>IF(H388&lt;&gt;"",IF(EMAILS!$B$12="Sim","alexandre@gobi.consulting",CONCATENATE("alexandre@gobi.consulting;CSCFRETETRANSITO@cofcointernational.com;AndreMahl@cofcointernational.com;antoniopereira@cofcointernational.com;danieladosso@cofcointernational.com;",VLOOKUP(H388,BASE_EMAIL!$A$2:$C$300,3,0))),"")</f>
        <v/>
      </c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</row>
    <row r="389" spans="9:43" x14ac:dyDescent="0.25">
      <c r="I389" s="41" t="str">
        <f>IF(H389&lt;&gt;"",IF(EMAILS!$B$12="Sim","alexandre@gobi.consulting",CONCATENATE("alexandre@gobi.consulting;CSCFRETETRANSITO@cofcointernational.com;AndreMahl@cofcointernational.com;antoniopereira@cofcointernational.com;danieladosso@cofcointernational.com;",VLOOKUP(H389,BASE_EMAIL!$A$2:$C$300,3,0))),"")</f>
        <v/>
      </c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</row>
    <row r="390" spans="9:43" x14ac:dyDescent="0.25">
      <c r="I390" s="41" t="str">
        <f>IF(H390&lt;&gt;"",IF(EMAILS!$B$12="Sim","alexandre@gobi.consulting",CONCATENATE("alexandre@gobi.consulting;CSCFRETETRANSITO@cofcointernational.com;AndreMahl@cofcointernational.com;antoniopereira@cofcointernational.com;danieladosso@cofcointernational.com;",VLOOKUP(H390,BASE_EMAIL!$A$2:$C$300,3,0))),"")</f>
        <v/>
      </c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</row>
    <row r="391" spans="9:43" x14ac:dyDescent="0.25">
      <c r="I391" s="41" t="str">
        <f>IF(H391&lt;&gt;"",IF(EMAILS!$B$12="Sim","alexandre@gobi.consulting",CONCATENATE("alexandre@gobi.consulting;CSCFRETETRANSITO@cofcointernational.com;AndreMahl@cofcointernational.com;antoniopereira@cofcointernational.com;danieladosso@cofcointernational.com;",VLOOKUP(H391,BASE_EMAIL!$A$2:$C$300,3,0))),"")</f>
        <v/>
      </c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</row>
    <row r="392" spans="9:43" x14ac:dyDescent="0.25">
      <c r="I392" s="41" t="str">
        <f>IF(H392&lt;&gt;"",IF(EMAILS!$B$12="Sim","alexandre@gobi.consulting",CONCATENATE("alexandre@gobi.consulting;CSCFRETETRANSITO@cofcointernational.com;AndreMahl@cofcointernational.com;antoniopereira@cofcointernational.com;danieladosso@cofcointernational.com;",VLOOKUP(H392,BASE_EMAIL!$A$2:$C$300,3,0))),"")</f>
        <v/>
      </c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</row>
    <row r="393" spans="9:43" x14ac:dyDescent="0.25">
      <c r="I393" s="41" t="str">
        <f>IF(H393&lt;&gt;"",IF(EMAILS!$B$12="Sim","alexandre@gobi.consulting",CONCATENATE("alexandre@gobi.consulting;CSCFRETETRANSITO@cofcointernational.com;AndreMahl@cofcointernational.com;antoniopereira@cofcointernational.com;danieladosso@cofcointernational.com;",VLOOKUP(H393,BASE_EMAIL!$A$2:$C$300,3,0))),"")</f>
        <v/>
      </c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</row>
    <row r="394" spans="9:43" x14ac:dyDescent="0.25">
      <c r="I394" s="41" t="str">
        <f>IF(H394&lt;&gt;"",IF(EMAILS!$B$12="Sim","alexandre@gobi.consulting",CONCATENATE("alexandre@gobi.consulting;CSCFRETETRANSITO@cofcointernational.com;AndreMahl@cofcointernational.com;antoniopereira@cofcointernational.com;danieladosso@cofcointernational.com;",VLOOKUP(H394,BASE_EMAIL!$A$2:$C$300,3,0))),"")</f>
        <v/>
      </c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</row>
    <row r="395" spans="9:43" x14ac:dyDescent="0.25">
      <c r="I395" s="41" t="str">
        <f>IF(H395&lt;&gt;"",IF(EMAILS!$B$12="Sim","alexandre@gobi.consulting",CONCATENATE("alexandre@gobi.consulting;CSCFRETETRANSITO@cofcointernational.com;AndreMahl@cofcointernational.com;antoniopereira@cofcointernational.com;danieladosso@cofcointernational.com;",VLOOKUP(H395,BASE_EMAIL!$A$2:$C$300,3,0))),"")</f>
        <v/>
      </c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</row>
    <row r="396" spans="9:43" x14ac:dyDescent="0.25">
      <c r="I396" s="41" t="str">
        <f>IF(H396&lt;&gt;"",IF(EMAILS!$B$12="Sim","alexandre@gobi.consulting",CONCATENATE("alexandre@gobi.consulting;CSCFRETETRANSITO@cofcointernational.com;AndreMahl@cofcointernational.com;antoniopereira@cofcointernational.com;danieladosso@cofcointernational.com;",VLOOKUP(H396,BASE_EMAIL!$A$2:$C$300,3,0))),"")</f>
        <v/>
      </c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</row>
    <row r="397" spans="9:43" x14ac:dyDescent="0.25">
      <c r="I397" s="41" t="str">
        <f>IF(H397&lt;&gt;"",IF(EMAILS!$B$12="Sim","alexandre@gobi.consulting",CONCATENATE("alexandre@gobi.consulting;CSCFRETETRANSITO@cofcointernational.com;AndreMahl@cofcointernational.com;antoniopereira@cofcointernational.com;danieladosso@cofcointernational.com;",VLOOKUP(H397,BASE_EMAIL!$A$2:$C$300,3,0))),"")</f>
        <v/>
      </c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</row>
    <row r="398" spans="9:43" x14ac:dyDescent="0.25">
      <c r="I398" s="41" t="str">
        <f>IF(H398&lt;&gt;"",IF(EMAILS!$B$12="Sim","alexandre@gobi.consulting",CONCATENATE("alexandre@gobi.consulting;CSCFRETETRANSITO@cofcointernational.com;AndreMahl@cofcointernational.com;antoniopereira@cofcointernational.com;danieladosso@cofcointernational.com;",VLOOKUP(H398,BASE_EMAIL!$A$2:$C$300,3,0))),"")</f>
        <v/>
      </c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</row>
    <row r="399" spans="9:43" x14ac:dyDescent="0.25">
      <c r="I399" s="41" t="str">
        <f>IF(H399&lt;&gt;"",IF(EMAILS!$B$12="Sim","alexandre@gobi.consulting",CONCATENATE("alexandre@gobi.consulting;CSCFRETETRANSITO@cofcointernational.com;AndreMahl@cofcointernational.com;antoniopereira@cofcointernational.com;danieladosso@cofcointernational.com;",VLOOKUP(H399,BASE_EMAIL!$A$2:$C$300,3,0))),"")</f>
        <v/>
      </c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</row>
    <row r="400" spans="9:43" x14ac:dyDescent="0.25">
      <c r="I400" s="41" t="str">
        <f>IF(H400&lt;&gt;"",IF(EMAILS!$B$12="Sim","alexandre@gobi.consulting",CONCATENATE("alexandre@gobi.consulting;CSCFRETETRANSITO@cofcointernational.com;AndreMahl@cofcointernational.com;antoniopereira@cofcointernational.com;danieladosso@cofcointernational.com;",VLOOKUP(H400,BASE_EMAIL!$A$2:$C$300,3,0))),"")</f>
        <v/>
      </c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</row>
    <row r="401" spans="9:43" x14ac:dyDescent="0.25">
      <c r="I401" s="41" t="str">
        <f>IF(H401&lt;&gt;"",IF(EMAILS!$B$12="Sim","alexandre@gobi.consulting",CONCATENATE("alexandre@gobi.consulting;CSCFRETETRANSITO@cofcointernational.com;AndreMahl@cofcointernational.com;antoniopereira@cofcointernational.com;danieladosso@cofcointernational.com;",VLOOKUP(H401,BASE_EMAIL!$A$2:$C$300,3,0))),"")</f>
        <v/>
      </c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</row>
    <row r="402" spans="9:43" x14ac:dyDescent="0.25">
      <c r="I402" s="41" t="str">
        <f>IF(H402&lt;&gt;"",IF(EMAILS!$B$12="Sim","alexandre@gobi.consulting",CONCATENATE("alexandre@gobi.consulting;CSCFRETETRANSITO@cofcointernational.com;AndreMahl@cofcointernational.com;antoniopereira@cofcointernational.com;danieladosso@cofcointernational.com;",VLOOKUP(H402,BASE_EMAIL!$A$2:$C$300,3,0))),"")</f>
        <v/>
      </c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</row>
    <row r="403" spans="9:43" x14ac:dyDescent="0.25">
      <c r="I403" s="41" t="str">
        <f>IF(H403&lt;&gt;"",IF(EMAILS!$B$12="Sim","alexandre@gobi.consulting",CONCATENATE("alexandre@gobi.consulting;CSCFRETETRANSITO@cofcointernational.com;AndreMahl@cofcointernational.com;antoniopereira@cofcointernational.com;danieladosso@cofcointernational.com;",VLOOKUP(H403,BASE_EMAIL!$A$2:$C$300,3,0))),"")</f>
        <v/>
      </c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</row>
    <row r="404" spans="9:43" x14ac:dyDescent="0.25">
      <c r="I404" s="41" t="str">
        <f>IF(H404&lt;&gt;"",IF(EMAILS!$B$12="Sim","alexandre@gobi.consulting",CONCATENATE("alexandre@gobi.consulting;CSCFRETETRANSITO@cofcointernational.com;AndreMahl@cofcointernational.com;antoniopereira@cofcointernational.com;danieladosso@cofcointernational.com;",VLOOKUP(H404,BASE_EMAIL!$A$2:$C$300,3,0))),"")</f>
        <v/>
      </c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</row>
    <row r="405" spans="9:43" x14ac:dyDescent="0.25">
      <c r="I405" s="41" t="str">
        <f>IF(H405&lt;&gt;"",IF(EMAILS!$B$12="Sim","alexandre@gobi.consulting",CONCATENATE("alexandre@gobi.consulting;CSCFRETETRANSITO@cofcointernational.com;AndreMahl@cofcointernational.com;antoniopereira@cofcointernational.com;danieladosso@cofcointernational.com;",VLOOKUP(H405,BASE_EMAIL!$A$2:$C$300,3,0))),"")</f>
        <v/>
      </c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</row>
    <row r="406" spans="9:43" x14ac:dyDescent="0.25">
      <c r="I406" s="41" t="str">
        <f>IF(H406&lt;&gt;"",IF(EMAILS!$B$12="Sim","alexandre@gobi.consulting",CONCATENATE("alexandre@gobi.consulting;CSCFRETETRANSITO@cofcointernational.com;AndreMahl@cofcointernational.com;antoniopereira@cofcointernational.com;danieladosso@cofcointernational.com;",VLOOKUP(H406,BASE_EMAIL!$A$2:$C$300,3,0))),"")</f>
        <v/>
      </c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</row>
    <row r="407" spans="9:43" x14ac:dyDescent="0.25">
      <c r="I407" s="41" t="str">
        <f>IF(H407&lt;&gt;"",IF(EMAILS!$B$12="Sim","alexandre@gobi.consulting",CONCATENATE("alexandre@gobi.consulting;CSCFRETETRANSITO@cofcointernational.com;AndreMahl@cofcointernational.com;antoniopereira@cofcointernational.com;danieladosso@cofcointernational.com;",VLOOKUP(H407,BASE_EMAIL!$A$2:$C$300,3,0))),"")</f>
        <v/>
      </c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</row>
    <row r="408" spans="9:43" x14ac:dyDescent="0.25">
      <c r="I408" s="41" t="str">
        <f>IF(H408&lt;&gt;"",IF(EMAILS!$B$12="Sim","alexandre@gobi.consulting",CONCATENATE("alexandre@gobi.consulting;CSCFRETETRANSITO@cofcointernational.com;AndreMahl@cofcointernational.com;antoniopereira@cofcointernational.com;danieladosso@cofcointernational.com;",VLOOKUP(H408,BASE_EMAIL!$A$2:$C$300,3,0))),"")</f>
        <v/>
      </c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</row>
    <row r="409" spans="9:43" x14ac:dyDescent="0.25">
      <c r="I409" s="41" t="str">
        <f>IF(H409&lt;&gt;"",IF(EMAILS!$B$12="Sim","alexandre@gobi.consulting",CONCATENATE("alexandre@gobi.consulting;CSCFRETETRANSITO@cofcointernational.com;AndreMahl@cofcointernational.com;antoniopereira@cofcointernational.com;danieladosso@cofcointernational.com;",VLOOKUP(H409,BASE_EMAIL!$A$2:$C$300,3,0))),"")</f>
        <v/>
      </c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</row>
    <row r="410" spans="9:43" x14ac:dyDescent="0.25">
      <c r="I410" s="41" t="str">
        <f>IF(H410&lt;&gt;"",IF(EMAILS!$B$12="Sim","alexandre@gobi.consulting",CONCATENATE("alexandre@gobi.consulting;CSCFRETETRANSITO@cofcointernational.com;AndreMahl@cofcointernational.com;antoniopereira@cofcointernational.com;danieladosso@cofcointernational.com;",VLOOKUP(H410,BASE_EMAIL!$A$2:$C$300,3,0))),"")</f>
        <v/>
      </c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</row>
    <row r="411" spans="9:43" x14ac:dyDescent="0.25">
      <c r="I411" s="41" t="str">
        <f>IF(H411&lt;&gt;"",IF(EMAILS!$B$12="Sim","alexandre@gobi.consulting",CONCATENATE("alexandre@gobi.consulting;CSCFRETETRANSITO@cofcointernational.com;AndreMahl@cofcointernational.com;antoniopereira@cofcointernational.com;danieladosso@cofcointernational.com;",VLOOKUP(H411,BASE_EMAIL!$A$2:$C$300,3,0))),"")</f>
        <v/>
      </c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</row>
    <row r="412" spans="9:43" x14ac:dyDescent="0.25">
      <c r="I412" s="41" t="str">
        <f>IF(H412&lt;&gt;"",IF(EMAILS!$B$12="Sim","alexandre@gobi.consulting",CONCATENATE("alexandre@gobi.consulting;CSCFRETETRANSITO@cofcointernational.com;AndreMahl@cofcointernational.com;antoniopereira@cofcointernational.com;danieladosso@cofcointernational.com;",VLOOKUP(H412,BASE_EMAIL!$A$2:$C$300,3,0))),"")</f>
        <v/>
      </c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</row>
    <row r="413" spans="9:43" x14ac:dyDescent="0.25">
      <c r="I413" s="41" t="str">
        <f>IF(H413&lt;&gt;"",IF(EMAILS!$B$12="Sim","alexandre@gobi.consulting",CONCATENATE("alexandre@gobi.consulting;CSCFRETETRANSITO@cofcointernational.com;AndreMahl@cofcointernational.com;antoniopereira@cofcointernational.com;danieladosso@cofcointernational.com;",VLOOKUP(H413,BASE_EMAIL!$A$2:$C$300,3,0))),"")</f>
        <v/>
      </c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</row>
    <row r="414" spans="9:43" x14ac:dyDescent="0.25">
      <c r="I414" s="41" t="str">
        <f>IF(H414&lt;&gt;"",IF(EMAILS!$B$12="Sim","alexandre@gobi.consulting",CONCATENATE("alexandre@gobi.consulting;CSCFRETETRANSITO@cofcointernational.com;AndreMahl@cofcointernational.com;antoniopereira@cofcointernational.com;danieladosso@cofcointernational.com;",VLOOKUP(H414,BASE_EMAIL!$A$2:$C$300,3,0))),"")</f>
        <v/>
      </c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</row>
    <row r="415" spans="9:43" x14ac:dyDescent="0.25">
      <c r="I415" s="41" t="str">
        <f>IF(H415&lt;&gt;"",IF(EMAILS!$B$12="Sim","alexandre@gobi.consulting",CONCATENATE("alexandre@gobi.consulting;CSCFRETETRANSITO@cofcointernational.com;AndreMahl@cofcointernational.com;antoniopereira@cofcointernational.com;danieladosso@cofcointernational.com;",VLOOKUP(H415,BASE_EMAIL!$A$2:$C$300,3,0))),"")</f>
        <v/>
      </c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</row>
    <row r="416" spans="9:43" x14ac:dyDescent="0.25">
      <c r="I416" s="41" t="str">
        <f>IF(H416&lt;&gt;"",IF(EMAILS!$B$12="Sim","alexandre@gobi.consulting",CONCATENATE("alexandre@gobi.consulting;CSCFRETETRANSITO@cofcointernational.com;AndreMahl@cofcointernational.com;antoniopereira@cofcointernational.com;danieladosso@cofcointernational.com;",VLOOKUP(H416,BASE_EMAIL!$A$2:$C$300,3,0))),"")</f>
        <v/>
      </c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</row>
    <row r="417" spans="9:43" x14ac:dyDescent="0.25">
      <c r="I417" s="41" t="str">
        <f>IF(H417&lt;&gt;"",IF(EMAILS!$B$12="Sim","alexandre@gobi.consulting",CONCATENATE("alexandre@gobi.consulting;CSCFRETETRANSITO@cofcointernational.com;AndreMahl@cofcointernational.com;antoniopereira@cofcointernational.com;danieladosso@cofcointernational.com;",VLOOKUP(H417,BASE_EMAIL!$A$2:$C$300,3,0))),"")</f>
        <v/>
      </c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</row>
    <row r="418" spans="9:43" x14ac:dyDescent="0.25">
      <c r="I418" s="41" t="str">
        <f>IF(H418&lt;&gt;"",IF(EMAILS!$B$12="Sim","alexandre@gobi.consulting",CONCATENATE("alexandre@gobi.consulting;CSCFRETETRANSITO@cofcointernational.com;AndreMahl@cofcointernational.com;antoniopereira@cofcointernational.com;danieladosso@cofcointernational.com;",VLOOKUP(H418,BASE_EMAIL!$A$2:$C$300,3,0))),"")</f>
        <v/>
      </c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</row>
    <row r="419" spans="9:43" x14ac:dyDescent="0.25">
      <c r="I419" s="41" t="str">
        <f>IF(H419&lt;&gt;"",IF(EMAILS!$B$12="Sim","alexandre@gobi.consulting",CONCATENATE("alexandre@gobi.consulting;CSCFRETETRANSITO@cofcointernational.com;AndreMahl@cofcointernational.com;antoniopereira@cofcointernational.com;danieladosso@cofcointernational.com;",VLOOKUP(H419,BASE_EMAIL!$A$2:$C$300,3,0))),"")</f>
        <v/>
      </c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</row>
    <row r="420" spans="9:43" x14ac:dyDescent="0.25">
      <c r="I420" s="41" t="str">
        <f>IF(H420&lt;&gt;"",IF(EMAILS!$B$12="Sim","alexandre@gobi.consulting",CONCATENATE("alexandre@gobi.consulting;CSCFRETETRANSITO@cofcointernational.com;AndreMahl@cofcointernational.com;antoniopereira@cofcointernational.com;danieladosso@cofcointernational.com;",VLOOKUP(H420,BASE_EMAIL!$A$2:$C$300,3,0))),"")</f>
        <v/>
      </c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</row>
    <row r="421" spans="9:43" x14ac:dyDescent="0.25">
      <c r="I421" s="41" t="str">
        <f>IF(H421&lt;&gt;"",IF(EMAILS!$B$12="Sim","alexandre@gobi.consulting",CONCATENATE("alexandre@gobi.consulting;CSCFRETETRANSITO@cofcointernational.com;AndreMahl@cofcointernational.com;antoniopereira@cofcointernational.com;danieladosso@cofcointernational.com;",VLOOKUP(H421,BASE_EMAIL!$A$2:$C$300,3,0))),"")</f>
        <v/>
      </c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</row>
    <row r="422" spans="9:43" x14ac:dyDescent="0.25">
      <c r="I422" s="41" t="str">
        <f>IF(H422&lt;&gt;"",IF(EMAILS!$B$12="Sim","alexandre@gobi.consulting",CONCATENATE("alexandre@gobi.consulting;CSCFRETETRANSITO@cofcointernational.com;AndreMahl@cofcointernational.com;antoniopereira@cofcointernational.com;danieladosso@cofcointernational.com;",VLOOKUP(H422,BASE_EMAIL!$A$2:$C$300,3,0))),"")</f>
        <v/>
      </c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</row>
    <row r="423" spans="9:43" x14ac:dyDescent="0.25">
      <c r="I423" s="41" t="str">
        <f>IF(H423&lt;&gt;"",IF(EMAILS!$B$12="Sim","alexandre@gobi.consulting",CONCATENATE("alexandre@gobi.consulting;CSCFRETETRANSITO@cofcointernational.com;AndreMahl@cofcointernational.com;antoniopereira@cofcointernational.com;danieladosso@cofcointernational.com;",VLOOKUP(H423,BASE_EMAIL!$A$2:$C$300,3,0))),"")</f>
        <v/>
      </c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</row>
    <row r="424" spans="9:43" x14ac:dyDescent="0.25">
      <c r="I424" s="41" t="str">
        <f>IF(H424&lt;&gt;"",IF(EMAILS!$B$12="Sim","alexandre@gobi.consulting",CONCATENATE("alexandre@gobi.consulting;CSCFRETETRANSITO@cofcointernational.com;AndreMahl@cofcointernational.com;antoniopereira@cofcointernational.com;danieladosso@cofcointernational.com;",VLOOKUP(H424,BASE_EMAIL!$A$2:$C$300,3,0))),"")</f>
        <v/>
      </c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</row>
    <row r="425" spans="9:43" x14ac:dyDescent="0.25">
      <c r="I425" s="41" t="str">
        <f>IF(H425&lt;&gt;"",IF(EMAILS!$B$12="Sim","alexandre@gobi.consulting",CONCATENATE("alexandre@gobi.consulting;CSCFRETETRANSITO@cofcointernational.com;AndreMahl@cofcointernational.com;antoniopereira@cofcointernational.com;danieladosso@cofcointernational.com;",VLOOKUP(H425,BASE_EMAIL!$A$2:$C$300,3,0))),"")</f>
        <v/>
      </c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</row>
    <row r="426" spans="9:43" x14ac:dyDescent="0.25">
      <c r="I426" s="41" t="str">
        <f>IF(H426&lt;&gt;"",IF(EMAILS!$B$12="Sim","alexandre@gobi.consulting",CONCATENATE("alexandre@gobi.consulting;CSCFRETETRANSITO@cofcointernational.com;AndreMahl@cofcointernational.com;antoniopereira@cofcointernational.com;danieladosso@cofcointernational.com;",VLOOKUP(H426,BASE_EMAIL!$A$2:$C$300,3,0))),"")</f>
        <v/>
      </c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</row>
    <row r="427" spans="9:43" x14ac:dyDescent="0.25">
      <c r="I427" s="41" t="str">
        <f>IF(H427&lt;&gt;"",IF(EMAILS!$B$12="Sim","alexandre@gobi.consulting",CONCATENATE("alexandre@gobi.consulting;CSCFRETETRANSITO@cofcointernational.com;AndreMahl@cofcointernational.com;antoniopereira@cofcointernational.com;danieladosso@cofcointernational.com;",VLOOKUP(H427,BASE_EMAIL!$A$2:$C$300,3,0))),"")</f>
        <v/>
      </c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</row>
    <row r="428" spans="9:43" x14ac:dyDescent="0.25">
      <c r="I428" s="41" t="str">
        <f>IF(H428&lt;&gt;"",IF(EMAILS!$B$12="Sim","alexandre@gobi.consulting",CONCATENATE("alexandre@gobi.consulting;CSCFRETETRANSITO@cofcointernational.com;AndreMahl@cofcointernational.com;antoniopereira@cofcointernational.com;danieladosso@cofcointernational.com;",VLOOKUP(H428,BASE_EMAIL!$A$2:$C$300,3,0))),"")</f>
        <v/>
      </c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</row>
    <row r="429" spans="9:43" x14ac:dyDescent="0.25">
      <c r="I429" s="41" t="str">
        <f>IF(H429&lt;&gt;"",IF(EMAILS!$B$12="Sim","alexandre@gobi.consulting",CONCATENATE("alexandre@gobi.consulting;CSCFRETETRANSITO@cofcointernational.com;AndreMahl@cofcointernational.com;antoniopereira@cofcointernational.com;danieladosso@cofcointernational.com;",VLOOKUP(H429,BASE_EMAIL!$A$2:$C$300,3,0))),"")</f>
        <v/>
      </c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</row>
    <row r="430" spans="9:43" x14ac:dyDescent="0.25">
      <c r="I430" s="41" t="str">
        <f>IF(H430&lt;&gt;"",IF(EMAILS!$B$12="Sim","alexandre@gobi.consulting",CONCATENATE("alexandre@gobi.consulting;CSCFRETETRANSITO@cofcointernational.com;AndreMahl@cofcointernational.com;antoniopereira@cofcointernational.com;danieladosso@cofcointernational.com;",VLOOKUP(H430,BASE_EMAIL!$A$2:$C$300,3,0))),"")</f>
        <v/>
      </c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</row>
    <row r="431" spans="9:43" x14ac:dyDescent="0.25">
      <c r="I431" s="41" t="str">
        <f>IF(H431&lt;&gt;"",IF(EMAILS!$B$12="Sim","alexandre@gobi.consulting",CONCATENATE("alexandre@gobi.consulting;CSCFRETETRANSITO@cofcointernational.com;AndreMahl@cofcointernational.com;antoniopereira@cofcointernational.com;danieladosso@cofcointernational.com;",VLOOKUP(H431,BASE_EMAIL!$A$2:$C$300,3,0))),"")</f>
        <v/>
      </c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</row>
    <row r="432" spans="9:43" x14ac:dyDescent="0.25">
      <c r="I432" s="41" t="str">
        <f>IF(H432&lt;&gt;"",IF(EMAILS!$B$12="Sim","alexandre@gobi.consulting",CONCATENATE("alexandre@gobi.consulting;CSCFRETETRANSITO@cofcointernational.com;AndreMahl@cofcointernational.com;antoniopereira@cofcointernational.com;danieladosso@cofcointernational.com;",VLOOKUP(H432,BASE_EMAIL!$A$2:$C$300,3,0))),"")</f>
        <v/>
      </c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</row>
    <row r="433" spans="9:43" x14ac:dyDescent="0.25">
      <c r="I433" s="41" t="str">
        <f>IF(H433&lt;&gt;"",IF(EMAILS!$B$12="Sim","alexandre@gobi.consulting",CONCATENATE("alexandre@gobi.consulting;CSCFRETETRANSITO@cofcointernational.com;AndreMahl@cofcointernational.com;antoniopereira@cofcointernational.com;danieladosso@cofcointernational.com;",VLOOKUP(H433,BASE_EMAIL!$A$2:$C$300,3,0))),"")</f>
        <v/>
      </c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</row>
    <row r="434" spans="9:43" x14ac:dyDescent="0.25">
      <c r="I434" s="41" t="str">
        <f>IF(H434&lt;&gt;"",IF(EMAILS!$B$12="Sim","alexandre@gobi.consulting",CONCATENATE("alexandre@gobi.consulting;CSCFRETETRANSITO@cofcointernational.com;AndreMahl@cofcointernational.com;antoniopereira@cofcointernational.com;danieladosso@cofcointernational.com;",VLOOKUP(H434,BASE_EMAIL!$A$2:$C$300,3,0))),"")</f>
        <v/>
      </c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</row>
    <row r="435" spans="9:43" x14ac:dyDescent="0.25">
      <c r="I435" s="41" t="str">
        <f>IF(H435&lt;&gt;"",IF(EMAILS!$B$12="Sim","alexandre@gobi.consulting",CONCATENATE("alexandre@gobi.consulting;CSCFRETETRANSITO@cofcointernational.com;AndreMahl@cofcointernational.com;antoniopereira@cofcointernational.com;danieladosso@cofcointernational.com;",VLOOKUP(H435,BASE_EMAIL!$A$2:$C$300,3,0))),"")</f>
        <v/>
      </c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</row>
    <row r="436" spans="9:43" x14ac:dyDescent="0.25">
      <c r="I436" s="41" t="str">
        <f>IF(H436&lt;&gt;"",IF(EMAILS!$B$12="Sim","alexandre@gobi.consulting",CONCATENATE("alexandre@gobi.consulting;CSCFRETETRANSITO@cofcointernational.com;AndreMahl@cofcointernational.com;antoniopereira@cofcointernational.com;danieladosso@cofcointernational.com;",VLOOKUP(H436,BASE_EMAIL!$A$2:$C$300,3,0))),"")</f>
        <v/>
      </c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</row>
    <row r="437" spans="9:43" x14ac:dyDescent="0.25">
      <c r="I437" s="41" t="str">
        <f>IF(H437&lt;&gt;"",IF(EMAILS!$B$12="Sim","alexandre@gobi.consulting",CONCATENATE("alexandre@gobi.consulting;CSCFRETETRANSITO@cofcointernational.com;AndreMahl@cofcointernational.com;antoniopereira@cofcointernational.com;danieladosso@cofcointernational.com;",VLOOKUP(H437,BASE_EMAIL!$A$2:$C$300,3,0))),"")</f>
        <v/>
      </c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</row>
    <row r="438" spans="9:43" x14ac:dyDescent="0.25">
      <c r="I438" s="41" t="str">
        <f>IF(H438&lt;&gt;"",IF(EMAILS!$B$12="Sim","alexandre@gobi.consulting",CONCATENATE("alexandre@gobi.consulting;CSCFRETETRANSITO@cofcointernational.com;AndreMahl@cofcointernational.com;antoniopereira@cofcointernational.com;danieladosso@cofcointernational.com;",VLOOKUP(H438,BASE_EMAIL!$A$2:$C$300,3,0))),"")</f>
        <v/>
      </c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</row>
    <row r="439" spans="9:43" x14ac:dyDescent="0.25">
      <c r="I439" s="41" t="str">
        <f>IF(H439&lt;&gt;"",IF(EMAILS!$B$12="Sim","alexandre@gobi.consulting",CONCATENATE("alexandre@gobi.consulting;CSCFRETETRANSITO@cofcointernational.com;AndreMahl@cofcointernational.com;antoniopereira@cofcointernational.com;danieladosso@cofcointernational.com;",VLOOKUP(H439,BASE_EMAIL!$A$2:$C$300,3,0))),"")</f>
        <v/>
      </c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</row>
    <row r="440" spans="9:43" x14ac:dyDescent="0.25">
      <c r="I440" s="41" t="str">
        <f>IF(H440&lt;&gt;"",IF(EMAILS!$B$12="Sim","alexandre@gobi.consulting",CONCATENATE("alexandre@gobi.consulting;CSCFRETETRANSITO@cofcointernational.com;AndreMahl@cofcointernational.com;antoniopereira@cofcointernational.com;danieladosso@cofcointernational.com;",VLOOKUP(H440,BASE_EMAIL!$A$2:$C$300,3,0))),"")</f>
        <v/>
      </c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</row>
    <row r="441" spans="9:43" x14ac:dyDescent="0.25">
      <c r="I441" s="41" t="str">
        <f>IF(H441&lt;&gt;"",IF(EMAILS!$B$12="Sim","alexandre@gobi.consulting",CONCATENATE("alexandre@gobi.consulting;CSCFRETETRANSITO@cofcointernational.com;AndreMahl@cofcointernational.com;antoniopereira@cofcointernational.com;danieladosso@cofcointernational.com;",VLOOKUP(H441,BASE_EMAIL!$A$2:$C$300,3,0))),"")</f>
        <v/>
      </c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</row>
    <row r="442" spans="9:43" x14ac:dyDescent="0.25">
      <c r="I442" s="41" t="str">
        <f>IF(H442&lt;&gt;"",IF(EMAILS!$B$12="Sim","alexandre@gobi.consulting",CONCATENATE("alexandre@gobi.consulting;CSCFRETETRANSITO@cofcointernational.com;AndreMahl@cofcointernational.com;antoniopereira@cofcointernational.com;danieladosso@cofcointernational.com;",VLOOKUP(H442,BASE_EMAIL!$A$2:$C$300,3,0))),"")</f>
        <v/>
      </c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</row>
    <row r="443" spans="9:43" x14ac:dyDescent="0.25">
      <c r="I443" s="41" t="str">
        <f>IF(H443&lt;&gt;"",IF(EMAILS!$B$12="Sim","alexandre@gobi.consulting",CONCATENATE("alexandre@gobi.consulting;CSCFRETETRANSITO@cofcointernational.com;AndreMahl@cofcointernational.com;antoniopereira@cofcointernational.com;danieladosso@cofcointernational.com;",VLOOKUP(H443,BASE_EMAIL!$A$2:$C$300,3,0))),"")</f>
        <v/>
      </c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</row>
    <row r="444" spans="9:43" x14ac:dyDescent="0.25">
      <c r="I444" s="41" t="str">
        <f>IF(H444&lt;&gt;"",IF(EMAILS!$B$12="Sim","alexandre@gobi.consulting",CONCATENATE("alexandre@gobi.consulting;CSCFRETETRANSITO@cofcointernational.com;AndreMahl@cofcointernational.com;antoniopereira@cofcointernational.com;danieladosso@cofcointernational.com;",VLOOKUP(H444,BASE_EMAIL!$A$2:$C$300,3,0))),"")</f>
        <v/>
      </c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</row>
    <row r="445" spans="9:43" x14ac:dyDescent="0.25">
      <c r="I445" s="41" t="str">
        <f>IF(H445&lt;&gt;"",IF(EMAILS!$B$12="Sim","alexandre@gobi.consulting",CONCATENATE("alexandre@gobi.consulting;CSCFRETETRANSITO@cofcointernational.com;AndreMahl@cofcointernational.com;antoniopereira@cofcointernational.com;danieladosso@cofcointernational.com;",VLOOKUP(H445,BASE_EMAIL!$A$2:$C$300,3,0))),"")</f>
        <v/>
      </c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</row>
    <row r="446" spans="9:43" x14ac:dyDescent="0.25">
      <c r="I446" s="41" t="str">
        <f>IF(H446&lt;&gt;"",IF(EMAILS!$B$12="Sim","alexandre@gobi.consulting",CONCATENATE("alexandre@gobi.consulting;CSCFRETETRANSITO@cofcointernational.com;AndreMahl@cofcointernational.com;antoniopereira@cofcointernational.com;danieladosso@cofcointernational.com;",VLOOKUP(H446,BASE_EMAIL!$A$2:$C$300,3,0))),"")</f>
        <v/>
      </c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</row>
    <row r="447" spans="9:43" x14ac:dyDescent="0.25">
      <c r="I447" s="41" t="str">
        <f>IF(H447&lt;&gt;"",IF(EMAILS!$B$12="Sim","alexandre@gobi.consulting",CONCATENATE("alexandre@gobi.consulting;CSCFRETETRANSITO@cofcointernational.com;AndreMahl@cofcointernational.com;antoniopereira@cofcointernational.com;danieladosso@cofcointernational.com;",VLOOKUP(H447,BASE_EMAIL!$A$2:$C$300,3,0))),"")</f>
        <v/>
      </c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</row>
    <row r="448" spans="9:43" x14ac:dyDescent="0.25">
      <c r="I448" s="41" t="str">
        <f>IF(H448&lt;&gt;"",IF(EMAILS!$B$12="Sim","alexandre@gobi.consulting",CONCATENATE("alexandre@gobi.consulting;CSCFRETETRANSITO@cofcointernational.com;AndreMahl@cofcointernational.com;antoniopereira@cofcointernational.com;danieladosso@cofcointernational.com;",VLOOKUP(H448,BASE_EMAIL!$A$2:$C$300,3,0))),"")</f>
        <v/>
      </c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</row>
    <row r="449" spans="9:43" x14ac:dyDescent="0.25">
      <c r="I449" s="41" t="str">
        <f>IF(H449&lt;&gt;"",IF(EMAILS!$B$12="Sim","alexandre@gobi.consulting",CONCATENATE("alexandre@gobi.consulting;CSCFRETETRANSITO@cofcointernational.com;AndreMahl@cofcointernational.com;antoniopereira@cofcointernational.com;danieladosso@cofcointernational.com;",VLOOKUP(H449,BASE_EMAIL!$A$2:$C$300,3,0))),"")</f>
        <v/>
      </c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</row>
    <row r="450" spans="9:43" x14ac:dyDescent="0.25">
      <c r="I450" s="41" t="str">
        <f>IF(H450&lt;&gt;"",IF(EMAILS!$B$12="Sim","alexandre@gobi.consulting",CONCATENATE("alexandre@gobi.consulting;CSCFRETETRANSITO@cofcointernational.com;AndreMahl@cofcointernational.com;antoniopereira@cofcointernational.com;danieladosso@cofcointernational.com;",VLOOKUP(H450,BASE_EMAIL!$A$2:$C$300,3,0))),"")</f>
        <v/>
      </c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</row>
    <row r="451" spans="9:43" x14ac:dyDescent="0.25">
      <c r="I451" s="41" t="str">
        <f>IF(H451&lt;&gt;"",IF(EMAILS!$B$12="Sim","alexandre@gobi.consulting",CONCATENATE("alexandre@gobi.consulting;CSCFRETETRANSITO@cofcointernational.com;AndreMahl@cofcointernational.com;antoniopereira@cofcointernational.com;danieladosso@cofcointernational.com;",VLOOKUP(H451,BASE_EMAIL!$A$2:$C$300,3,0))),"")</f>
        <v/>
      </c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</row>
    <row r="452" spans="9:43" x14ac:dyDescent="0.25">
      <c r="I452" s="41" t="str">
        <f>IF(H452&lt;&gt;"",IF(EMAILS!$B$12="Sim","alexandre@gobi.consulting",CONCATENATE("alexandre@gobi.consulting;CSCFRETETRANSITO@cofcointernational.com;AndreMahl@cofcointernational.com;antoniopereira@cofcointernational.com;danieladosso@cofcointernational.com;",VLOOKUP(H452,BASE_EMAIL!$A$2:$C$300,3,0))),"")</f>
        <v/>
      </c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</row>
    <row r="453" spans="9:43" x14ac:dyDescent="0.25">
      <c r="I453" s="41" t="str">
        <f>IF(H453&lt;&gt;"",IF(EMAILS!$B$12="Sim","alexandre@gobi.consulting",CONCATENATE("alexandre@gobi.consulting;CSCFRETETRANSITO@cofcointernational.com;AndreMahl@cofcointernational.com;antoniopereira@cofcointernational.com;danieladosso@cofcointernational.com;",VLOOKUP(H453,BASE_EMAIL!$A$2:$C$300,3,0))),"")</f>
        <v/>
      </c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</row>
    <row r="454" spans="9:43" x14ac:dyDescent="0.25">
      <c r="I454" s="41" t="str">
        <f>IF(H454&lt;&gt;"",IF(EMAILS!$B$12="Sim","alexandre@gobi.consulting",CONCATENATE("alexandre@gobi.consulting;CSCFRETETRANSITO@cofcointernational.com;AndreMahl@cofcointernational.com;antoniopereira@cofcointernational.com;danieladosso@cofcointernational.com;",VLOOKUP(H454,BASE_EMAIL!$A$2:$C$300,3,0))),"")</f>
        <v/>
      </c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</row>
    <row r="455" spans="9:43" x14ac:dyDescent="0.25">
      <c r="I455" s="41" t="str">
        <f>IF(H455&lt;&gt;"",IF(EMAILS!$B$12="Sim","alexandre@gobi.consulting",CONCATENATE("alexandre@gobi.consulting;CSCFRETETRANSITO@cofcointernational.com;AndreMahl@cofcointernational.com;antoniopereira@cofcointernational.com;danieladosso@cofcointernational.com;",VLOOKUP(H455,BASE_EMAIL!$A$2:$C$300,3,0))),"")</f>
        <v/>
      </c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</row>
    <row r="456" spans="9:43" x14ac:dyDescent="0.25">
      <c r="I456" s="41" t="str">
        <f>IF(H456&lt;&gt;"",IF(EMAILS!$B$12="Sim","alexandre@gobi.consulting",CONCATENATE("alexandre@gobi.consulting;CSCFRETETRANSITO@cofcointernational.com;AndreMahl@cofcointernational.com;antoniopereira@cofcointernational.com;danieladosso@cofcointernational.com;",VLOOKUP(H456,BASE_EMAIL!$A$2:$C$300,3,0))),"")</f>
        <v/>
      </c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</row>
    <row r="457" spans="9:43" x14ac:dyDescent="0.25">
      <c r="I457" s="41" t="str">
        <f>IF(H457&lt;&gt;"",IF(EMAILS!$B$12="Sim","alexandre@gobi.consulting",CONCATENATE("alexandre@gobi.consulting;CSCFRETETRANSITO@cofcointernational.com;AndreMahl@cofcointernational.com;antoniopereira@cofcointernational.com;danieladosso@cofcointernational.com;",VLOOKUP(H457,BASE_EMAIL!$A$2:$C$300,3,0))),"")</f>
        <v/>
      </c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</row>
    <row r="458" spans="9:43" x14ac:dyDescent="0.25">
      <c r="I458" s="41" t="str">
        <f>IF(H458&lt;&gt;"",IF(EMAILS!$B$12="Sim","alexandre@gobi.consulting",CONCATENATE("alexandre@gobi.consulting;CSCFRETETRANSITO@cofcointernational.com;AndreMahl@cofcointernational.com;antoniopereira@cofcointernational.com;danieladosso@cofcointernational.com;",VLOOKUP(H458,BASE_EMAIL!$A$2:$C$300,3,0))),"")</f>
        <v/>
      </c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</row>
    <row r="459" spans="9:43" x14ac:dyDescent="0.25">
      <c r="I459" s="41" t="str">
        <f>IF(H459&lt;&gt;"",IF(EMAILS!$B$12="Sim","alexandre@gobi.consulting",CONCATENATE("alexandre@gobi.consulting;CSCFRETETRANSITO@cofcointernational.com;AndreMahl@cofcointernational.com;antoniopereira@cofcointernational.com;danieladosso@cofcointernational.com;",VLOOKUP(H459,BASE_EMAIL!$A$2:$C$300,3,0))),"")</f>
        <v/>
      </c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</row>
    <row r="460" spans="9:43" x14ac:dyDescent="0.25">
      <c r="I460" s="41" t="str">
        <f>IF(H460&lt;&gt;"",IF(EMAILS!$B$12="Sim","alexandre@gobi.consulting",CONCATENATE("alexandre@gobi.consulting;CSCFRETETRANSITO@cofcointernational.com;AndreMahl@cofcointernational.com;antoniopereira@cofcointernational.com;danieladosso@cofcointernational.com;",VLOOKUP(H460,BASE_EMAIL!$A$2:$C$300,3,0))),"")</f>
        <v/>
      </c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</row>
    <row r="461" spans="9:43" x14ac:dyDescent="0.25">
      <c r="I461" s="41" t="str">
        <f>IF(H461&lt;&gt;"",IF(EMAILS!$B$12="Sim","alexandre@gobi.consulting",CONCATENATE("alexandre@gobi.consulting;CSCFRETETRANSITO@cofcointernational.com;AndreMahl@cofcointernational.com;antoniopereira@cofcointernational.com;danieladosso@cofcointernational.com;",VLOOKUP(H461,BASE_EMAIL!$A$2:$C$300,3,0))),"")</f>
        <v/>
      </c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</row>
    <row r="462" spans="9:43" x14ac:dyDescent="0.25">
      <c r="I462" s="41" t="str">
        <f>IF(H462&lt;&gt;"",IF(EMAILS!$B$12="Sim","alexandre@gobi.consulting",CONCATENATE("alexandre@gobi.consulting;CSCFRETETRANSITO@cofcointernational.com;AndreMahl@cofcointernational.com;antoniopereira@cofcointernational.com;danieladosso@cofcointernational.com;",VLOOKUP(H462,BASE_EMAIL!$A$2:$C$300,3,0))),"")</f>
        <v/>
      </c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</row>
    <row r="463" spans="9:43" x14ac:dyDescent="0.25">
      <c r="I463" s="41" t="str">
        <f>IF(H463&lt;&gt;"",IF(EMAILS!$B$12="Sim","alexandre@gobi.consulting",CONCATENATE("alexandre@gobi.consulting;CSCFRETETRANSITO@cofcointernational.com;AndreMahl@cofcointernational.com;antoniopereira@cofcointernational.com;danieladosso@cofcointernational.com;",VLOOKUP(H463,BASE_EMAIL!$A$2:$C$300,3,0))),"")</f>
        <v/>
      </c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</row>
    <row r="464" spans="9:43" x14ac:dyDescent="0.25">
      <c r="I464" s="41" t="str">
        <f>IF(H464&lt;&gt;"",IF(EMAILS!$B$12="Sim","alexandre@gobi.consulting",CONCATENATE("alexandre@gobi.consulting;CSCFRETETRANSITO@cofcointernational.com;AndreMahl@cofcointernational.com;antoniopereira@cofcointernational.com;danieladosso@cofcointernational.com;",VLOOKUP(H464,BASE_EMAIL!$A$2:$C$300,3,0))),"")</f>
        <v/>
      </c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</row>
    <row r="465" spans="9:43" x14ac:dyDescent="0.25">
      <c r="I465" s="41" t="str">
        <f>IF(H465&lt;&gt;"",IF(EMAILS!$B$12="Sim","alexandre@gobi.consulting",CONCATENATE("alexandre@gobi.consulting;CSCFRETETRANSITO@cofcointernational.com;AndreMahl@cofcointernational.com;antoniopereira@cofcointernational.com;danieladosso@cofcointernational.com;",VLOOKUP(H465,BASE_EMAIL!$A$2:$C$300,3,0))),"")</f>
        <v/>
      </c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</row>
    <row r="466" spans="9:43" x14ac:dyDescent="0.25">
      <c r="I466" s="41" t="str">
        <f>IF(H466&lt;&gt;"",IF(EMAILS!$B$12="Sim","alexandre@gobi.consulting",CONCATENATE("alexandre@gobi.consulting;CSCFRETETRANSITO@cofcointernational.com;AndreMahl@cofcointernational.com;antoniopereira@cofcointernational.com;danieladosso@cofcointernational.com;",VLOOKUP(H466,BASE_EMAIL!$A$2:$C$300,3,0))),"")</f>
        <v/>
      </c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</row>
    <row r="467" spans="9:43" x14ac:dyDescent="0.25">
      <c r="I467" s="41" t="str">
        <f>IF(H467&lt;&gt;"",IF(EMAILS!$B$12="Sim","alexandre@gobi.consulting",CONCATENATE("alexandre@gobi.consulting;CSCFRETETRANSITO@cofcointernational.com;AndreMahl@cofcointernational.com;antoniopereira@cofcointernational.com;danieladosso@cofcointernational.com;",VLOOKUP(H467,BASE_EMAIL!$A$2:$C$300,3,0))),"")</f>
        <v/>
      </c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</row>
    <row r="468" spans="9:43" x14ac:dyDescent="0.25">
      <c r="I468" s="41" t="str">
        <f>IF(H468&lt;&gt;"",IF(EMAILS!$B$12="Sim","alexandre@gobi.consulting",CONCATENATE("alexandre@gobi.consulting;CSCFRETETRANSITO@cofcointernational.com;AndreMahl@cofcointernational.com;antoniopereira@cofcointernational.com;danieladosso@cofcointernational.com;",VLOOKUP(H468,BASE_EMAIL!$A$2:$C$300,3,0))),"")</f>
        <v/>
      </c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</row>
    <row r="469" spans="9:43" x14ac:dyDescent="0.25">
      <c r="I469" s="41" t="str">
        <f>IF(H469&lt;&gt;"",IF(EMAILS!$B$12="Sim","alexandre@gobi.consulting",CONCATENATE("alexandre@gobi.consulting;CSCFRETETRANSITO@cofcointernational.com;AndreMahl@cofcointernational.com;antoniopereira@cofcointernational.com;danieladosso@cofcointernational.com;",VLOOKUP(H469,BASE_EMAIL!$A$2:$C$300,3,0))),"")</f>
        <v/>
      </c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</row>
    <row r="470" spans="9:43" x14ac:dyDescent="0.25">
      <c r="I470" s="41" t="str">
        <f>IF(H470&lt;&gt;"",IF(EMAILS!$B$12="Sim","alexandre@gobi.consulting",CONCATENATE("alexandre@gobi.consulting;CSCFRETETRANSITO@cofcointernational.com;AndreMahl@cofcointernational.com;antoniopereira@cofcointernational.com;danieladosso@cofcointernational.com;",VLOOKUP(H470,BASE_EMAIL!$A$2:$C$300,3,0))),"")</f>
        <v/>
      </c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</row>
    <row r="471" spans="9:43" x14ac:dyDescent="0.25">
      <c r="I471" s="41" t="str">
        <f>IF(H471&lt;&gt;"",IF(EMAILS!$B$12="Sim","alexandre@gobi.consulting",CONCATENATE("alexandre@gobi.consulting;CSCFRETETRANSITO@cofcointernational.com;AndreMahl@cofcointernational.com;antoniopereira@cofcointernational.com;danieladosso@cofcointernational.com;",VLOOKUP(H471,BASE_EMAIL!$A$2:$C$300,3,0))),"")</f>
        <v/>
      </c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</row>
    <row r="472" spans="9:43" x14ac:dyDescent="0.25">
      <c r="I472" s="41" t="str">
        <f>IF(H472&lt;&gt;"",IF(EMAILS!$B$12="Sim","alexandre@gobi.consulting",CONCATENATE("alexandre@gobi.consulting;CSCFRETETRANSITO@cofcointernational.com;AndreMahl@cofcointernational.com;antoniopereira@cofcointernational.com;danieladosso@cofcointernational.com;",VLOOKUP(H472,BASE_EMAIL!$A$2:$C$300,3,0))),"")</f>
        <v/>
      </c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</row>
    <row r="473" spans="9:43" x14ac:dyDescent="0.25">
      <c r="I473" s="41" t="str">
        <f>IF(H473&lt;&gt;"",IF(EMAILS!$B$12="Sim","alexandre@gobi.consulting",CONCATENATE("alexandre@gobi.consulting;CSCFRETETRANSITO@cofcointernational.com;AndreMahl@cofcointernational.com;antoniopereira@cofcointernational.com;danieladosso@cofcointernational.com;",VLOOKUP(H473,BASE_EMAIL!$A$2:$C$300,3,0))),"")</f>
        <v/>
      </c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</row>
    <row r="474" spans="9:43" x14ac:dyDescent="0.25">
      <c r="I474" s="41" t="str">
        <f>IF(H474&lt;&gt;"",IF(EMAILS!$B$12="Sim","alexandre@gobi.consulting",CONCATENATE("alexandre@gobi.consulting;CSCFRETETRANSITO@cofcointernational.com;AndreMahl@cofcointernational.com;antoniopereira@cofcointernational.com;danieladosso@cofcointernational.com;",VLOOKUP(H474,BASE_EMAIL!$A$2:$C$300,3,0))),"")</f>
        <v/>
      </c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</row>
    <row r="475" spans="9:43" x14ac:dyDescent="0.25">
      <c r="I475" s="41" t="str">
        <f>IF(H475&lt;&gt;"",IF(EMAILS!$B$12="Sim","alexandre@gobi.consulting",CONCATENATE("alexandre@gobi.consulting;CSCFRETETRANSITO@cofcointernational.com;AndreMahl@cofcointernational.com;antoniopereira@cofcointernational.com;danieladosso@cofcointernational.com;",VLOOKUP(H475,BASE_EMAIL!$A$2:$C$300,3,0))),"")</f>
        <v/>
      </c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</row>
    <row r="476" spans="9:43" x14ac:dyDescent="0.25">
      <c r="I476" s="41" t="str">
        <f>IF(H476&lt;&gt;"",IF(EMAILS!$B$12="Sim","alexandre@gobi.consulting",CONCATENATE("alexandre@gobi.consulting;CSCFRETETRANSITO@cofcointernational.com;AndreMahl@cofcointernational.com;antoniopereira@cofcointernational.com;danieladosso@cofcointernational.com;",VLOOKUP(H476,BASE_EMAIL!$A$2:$C$300,3,0))),"")</f>
        <v/>
      </c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</row>
    <row r="477" spans="9:43" x14ac:dyDescent="0.25">
      <c r="I477" s="41" t="str">
        <f>IF(H477&lt;&gt;"",IF(EMAILS!$B$12="Sim","alexandre@gobi.consulting",CONCATENATE("alexandre@gobi.consulting;CSCFRETETRANSITO@cofcointernational.com;AndreMahl@cofcointernational.com;antoniopereira@cofcointernational.com;danieladosso@cofcointernational.com;",VLOOKUP(H477,BASE_EMAIL!$A$2:$C$300,3,0))),"")</f>
        <v/>
      </c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</row>
    <row r="478" spans="9:43" x14ac:dyDescent="0.25">
      <c r="I478" s="41" t="str">
        <f>IF(H478&lt;&gt;"",IF(EMAILS!$B$12="Sim","alexandre@gobi.consulting",CONCATENATE("alexandre@gobi.consulting;CSCFRETETRANSITO@cofcointernational.com;AndreMahl@cofcointernational.com;antoniopereira@cofcointernational.com;danieladosso@cofcointernational.com;",VLOOKUP(H478,BASE_EMAIL!$A$2:$C$300,3,0))),"")</f>
        <v/>
      </c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</row>
    <row r="479" spans="9:43" x14ac:dyDescent="0.25">
      <c r="I479" s="41" t="str">
        <f>IF(H479&lt;&gt;"",IF(EMAILS!$B$12="Sim","alexandre@gobi.consulting",CONCATENATE("alexandre@gobi.consulting;CSCFRETETRANSITO@cofcointernational.com;AndreMahl@cofcointernational.com;antoniopereira@cofcointernational.com;danieladosso@cofcointernational.com;",VLOOKUP(H479,BASE_EMAIL!$A$2:$C$300,3,0))),"")</f>
        <v/>
      </c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</row>
    <row r="480" spans="9:43" x14ac:dyDescent="0.25">
      <c r="I480" s="41" t="str">
        <f>IF(H480&lt;&gt;"",IF(EMAILS!$B$12="Sim","alexandre@gobi.consulting",CONCATENATE("alexandre@gobi.consulting;CSCFRETETRANSITO@cofcointernational.com;AndreMahl@cofcointernational.com;antoniopereira@cofcointernational.com;danieladosso@cofcointernational.com;",VLOOKUP(H480,BASE_EMAIL!$A$2:$C$300,3,0))),"")</f>
        <v/>
      </c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</row>
    <row r="481" spans="9:43" x14ac:dyDescent="0.25">
      <c r="I481" s="41" t="str">
        <f>IF(H481&lt;&gt;"",IF(EMAILS!$B$12="Sim","alexandre@gobi.consulting",CONCATENATE("alexandre@gobi.consulting;CSCFRETETRANSITO@cofcointernational.com;AndreMahl@cofcointernational.com;antoniopereira@cofcointernational.com;danieladosso@cofcointernational.com;",VLOOKUP(H481,BASE_EMAIL!$A$2:$C$300,3,0))),"")</f>
        <v/>
      </c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</row>
    <row r="482" spans="9:43" x14ac:dyDescent="0.25">
      <c r="I482" s="41" t="str">
        <f>IF(H482&lt;&gt;"",IF(EMAILS!$B$12="Sim","alexandre@gobi.consulting",CONCATENATE("alexandre@gobi.consulting;CSCFRETETRANSITO@cofcointernational.com;AndreMahl@cofcointernational.com;antoniopereira@cofcointernational.com;danieladosso@cofcointernational.com;",VLOOKUP(H482,BASE_EMAIL!$A$2:$C$300,3,0))),"")</f>
        <v/>
      </c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</row>
    <row r="483" spans="9:43" x14ac:dyDescent="0.25">
      <c r="I483" s="41" t="str">
        <f>IF(H483&lt;&gt;"",IF(EMAILS!$B$12="Sim","alexandre@gobi.consulting",CONCATENATE("alexandre@gobi.consulting;CSCFRETETRANSITO@cofcointernational.com;AndreMahl@cofcointernational.com;antoniopereira@cofcointernational.com;danieladosso@cofcointernational.com;",VLOOKUP(H483,BASE_EMAIL!$A$2:$C$300,3,0))),"")</f>
        <v/>
      </c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</row>
    <row r="484" spans="9:43" x14ac:dyDescent="0.25">
      <c r="I484" s="41" t="str">
        <f>IF(H484&lt;&gt;"",IF(EMAILS!$B$12="Sim","alexandre@gobi.consulting",CONCATENATE("alexandre@gobi.consulting;CSCFRETETRANSITO@cofcointernational.com;AndreMahl@cofcointernational.com;antoniopereira@cofcointernational.com;danieladosso@cofcointernational.com;",VLOOKUP(H484,BASE_EMAIL!$A$2:$C$300,3,0))),"")</f>
        <v/>
      </c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</row>
    <row r="485" spans="9:43" x14ac:dyDescent="0.25">
      <c r="I485" s="41" t="str">
        <f>IF(H485&lt;&gt;"",IF(EMAILS!$B$12="Sim","alexandre@gobi.consulting",CONCATENATE("alexandre@gobi.consulting;CSCFRETETRANSITO@cofcointernational.com;AndreMahl@cofcointernational.com;antoniopereira@cofcointernational.com;danieladosso@cofcointernational.com;",VLOOKUP(H485,BASE_EMAIL!$A$2:$C$300,3,0))),"")</f>
        <v/>
      </c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</row>
    <row r="486" spans="9:43" x14ac:dyDescent="0.25">
      <c r="I486" s="41" t="str">
        <f>IF(H486&lt;&gt;"",IF(EMAILS!$B$12="Sim","alexandre@gobi.consulting",CONCATENATE("alexandre@gobi.consulting;CSCFRETETRANSITO@cofcointernational.com;AndreMahl@cofcointernational.com;antoniopereira@cofcointernational.com;danieladosso@cofcointernational.com;",VLOOKUP(H486,BASE_EMAIL!$A$2:$C$300,3,0))),"")</f>
        <v/>
      </c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</row>
    <row r="487" spans="9:43" x14ac:dyDescent="0.25">
      <c r="I487" s="41" t="str">
        <f>IF(H487&lt;&gt;"",IF(EMAILS!$B$12="Sim","alexandre@gobi.consulting",CONCATENATE("alexandre@gobi.consulting;CSCFRETETRANSITO@cofcointernational.com;AndreMahl@cofcointernational.com;antoniopereira@cofcointernational.com;danieladosso@cofcointernational.com;",VLOOKUP(H487,BASE_EMAIL!$A$2:$C$300,3,0))),"")</f>
        <v/>
      </c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</row>
    <row r="488" spans="9:43" x14ac:dyDescent="0.25">
      <c r="I488" s="41" t="str">
        <f>IF(H488&lt;&gt;"",IF(EMAILS!$B$12="Sim","alexandre@gobi.consulting",CONCATENATE("alexandre@gobi.consulting;CSCFRETETRANSITO@cofcointernational.com;AndreMahl@cofcointernational.com;antoniopereira@cofcointernational.com;danieladosso@cofcointernational.com;",VLOOKUP(H488,BASE_EMAIL!$A$2:$C$300,3,0))),"")</f>
        <v/>
      </c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</row>
    <row r="489" spans="9:43" x14ac:dyDescent="0.25">
      <c r="I489" s="41" t="str">
        <f>IF(H489&lt;&gt;"",IF(EMAILS!$B$12="Sim","alexandre@gobi.consulting",CONCATENATE("alexandre@gobi.consulting;CSCFRETETRANSITO@cofcointernational.com;AndreMahl@cofcointernational.com;antoniopereira@cofcointernational.com;danieladosso@cofcointernational.com;",VLOOKUP(H489,BASE_EMAIL!$A$2:$C$300,3,0))),"")</f>
        <v/>
      </c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</row>
    <row r="490" spans="9:43" x14ac:dyDescent="0.25">
      <c r="I490" s="41" t="str">
        <f>IF(H490&lt;&gt;"",IF(EMAILS!$B$12="Sim","alexandre@gobi.consulting",CONCATENATE("alexandre@gobi.consulting;CSCFRETETRANSITO@cofcointernational.com;AndreMahl@cofcointernational.com;antoniopereira@cofcointernational.com;danieladosso@cofcointernational.com;",VLOOKUP(H490,BASE_EMAIL!$A$2:$C$300,3,0))),"")</f>
        <v/>
      </c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</row>
    <row r="491" spans="9:43" x14ac:dyDescent="0.25">
      <c r="I491" s="41" t="str">
        <f>IF(H491&lt;&gt;"",IF(EMAILS!$B$12="Sim","alexandre@gobi.consulting",CONCATENATE("alexandre@gobi.consulting;CSCFRETETRANSITO@cofcointernational.com;AndreMahl@cofcointernational.com;antoniopereira@cofcointernational.com;danieladosso@cofcointernational.com;",VLOOKUP(H491,BASE_EMAIL!$A$2:$C$300,3,0))),"")</f>
        <v/>
      </c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</row>
    <row r="492" spans="9:43" x14ac:dyDescent="0.25">
      <c r="I492" s="41" t="str">
        <f>IF(H492&lt;&gt;"",IF(EMAILS!$B$12="Sim","alexandre@gobi.consulting",CONCATENATE("alexandre@gobi.consulting;CSCFRETETRANSITO@cofcointernational.com;AndreMahl@cofcointernational.com;antoniopereira@cofcointernational.com;danieladosso@cofcointernational.com;",VLOOKUP(H492,BASE_EMAIL!$A$2:$C$300,3,0))),"")</f>
        <v/>
      </c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</row>
    <row r="493" spans="9:43" x14ac:dyDescent="0.25">
      <c r="I493" s="41" t="str">
        <f>IF(H493&lt;&gt;"",IF(EMAILS!$B$12="Sim","alexandre@gobi.consulting",CONCATENATE("alexandre@gobi.consulting;CSCFRETETRANSITO@cofcointernational.com;AndreMahl@cofcointernational.com;antoniopereira@cofcointernational.com;danieladosso@cofcointernational.com;",VLOOKUP(H493,BASE_EMAIL!$A$2:$C$300,3,0))),"")</f>
        <v/>
      </c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</row>
    <row r="494" spans="9:43" x14ac:dyDescent="0.25">
      <c r="I494" s="41" t="str">
        <f>IF(H494&lt;&gt;"",IF(EMAILS!$B$12="Sim","alexandre@gobi.consulting",CONCATENATE("alexandre@gobi.consulting;CSCFRETETRANSITO@cofcointernational.com;AndreMahl@cofcointernational.com;antoniopereira@cofcointernational.com;danieladosso@cofcointernational.com;",VLOOKUP(H494,BASE_EMAIL!$A$2:$C$300,3,0))),"")</f>
        <v/>
      </c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</row>
    <row r="495" spans="9:43" x14ac:dyDescent="0.25">
      <c r="I495" s="41" t="str">
        <f>IF(H495&lt;&gt;"",IF(EMAILS!$B$12="Sim","alexandre@gobi.consulting",CONCATENATE("alexandre@gobi.consulting;CSCFRETETRANSITO@cofcointernational.com;AndreMahl@cofcointernational.com;antoniopereira@cofcointernational.com;danieladosso@cofcointernational.com;",VLOOKUP(H495,BASE_EMAIL!$A$2:$C$300,3,0))),"")</f>
        <v/>
      </c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</row>
    <row r="496" spans="9:43" x14ac:dyDescent="0.25">
      <c r="I496" s="41" t="str">
        <f>IF(H496&lt;&gt;"",IF(EMAILS!$B$12="Sim","alexandre@gobi.consulting",CONCATENATE("alexandre@gobi.consulting;CSCFRETETRANSITO@cofcointernational.com;AndreMahl@cofcointernational.com;antoniopereira@cofcointernational.com;danieladosso@cofcointernational.com;",VLOOKUP(H496,BASE_EMAIL!$A$2:$C$300,3,0))),"")</f>
        <v/>
      </c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</row>
    <row r="497" spans="9:43" x14ac:dyDescent="0.25">
      <c r="I497" s="41" t="str">
        <f>IF(H497&lt;&gt;"",IF(EMAILS!$B$12="Sim","alexandre@gobi.consulting",CONCATENATE("alexandre@gobi.consulting;CSCFRETETRANSITO@cofcointernational.com;AndreMahl@cofcointernational.com;antoniopereira@cofcointernational.com;danieladosso@cofcointernational.com;",VLOOKUP(H497,BASE_EMAIL!$A$2:$C$300,3,0))),"")</f>
        <v/>
      </c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</row>
    <row r="498" spans="9:43" x14ac:dyDescent="0.25">
      <c r="I498" s="41" t="str">
        <f>IF(H498&lt;&gt;"",IF(EMAILS!$B$12="Sim","alexandre@gobi.consulting",CONCATENATE("alexandre@gobi.consulting;CSCFRETETRANSITO@cofcointernational.com;AndreMahl@cofcointernational.com;antoniopereira@cofcointernational.com;danieladosso@cofcointernational.com;",VLOOKUP(H498,BASE_EMAIL!$A$2:$C$300,3,0))),"")</f>
        <v/>
      </c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</row>
    <row r="499" spans="9:43" x14ac:dyDescent="0.25">
      <c r="I499" s="41" t="str">
        <f>IF(H499&lt;&gt;"",IF(EMAILS!$B$12="Sim","alexandre@gobi.consulting",CONCATENATE("alexandre@gobi.consulting;CSCFRETETRANSITO@cofcointernational.com;AndreMahl@cofcointernational.com;antoniopereira@cofcointernational.com;danieladosso@cofcointernational.com;",VLOOKUP(H499,BASE_EMAIL!$A$2:$C$300,3,0))),"")</f>
        <v/>
      </c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</row>
    <row r="500" spans="9:43" x14ac:dyDescent="0.25">
      <c r="I500" s="41" t="str">
        <f>IF(H500&lt;&gt;"",IF(EMAILS!$B$12="Sim","alexandre@gobi.consulting",CONCATENATE("alexandre@gobi.consulting;CSCFRETETRANSITO@cofcointernational.com;AndreMahl@cofcointernational.com;antoniopereira@cofcointernational.com;danieladosso@cofcointernational.com;",VLOOKUP(H500,BASE_EMAIL!$A$2:$C$300,3,0))),"")</f>
        <v/>
      </c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</row>
    <row r="501" spans="9:43" x14ac:dyDescent="0.25">
      <c r="I501" s="41" t="str">
        <f>IF(H501&lt;&gt;"",IF(EMAILS!$B$12="Sim","alexandre@gobi.consulting",CONCATENATE("alexandre@gobi.consulting;CSCFRETETRANSITO@cofcointernational.com;AndreMahl@cofcointernational.com;antoniopereira@cofcointernational.com;danieladosso@cofcointernational.com;",VLOOKUP(H501,BASE_EMAIL!$A$2:$C$300,3,0))),"")</f>
        <v/>
      </c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</row>
    <row r="502" spans="9:43" x14ac:dyDescent="0.25">
      <c r="I502" s="41" t="str">
        <f>IF(H502&lt;&gt;"",IF(EMAILS!$B$12="Sim","alexandre@gobi.consulting",CONCATENATE("alexandre@gobi.consulting;CSCFRETETRANSITO@cofcointernational.com;AndreMahl@cofcointernational.com;antoniopereira@cofcointernational.com;danieladosso@cofcointernational.com;",VLOOKUP(H502,BASE_EMAIL!$A$2:$C$300,3,0))),"")</f>
        <v/>
      </c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</row>
    <row r="503" spans="9:43" x14ac:dyDescent="0.25">
      <c r="I503" s="41" t="str">
        <f>IF(H503&lt;&gt;"",IF(EMAILS!$B$12="Sim","alexandre@gobi.consulting",CONCATENATE("alexandre@gobi.consulting;CSCFRETETRANSITO@cofcointernational.com;AndreMahl@cofcointernational.com;antoniopereira@cofcointernational.com;danieladosso@cofcointernational.com;",VLOOKUP(H503,BASE_EMAIL!$A$2:$C$300,3,0))),"")</f>
        <v/>
      </c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</row>
    <row r="504" spans="9:43" x14ac:dyDescent="0.25">
      <c r="I504" s="41" t="str">
        <f>IF(H504&lt;&gt;"",IF(EMAILS!$B$12="Sim","alexandre@gobi.consulting",CONCATENATE("alexandre@gobi.consulting;CSCFRETETRANSITO@cofcointernational.com;AndreMahl@cofcointernational.com;antoniopereira@cofcointernational.com;danieladosso@cofcointernational.com;",VLOOKUP(H504,BASE_EMAIL!$A$2:$C$300,3,0))),"")</f>
        <v/>
      </c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</row>
    <row r="505" spans="9:43" x14ac:dyDescent="0.25">
      <c r="I505" s="41" t="str">
        <f>IF(H505&lt;&gt;"",IF(EMAILS!$B$12="Sim","alexandre@gobi.consulting",CONCATENATE("alexandre@gobi.consulting;CSCFRETETRANSITO@cofcointernational.com;AndreMahl@cofcointernational.com;antoniopereira@cofcointernational.com;danieladosso@cofcointernational.com;",VLOOKUP(H505,BASE_EMAIL!$A$2:$C$300,3,0))),"")</f>
        <v/>
      </c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</row>
    <row r="506" spans="9:43" x14ac:dyDescent="0.25">
      <c r="I506" s="41" t="str">
        <f>IF(H506&lt;&gt;"",IF(EMAILS!$B$12="Sim","alexandre@gobi.consulting",CONCATENATE("alexandre@gobi.consulting;CSCFRETETRANSITO@cofcointernational.com;AndreMahl@cofcointernational.com;antoniopereira@cofcointernational.com;danieladosso@cofcointernational.com;",VLOOKUP(H506,BASE_EMAIL!$A$2:$C$300,3,0))),"")</f>
        <v/>
      </c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</row>
    <row r="507" spans="9:43" x14ac:dyDescent="0.25">
      <c r="I507" s="41" t="str">
        <f>IF(H507&lt;&gt;"",IF(EMAILS!$B$12="Sim","alexandre@gobi.consulting",CONCATENATE("alexandre@gobi.consulting;CSCFRETETRANSITO@cofcointernational.com;AndreMahl@cofcointernational.com;antoniopereira@cofcointernational.com;danieladosso@cofcointernational.com;",VLOOKUP(H507,BASE_EMAIL!$A$2:$C$300,3,0))),"")</f>
        <v/>
      </c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</row>
    <row r="508" spans="9:43" x14ac:dyDescent="0.25">
      <c r="I508" s="41" t="str">
        <f>IF(H508&lt;&gt;"",IF(EMAILS!$B$12="Sim","alexandre@gobi.consulting",CONCATENATE("alexandre@gobi.consulting;CSCFRETETRANSITO@cofcointernational.com;AndreMahl@cofcointernational.com;antoniopereira@cofcointernational.com;danieladosso@cofcointernational.com;",VLOOKUP(H508,BASE_EMAIL!$A$2:$C$300,3,0))),"")</f>
        <v/>
      </c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</row>
    <row r="509" spans="9:43" x14ac:dyDescent="0.25">
      <c r="I509" s="41" t="str">
        <f>IF(H509&lt;&gt;"",IF(EMAILS!$B$12="Sim","alexandre@gobi.consulting",CONCATENATE("alexandre@gobi.consulting;CSCFRETETRANSITO@cofcointernational.com;AndreMahl@cofcointernational.com;antoniopereira@cofcointernational.com;danieladosso@cofcointernational.com;",VLOOKUP(H509,BASE_EMAIL!$A$2:$C$300,3,0))),"")</f>
        <v/>
      </c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</row>
    <row r="510" spans="9:43" x14ac:dyDescent="0.25">
      <c r="I510" s="41" t="str">
        <f>IF(H510&lt;&gt;"",IF(EMAILS!$B$12="Sim","alexandre@gobi.consulting",CONCATENATE("alexandre@gobi.consulting;CSCFRETETRANSITO@cofcointernational.com;AndreMahl@cofcointernational.com;antoniopereira@cofcointernational.com;danieladosso@cofcointernational.com;",VLOOKUP(H510,BASE_EMAIL!$A$2:$C$300,3,0))),"")</f>
        <v/>
      </c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</row>
    <row r="511" spans="9:43" x14ac:dyDescent="0.25">
      <c r="I511" s="41" t="str">
        <f>IF(H511&lt;&gt;"",IF(EMAILS!$B$12="Sim","alexandre@gobi.consulting",CONCATENATE("alexandre@gobi.consulting;CSCFRETETRANSITO@cofcointernational.com;AndreMahl@cofcointernational.com;antoniopereira@cofcointernational.com;danieladosso@cofcointernational.com;",VLOOKUP(H511,BASE_EMAIL!$A$2:$C$300,3,0))),"")</f>
        <v/>
      </c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</row>
    <row r="512" spans="9:43" x14ac:dyDescent="0.25">
      <c r="I512" s="41" t="str">
        <f>IF(H512&lt;&gt;"",IF(EMAILS!$B$12="Sim","alexandre@gobi.consulting",CONCATENATE("alexandre@gobi.consulting;CSCFRETETRANSITO@cofcointernational.com;AndreMahl@cofcointernational.com;antoniopereira@cofcointernational.com;danieladosso@cofcointernational.com;",VLOOKUP(H512,BASE_EMAIL!$A$2:$C$300,3,0))),"")</f>
        <v/>
      </c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</row>
    <row r="513" spans="9:43" x14ac:dyDescent="0.25">
      <c r="I513" s="41" t="str">
        <f>IF(H350&lt;&gt;"",IF(EMAILS!$B$12="Sim","hugo@gobi.consulting; alexandre@gobi.consulting",CONCATENATE("hugo@gobi.consulting; alexandre@gobi.consulting;CSCFRETETRANSITO@cofcointernational.com;AndreMahl@cofcointernational.com;",VLOOKUP(H350,BASE_EMAIL!$A$2:$C$200,3,0))),"")</f>
        <v/>
      </c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</row>
    <row r="514" spans="9:43" x14ac:dyDescent="0.25">
      <c r="I514" s="41" t="str">
        <f>IF(H351&lt;&gt;"",IF(EMAILS!$B$12="Sim","hugo@gobi.consulting; alexandre@gobi.consulting",CONCATENATE("hugo@gobi.consulting; alexandre@gobi.consulting;CSCFRETETRANSITO@cofcointernational.com;AndreMahl@cofcointernational.com;",VLOOKUP(H351,BASE_EMAIL!$A$2:$C$200,3,0))),"")</f>
        <v/>
      </c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</row>
    <row r="515" spans="9:43" x14ac:dyDescent="0.25">
      <c r="I515" s="41" t="str">
        <f>IF(H352&lt;&gt;"",IF(EMAILS!$B$12="Sim","hugo@gobi.consulting; alexandre@gobi.consulting",CONCATENATE("hugo@gobi.consulting; alexandre@gobi.consulting;CSCFRETETRANSITO@cofcointernational.com;AndreMahl@cofcointernational.com;",VLOOKUP(H352,BASE_EMAIL!$A$2:$C$200,3,0))),"")</f>
        <v/>
      </c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</row>
    <row r="516" spans="9:43" x14ac:dyDescent="0.25">
      <c r="I516" s="41" t="str">
        <f>IF(H353&lt;&gt;"",IF(EMAILS!$B$12="Sim","hugo@gobi.consulting; alexandre@gobi.consulting",CONCATENATE("hugo@gobi.consulting; alexandre@gobi.consulting;CSCFRETETRANSITO@cofcointernational.com;AndreMahl@cofcointernational.com;",VLOOKUP(H353,BASE_EMAIL!$A$2:$C$200,3,0))),"")</f>
        <v/>
      </c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</row>
    <row r="517" spans="9:43" x14ac:dyDescent="0.25">
      <c r="I517" s="41" t="str">
        <f>IF(H354&lt;&gt;"",IF(EMAILS!$B$12="Sim","hugo@gobi.consulting; alexandre@gobi.consulting",CONCATENATE("hugo@gobi.consulting; alexandre@gobi.consulting;CSCFRETETRANSITO@cofcointernational.com;AndreMahl@cofcointernational.com;",VLOOKUP(H354,BASE_EMAIL!$A$2:$C$200,3,0))),"")</f>
        <v/>
      </c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</row>
    <row r="518" spans="9:43" x14ac:dyDescent="0.25">
      <c r="I518" s="41" t="str">
        <f>IF(H355&lt;&gt;"",IF(EMAILS!$B$12="Sim","hugo@gobi.consulting; alexandre@gobi.consulting",CONCATENATE("hugo@gobi.consulting; alexandre@gobi.consulting;CSCFRETETRANSITO@cofcointernational.com;AndreMahl@cofcointernational.com;",VLOOKUP(H355,BASE_EMAIL!$A$2:$C$200,3,0))),"")</f>
        <v/>
      </c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</row>
    <row r="519" spans="9:43" x14ac:dyDescent="0.25">
      <c r="I519" s="41" t="str">
        <f>IF(H356&lt;&gt;"",IF(EMAILS!$B$12="Sim","hugo@gobi.consulting; alexandre@gobi.consulting",CONCATENATE("hugo@gobi.consulting; alexandre@gobi.consulting;CSCFRETETRANSITO@cofcointernational.com;AndreMahl@cofcointernational.com;",VLOOKUP(H356,BASE_EMAIL!$A$2:$C$200,3,0))),"")</f>
        <v/>
      </c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</row>
    <row r="520" spans="9:43" x14ac:dyDescent="0.25">
      <c r="I520" s="41" t="str">
        <f>IF(H357&lt;&gt;"",IF(EMAILS!$B$12="Sim","hugo@gobi.consulting; alexandre@gobi.consulting",CONCATENATE("hugo@gobi.consulting; alexandre@gobi.consulting;CSCFRETETRANSITO@cofcointernational.com;AndreMahl@cofcointernational.com;",VLOOKUP(H357,BASE_EMAIL!$A$2:$C$200,3,0))),"")</f>
        <v/>
      </c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</row>
    <row r="521" spans="9:43" x14ac:dyDescent="0.25">
      <c r="I521" s="41" t="str">
        <f>IF(H358&lt;&gt;"",IF(EMAILS!$B$12="Sim","hugo@gobi.consulting; alexandre@gobi.consulting",CONCATENATE("hugo@gobi.consulting; alexandre@gobi.consulting;CSCFRETETRANSITO@cofcointernational.com;AndreMahl@cofcointernational.com;",VLOOKUP(H358,BASE_EMAIL!$A$2:$C$200,3,0))),"")</f>
        <v/>
      </c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</row>
    <row r="522" spans="9:43" x14ac:dyDescent="0.25">
      <c r="I522" s="41" t="str">
        <f>IF(H359&lt;&gt;"",IF(EMAILS!$B$12="Sim","hugo@gobi.consulting; alexandre@gobi.consulting",CONCATENATE("hugo@gobi.consulting; alexandre@gobi.consulting;CSCFRETETRANSITO@cofcointernational.com;AndreMahl@cofcointernational.com;",VLOOKUP(H359,BASE_EMAIL!$A$2:$C$200,3,0))),"")</f>
        <v/>
      </c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</row>
    <row r="523" spans="9:43" x14ac:dyDescent="0.25">
      <c r="I523" s="41" t="str">
        <f>IF(H360&lt;&gt;"",IF(EMAILS!$B$12="Sim","hugo@gobi.consulting; alexandre@gobi.consulting",CONCATENATE("hugo@gobi.consulting; alexandre@gobi.consulting;CSCFRETETRANSITO@cofcointernational.com;AndreMahl@cofcointernational.com;",VLOOKUP(H360,BASE_EMAIL!$A$2:$C$200,3,0))),"")</f>
        <v/>
      </c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</row>
    <row r="524" spans="9:43" x14ac:dyDescent="0.25">
      <c r="I524" s="41" t="str">
        <f>IF(H361&lt;&gt;"",IF(EMAILS!$B$12="Sim","hugo@gobi.consulting; alexandre@gobi.consulting",CONCATENATE("hugo@gobi.consulting; alexandre@gobi.consulting;CSCFRETETRANSITO@cofcointernational.com;AndreMahl@cofcointernational.com;",VLOOKUP(H361,BASE_EMAIL!$A$2:$C$200,3,0))),"")</f>
        <v/>
      </c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</row>
    <row r="525" spans="9:43" x14ac:dyDescent="0.25">
      <c r="I525" s="41" t="str">
        <f>IF(H362&lt;&gt;"",IF(EMAILS!$B$12="Sim","hugo@gobi.consulting; alexandre@gobi.consulting",CONCATENATE("hugo@gobi.consulting; alexandre@gobi.consulting;CSCFRETETRANSITO@cofcointernational.com;AndreMahl@cofcointernational.com;",VLOOKUP(H362,BASE_EMAIL!$A$2:$C$200,3,0))),"")</f>
        <v/>
      </c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</row>
    <row r="526" spans="9:43" x14ac:dyDescent="0.25">
      <c r="I526" s="41" t="str">
        <f>IF(H363&lt;&gt;"",IF(EMAILS!$B$12="Sim","hugo@gobi.consulting; alexandre@gobi.consulting",CONCATENATE("hugo@gobi.consulting; alexandre@gobi.consulting;CSCFRETETRANSITO@cofcointernational.com;AndreMahl@cofcointernational.com;",VLOOKUP(H363,BASE_EMAIL!$A$2:$C$200,3,0))),"")</f>
        <v/>
      </c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</row>
    <row r="527" spans="9:43" x14ac:dyDescent="0.25">
      <c r="I527" s="41" t="str">
        <f>IF(H364&lt;&gt;"",IF(EMAILS!$B$12="Sim","hugo@gobi.consulting; alexandre@gobi.consulting",CONCATENATE("hugo@gobi.consulting; alexandre@gobi.consulting;CSCFRETETRANSITO@cofcointernational.com;AndreMahl@cofcointernational.com;",VLOOKUP(H364,BASE_EMAIL!$A$2:$C$200,3,0))),"")</f>
        <v/>
      </c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</row>
    <row r="528" spans="9:43" x14ac:dyDescent="0.25">
      <c r="I528" s="41" t="str">
        <f>IF(H365&lt;&gt;"",IF(EMAILS!$B$12="Sim","hugo@gobi.consulting; alexandre@gobi.consulting",CONCATENATE("hugo@gobi.consulting; alexandre@gobi.consulting;CSCFRETETRANSITO@cofcointernational.com;AndreMahl@cofcointernational.com;",VLOOKUP(H365,BASE_EMAIL!$A$2:$C$200,3,0))),"")</f>
        <v/>
      </c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</row>
    <row r="529" spans="9:43" x14ac:dyDescent="0.25">
      <c r="I529" s="41" t="str">
        <f>IF(H366&lt;&gt;"",IF(EMAILS!$B$12="Sim","hugo@gobi.consulting; alexandre@gobi.consulting",CONCATENATE("hugo@gobi.consulting; alexandre@gobi.consulting;CSCFRETETRANSITO@cofcointernational.com;AndreMahl@cofcointernational.com;",VLOOKUP(H366,BASE_EMAIL!$A$2:$C$200,3,0))),"")</f>
        <v/>
      </c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</row>
    <row r="530" spans="9:43" x14ac:dyDescent="0.25">
      <c r="I530" s="41" t="str">
        <f>IF(H367&lt;&gt;"",IF(EMAILS!$B$12="Sim","hugo@gobi.consulting; alexandre@gobi.consulting",CONCATENATE("hugo@gobi.consulting; alexandre@gobi.consulting;CSCFRETETRANSITO@cofcointernational.com;AndreMahl@cofcointernational.com;",VLOOKUP(H367,BASE_EMAIL!$A$2:$C$200,3,0))),"")</f>
        <v/>
      </c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</row>
    <row r="531" spans="9:43" x14ac:dyDescent="0.25">
      <c r="I531" s="41" t="str">
        <f>IF(H368&lt;&gt;"",IF(EMAILS!$B$12="Sim","hugo@gobi.consulting; alexandre@gobi.consulting",CONCATENATE("hugo@gobi.consulting; alexandre@gobi.consulting;CSCFRETETRANSITO@cofcointernational.com;AndreMahl@cofcointernational.com;",VLOOKUP(H368,BASE_EMAIL!$A$2:$C$200,3,0))),"")</f>
        <v/>
      </c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</row>
    <row r="532" spans="9:43" x14ac:dyDescent="0.25">
      <c r="I532" s="41" t="str">
        <f>IF(H369&lt;&gt;"",IF(EMAILS!$B$12="Sim","hugo@gobi.consulting; alexandre@gobi.consulting",CONCATENATE("hugo@gobi.consulting; alexandre@gobi.consulting;CSCFRETETRANSITO@cofcointernational.com;AndreMahl@cofcointernational.com;",VLOOKUP(H369,BASE_EMAIL!$A$2:$C$200,3,0))),"")</f>
        <v/>
      </c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</row>
    <row r="533" spans="9:43" x14ac:dyDescent="0.25">
      <c r="I533" s="41" t="str">
        <f>IF(H370&lt;&gt;"",IF(EMAILS!$B$12="Sim","hugo@gobi.consulting; alexandre@gobi.consulting",CONCATENATE("hugo@gobi.consulting; alexandre@gobi.consulting;CSCFRETETRANSITO@cofcointernational.com;AndreMahl@cofcointernational.com;",VLOOKUP(H370,BASE_EMAIL!$A$2:$C$200,3,0))),"")</f>
        <v/>
      </c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</row>
    <row r="534" spans="9:43" x14ac:dyDescent="0.25">
      <c r="I534" s="41" t="str">
        <f>IF(H371&lt;&gt;"",IF(EMAILS!$B$12="Sim","hugo@gobi.consulting; alexandre@gobi.consulting",CONCATENATE("hugo@gobi.consulting; alexandre@gobi.consulting;CSCFRETETRANSITO@cofcointernational.com;AndreMahl@cofcointernational.com;",VLOOKUP(H371,BASE_EMAIL!$A$2:$C$200,3,0))),"")</f>
        <v/>
      </c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</row>
    <row r="535" spans="9:43" x14ac:dyDescent="0.25">
      <c r="I535" s="41" t="str">
        <f>IF(H372&lt;&gt;"",IF(EMAILS!$B$12="Sim","hugo@gobi.consulting; alexandre@gobi.consulting",CONCATENATE("hugo@gobi.consulting; alexandre@gobi.consulting;CSCFRETETRANSITO@cofcointernational.com;AndreMahl@cofcointernational.com;",VLOOKUP(H372,BASE_EMAIL!$A$2:$C$200,3,0))),"")</f>
        <v/>
      </c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</row>
    <row r="536" spans="9:43" x14ac:dyDescent="0.25">
      <c r="I536" s="41" t="str">
        <f>IF(H373&lt;&gt;"",IF(EMAILS!$B$12="Sim","hugo@gobi.consulting; alexandre@gobi.consulting",CONCATENATE("hugo@gobi.consulting; alexandre@gobi.consulting;CSCFRETETRANSITO@cofcointernational.com;AndreMahl@cofcointernational.com;",VLOOKUP(H373,BASE_EMAIL!$A$2:$C$200,3,0))),"")</f>
        <v/>
      </c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</row>
    <row r="537" spans="9:43" x14ac:dyDescent="0.25">
      <c r="I537" s="41" t="str">
        <f>IF(H374&lt;&gt;"",IF(EMAILS!$B$12="Sim","hugo@gobi.consulting; alexandre@gobi.consulting",CONCATENATE("hugo@gobi.consulting; alexandre@gobi.consulting;CSCFRETETRANSITO@cofcointernational.com;AndreMahl@cofcointernational.com;",VLOOKUP(H374,BASE_EMAIL!$A$2:$C$200,3,0))),"")</f>
        <v/>
      </c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</row>
    <row r="538" spans="9:43" x14ac:dyDescent="0.25">
      <c r="I538" s="41" t="str">
        <f>IF(H375&lt;&gt;"",IF(EMAILS!$B$12="Sim","hugo@gobi.consulting; alexandre@gobi.consulting",CONCATENATE("hugo@gobi.consulting; alexandre@gobi.consulting;CSCFRETETRANSITO@cofcointernational.com;AndreMahl@cofcointernational.com;",VLOOKUP(H375,BASE_EMAIL!$A$2:$C$200,3,0))),"")</f>
        <v/>
      </c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</row>
    <row r="539" spans="9:43" x14ac:dyDescent="0.25">
      <c r="I539" s="41" t="str">
        <f>IF(H376&lt;&gt;"",IF(EMAILS!$B$12="Sim","hugo@gobi.consulting; alexandre@gobi.consulting",CONCATENATE("hugo@gobi.consulting; alexandre@gobi.consulting;CSCFRETETRANSITO@cofcointernational.com;AndreMahl@cofcointernational.com;",VLOOKUP(H376,BASE_EMAIL!$A$2:$C$200,3,0))),"")</f>
        <v/>
      </c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</row>
    <row r="540" spans="9:43" x14ac:dyDescent="0.25">
      <c r="I540" s="41" t="str">
        <f>IF(H377&lt;&gt;"",IF(EMAILS!$B$12="Sim","hugo@gobi.consulting; alexandre@gobi.consulting",CONCATENATE("hugo@gobi.consulting; alexandre@gobi.consulting;CSCFRETETRANSITO@cofcointernational.com;AndreMahl@cofcointernational.com;",VLOOKUP(H377,BASE_EMAIL!$A$2:$C$200,3,0))),"")</f>
        <v/>
      </c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</row>
    <row r="541" spans="9:43" x14ac:dyDescent="0.25">
      <c r="I541" s="41" t="str">
        <f>IF(H378&lt;&gt;"",IF(EMAILS!$B$12="Sim","hugo@gobi.consulting; alexandre@gobi.consulting",CONCATENATE("hugo@gobi.consulting; alexandre@gobi.consulting;CSCFRETETRANSITO@cofcointernational.com;AndreMahl@cofcointernational.com;",VLOOKUP(H378,BASE_EMAIL!$A$2:$C$200,3,0))),"")</f>
        <v/>
      </c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</row>
    <row r="542" spans="9:43" x14ac:dyDescent="0.25">
      <c r="I542" s="41" t="str">
        <f>IF(H379&lt;&gt;"",IF(EMAILS!$B$12="Sim","hugo@gobi.consulting; alexandre@gobi.consulting",CONCATENATE("hugo@gobi.consulting; alexandre@gobi.consulting;CSCFRETETRANSITO@cofcointernational.com;AndreMahl@cofcointernational.com;",VLOOKUP(H379,BASE_EMAIL!$A$2:$C$200,3,0))),"")</f>
        <v/>
      </c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</row>
    <row r="543" spans="9:43" x14ac:dyDescent="0.25">
      <c r="I543" s="41" t="str">
        <f>IF(H380&lt;&gt;"",IF(EMAILS!$B$12="Sim","hugo@gobi.consulting; alexandre@gobi.consulting",CONCATENATE("hugo@gobi.consulting; alexandre@gobi.consulting;CSCFRETETRANSITO@cofcointernational.com;AndreMahl@cofcointernational.com;",VLOOKUP(H380,BASE_EMAIL!$A$2:$C$200,3,0))),"")</f>
        <v/>
      </c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</row>
    <row r="544" spans="9:43" x14ac:dyDescent="0.25">
      <c r="I544" s="41" t="str">
        <f>IF(H381&lt;&gt;"",IF(EMAILS!$B$12="Sim","hugo@gobi.consulting; alexandre@gobi.consulting",CONCATENATE("hugo@gobi.consulting; alexandre@gobi.consulting;CSCFRETETRANSITO@cofcointernational.com;AndreMahl@cofcointernational.com;",VLOOKUP(H381,BASE_EMAIL!$A$2:$C$200,3,0))),"")</f>
        <v/>
      </c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</row>
    <row r="545" spans="9:42" x14ac:dyDescent="0.25">
      <c r="I545" s="41" t="str">
        <f>IF(H382&lt;&gt;"",IF(EMAILS!$B$12="Sim","hugo@gobi.consulting; alexandre@gobi.consulting",CONCATENATE("hugo@gobi.consulting; alexandre@gobi.consulting;CSCFRETETRANSITO@cofcointernational.com;AndreMahl@cofcointernational.com;",VLOOKUP(H382,BASE_EMAIL!$A$2:$C$200,3,0))),"")</f>
        <v/>
      </c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</row>
    <row r="546" spans="9:42" x14ac:dyDescent="0.25">
      <c r="I546" s="41" t="str">
        <f>IF(H383&lt;&gt;"",IF(EMAILS!$B$12="Sim","hugo@gobi.consulting; alexandre@gobi.consulting",CONCATENATE("hugo@gobi.consulting; alexandre@gobi.consulting;CSCFRETETRANSITO@cofcointernational.com;AndreMahl@cofcointernational.com;",VLOOKUP(H383,BASE_EMAIL!$A$2:$C$200,3,0))),"")</f>
        <v/>
      </c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</row>
    <row r="547" spans="9:42" x14ac:dyDescent="0.25">
      <c r="I547" s="41" t="str">
        <f>IF(H384&lt;&gt;"",IF(EMAILS!$B$12="Sim","hugo@gobi.consulting; alexandre@gobi.consulting",CONCATENATE("hugo@gobi.consulting; alexandre@gobi.consulting;CSCFRETETRANSITO@cofcointernational.com;AndreMahl@cofcointernational.com;",VLOOKUP(H384,BASE_EMAIL!$A$2:$C$200,3,0))),"")</f>
        <v/>
      </c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</row>
    <row r="548" spans="9:42" x14ac:dyDescent="0.25">
      <c r="I548" s="41" t="str">
        <f>IF(H385&lt;&gt;"",IF(EMAILS!$B$12="Sim","hugo@gobi.consulting; alexandre@gobi.consulting",CONCATENATE("hugo@gobi.consulting; alexandre@gobi.consulting;CSCFRETETRANSITO@cofcointernational.com;AndreMahl@cofcointernational.com;",VLOOKUP(H385,BASE_EMAIL!$A$2:$C$200,3,0))),"")</f>
        <v/>
      </c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</row>
    <row r="549" spans="9:42" x14ac:dyDescent="0.25">
      <c r="I549" s="41" t="str">
        <f>IF(H386&lt;&gt;"",IF(EMAILS!$B$12="Sim","hugo@gobi.consulting; alexandre@gobi.consulting",CONCATENATE("hugo@gobi.consulting; alexandre@gobi.consulting;CSCFRETETRANSITO@cofcointernational.com;AndreMahl@cofcointernational.com;",VLOOKUP(H386,BASE_EMAIL!$A$2:$C$200,3,0))),"")</f>
        <v/>
      </c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</row>
    <row r="550" spans="9:42" x14ac:dyDescent="0.25">
      <c r="I550" s="41" t="str">
        <f>IF(H387&lt;&gt;"",IF(EMAILS!$B$12="Sim","hugo@gobi.consulting; alexandre@gobi.consulting",CONCATENATE("hugo@gobi.consulting; alexandre@gobi.consulting;CSCFRETETRANSITO@cofcointernational.com;AndreMahl@cofcointernational.com;",VLOOKUP(H387,BASE_EMAIL!$A$2:$C$200,3,0))),"")</f>
        <v/>
      </c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</row>
    <row r="551" spans="9:42" x14ac:dyDescent="0.25">
      <c r="I551" s="41" t="str">
        <f>IF(H388&lt;&gt;"",IF(EMAILS!$B$12="Sim","hugo@gobi.consulting; alexandre@gobi.consulting",CONCATENATE("hugo@gobi.consulting; alexandre@gobi.consulting;CSCFRETETRANSITO@cofcointernational.com;AndreMahl@cofcointernational.com;",VLOOKUP(H388,BASE_EMAIL!$A$2:$C$200,3,0))),"")</f>
        <v/>
      </c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</row>
    <row r="552" spans="9:42" x14ac:dyDescent="0.25">
      <c r="I552" s="41" t="str">
        <f>IF(H389&lt;&gt;"",IF(EMAILS!$B$12="Sim","hugo@gobi.consulting; alexandre@gobi.consulting",CONCATENATE("hugo@gobi.consulting; alexandre@gobi.consulting;CSCFRETETRANSITO@cofcointernational.com;AndreMahl@cofcointernational.com;",VLOOKUP(H389,BASE_EMAIL!$A$2:$C$200,3,0))),"")</f>
        <v/>
      </c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</row>
    <row r="553" spans="9:42" x14ac:dyDescent="0.25">
      <c r="I553" s="41" t="str">
        <f>IF(H390&lt;&gt;"",IF(EMAILS!$B$12="Sim","hugo@gobi.consulting; alexandre@gobi.consulting",CONCATENATE("hugo@gobi.consulting; alexandre@gobi.consulting;CSCFRETETRANSITO@cofcointernational.com;AndreMahl@cofcointernational.com;",VLOOKUP(H390,BASE_EMAIL!$A$2:$C$200,3,0))),"")</f>
        <v/>
      </c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</row>
    <row r="554" spans="9:42" x14ac:dyDescent="0.25">
      <c r="I554" s="41" t="str">
        <f>IF(H391&lt;&gt;"",IF(EMAILS!$B$12="Sim","hugo@gobi.consulting; alexandre@gobi.consulting",CONCATENATE("hugo@gobi.consulting; alexandre@gobi.consulting;CSCFRETETRANSITO@cofcointernational.com;AndreMahl@cofcointernational.com;",VLOOKUP(H391,BASE_EMAIL!$A$2:$C$200,3,0))),"")</f>
        <v/>
      </c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</row>
    <row r="555" spans="9:42" x14ac:dyDescent="0.25">
      <c r="I555" s="41" t="str">
        <f>IF(H392&lt;&gt;"",IF(EMAILS!$B$12="Sim","hugo@gobi.consulting; alexandre@gobi.consulting",CONCATENATE("hugo@gobi.consulting; alexandre@gobi.consulting;CSCFRETETRANSITO@cofcointernational.com;AndreMahl@cofcointernational.com;",VLOOKUP(H392,BASE_EMAIL!$A$2:$C$200,3,0))),"")</f>
        <v/>
      </c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</row>
    <row r="556" spans="9:42" x14ac:dyDescent="0.25">
      <c r="I556" s="41" t="str">
        <f>IF(H393&lt;&gt;"",IF(EMAILS!$B$12="Sim","hugo@gobi.consulting; alexandre@gobi.consulting",CONCATENATE("hugo@gobi.consulting; alexandre@gobi.consulting;CSCFRETETRANSITO@cofcointernational.com;AndreMahl@cofcointernational.com;",VLOOKUP(H393,BASE_EMAIL!$A$2:$C$200,3,0))),"")</f>
        <v/>
      </c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</row>
    <row r="557" spans="9:42" x14ac:dyDescent="0.25">
      <c r="I557" s="41" t="str">
        <f>IF(H394&lt;&gt;"",IF(EMAILS!$B$12="Sim","hugo@gobi.consulting; alexandre@gobi.consulting",CONCATENATE("hugo@gobi.consulting; alexandre@gobi.consulting;CSCFRETETRANSITO@cofcointernational.com;AndreMahl@cofcointernational.com;",VLOOKUP(H394,BASE_EMAIL!$A$2:$C$200,3,0))),"")</f>
        <v/>
      </c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</row>
    <row r="558" spans="9:42" x14ac:dyDescent="0.25">
      <c r="I558" s="41" t="str">
        <f>IF(H395&lt;&gt;"",IF(EMAILS!$B$12="Sim","hugo@gobi.consulting; alexandre@gobi.consulting",CONCATENATE("hugo@gobi.consulting; alexandre@gobi.consulting;CSCFRETETRANSITO@cofcointernational.com;AndreMahl@cofcointernational.com;",VLOOKUP(H395,BASE_EMAIL!$A$2:$C$200,3,0))),"")</f>
        <v/>
      </c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</row>
    <row r="559" spans="9:42" x14ac:dyDescent="0.25">
      <c r="I559" s="41" t="str">
        <f>IF(H396&lt;&gt;"",IF(EMAILS!$B$12="Sim","hugo@gobi.consulting; alexandre@gobi.consulting",CONCATENATE("hugo@gobi.consulting; alexandre@gobi.consulting;CSCFRETETRANSITO@cofcointernational.com;AndreMahl@cofcointernational.com;",VLOOKUP(H396,BASE_EMAIL!$A$2:$C$200,3,0))),"")</f>
        <v/>
      </c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</row>
    <row r="560" spans="9:42" x14ac:dyDescent="0.25">
      <c r="I560" s="41" t="str">
        <f>IF(H397&lt;&gt;"",IF(EMAILS!$B$12="Sim","hugo@gobi.consulting; alexandre@gobi.consulting",CONCATENATE("hugo@gobi.consulting; alexandre@gobi.consulting;CSCFRETETRANSITO@cofcointernational.com;AndreMahl@cofcointernational.com;",VLOOKUP(H397,BASE_EMAIL!$A$2:$C$200,3,0))),"")</f>
        <v/>
      </c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</row>
    <row r="561" spans="9:42" x14ac:dyDescent="0.25">
      <c r="I561" s="41" t="str">
        <f>IF(H398&lt;&gt;"",IF(EMAILS!$B$12="Sim","hugo@gobi.consulting; alexandre@gobi.consulting",CONCATENATE("hugo@gobi.consulting; alexandre@gobi.consulting;CSCFRETETRANSITO@cofcointernational.com;AndreMahl@cofcointernational.com;",VLOOKUP(H398,BASE_EMAIL!$A$2:$C$200,3,0))),"")</f>
        <v/>
      </c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</row>
    <row r="562" spans="9:42" x14ac:dyDescent="0.25">
      <c r="I562" s="41" t="str">
        <f>IF(H399&lt;&gt;"",IF(EMAILS!$B$12="Sim","hugo@gobi.consulting; alexandre@gobi.consulting",CONCATENATE("hugo@gobi.consulting; alexandre@gobi.consulting;CSCFRETETRANSITO@cofcointernational.com;AndreMahl@cofcointernational.com;",VLOOKUP(H399,BASE_EMAIL!$A$2:$C$200,3,0))),"")</f>
        <v/>
      </c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</row>
    <row r="563" spans="9:42" x14ac:dyDescent="0.25">
      <c r="I563" s="41" t="str">
        <f>IF(H400&lt;&gt;"",IF(EMAILS!$B$12="Sim","hugo@gobi.consulting; alexandre@gobi.consulting",CONCATENATE("hugo@gobi.consulting; alexandre@gobi.consulting;CSCFRETETRANSITO@cofcointernational.com;AndreMahl@cofcointernational.com;",VLOOKUP(H400,BASE_EMAIL!$A$2:$C$200,3,0))),"")</f>
        <v/>
      </c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</row>
    <row r="564" spans="9:42" x14ac:dyDescent="0.25">
      <c r="I564" s="41" t="str">
        <f>IF(H401&lt;&gt;"",IF(EMAILS!$B$12="Sim","hugo@gobi.consulting; alexandre@gobi.consulting",CONCATENATE("hugo@gobi.consulting; alexandre@gobi.consulting;CSCFRETETRANSITO@cofcointernational.com;AndreMahl@cofcointernational.com;",VLOOKUP(H401,BASE_EMAIL!$A$2:$C$200,3,0))),"")</f>
        <v/>
      </c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</row>
    <row r="565" spans="9:42" x14ac:dyDescent="0.25">
      <c r="I565" s="41" t="str">
        <f>IF(H402&lt;&gt;"",IF(EMAILS!$B$12="Sim","hugo@gobi.consulting; alexandre@gobi.consulting",CONCATENATE("hugo@gobi.consulting; alexandre@gobi.consulting;CSCFRETETRANSITO@cofcointernational.com;AndreMahl@cofcointernational.com;",VLOOKUP(H402,BASE_EMAIL!$A$2:$C$200,3,0))),"")</f>
        <v/>
      </c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</row>
    <row r="566" spans="9:42" x14ac:dyDescent="0.25">
      <c r="I566" s="41" t="str">
        <f>IF(H403&lt;&gt;"",IF(EMAILS!$B$12="Sim","hugo@gobi.consulting; alexandre@gobi.consulting",CONCATENATE("hugo@gobi.consulting; alexandre@gobi.consulting;CSCFRETETRANSITO@cofcointernational.com;AndreMahl@cofcointernational.com;",VLOOKUP(H403,BASE_EMAIL!$A$2:$C$200,3,0))),"")</f>
        <v/>
      </c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</row>
    <row r="567" spans="9:42" x14ac:dyDescent="0.25">
      <c r="I567" s="41" t="str">
        <f>IF(H404&lt;&gt;"",IF(EMAILS!$B$12="Sim","hugo@gobi.consulting; alexandre@gobi.consulting",CONCATENATE("hugo@gobi.consulting; alexandre@gobi.consulting;CSCFRETETRANSITO@cofcointernational.com;AndreMahl@cofcointernational.com;",VLOOKUP(H404,BASE_EMAIL!$A$2:$C$200,3,0))),"")</f>
        <v/>
      </c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</row>
    <row r="568" spans="9:42" x14ac:dyDescent="0.25">
      <c r="I568" s="41" t="str">
        <f>IF(H405&lt;&gt;"",IF(EMAILS!$B$12="Sim","hugo@gobi.consulting; alexandre@gobi.consulting",CONCATENATE("hugo@gobi.consulting; alexandre@gobi.consulting;CSCFRETETRANSITO@cofcointernational.com;AndreMahl@cofcointernational.com;",VLOOKUP(H405,BASE_EMAIL!$A$2:$C$200,3,0))),"")</f>
        <v/>
      </c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</row>
    <row r="569" spans="9:42" x14ac:dyDescent="0.25">
      <c r="I569" s="41" t="str">
        <f>IF(H406&lt;&gt;"",IF(EMAILS!$B$12="Sim","hugo@gobi.consulting; alexandre@gobi.consulting",CONCATENATE("hugo@gobi.consulting; alexandre@gobi.consulting;CSCFRETETRANSITO@cofcointernational.com;AndreMahl@cofcointernational.com;",VLOOKUP(H406,BASE_EMAIL!$A$2:$C$200,3,0))),"")</f>
        <v/>
      </c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</row>
    <row r="570" spans="9:42" x14ac:dyDescent="0.25">
      <c r="I570" s="41" t="str">
        <f>IF(H407&lt;&gt;"",IF(EMAILS!$B$12="Sim","hugo@gobi.consulting; alexandre@gobi.consulting",CONCATENATE("hugo@gobi.consulting; alexandre@gobi.consulting;CSCFRETETRANSITO@cofcointernational.com;AndreMahl@cofcointernational.com;",VLOOKUP(H407,BASE_EMAIL!$A$2:$C$200,3,0))),"")</f>
        <v/>
      </c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</row>
    <row r="571" spans="9:42" x14ac:dyDescent="0.25">
      <c r="I571" s="41" t="str">
        <f>IF(H408&lt;&gt;"",IF(EMAILS!$B$12="Sim","hugo@gobi.consulting; alexandre@gobi.consulting",CONCATENATE("hugo@gobi.consulting; alexandre@gobi.consulting;CSCFRETETRANSITO@cofcointernational.com;AndreMahl@cofcointernational.com;",VLOOKUP(H408,BASE_EMAIL!$A$2:$C$200,3,0))),"")</f>
        <v/>
      </c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</row>
    <row r="572" spans="9:42" x14ac:dyDescent="0.25">
      <c r="I572" s="41" t="str">
        <f>IF(H409&lt;&gt;"",IF(EMAILS!$B$12="Sim","hugo@gobi.consulting; alexandre@gobi.consulting",CONCATENATE("hugo@gobi.consulting; alexandre@gobi.consulting;CSCFRETETRANSITO@cofcointernational.com;AndreMahl@cofcointernational.com;",VLOOKUP(H409,BASE_EMAIL!$A$2:$C$200,3,0))),"")</f>
        <v/>
      </c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</row>
    <row r="573" spans="9:42" x14ac:dyDescent="0.25">
      <c r="I573" s="41" t="str">
        <f>IF(H410&lt;&gt;"",IF(EMAILS!$B$12="Sim","hugo@gobi.consulting; alexandre@gobi.consulting",CONCATENATE("hugo@gobi.consulting; alexandre@gobi.consulting;CSCFRETETRANSITO@cofcointernational.com;AndreMahl@cofcointernational.com;",VLOOKUP(H410,BASE_EMAIL!$A$2:$C$200,3,0))),"")</f>
        <v/>
      </c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</row>
    <row r="574" spans="9:42" x14ac:dyDescent="0.25">
      <c r="I574" s="41" t="str">
        <f>IF(H411&lt;&gt;"",IF(EMAILS!$B$12="Sim","hugo@gobi.consulting; alexandre@gobi.consulting",CONCATENATE("hugo@gobi.consulting; alexandre@gobi.consulting;CSCFRETETRANSITO@cofcointernational.com;AndreMahl@cofcointernational.com;",VLOOKUP(H411,BASE_EMAIL!$A$2:$C$200,3,0))),"")</f>
        <v/>
      </c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</row>
    <row r="575" spans="9:42" x14ac:dyDescent="0.25">
      <c r="I575" s="41" t="str">
        <f>IF(H412&lt;&gt;"",IF(EMAILS!$B$12="Sim","hugo@gobi.consulting; alexandre@gobi.consulting",CONCATENATE("hugo@gobi.consulting; alexandre@gobi.consulting;CSCFRETETRANSITO@cofcointernational.com;AndreMahl@cofcointernational.com;",VLOOKUP(H412,BASE_EMAIL!$A$2:$C$200,3,0))),"")</f>
        <v/>
      </c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</row>
    <row r="576" spans="9:42" x14ac:dyDescent="0.25">
      <c r="I576" s="41" t="str">
        <f>IF(H413&lt;&gt;"",IF(EMAILS!$B$12="Sim","hugo@gobi.consulting; alexandre@gobi.consulting",CONCATENATE("hugo@gobi.consulting; alexandre@gobi.consulting;CSCFRETETRANSITO@cofcointernational.com;AndreMahl@cofcointernational.com;",VLOOKUP(H413,BASE_EMAIL!$A$2:$C$200,3,0))),"")</f>
        <v/>
      </c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</row>
    <row r="577" spans="9:42" x14ac:dyDescent="0.25">
      <c r="I577" s="41" t="str">
        <f>IF(H414&lt;&gt;"",IF(EMAILS!$B$12="Sim","hugo@gobi.consulting; alexandre@gobi.consulting",CONCATENATE("hugo@gobi.consulting; alexandre@gobi.consulting;CSCFRETETRANSITO@cofcointernational.com;AndreMahl@cofcointernational.com;",VLOOKUP(H414,BASE_EMAIL!$A$2:$C$200,3,0))),"")</f>
        <v/>
      </c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</row>
    <row r="578" spans="9:42" x14ac:dyDescent="0.25">
      <c r="I578" s="41" t="str">
        <f>IF(H415&lt;&gt;"",IF(EMAILS!$B$12="Sim","hugo@gobi.consulting; alexandre@gobi.consulting",CONCATENATE("hugo@gobi.consulting; alexandre@gobi.consulting;CSCFRETETRANSITO@cofcointernational.com;AndreMahl@cofcointernational.com;",VLOOKUP(H415,BASE_EMAIL!$A$2:$C$200,3,0))),"")</f>
        <v/>
      </c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</row>
    <row r="579" spans="9:42" x14ac:dyDescent="0.25">
      <c r="I579" s="41" t="str">
        <f>IF(H416&lt;&gt;"",IF(EMAILS!$B$12="Sim","hugo@gobi.consulting; alexandre@gobi.consulting",CONCATENATE("hugo@gobi.consulting; alexandre@gobi.consulting;CSCFRETETRANSITO@cofcointernational.com;AndreMahl@cofcointernational.com;",VLOOKUP(H416,BASE_EMAIL!$A$2:$C$200,3,0))),"")</f>
        <v/>
      </c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</row>
    <row r="580" spans="9:42" x14ac:dyDescent="0.25">
      <c r="I580" s="41" t="str">
        <f>IF(H417&lt;&gt;"",IF(EMAILS!$B$12="Sim","hugo@gobi.consulting; alexandre@gobi.consulting",CONCATENATE("hugo@gobi.consulting; alexandre@gobi.consulting;CSCFRETETRANSITO@cofcointernational.com;AndreMahl@cofcointernational.com;",VLOOKUP(H417,BASE_EMAIL!$A$2:$C$200,3,0))),"")</f>
        <v/>
      </c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</row>
    <row r="581" spans="9:42" x14ac:dyDescent="0.25">
      <c r="I581" s="41" t="str">
        <f>IF(H418&lt;&gt;"",IF(EMAILS!$B$12="Sim","hugo@gobi.consulting; alexandre@gobi.consulting",CONCATENATE("hugo@gobi.consulting; alexandre@gobi.consulting;CSCFRETETRANSITO@cofcointernational.com;AndreMahl@cofcointernational.com;",VLOOKUP(H418,BASE_EMAIL!$A$2:$C$200,3,0))),"")</f>
        <v/>
      </c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</row>
    <row r="582" spans="9:42" x14ac:dyDescent="0.25">
      <c r="I582" s="41" t="str">
        <f>IF(H419&lt;&gt;"",IF(EMAILS!$B$12="Sim","hugo@gobi.consulting; alexandre@gobi.consulting",CONCATENATE("hugo@gobi.consulting; alexandre@gobi.consulting;CSCFRETETRANSITO@cofcointernational.com;AndreMahl@cofcointernational.com;",VLOOKUP(H419,BASE_EMAIL!$A$2:$C$200,3,0))),"")</f>
        <v/>
      </c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</row>
    <row r="583" spans="9:42" x14ac:dyDescent="0.25">
      <c r="I583" s="41" t="str">
        <f>IF(H420&lt;&gt;"",IF(EMAILS!$B$12="Sim","hugo@gobi.consulting; alexandre@gobi.consulting",CONCATENATE("hugo@gobi.consulting; alexandre@gobi.consulting;CSCFRETETRANSITO@cofcointernational.com;AndreMahl@cofcointernational.com;",VLOOKUP(H420,BASE_EMAIL!$A$2:$C$200,3,0))),"")</f>
        <v/>
      </c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</row>
    <row r="584" spans="9:42" x14ac:dyDescent="0.25">
      <c r="I584" s="41" t="str">
        <f>IF(H421&lt;&gt;"",IF(EMAILS!$B$12="Sim","hugo@gobi.consulting; alexandre@gobi.consulting",CONCATENATE("hugo@gobi.consulting; alexandre@gobi.consulting;CSCFRETETRANSITO@cofcointernational.com;AndreMahl@cofcointernational.com;",VLOOKUP(H421,BASE_EMAIL!$A$2:$C$200,3,0))),"")</f>
        <v/>
      </c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</row>
    <row r="585" spans="9:42" x14ac:dyDescent="0.25">
      <c r="I585" s="41" t="str">
        <f>IF(H422&lt;&gt;"",IF(EMAILS!$B$12="Sim","hugo@gobi.consulting; alexandre@gobi.consulting",CONCATENATE("hugo@gobi.consulting; alexandre@gobi.consulting;CSCFRETETRANSITO@cofcointernational.com;AndreMahl@cofcointernational.com;",VLOOKUP(H422,BASE_EMAIL!$A$2:$C$200,3,0))),"")</f>
        <v/>
      </c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</row>
    <row r="586" spans="9:42" x14ac:dyDescent="0.25">
      <c r="I586" s="41" t="str">
        <f>IF(H423&lt;&gt;"",IF(EMAILS!$B$12="Sim","hugo@gobi.consulting; alexandre@gobi.consulting",CONCATENATE("hugo@gobi.consulting; alexandre@gobi.consulting;CSCFRETETRANSITO@cofcointernational.com;AndreMahl@cofcointernational.com;",VLOOKUP(H423,BASE_EMAIL!$A$2:$C$200,3,0))),"")</f>
        <v/>
      </c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</row>
    <row r="587" spans="9:42" x14ac:dyDescent="0.25">
      <c r="I587" s="41" t="str">
        <f>IF(H424&lt;&gt;"",IF(EMAILS!$B$12="Sim","hugo@gobi.consulting; alexandre@gobi.consulting",CONCATENATE("hugo@gobi.consulting; alexandre@gobi.consulting;CSCFRETETRANSITO@cofcointernational.com;AndreMahl@cofcointernational.com;",VLOOKUP(H424,BASE_EMAIL!$A$2:$C$200,3,0))),"")</f>
        <v/>
      </c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</row>
    <row r="588" spans="9:42" x14ac:dyDescent="0.25">
      <c r="I588" s="41" t="str">
        <f>IF(H425&lt;&gt;"",IF(EMAILS!$B$12="Sim","hugo@gobi.consulting; alexandre@gobi.consulting",CONCATENATE("hugo@gobi.consulting; alexandre@gobi.consulting;CSCFRETETRANSITO@cofcointernational.com;AndreMahl@cofcointernational.com;",VLOOKUP(H425,BASE_EMAIL!$A$2:$C$200,3,0))),"")</f>
        <v/>
      </c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</row>
    <row r="589" spans="9:42" x14ac:dyDescent="0.25">
      <c r="I589" s="41" t="str">
        <f>IF(H426&lt;&gt;"",IF(EMAILS!$B$12="Sim","hugo@gobi.consulting; alexandre@gobi.consulting",CONCATENATE("hugo@gobi.consulting; alexandre@gobi.consulting;CSCFRETETRANSITO@cofcointernational.com;AndreMahl@cofcointernational.com;",VLOOKUP(H426,BASE_EMAIL!$A$2:$C$200,3,0))),"")</f>
        <v/>
      </c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</row>
    <row r="590" spans="9:42" x14ac:dyDescent="0.25">
      <c r="I590" s="41" t="str">
        <f>IF(H427&lt;&gt;"",IF(EMAILS!$B$12="Sim","hugo@gobi.consulting; alexandre@gobi.consulting",CONCATENATE("hugo@gobi.consulting; alexandre@gobi.consulting;CSCFRETETRANSITO@cofcointernational.com;AndreMahl@cofcointernational.com;",VLOOKUP(H427,BASE_EMAIL!$A$2:$C$200,3,0))),"")</f>
        <v/>
      </c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</row>
    <row r="591" spans="9:42" x14ac:dyDescent="0.25">
      <c r="I591" s="41" t="str">
        <f>IF(H428&lt;&gt;"",IF(EMAILS!$B$12="Sim","hugo@gobi.consulting; alexandre@gobi.consulting",CONCATENATE("hugo@gobi.consulting; alexandre@gobi.consulting;CSCFRETETRANSITO@cofcointernational.com;AndreMahl@cofcointernational.com;",VLOOKUP(H428,BASE_EMAIL!$A$2:$C$200,3,0))),"")</f>
        <v/>
      </c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</row>
    <row r="592" spans="9:42" x14ac:dyDescent="0.25">
      <c r="I592" s="41" t="str">
        <f>IF(H429&lt;&gt;"",IF(EMAILS!$B$12="Sim","hugo@gobi.consulting; alexandre@gobi.consulting",CONCATENATE("hugo@gobi.consulting; alexandre@gobi.consulting;CSCFRETETRANSITO@cofcointernational.com;AndreMahl@cofcointernational.com;",VLOOKUP(H429,BASE_EMAIL!$A$2:$C$200,3,0))),"")</f>
        <v/>
      </c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</row>
    <row r="593" spans="9:42" x14ac:dyDescent="0.25">
      <c r="I593" s="41" t="str">
        <f>IF(H430&lt;&gt;"",IF(EMAILS!$B$12="Sim","hugo@gobi.consulting; alexandre@gobi.consulting",CONCATENATE("hugo@gobi.consulting; alexandre@gobi.consulting;CSCFRETETRANSITO@cofcointernational.com;AndreMahl@cofcointernational.com;",VLOOKUP(H430,BASE_EMAIL!$A$2:$C$200,3,0))),"")</f>
        <v/>
      </c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</row>
    <row r="594" spans="9:42" x14ac:dyDescent="0.25">
      <c r="I594" s="41" t="str">
        <f>IF(H431&lt;&gt;"",IF(EMAILS!$B$12="Sim","hugo@gobi.consulting; alexandre@gobi.consulting",CONCATENATE("hugo@gobi.consulting; alexandre@gobi.consulting;CSCFRETETRANSITO@cofcointernational.com;AndreMahl@cofcointernational.com;",VLOOKUP(H431,BASE_EMAIL!$A$2:$C$200,3,0))),"")</f>
        <v/>
      </c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</row>
    <row r="595" spans="9:42" x14ac:dyDescent="0.25">
      <c r="I595" s="41" t="str">
        <f>IF(H432&lt;&gt;"",IF(EMAILS!$B$12="Sim","hugo@gobi.consulting; alexandre@gobi.consulting",CONCATENATE("hugo@gobi.consulting; alexandre@gobi.consulting;CSCFRETETRANSITO@cofcointernational.com;AndreMahl@cofcointernational.com;",VLOOKUP(H432,BASE_EMAIL!$A$2:$C$200,3,0))),"")</f>
        <v/>
      </c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</row>
    <row r="596" spans="9:42" x14ac:dyDescent="0.25">
      <c r="I596" s="41" t="str">
        <f>IF(H433&lt;&gt;"",IF(EMAILS!$B$12="Sim","hugo@gobi.consulting; alexandre@gobi.consulting",CONCATENATE("hugo@gobi.consulting; alexandre@gobi.consulting;CSCFRETETRANSITO@cofcointernational.com;AndreMahl@cofcointernational.com;",VLOOKUP(H433,BASE_EMAIL!$A$2:$C$200,3,0))),"")</f>
        <v/>
      </c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</row>
    <row r="597" spans="9:42" x14ac:dyDescent="0.25">
      <c r="I597" s="41" t="str">
        <f>IF(H434&lt;&gt;"",IF(EMAILS!$B$12="Sim","hugo@gobi.consulting; alexandre@gobi.consulting",CONCATENATE("hugo@gobi.consulting; alexandre@gobi.consulting;CSCFRETETRANSITO@cofcointernational.com;AndreMahl@cofcointernational.com;",VLOOKUP(H434,BASE_EMAIL!$A$2:$C$200,3,0))),"")</f>
        <v/>
      </c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</row>
    <row r="598" spans="9:42" x14ac:dyDescent="0.25">
      <c r="I598" s="41" t="str">
        <f>IF(H435&lt;&gt;"",IF(EMAILS!$B$12="Sim","hugo@gobi.consulting; alexandre@gobi.consulting",CONCATENATE("hugo@gobi.consulting; alexandre@gobi.consulting;CSCFRETETRANSITO@cofcointernational.com;AndreMahl@cofcointernational.com;",VLOOKUP(H435,BASE_EMAIL!$A$2:$C$200,3,0))),"")</f>
        <v/>
      </c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</row>
    <row r="599" spans="9:42" x14ac:dyDescent="0.25">
      <c r="I599" s="41" t="str">
        <f>IF(H436&lt;&gt;"",IF(EMAILS!$B$12="Sim","hugo@gobi.consulting; alexandre@gobi.consulting",CONCATENATE("hugo@gobi.consulting; alexandre@gobi.consulting;CSCFRETETRANSITO@cofcointernational.com;AndreMahl@cofcointernational.com;",VLOOKUP(H436,BASE_EMAIL!$A$2:$C$200,3,0))),"")</f>
        <v/>
      </c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</row>
    <row r="600" spans="9:42" x14ac:dyDescent="0.25">
      <c r="I600" s="41" t="str">
        <f>IF(H437&lt;&gt;"",IF(EMAILS!$B$12="Sim","hugo@gobi.consulting; alexandre@gobi.consulting",CONCATENATE("hugo@gobi.consulting; alexandre@gobi.consulting;CSCFRETETRANSITO@cofcointernational.com;AndreMahl@cofcointernational.com;",VLOOKUP(H437,BASE_EMAIL!$A$2:$C$200,3,0))),"")</f>
        <v/>
      </c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</row>
    <row r="601" spans="9:42" x14ac:dyDescent="0.25">
      <c r="I601" s="41" t="str">
        <f>IF(H438&lt;&gt;"",IF(EMAILS!$B$12="Sim","hugo@gobi.consulting; alexandre@gobi.consulting",CONCATENATE("hugo@gobi.consulting; alexandre@gobi.consulting;CSCFRETETRANSITO@cofcointernational.com;AndreMahl@cofcointernational.com;",VLOOKUP(H438,BASE_EMAIL!$A$2:$C$200,3,0))),"")</f>
        <v/>
      </c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</row>
    <row r="602" spans="9:42" x14ac:dyDescent="0.25">
      <c r="I602" s="41" t="str">
        <f>IF(H439&lt;&gt;"",IF(EMAILS!$B$12="Sim","hugo@gobi.consulting; alexandre@gobi.consulting",CONCATENATE("hugo@gobi.consulting; alexandre@gobi.consulting;CSCFRETETRANSITO@cofcointernational.com;AndreMahl@cofcointernational.com;",VLOOKUP(H439,BASE_EMAIL!$A$2:$C$200,3,0))),"")</f>
        <v/>
      </c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</row>
    <row r="603" spans="9:42" x14ac:dyDescent="0.25">
      <c r="I603" s="41" t="str">
        <f>IF(H440&lt;&gt;"",IF(EMAILS!$B$12="Sim","hugo@gobi.consulting; alexandre@gobi.consulting",CONCATENATE("hugo@gobi.consulting; alexandre@gobi.consulting;CSCFRETETRANSITO@cofcointernational.com;AndreMahl@cofcointernational.com;",VLOOKUP(H440,BASE_EMAIL!$A$2:$C$200,3,0))),"")</f>
        <v/>
      </c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</row>
    <row r="604" spans="9:42" x14ac:dyDescent="0.25">
      <c r="I604" s="41" t="str">
        <f>IF(H441&lt;&gt;"",IF(EMAILS!$B$12="Sim","hugo@gobi.consulting; alexandre@gobi.consulting",CONCATENATE("hugo@gobi.consulting; alexandre@gobi.consulting;CSCFRETETRANSITO@cofcointernational.com;AndreMahl@cofcointernational.com;",VLOOKUP(H441,BASE_EMAIL!$A$2:$C$200,3,0))),"")</f>
        <v/>
      </c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</row>
    <row r="605" spans="9:42" x14ac:dyDescent="0.25">
      <c r="I605" s="41" t="str">
        <f>IF(H442&lt;&gt;"",IF(EMAILS!$B$12="Sim","hugo@gobi.consulting; alexandre@gobi.consulting",CONCATENATE("hugo@gobi.consulting; alexandre@gobi.consulting;CSCFRETETRANSITO@cofcointernational.com;AndreMahl@cofcointernational.com;",VLOOKUP(H442,BASE_EMAIL!$A$2:$C$200,3,0))),"")</f>
        <v/>
      </c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</row>
    <row r="606" spans="9:42" x14ac:dyDescent="0.25">
      <c r="I606" s="41" t="str">
        <f>IF(H443&lt;&gt;"",IF(EMAILS!$B$12="Sim","hugo@gobi.consulting; alexandre@gobi.consulting",CONCATENATE("hugo@gobi.consulting; alexandre@gobi.consulting;CSCFRETETRANSITO@cofcointernational.com;AndreMahl@cofcointernational.com;",VLOOKUP(H443,BASE_EMAIL!$A$2:$C$200,3,0))),"")</f>
        <v/>
      </c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</row>
    <row r="607" spans="9:42" x14ac:dyDescent="0.25">
      <c r="I607" s="41" t="str">
        <f>IF(H444&lt;&gt;"",IF(EMAILS!$B$12="Sim","hugo@gobi.consulting; alexandre@gobi.consulting",CONCATENATE("hugo@gobi.consulting; alexandre@gobi.consulting;CSCFRETETRANSITO@cofcointernational.com;AndreMahl@cofcointernational.com;",VLOOKUP(H444,BASE_EMAIL!$A$2:$C$200,3,0))),"")</f>
        <v/>
      </c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</row>
    <row r="608" spans="9:42" x14ac:dyDescent="0.25">
      <c r="I608" s="41" t="str">
        <f>IF(H445&lt;&gt;"",IF(EMAILS!$B$12="Sim","hugo@gobi.consulting; alexandre@gobi.consulting",CONCATENATE("hugo@gobi.consulting; alexandre@gobi.consulting;CSCFRETETRANSITO@cofcointernational.com;AndreMahl@cofcointernational.com;",VLOOKUP(H445,BASE_EMAIL!$A$2:$C$200,3,0))),"")</f>
        <v/>
      </c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</row>
    <row r="609" spans="9:42" x14ac:dyDescent="0.25">
      <c r="I609" s="41" t="str">
        <f>IF(H446&lt;&gt;"",IF(EMAILS!$B$12="Sim","hugo@gobi.consulting; alexandre@gobi.consulting",CONCATENATE("hugo@gobi.consulting; alexandre@gobi.consulting;CSCFRETETRANSITO@cofcointernational.com;AndreMahl@cofcointernational.com;",VLOOKUP(H446,BASE_EMAIL!$A$2:$C$200,3,0))),"")</f>
        <v/>
      </c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</row>
    <row r="610" spans="9:42" x14ac:dyDescent="0.25">
      <c r="I610" s="41" t="str">
        <f>IF(H447&lt;&gt;"",IF(EMAILS!$B$12="Sim","hugo@gobi.consulting; alexandre@gobi.consulting",CONCATENATE("hugo@gobi.consulting; alexandre@gobi.consulting;CSCFRETETRANSITO@cofcointernational.com;AndreMahl@cofcointernational.com;",VLOOKUP(H447,BASE_EMAIL!$A$2:$C$200,3,0))),"")</f>
        <v/>
      </c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</row>
    <row r="611" spans="9:42" x14ac:dyDescent="0.25">
      <c r="I611" s="41" t="str">
        <f>IF(H448&lt;&gt;"",IF(EMAILS!$B$12="Sim","hugo@gobi.consulting; alexandre@gobi.consulting",CONCATENATE("hugo@gobi.consulting; alexandre@gobi.consulting;CSCFRETETRANSITO@cofcointernational.com;AndreMahl@cofcointernational.com;",VLOOKUP(H448,BASE_EMAIL!$A$2:$C$200,3,0))),"")</f>
        <v/>
      </c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</row>
    <row r="612" spans="9:42" x14ac:dyDescent="0.25">
      <c r="I612" s="41" t="str">
        <f>IF(H449&lt;&gt;"",IF(EMAILS!$B$12="Sim","hugo@gobi.consulting; alexandre@gobi.consulting",CONCATENATE("hugo@gobi.consulting; alexandre@gobi.consulting;CSCFRETETRANSITO@cofcointernational.com;AndreMahl@cofcointernational.com;",VLOOKUP(H449,BASE_EMAIL!$A$2:$C$200,3,0))),"")</f>
        <v/>
      </c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</row>
    <row r="613" spans="9:42" x14ac:dyDescent="0.25">
      <c r="I613" s="41" t="str">
        <f>IF(H450&lt;&gt;"",IF(EMAILS!$B$12="Sim","hugo@gobi.consulting; alexandre@gobi.consulting",CONCATENATE("hugo@gobi.consulting; alexandre@gobi.consulting;CSCFRETETRANSITO@cofcointernational.com;AndreMahl@cofcointernational.com;",VLOOKUP(H450,BASE_EMAIL!$A$2:$C$200,3,0))),"")</f>
        <v/>
      </c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</row>
    <row r="614" spans="9:42" x14ac:dyDescent="0.25">
      <c r="I614" s="41" t="str">
        <f>IF(H451&lt;&gt;"",IF(EMAILS!$B$12="Sim","hugo@gobi.consulting; alexandre@gobi.consulting",CONCATENATE("hugo@gobi.consulting; alexandre@gobi.consulting;CSCFRETETRANSITO@cofcointernational.com;AndreMahl@cofcointernational.com;",VLOOKUP(H451,BASE_EMAIL!$A$2:$C$200,3,0))),"")</f>
        <v/>
      </c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</row>
    <row r="615" spans="9:42" x14ac:dyDescent="0.25">
      <c r="I615" s="41" t="str">
        <f>IF(H452&lt;&gt;"",IF(EMAILS!$B$12="Sim","hugo@gobi.consulting; alexandre@gobi.consulting",CONCATENATE("hugo@gobi.consulting; alexandre@gobi.consulting;CSCFRETETRANSITO@cofcointernational.com;AndreMahl@cofcointernational.com;",VLOOKUP(H452,BASE_EMAIL!$A$2:$C$200,3,0))),"")</f>
        <v/>
      </c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</row>
    <row r="616" spans="9:42" x14ac:dyDescent="0.25">
      <c r="I616" s="41" t="str">
        <f>IF(H453&lt;&gt;"",IF(EMAILS!$B$12="Sim","hugo@gobi.consulting; alexandre@gobi.consulting",CONCATENATE("hugo@gobi.consulting; alexandre@gobi.consulting;CSCFRETETRANSITO@cofcointernational.com;AndreMahl@cofcointernational.com;",VLOOKUP(H453,BASE_EMAIL!$A$2:$C$200,3,0))),"")</f>
        <v/>
      </c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</row>
    <row r="617" spans="9:42" x14ac:dyDescent="0.25">
      <c r="I617" s="41" t="str">
        <f>IF(H454&lt;&gt;"",IF(EMAILS!$B$12="Sim","hugo@gobi.consulting; alexandre@gobi.consulting",CONCATENATE("hugo@gobi.consulting; alexandre@gobi.consulting;CSCFRETETRANSITO@cofcointernational.com;AndreMahl@cofcointernational.com;",VLOOKUP(H454,BASE_EMAIL!$A$2:$C$200,3,0))),"")</f>
        <v/>
      </c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</row>
    <row r="618" spans="9:42" x14ac:dyDescent="0.25">
      <c r="I618" s="41" t="str">
        <f>IF(H455&lt;&gt;"",IF(EMAILS!$B$12="Sim","hugo@gobi.consulting; alexandre@gobi.consulting",CONCATENATE("hugo@gobi.consulting; alexandre@gobi.consulting;CSCFRETETRANSITO@cofcointernational.com;AndreMahl@cofcointernational.com;",VLOOKUP(H455,BASE_EMAIL!$A$2:$C$200,3,0))),"")</f>
        <v/>
      </c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</row>
    <row r="619" spans="9:42" x14ac:dyDescent="0.25">
      <c r="I619" s="41" t="str">
        <f>IF(H456&lt;&gt;"",IF(EMAILS!$B$12="Sim","hugo@gobi.consulting; alexandre@gobi.consulting",CONCATENATE("hugo@gobi.consulting; alexandre@gobi.consulting;CSCFRETETRANSITO@cofcointernational.com;AndreMahl@cofcointernational.com;",VLOOKUP(H456,BASE_EMAIL!$A$2:$C$200,3,0))),"")</f>
        <v/>
      </c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</row>
    <row r="620" spans="9:42" x14ac:dyDescent="0.25">
      <c r="I620" s="41" t="str">
        <f>IF(H457&lt;&gt;"",IF(EMAILS!$B$12="Sim","hugo@gobi.consulting; alexandre@gobi.consulting",CONCATENATE("hugo@gobi.consulting; alexandre@gobi.consulting;CSCFRETETRANSITO@cofcointernational.com;AndreMahl@cofcointernational.com;",VLOOKUP(H457,BASE_EMAIL!$A$2:$C$200,3,0))),"")</f>
        <v/>
      </c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</row>
    <row r="621" spans="9:42" x14ac:dyDescent="0.25">
      <c r="I621" s="41" t="str">
        <f>IF(H458&lt;&gt;"",IF(EMAILS!$B$12="Sim","hugo@gobi.consulting; alexandre@gobi.consulting",CONCATENATE("hugo@gobi.consulting; alexandre@gobi.consulting;CSCFRETETRANSITO@cofcointernational.com;AndreMahl@cofcointernational.com;",VLOOKUP(H458,BASE_EMAIL!$A$2:$C$200,3,0))),"")</f>
        <v/>
      </c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</row>
    <row r="622" spans="9:42" x14ac:dyDescent="0.25">
      <c r="I622" s="41" t="str">
        <f>IF(H459&lt;&gt;"",IF(EMAILS!$B$12="Sim","hugo@gobi.consulting; alexandre@gobi.consulting",CONCATENATE("hugo@gobi.consulting; alexandre@gobi.consulting;CSCFRETETRANSITO@cofcointernational.com;AndreMahl@cofcointernational.com;",VLOOKUP(H459,BASE_EMAIL!$A$2:$C$200,3,0))),"")</f>
        <v/>
      </c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</row>
    <row r="623" spans="9:42" x14ac:dyDescent="0.25">
      <c r="I623" s="41" t="str">
        <f>IF(H460&lt;&gt;"",IF(EMAILS!$B$12="Sim","hugo@gobi.consulting; alexandre@gobi.consulting",CONCATENATE("hugo@gobi.consulting; alexandre@gobi.consulting;CSCFRETETRANSITO@cofcointernational.com;AndreMahl@cofcointernational.com;",VLOOKUP(H460,BASE_EMAIL!$A$2:$C$200,3,0))),"")</f>
        <v/>
      </c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</row>
    <row r="624" spans="9:42" x14ac:dyDescent="0.25">
      <c r="I624" s="41" t="str">
        <f>IF(H461&lt;&gt;"",IF(EMAILS!$B$12="Sim","hugo@gobi.consulting; alexandre@gobi.consulting",CONCATENATE("hugo@gobi.consulting; alexandre@gobi.consulting;CSCFRETETRANSITO@cofcointernational.com;AndreMahl@cofcointernational.com;",VLOOKUP(H461,BASE_EMAIL!$A$2:$C$200,3,0))),"")</f>
        <v/>
      </c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</row>
    <row r="625" spans="9:42" x14ac:dyDescent="0.25">
      <c r="I625" s="41" t="str">
        <f>IF(H462&lt;&gt;"",IF(EMAILS!$B$12="Sim","hugo@gobi.consulting; alexandre@gobi.consulting",CONCATENATE("hugo@gobi.consulting; alexandre@gobi.consulting;CSCFRETETRANSITO@cofcointernational.com;AndreMahl@cofcointernational.com;",VLOOKUP(H462,BASE_EMAIL!$A$2:$C$200,3,0))),"")</f>
        <v/>
      </c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</row>
    <row r="626" spans="9:42" x14ac:dyDescent="0.25">
      <c r="I626" s="41" t="str">
        <f>IF(H463&lt;&gt;"",IF(EMAILS!$B$12="Sim","hugo@gobi.consulting; alexandre@gobi.consulting",CONCATENATE("hugo@gobi.consulting; alexandre@gobi.consulting;CSCFRETETRANSITO@cofcointernational.com;AndreMahl@cofcointernational.com;",VLOOKUP(H463,BASE_EMAIL!$A$2:$C$200,3,0))),"")</f>
        <v/>
      </c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</row>
    <row r="627" spans="9:42" x14ac:dyDescent="0.25">
      <c r="I627" s="41" t="str">
        <f>IF(H464&lt;&gt;"",IF(EMAILS!$B$12="Sim","hugo@gobi.consulting; alexandre@gobi.consulting",CONCATENATE("hugo@gobi.consulting; alexandre@gobi.consulting;CSCFRETETRANSITO@cofcointernational.com;AndreMahl@cofcointernational.com;",VLOOKUP(H464,BASE_EMAIL!$A$2:$C$200,3,0))),"")</f>
        <v/>
      </c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</row>
    <row r="628" spans="9:42" x14ac:dyDescent="0.25">
      <c r="I628" s="41" t="str">
        <f>IF(H465&lt;&gt;"",IF(EMAILS!$B$12="Sim","hugo@gobi.consulting; alexandre@gobi.consulting",CONCATENATE("hugo@gobi.consulting; alexandre@gobi.consulting;CSCFRETETRANSITO@cofcointernational.com;AndreMahl@cofcointernational.com;",VLOOKUP(H465,BASE_EMAIL!$A$2:$C$200,3,0))),"")</f>
        <v/>
      </c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</row>
    <row r="629" spans="9:42" x14ac:dyDescent="0.25">
      <c r="I629" s="41" t="str">
        <f>IF(H466&lt;&gt;"",IF(EMAILS!$B$12="Sim","hugo@gobi.consulting; alexandre@gobi.consulting",CONCATENATE("hugo@gobi.consulting; alexandre@gobi.consulting;CSCFRETETRANSITO@cofcointernational.com;AndreMahl@cofcointernational.com;",VLOOKUP(H466,BASE_EMAIL!$A$2:$C$200,3,0))),"")</f>
        <v/>
      </c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</row>
    <row r="630" spans="9:42" x14ac:dyDescent="0.25">
      <c r="I630" s="41" t="str">
        <f>IF(H467&lt;&gt;"",IF(EMAILS!$B$12="Sim","hugo@gobi.consulting; alexandre@gobi.consulting",CONCATENATE("hugo@gobi.consulting; alexandre@gobi.consulting;CSCFRETETRANSITO@cofcointernational.com;AndreMahl@cofcointernational.com;",VLOOKUP(H467,BASE_EMAIL!$A$2:$C$200,3,0))),"")</f>
        <v/>
      </c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</row>
    <row r="631" spans="9:42" x14ac:dyDescent="0.25">
      <c r="I631" s="41" t="str">
        <f>IF(H468&lt;&gt;"",IF(EMAILS!$B$12="Sim","hugo@gobi.consulting; alexandre@gobi.consulting",CONCATENATE("hugo@gobi.consulting; alexandre@gobi.consulting;CSCFRETETRANSITO@cofcointernational.com;AndreMahl@cofcointernational.com;",VLOOKUP(H468,BASE_EMAIL!$A$2:$C$200,3,0))),"")</f>
        <v/>
      </c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</row>
    <row r="632" spans="9:42" x14ac:dyDescent="0.25">
      <c r="I632" s="41" t="str">
        <f>IF(H469&lt;&gt;"",IF(EMAILS!$B$12="Sim","hugo@gobi.consulting; alexandre@gobi.consulting",CONCATENATE("hugo@gobi.consulting; alexandre@gobi.consulting;CSCFRETETRANSITO@cofcointernational.com;AndreMahl@cofcointernational.com;",VLOOKUP(H469,BASE_EMAIL!$A$2:$C$200,3,0))),"")</f>
        <v/>
      </c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</row>
    <row r="633" spans="9:42" x14ac:dyDescent="0.25">
      <c r="I633" s="41" t="str">
        <f>IF(H470&lt;&gt;"",IF(EMAILS!$B$12="Sim","hugo@gobi.consulting; alexandre@gobi.consulting",CONCATENATE("hugo@gobi.consulting; alexandre@gobi.consulting;CSCFRETETRANSITO@cofcointernational.com;AndreMahl@cofcointernational.com;",VLOOKUP(H470,BASE_EMAIL!$A$2:$C$200,3,0))),"")</f>
        <v/>
      </c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</row>
    <row r="634" spans="9:42" x14ac:dyDescent="0.25">
      <c r="I634" s="41" t="str">
        <f>IF(H471&lt;&gt;"",IF(EMAILS!$B$12="Sim","hugo@gobi.consulting; alexandre@gobi.consulting",CONCATENATE("hugo@gobi.consulting; alexandre@gobi.consulting;CSCFRETETRANSITO@cofcointernational.com;AndreMahl@cofcointernational.com;",VLOOKUP(H471,BASE_EMAIL!$A$2:$C$200,3,0))),"")</f>
        <v/>
      </c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</row>
    <row r="635" spans="9:42" x14ac:dyDescent="0.25">
      <c r="I635" s="41" t="str">
        <f>IF(H472&lt;&gt;"",IF(EMAILS!$B$12="Sim","hugo@gobi.consulting; alexandre@gobi.consulting",CONCATENATE("hugo@gobi.consulting; alexandre@gobi.consulting;CSCFRETETRANSITO@cofcointernational.com;AndreMahl@cofcointernational.com;",VLOOKUP(H472,BASE_EMAIL!$A$2:$C$200,3,0))),"")</f>
        <v/>
      </c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</row>
    <row r="636" spans="9:42" x14ac:dyDescent="0.25">
      <c r="I636" s="41" t="str">
        <f>IF(H473&lt;&gt;"",IF(EMAILS!$B$12="Sim","hugo@gobi.consulting; alexandre@gobi.consulting",CONCATENATE("hugo@gobi.consulting; alexandre@gobi.consulting;CSCFRETETRANSITO@cofcointernational.com;AndreMahl@cofcointernational.com;",VLOOKUP(H473,BASE_EMAIL!$A$2:$C$200,3,0))),"")</f>
        <v/>
      </c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</row>
    <row r="637" spans="9:42" x14ac:dyDescent="0.25">
      <c r="I637" s="41" t="str">
        <f>IF(H474&lt;&gt;"",IF(EMAILS!$B$12="Sim","hugo@gobi.consulting; alexandre@gobi.consulting",CONCATENATE("hugo@gobi.consulting; alexandre@gobi.consulting;CSCFRETETRANSITO@cofcointernational.com;AndreMahl@cofcointernational.com;",VLOOKUP(H474,BASE_EMAIL!$A$2:$C$200,3,0))),"")</f>
        <v/>
      </c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</row>
    <row r="638" spans="9:42" x14ac:dyDescent="0.25">
      <c r="I638" s="41" t="str">
        <f>IF(H475&lt;&gt;"",IF(EMAILS!$B$12="Sim","hugo@gobi.consulting; alexandre@gobi.consulting",CONCATENATE("hugo@gobi.consulting; alexandre@gobi.consulting;CSCFRETETRANSITO@cofcointernational.com;AndreMahl@cofcointernational.com;",VLOOKUP(H475,BASE_EMAIL!$A$2:$C$200,3,0))),"")</f>
        <v/>
      </c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</row>
    <row r="639" spans="9:42" x14ac:dyDescent="0.25">
      <c r="I639" s="41" t="str">
        <f>IF(H476&lt;&gt;"",IF(EMAILS!$B$12="Sim","hugo@gobi.consulting; alexandre@gobi.consulting",CONCATENATE("hugo@gobi.consulting; alexandre@gobi.consulting;CSCFRETETRANSITO@cofcointernational.com;AndreMahl@cofcointernational.com;",VLOOKUP(H476,BASE_EMAIL!$A$2:$C$200,3,0))),"")</f>
        <v/>
      </c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</row>
    <row r="640" spans="9:42" x14ac:dyDescent="0.25">
      <c r="I640" s="41" t="str">
        <f>IF(H477&lt;&gt;"",IF(EMAILS!$B$12="Sim","hugo@gobi.consulting; alexandre@gobi.consulting",CONCATENATE("hugo@gobi.consulting; alexandre@gobi.consulting;CSCFRETETRANSITO@cofcointernational.com;AndreMahl@cofcointernational.com;",VLOOKUP(H477,BASE_EMAIL!$A$2:$C$200,3,0))),"")</f>
        <v/>
      </c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</row>
    <row r="641" spans="9:42" x14ac:dyDescent="0.25">
      <c r="I641" s="41" t="str">
        <f>IF(H478&lt;&gt;"",IF(EMAILS!$B$12="Sim","hugo@gobi.consulting; alexandre@gobi.consulting",CONCATENATE("hugo@gobi.consulting; alexandre@gobi.consulting;CSCFRETETRANSITO@cofcointernational.com;AndreMahl@cofcointernational.com;",VLOOKUP(H478,BASE_EMAIL!$A$2:$C$200,3,0))),"")</f>
        <v/>
      </c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</row>
    <row r="642" spans="9:42" x14ac:dyDescent="0.25">
      <c r="I642" s="41" t="str">
        <f>IF(H479&lt;&gt;"",IF(EMAILS!$B$12="Sim","hugo@gobi.consulting; alexandre@gobi.consulting",CONCATENATE("hugo@gobi.consulting; alexandre@gobi.consulting;CSCFRETETRANSITO@cofcointernational.com;AndreMahl@cofcointernational.com;",VLOOKUP(H479,BASE_EMAIL!$A$2:$C$200,3,0))),"")</f>
        <v/>
      </c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</row>
    <row r="643" spans="9:42" x14ac:dyDescent="0.25">
      <c r="I643" s="41" t="str">
        <f>IF(H480&lt;&gt;"",IF(EMAILS!$B$12="Sim","hugo@gobi.consulting; alexandre@gobi.consulting",CONCATENATE("hugo@gobi.consulting; alexandre@gobi.consulting;CSCFRETETRANSITO@cofcointernational.com;AndreMahl@cofcointernational.com;",VLOOKUP(H480,BASE_EMAIL!$A$2:$C$200,3,0))),"")</f>
        <v/>
      </c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</row>
    <row r="644" spans="9:42" x14ac:dyDescent="0.25">
      <c r="I644" s="41" t="str">
        <f>IF(H481&lt;&gt;"",IF(EMAILS!$B$12="Sim","hugo@gobi.consulting; alexandre@gobi.consulting",CONCATENATE("hugo@gobi.consulting; alexandre@gobi.consulting;CSCFRETETRANSITO@cofcointernational.com;AndreMahl@cofcointernational.com;",VLOOKUP(H481,BASE_EMAIL!$A$2:$C$200,3,0))),"")</f>
        <v/>
      </c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</row>
    <row r="645" spans="9:42" x14ac:dyDescent="0.25">
      <c r="I645" s="41" t="str">
        <f>IF(H482&lt;&gt;"",IF(EMAILS!$B$12="Sim","hugo@gobi.consulting; alexandre@gobi.consulting",CONCATENATE("hugo@gobi.consulting; alexandre@gobi.consulting;CSCFRETETRANSITO@cofcointernational.com;AndreMahl@cofcointernational.com;",VLOOKUP(H482,BASE_EMAIL!$A$2:$C$200,3,0))),"")</f>
        <v/>
      </c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</row>
    <row r="646" spans="9:42" x14ac:dyDescent="0.25">
      <c r="I646" s="41" t="str">
        <f>IF(H483&lt;&gt;"",IF(EMAILS!$B$12="Sim","hugo@gobi.consulting; alexandre@gobi.consulting",CONCATENATE("hugo@gobi.consulting; alexandre@gobi.consulting;CSCFRETETRANSITO@cofcointernational.com;AndreMahl@cofcointernational.com;",VLOOKUP(H483,BASE_EMAIL!$A$2:$C$200,3,0))),"")</f>
        <v/>
      </c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</row>
    <row r="647" spans="9:42" x14ac:dyDescent="0.25">
      <c r="I647" s="41" t="str">
        <f>IF(H484&lt;&gt;"",IF(EMAILS!$B$12="Sim","hugo@gobi.consulting; alexandre@gobi.consulting",CONCATENATE("hugo@gobi.consulting; alexandre@gobi.consulting;CSCFRETETRANSITO@cofcointernational.com;AndreMahl@cofcointernational.com;",VLOOKUP(H484,BASE_EMAIL!$A$2:$C$200,3,0))),"")</f>
        <v/>
      </c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</row>
    <row r="648" spans="9:42" x14ac:dyDescent="0.25">
      <c r="I648" s="41" t="str">
        <f>IF(H485&lt;&gt;"",IF(EMAILS!$B$12="Sim","hugo@gobi.consulting; alexandre@gobi.consulting",CONCATENATE("hugo@gobi.consulting; alexandre@gobi.consulting;CSCFRETETRANSITO@cofcointernational.com;AndreMahl@cofcointernational.com;",VLOOKUP(H485,BASE_EMAIL!$A$2:$C$200,3,0))),"")</f>
        <v/>
      </c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</row>
    <row r="649" spans="9:42" x14ac:dyDescent="0.25">
      <c r="I649" s="41" t="str">
        <f>IF(H486&lt;&gt;"",IF(EMAILS!$B$12="Sim","hugo@gobi.consulting; alexandre@gobi.consulting",CONCATENATE("hugo@gobi.consulting; alexandre@gobi.consulting;CSCFRETETRANSITO@cofcointernational.com;AndreMahl@cofcointernational.com;",VLOOKUP(H486,BASE_EMAIL!$A$2:$C$200,3,0))),"")</f>
        <v/>
      </c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</row>
    <row r="650" spans="9:42" x14ac:dyDescent="0.25">
      <c r="I650" s="41" t="str">
        <f>IF(H487&lt;&gt;"",IF(EMAILS!$B$12="Sim","hugo@gobi.consulting; alexandre@gobi.consulting",CONCATENATE("hugo@gobi.consulting; alexandre@gobi.consulting;CSCFRETETRANSITO@cofcointernational.com;AndreMahl@cofcointernational.com;",VLOOKUP(H487,BASE_EMAIL!$A$2:$C$200,3,0))),"")</f>
        <v/>
      </c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</row>
    <row r="651" spans="9:42" x14ac:dyDescent="0.25">
      <c r="I651" s="41" t="str">
        <f>IF(H488&lt;&gt;"",IF(EMAILS!$B$12="Sim","hugo@gobi.consulting; alexandre@gobi.consulting",CONCATENATE("hugo@gobi.consulting; alexandre@gobi.consulting;CSCFRETETRANSITO@cofcointernational.com;AndreMahl@cofcointernational.com;",VLOOKUP(H488,BASE_EMAIL!$A$2:$C$200,3,0))),"")</f>
        <v/>
      </c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</row>
    <row r="652" spans="9:42" x14ac:dyDescent="0.25">
      <c r="I652" s="41" t="str">
        <f>IF(H489&lt;&gt;"",IF(EMAILS!$B$12="Sim","hugo@gobi.consulting; alexandre@gobi.consulting",CONCATENATE("hugo@gobi.consulting; alexandre@gobi.consulting;CSCFRETETRANSITO@cofcointernational.com;AndreMahl@cofcointernational.com;",VLOOKUP(H489,BASE_EMAIL!$A$2:$C$200,3,0))),"")</f>
        <v/>
      </c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</row>
    <row r="653" spans="9:42" x14ac:dyDescent="0.25">
      <c r="I653" s="41" t="str">
        <f>IF(H490&lt;&gt;"",IF(EMAILS!$B$12="Sim","hugo@gobi.consulting; alexandre@gobi.consulting",CONCATENATE("hugo@gobi.consulting; alexandre@gobi.consulting;CSCFRETETRANSITO@cofcointernational.com;AndreMahl@cofcointernational.com;",VLOOKUP(H490,BASE_EMAIL!$A$2:$C$200,3,0))),"")</f>
        <v/>
      </c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</row>
    <row r="654" spans="9:42" x14ac:dyDescent="0.25">
      <c r="I654" s="41" t="str">
        <f>IF(H491&lt;&gt;"",IF(EMAILS!$B$12="Sim","hugo@gobi.consulting; alexandre@gobi.consulting",CONCATENATE("hugo@gobi.consulting; alexandre@gobi.consulting;CSCFRETETRANSITO@cofcointernational.com;AndreMahl@cofcointernational.com;",VLOOKUP(H491,BASE_EMAIL!$A$2:$C$200,3,0))),"")</f>
        <v/>
      </c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</row>
    <row r="655" spans="9:42" x14ac:dyDescent="0.25">
      <c r="I655" s="41" t="str">
        <f>IF(H492&lt;&gt;"",IF(EMAILS!$B$12="Sim","hugo@gobi.consulting; alexandre@gobi.consulting",CONCATENATE("hugo@gobi.consulting; alexandre@gobi.consulting;CSCFRETETRANSITO@cofcointernational.com;AndreMahl@cofcointernational.com;",VLOOKUP(H492,BASE_EMAIL!$A$2:$C$200,3,0))),"")</f>
        <v/>
      </c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</row>
    <row r="656" spans="9:42" x14ac:dyDescent="0.25">
      <c r="I656" s="41" t="str">
        <f>IF(H493&lt;&gt;"",IF(EMAILS!$B$12="Sim","hugo@gobi.consulting; alexandre@gobi.consulting",CONCATENATE("hugo@gobi.consulting; alexandre@gobi.consulting;CSCFRETETRANSITO@cofcointernational.com;AndreMahl@cofcointernational.com;",VLOOKUP(H493,BASE_EMAIL!$A$2:$C$200,3,0))),"")</f>
        <v/>
      </c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</row>
    <row r="657" spans="9:42" x14ac:dyDescent="0.25">
      <c r="I657" s="41" t="str">
        <f>IF(H494&lt;&gt;"",IF(EMAILS!$B$12="Sim","hugo@gobi.consulting; alexandre@gobi.consulting",CONCATENATE("hugo@gobi.consulting; alexandre@gobi.consulting;CSCFRETETRANSITO@cofcointernational.com;AndreMahl@cofcointernational.com;",VLOOKUP(H494,BASE_EMAIL!$A$2:$C$200,3,0))),"")</f>
        <v/>
      </c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</row>
    <row r="658" spans="9:42" x14ac:dyDescent="0.25">
      <c r="I658" s="41" t="str">
        <f>IF(H495&lt;&gt;"",IF(EMAILS!$B$12="Sim","hugo@gobi.consulting; alexandre@gobi.consulting",CONCATENATE("hugo@gobi.consulting; alexandre@gobi.consulting;CSCFRETETRANSITO@cofcointernational.com;AndreMahl@cofcointernational.com;",VLOOKUP(H495,BASE_EMAIL!$A$2:$C$200,3,0))),"")</f>
        <v/>
      </c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</row>
    <row r="659" spans="9:42" x14ac:dyDescent="0.25">
      <c r="I659" s="41" t="str">
        <f>IF(H496&lt;&gt;"",IF(EMAILS!$B$12="Sim","hugo@gobi.consulting; alexandre@gobi.consulting",CONCATENATE("hugo@gobi.consulting; alexandre@gobi.consulting;CSCFRETETRANSITO@cofcointernational.com;AndreMahl@cofcointernational.com;",VLOOKUP(H496,BASE_EMAIL!$A$2:$C$200,3,0))),"")</f>
        <v/>
      </c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</row>
    <row r="660" spans="9:42" x14ac:dyDescent="0.25">
      <c r="I660" s="41" t="str">
        <f>IF(H497&lt;&gt;"",IF(EMAILS!$B$12="Sim","hugo@gobi.consulting; alexandre@gobi.consulting",CONCATENATE("hugo@gobi.consulting; alexandre@gobi.consulting;CSCFRETETRANSITO@cofcointernational.com;AndreMahl@cofcointernational.com;",VLOOKUP(H497,BASE_EMAIL!$A$2:$C$200,3,0))),"")</f>
        <v/>
      </c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</row>
    <row r="661" spans="9:42" x14ac:dyDescent="0.25"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</row>
    <row r="662" spans="9:42" x14ac:dyDescent="0.25"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</row>
    <row r="663" spans="9:42" x14ac:dyDescent="0.25"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</row>
    <row r="664" spans="9:42" x14ac:dyDescent="0.25"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</row>
    <row r="665" spans="9:42" x14ac:dyDescent="0.25"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</row>
    <row r="666" spans="9:42" x14ac:dyDescent="0.25"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</row>
    <row r="667" spans="9:42" x14ac:dyDescent="0.25"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</row>
    <row r="668" spans="9:42" x14ac:dyDescent="0.25"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</row>
    <row r="669" spans="9:42" x14ac:dyDescent="0.25"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</row>
    <row r="670" spans="9:42" x14ac:dyDescent="0.25"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</row>
    <row r="671" spans="9:42" x14ac:dyDescent="0.25"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</row>
    <row r="672" spans="9:42" x14ac:dyDescent="0.25"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</row>
    <row r="673" spans="11:42" x14ac:dyDescent="0.25"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</row>
    <row r="674" spans="11:42" x14ac:dyDescent="0.25"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</row>
    <row r="675" spans="11:42" x14ac:dyDescent="0.25"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</row>
    <row r="676" spans="11:42" x14ac:dyDescent="0.25"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</row>
    <row r="677" spans="11:42" x14ac:dyDescent="0.25"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</row>
    <row r="678" spans="11:42" x14ac:dyDescent="0.25"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</row>
    <row r="679" spans="11:42" x14ac:dyDescent="0.25"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</row>
    <row r="680" spans="11:42" x14ac:dyDescent="0.25"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</row>
    <row r="681" spans="11:42" x14ac:dyDescent="0.25"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</row>
    <row r="682" spans="11:42" x14ac:dyDescent="0.25"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</row>
    <row r="683" spans="11:42" x14ac:dyDescent="0.25"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</row>
    <row r="684" spans="11:42" x14ac:dyDescent="0.25"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</row>
    <row r="685" spans="11:42" x14ac:dyDescent="0.25"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</row>
    <row r="686" spans="11:42" x14ac:dyDescent="0.25"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</row>
    <row r="687" spans="11:42" x14ac:dyDescent="0.25"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</row>
    <row r="688" spans="11:42" x14ac:dyDescent="0.25"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</row>
    <row r="689" spans="11:42" x14ac:dyDescent="0.25"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</row>
    <row r="690" spans="11:42" x14ac:dyDescent="0.25"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</row>
    <row r="691" spans="11:42" x14ac:dyDescent="0.25"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</row>
    <row r="692" spans="11:42" x14ac:dyDescent="0.25"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</row>
    <row r="693" spans="11:42" x14ac:dyDescent="0.25"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</row>
    <row r="694" spans="11:42" x14ac:dyDescent="0.25"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</row>
    <row r="695" spans="11:42" x14ac:dyDescent="0.25"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</row>
    <row r="696" spans="11:42" x14ac:dyDescent="0.25"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</row>
    <row r="697" spans="11:42" x14ac:dyDescent="0.25"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</row>
    <row r="698" spans="11:42" x14ac:dyDescent="0.25"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</row>
    <row r="699" spans="11:42" x14ac:dyDescent="0.25"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</row>
    <row r="700" spans="11:42" x14ac:dyDescent="0.25"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</row>
    <row r="701" spans="11:42" x14ac:dyDescent="0.25"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</row>
    <row r="702" spans="11:42" x14ac:dyDescent="0.25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</row>
    <row r="703" spans="11:42" x14ac:dyDescent="0.25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</row>
    <row r="704" spans="11:42" x14ac:dyDescent="0.25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</row>
    <row r="705" spans="11:42" x14ac:dyDescent="0.25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</row>
    <row r="706" spans="11:42" x14ac:dyDescent="0.25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</row>
    <row r="707" spans="11:42" x14ac:dyDescent="0.25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</row>
    <row r="708" spans="11:42" x14ac:dyDescent="0.25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</row>
    <row r="709" spans="11:42" x14ac:dyDescent="0.25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</row>
    <row r="710" spans="11:42" x14ac:dyDescent="0.25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</row>
    <row r="711" spans="11:42" x14ac:dyDescent="0.25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</row>
    <row r="712" spans="11:42" x14ac:dyDescent="0.25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</row>
    <row r="713" spans="11:42" x14ac:dyDescent="0.25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</row>
    <row r="714" spans="11:42" x14ac:dyDescent="0.25"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</row>
    <row r="715" spans="11:42" x14ac:dyDescent="0.25"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</row>
    <row r="716" spans="11:42" x14ac:dyDescent="0.25"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</row>
    <row r="717" spans="11:42" x14ac:dyDescent="0.25"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</row>
    <row r="718" spans="11:42" x14ac:dyDescent="0.25"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</row>
    <row r="719" spans="11:42" x14ac:dyDescent="0.25"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</row>
    <row r="720" spans="11:42" x14ac:dyDescent="0.25"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</row>
    <row r="721" spans="11:42" x14ac:dyDescent="0.25"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</row>
    <row r="722" spans="11:42" x14ac:dyDescent="0.25"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</row>
    <row r="723" spans="11:42" x14ac:dyDescent="0.25"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</row>
    <row r="724" spans="11:42" x14ac:dyDescent="0.25"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</row>
    <row r="725" spans="11:42" x14ac:dyDescent="0.25"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</row>
    <row r="726" spans="11:42" x14ac:dyDescent="0.25"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</row>
    <row r="727" spans="11:42" x14ac:dyDescent="0.25"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</row>
    <row r="728" spans="11:42" x14ac:dyDescent="0.25"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</row>
    <row r="729" spans="11:42" x14ac:dyDescent="0.25"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</row>
    <row r="730" spans="11:42" x14ac:dyDescent="0.25"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</row>
    <row r="731" spans="11:42" x14ac:dyDescent="0.25"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</row>
    <row r="732" spans="11:42" x14ac:dyDescent="0.25"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</row>
    <row r="733" spans="11:42" x14ac:dyDescent="0.25"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</row>
    <row r="734" spans="11:42" x14ac:dyDescent="0.25"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</row>
    <row r="735" spans="11:42" x14ac:dyDescent="0.25"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</row>
    <row r="736" spans="11:42" x14ac:dyDescent="0.25"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</row>
    <row r="737" spans="11:42" x14ac:dyDescent="0.25"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</row>
    <row r="738" spans="11:42" x14ac:dyDescent="0.25"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</row>
    <row r="739" spans="11:42" x14ac:dyDescent="0.25"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</row>
    <row r="740" spans="11:42" x14ac:dyDescent="0.25"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</row>
    <row r="741" spans="11:42" x14ac:dyDescent="0.25"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</row>
    <row r="742" spans="11:42" x14ac:dyDescent="0.25"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</row>
    <row r="743" spans="11:42" x14ac:dyDescent="0.25"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</row>
    <row r="744" spans="11:42" x14ac:dyDescent="0.25"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</row>
    <row r="745" spans="11:42" x14ac:dyDescent="0.25"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</row>
    <row r="746" spans="11:42" x14ac:dyDescent="0.25"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</row>
    <row r="747" spans="11:42" x14ac:dyDescent="0.25"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</row>
    <row r="748" spans="11:42" x14ac:dyDescent="0.25"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</row>
    <row r="749" spans="11:42" x14ac:dyDescent="0.25"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</row>
    <row r="750" spans="11:42" x14ac:dyDescent="0.25"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</row>
    <row r="751" spans="11:42" x14ac:dyDescent="0.25"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</row>
    <row r="752" spans="11:42" x14ac:dyDescent="0.25"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</row>
    <row r="753" spans="11:42" x14ac:dyDescent="0.25"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</row>
    <row r="754" spans="11:42" x14ac:dyDescent="0.25"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</row>
    <row r="755" spans="11:42" x14ac:dyDescent="0.25"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</row>
    <row r="756" spans="11:42" x14ac:dyDescent="0.25"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</row>
    <row r="757" spans="11:42" x14ac:dyDescent="0.25"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</row>
    <row r="758" spans="11:42" x14ac:dyDescent="0.25"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</row>
    <row r="759" spans="11:42" x14ac:dyDescent="0.25"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</row>
    <row r="760" spans="11:42" x14ac:dyDescent="0.25"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</row>
    <row r="761" spans="11:42" x14ac:dyDescent="0.25"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</row>
    <row r="762" spans="11:42" x14ac:dyDescent="0.25"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</row>
    <row r="763" spans="11:42" x14ac:dyDescent="0.25"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</row>
    <row r="764" spans="11:42" x14ac:dyDescent="0.25"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</row>
    <row r="765" spans="11:42" x14ac:dyDescent="0.25"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</row>
    <row r="766" spans="11:42" x14ac:dyDescent="0.25"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</row>
    <row r="767" spans="11:42" x14ac:dyDescent="0.25"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</row>
    <row r="768" spans="11:42" x14ac:dyDescent="0.25"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</row>
    <row r="769" spans="11:31" x14ac:dyDescent="0.25"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</row>
    <row r="770" spans="11:31" x14ac:dyDescent="0.25"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</row>
    <row r="771" spans="11:31" x14ac:dyDescent="0.25"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</row>
    <row r="772" spans="11:31" x14ac:dyDescent="0.25"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</row>
    <row r="773" spans="11:31" x14ac:dyDescent="0.25"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</row>
    <row r="774" spans="11:31" x14ac:dyDescent="0.25"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</row>
    <row r="775" spans="11:31" x14ac:dyDescent="0.25"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</row>
    <row r="776" spans="11:31" x14ac:dyDescent="0.25"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</row>
    <row r="777" spans="11:31" x14ac:dyDescent="0.25"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</row>
    <row r="778" spans="11:31" x14ac:dyDescent="0.25"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</row>
    <row r="779" spans="11:31" x14ac:dyDescent="0.25"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</row>
    <row r="780" spans="11:31" x14ac:dyDescent="0.25"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</row>
    <row r="781" spans="11:31" x14ac:dyDescent="0.25"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</row>
    <row r="782" spans="11:31" x14ac:dyDescent="0.25"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</row>
    <row r="783" spans="11:31" x14ac:dyDescent="0.25"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</row>
    <row r="784" spans="11:31" x14ac:dyDescent="0.25"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</row>
    <row r="785" spans="11:31" x14ac:dyDescent="0.25"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</row>
    <row r="786" spans="11:31" x14ac:dyDescent="0.25"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</row>
    <row r="787" spans="11:31" x14ac:dyDescent="0.25"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</row>
    <row r="788" spans="11:31" x14ac:dyDescent="0.25"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</row>
    <row r="789" spans="11:31" x14ac:dyDescent="0.25"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</row>
    <row r="790" spans="11:31" x14ac:dyDescent="0.25"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</row>
    <row r="791" spans="11:31" x14ac:dyDescent="0.25"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</row>
    <row r="792" spans="11:31" x14ac:dyDescent="0.25"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</row>
    <row r="793" spans="11:31" x14ac:dyDescent="0.25"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</row>
    <row r="794" spans="11:31" x14ac:dyDescent="0.25"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</row>
    <row r="795" spans="11:31" x14ac:dyDescent="0.25"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</row>
    <row r="796" spans="11:31" x14ac:dyDescent="0.25"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</row>
    <row r="797" spans="11:31" x14ac:dyDescent="0.25"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</row>
    <row r="798" spans="11:31" x14ac:dyDescent="0.25"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</row>
    <row r="799" spans="11:31" x14ac:dyDescent="0.25"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</row>
    <row r="800" spans="11:31" x14ac:dyDescent="0.25"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</row>
    <row r="801" spans="11:31" x14ac:dyDescent="0.25"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</row>
    <row r="802" spans="11:31" x14ac:dyDescent="0.25"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</row>
    <row r="803" spans="11:31" x14ac:dyDescent="0.25"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</row>
    <row r="804" spans="11:31" x14ac:dyDescent="0.25"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</row>
    <row r="805" spans="11:31" x14ac:dyDescent="0.25"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</row>
    <row r="806" spans="11:31" x14ac:dyDescent="0.25"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</row>
    <row r="807" spans="11:31" x14ac:dyDescent="0.25"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</row>
    <row r="808" spans="11:31" x14ac:dyDescent="0.25"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</row>
    <row r="809" spans="11:31" x14ac:dyDescent="0.25"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</row>
    <row r="810" spans="11:31" x14ac:dyDescent="0.25"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</row>
    <row r="811" spans="11:31" x14ac:dyDescent="0.25"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</row>
    <row r="812" spans="11:31" x14ac:dyDescent="0.25"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</row>
    <row r="813" spans="11:31" x14ac:dyDescent="0.25"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</row>
    <row r="814" spans="11:31" x14ac:dyDescent="0.25"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</row>
    <row r="815" spans="11:31" x14ac:dyDescent="0.25"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</row>
    <row r="816" spans="11:31" x14ac:dyDescent="0.25"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</row>
    <row r="817" spans="11:31" x14ac:dyDescent="0.25"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</row>
    <row r="818" spans="11:31" x14ac:dyDescent="0.25"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</row>
    <row r="819" spans="11:31" x14ac:dyDescent="0.25"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</row>
    <row r="820" spans="11:31" x14ac:dyDescent="0.25"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</row>
    <row r="821" spans="11:31" x14ac:dyDescent="0.25"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</row>
    <row r="822" spans="11:31" x14ac:dyDescent="0.25"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</row>
    <row r="823" spans="11:31" x14ac:dyDescent="0.25"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</row>
    <row r="824" spans="11:31" x14ac:dyDescent="0.25"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</row>
    <row r="825" spans="11:31" x14ac:dyDescent="0.25"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</row>
    <row r="826" spans="11:31" x14ac:dyDescent="0.25"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</row>
    <row r="827" spans="11:31" x14ac:dyDescent="0.25"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</row>
    <row r="828" spans="11:31" x14ac:dyDescent="0.25"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</row>
    <row r="829" spans="11:31" x14ac:dyDescent="0.25"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</row>
    <row r="830" spans="11:31" x14ac:dyDescent="0.25"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</row>
    <row r="831" spans="11:31" x14ac:dyDescent="0.25"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</row>
    <row r="832" spans="11:31" x14ac:dyDescent="0.25"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</row>
    <row r="833" spans="11:31" x14ac:dyDescent="0.25"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</row>
    <row r="834" spans="11:31" x14ac:dyDescent="0.25"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</row>
    <row r="835" spans="11:31" x14ac:dyDescent="0.25"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</row>
    <row r="836" spans="11:31" x14ac:dyDescent="0.25"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</row>
    <row r="837" spans="11:31" x14ac:dyDescent="0.25"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</row>
    <row r="838" spans="11:31" x14ac:dyDescent="0.25"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</row>
    <row r="839" spans="11:31" x14ac:dyDescent="0.25"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</row>
    <row r="840" spans="11:31" x14ac:dyDescent="0.25"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</row>
    <row r="841" spans="11:31" x14ac:dyDescent="0.25"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</row>
    <row r="842" spans="11:31" x14ac:dyDescent="0.25"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</row>
    <row r="843" spans="11:31" x14ac:dyDescent="0.25"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</row>
    <row r="844" spans="11:31" x14ac:dyDescent="0.25"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</row>
    <row r="845" spans="11:31" x14ac:dyDescent="0.25"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</row>
    <row r="846" spans="11:31" x14ac:dyDescent="0.25"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</row>
    <row r="847" spans="11:31" x14ac:dyDescent="0.25"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</row>
    <row r="848" spans="11:31" x14ac:dyDescent="0.25"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</row>
    <row r="849" spans="11:31" x14ac:dyDescent="0.25"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</row>
    <row r="850" spans="11:31" x14ac:dyDescent="0.25"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</row>
    <row r="851" spans="11:31" x14ac:dyDescent="0.25"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</row>
    <row r="852" spans="11:31" x14ac:dyDescent="0.25"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</row>
    <row r="853" spans="11:31" x14ac:dyDescent="0.25"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</row>
    <row r="854" spans="11:31" x14ac:dyDescent="0.25"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</row>
    <row r="855" spans="11:31" x14ac:dyDescent="0.25"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</row>
    <row r="856" spans="11:31" x14ac:dyDescent="0.25"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</row>
    <row r="857" spans="11:31" x14ac:dyDescent="0.25"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</row>
    <row r="858" spans="11:31" x14ac:dyDescent="0.25"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</row>
    <row r="859" spans="11:31" x14ac:dyDescent="0.25"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</row>
    <row r="860" spans="11:31" x14ac:dyDescent="0.25"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11:31" x14ac:dyDescent="0.25"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11:31" x14ac:dyDescent="0.25"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1:31" x14ac:dyDescent="0.25"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1:31" x14ac:dyDescent="0.25"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1:31" x14ac:dyDescent="0.25"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1:31" x14ac:dyDescent="0.25"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  <row r="867" spans="11:31" x14ac:dyDescent="0.25"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</row>
    <row r="868" spans="11:31" x14ac:dyDescent="0.25"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</row>
    <row r="869" spans="11:31" x14ac:dyDescent="0.25"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</row>
    <row r="870" spans="11:31" x14ac:dyDescent="0.25"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</row>
    <row r="871" spans="11:31" x14ac:dyDescent="0.25"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</row>
    <row r="872" spans="11:31" x14ac:dyDescent="0.25"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</row>
    <row r="873" spans="11:31" x14ac:dyDescent="0.25"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</row>
    <row r="874" spans="11:31" x14ac:dyDescent="0.25"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</row>
    <row r="875" spans="11:31" x14ac:dyDescent="0.25"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</row>
    <row r="876" spans="11:31" x14ac:dyDescent="0.25"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</row>
    <row r="877" spans="11:31" x14ac:dyDescent="0.25"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</row>
    <row r="878" spans="11:31" x14ac:dyDescent="0.25"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</row>
    <row r="879" spans="11:31" x14ac:dyDescent="0.25"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</row>
    <row r="880" spans="11:31" x14ac:dyDescent="0.25"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</row>
    <row r="881" spans="11:31" x14ac:dyDescent="0.25"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</row>
    <row r="882" spans="11:31" x14ac:dyDescent="0.25"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</row>
    <row r="883" spans="11:31" x14ac:dyDescent="0.25"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</row>
    <row r="884" spans="11:31" x14ac:dyDescent="0.25"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</row>
    <row r="885" spans="11:31" x14ac:dyDescent="0.25"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</row>
    <row r="886" spans="11:31" x14ac:dyDescent="0.25"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</row>
    <row r="887" spans="11:31" x14ac:dyDescent="0.25"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</row>
    <row r="888" spans="11:31" x14ac:dyDescent="0.25"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</row>
    <row r="889" spans="11:31" x14ac:dyDescent="0.25"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</row>
    <row r="890" spans="11:31" x14ac:dyDescent="0.25"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</row>
    <row r="891" spans="11:31" x14ac:dyDescent="0.25"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</row>
    <row r="892" spans="11:31" x14ac:dyDescent="0.25"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</row>
    <row r="893" spans="11:31" x14ac:dyDescent="0.25"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</row>
    <row r="894" spans="11:31" x14ac:dyDescent="0.25"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</row>
    <row r="895" spans="11:31" x14ac:dyDescent="0.25"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</row>
    <row r="896" spans="11:31" x14ac:dyDescent="0.25"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</row>
    <row r="897" spans="11:31" x14ac:dyDescent="0.25"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</row>
    <row r="898" spans="11:31" x14ac:dyDescent="0.25"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</row>
    <row r="899" spans="11:31" x14ac:dyDescent="0.25"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</row>
    <row r="900" spans="11:31" x14ac:dyDescent="0.25"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</row>
    <row r="901" spans="11:31" x14ac:dyDescent="0.25"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</row>
    <row r="902" spans="11:31" x14ac:dyDescent="0.25"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</row>
    <row r="903" spans="11:31" x14ac:dyDescent="0.25"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</row>
    <row r="904" spans="11:31" x14ac:dyDescent="0.25"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</row>
    <row r="905" spans="11:31" x14ac:dyDescent="0.25"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</row>
    <row r="906" spans="11:31" x14ac:dyDescent="0.25"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</row>
    <row r="907" spans="11:31" x14ac:dyDescent="0.25"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</row>
    <row r="908" spans="11:31" x14ac:dyDescent="0.25"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</row>
    <row r="909" spans="11:31" x14ac:dyDescent="0.25"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</row>
    <row r="910" spans="11:31" x14ac:dyDescent="0.25"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</row>
    <row r="911" spans="11:31" x14ac:dyDescent="0.25"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</row>
    <row r="912" spans="11:31" x14ac:dyDescent="0.25"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</row>
    <row r="913" spans="11:31" x14ac:dyDescent="0.25"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</row>
    <row r="914" spans="11:31" x14ac:dyDescent="0.25"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</row>
    <row r="915" spans="11:31" x14ac:dyDescent="0.25"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</row>
    <row r="916" spans="11:31" x14ac:dyDescent="0.25"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</row>
    <row r="917" spans="11:31" x14ac:dyDescent="0.25"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</row>
    <row r="918" spans="11:31" x14ac:dyDescent="0.25"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</row>
    <row r="919" spans="11:31" x14ac:dyDescent="0.25"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</row>
    <row r="920" spans="11:31" x14ac:dyDescent="0.25"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</row>
    <row r="921" spans="11:31" x14ac:dyDescent="0.25"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</row>
    <row r="922" spans="11:31" x14ac:dyDescent="0.25"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</row>
    <row r="923" spans="11:31" x14ac:dyDescent="0.25"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</row>
    <row r="924" spans="11:31" x14ac:dyDescent="0.25"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</row>
    <row r="925" spans="11:31" x14ac:dyDescent="0.25"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</row>
    <row r="926" spans="11:31" x14ac:dyDescent="0.25"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</row>
    <row r="927" spans="11:31" x14ac:dyDescent="0.25"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</row>
    <row r="928" spans="11:31" x14ac:dyDescent="0.25"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</row>
    <row r="929" spans="11:31" x14ac:dyDescent="0.25"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</row>
    <row r="930" spans="11:31" x14ac:dyDescent="0.25"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</row>
    <row r="931" spans="11:31" x14ac:dyDescent="0.25"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</row>
    <row r="932" spans="11:31" x14ac:dyDescent="0.25"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</row>
    <row r="933" spans="11:31" x14ac:dyDescent="0.25"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</row>
    <row r="934" spans="11:31" x14ac:dyDescent="0.25"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</row>
    <row r="935" spans="11:31" x14ac:dyDescent="0.25"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</row>
    <row r="936" spans="11:31" x14ac:dyDescent="0.25"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</row>
    <row r="937" spans="11:31" x14ac:dyDescent="0.25"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</row>
    <row r="938" spans="11:31" x14ac:dyDescent="0.25"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</row>
    <row r="939" spans="11:31" x14ac:dyDescent="0.25"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</row>
    <row r="940" spans="11:31" x14ac:dyDescent="0.25"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</row>
    <row r="941" spans="11:31" x14ac:dyDescent="0.25"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</row>
    <row r="942" spans="11:31" x14ac:dyDescent="0.25"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</row>
    <row r="943" spans="11:31" x14ac:dyDescent="0.25"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</row>
    <row r="944" spans="11:31" x14ac:dyDescent="0.25"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</row>
    <row r="945" spans="11:31" x14ac:dyDescent="0.25"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</row>
    <row r="946" spans="11:31" x14ac:dyDescent="0.25"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</row>
    <row r="947" spans="11:31" x14ac:dyDescent="0.25"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</row>
    <row r="948" spans="11:31" x14ac:dyDescent="0.25"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</row>
    <row r="949" spans="11:31" x14ac:dyDescent="0.25"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</row>
    <row r="950" spans="11:31" x14ac:dyDescent="0.25"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</row>
    <row r="951" spans="11:31" x14ac:dyDescent="0.25"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</row>
    <row r="952" spans="11:31" x14ac:dyDescent="0.25"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</row>
    <row r="953" spans="11:31" x14ac:dyDescent="0.25"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</row>
    <row r="954" spans="11:31" x14ac:dyDescent="0.25"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</row>
    <row r="955" spans="11:31" x14ac:dyDescent="0.25"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</row>
    <row r="956" spans="11:31" x14ac:dyDescent="0.25"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</row>
    <row r="957" spans="11:31" x14ac:dyDescent="0.25"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</row>
    <row r="958" spans="11:31" x14ac:dyDescent="0.25"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</row>
    <row r="959" spans="11:31" x14ac:dyDescent="0.25"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</row>
    <row r="960" spans="11:31" x14ac:dyDescent="0.25"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</row>
    <row r="961" spans="11:31" x14ac:dyDescent="0.25"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</row>
    <row r="962" spans="11:31" x14ac:dyDescent="0.25"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</row>
    <row r="963" spans="11:31" x14ac:dyDescent="0.25"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</row>
    <row r="964" spans="11:31" x14ac:dyDescent="0.25"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</row>
    <row r="965" spans="11:31" x14ac:dyDescent="0.25"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</row>
    <row r="966" spans="11:31" x14ac:dyDescent="0.25"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</row>
    <row r="967" spans="11:31" x14ac:dyDescent="0.25"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</row>
    <row r="968" spans="11:31" x14ac:dyDescent="0.25"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</row>
    <row r="969" spans="11:31" x14ac:dyDescent="0.25"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</row>
    <row r="970" spans="11:31" x14ac:dyDescent="0.25"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</row>
    <row r="971" spans="11:31" x14ac:dyDescent="0.25"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</row>
    <row r="972" spans="11:31" x14ac:dyDescent="0.25"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</row>
    <row r="973" spans="11:31" x14ac:dyDescent="0.25"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</row>
    <row r="974" spans="11:31" x14ac:dyDescent="0.25"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</row>
    <row r="975" spans="11:31" x14ac:dyDescent="0.25"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</row>
    <row r="976" spans="11:31" x14ac:dyDescent="0.25"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</row>
    <row r="977" spans="11:31" x14ac:dyDescent="0.25"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</row>
    <row r="978" spans="11:31" x14ac:dyDescent="0.25"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</row>
    <row r="979" spans="11:31" x14ac:dyDescent="0.25"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</row>
    <row r="980" spans="11:31" x14ac:dyDescent="0.25"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</row>
    <row r="981" spans="11:31" x14ac:dyDescent="0.25"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</row>
    <row r="982" spans="11:31" x14ac:dyDescent="0.25"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</row>
    <row r="983" spans="11:31" x14ac:dyDescent="0.25"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</row>
    <row r="984" spans="11:31" x14ac:dyDescent="0.25"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</row>
    <row r="985" spans="11:31" x14ac:dyDescent="0.25"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</row>
    <row r="986" spans="11:31" x14ac:dyDescent="0.25"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</row>
    <row r="987" spans="11:31" x14ac:dyDescent="0.25"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</row>
    <row r="988" spans="11:31" x14ac:dyDescent="0.25"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</row>
    <row r="989" spans="11:31" x14ac:dyDescent="0.25"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</row>
    <row r="990" spans="11:31" x14ac:dyDescent="0.25"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</row>
    <row r="991" spans="11:31" x14ac:dyDescent="0.25"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</row>
    <row r="992" spans="11:31" x14ac:dyDescent="0.25"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</row>
    <row r="993" spans="11:31" x14ac:dyDescent="0.25"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</row>
    <row r="994" spans="11:31" x14ac:dyDescent="0.25"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</row>
    <row r="995" spans="11:31" x14ac:dyDescent="0.25"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</row>
    <row r="996" spans="11:31" x14ac:dyDescent="0.25"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</row>
    <row r="997" spans="11:31" x14ac:dyDescent="0.25"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</row>
    <row r="998" spans="11:31" x14ac:dyDescent="0.25"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</row>
    <row r="999" spans="11:31" x14ac:dyDescent="0.25"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</row>
    <row r="1000" spans="11:31" x14ac:dyDescent="0.25"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</row>
    <row r="1001" spans="11:31" x14ac:dyDescent="0.25"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</row>
    <row r="1002" spans="11:31" x14ac:dyDescent="0.25"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</row>
    <row r="1003" spans="11:31" x14ac:dyDescent="0.25"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</row>
    <row r="1004" spans="11:31" x14ac:dyDescent="0.25"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</row>
    <row r="1005" spans="11:31" x14ac:dyDescent="0.25"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</row>
    <row r="1006" spans="11:31" x14ac:dyDescent="0.25"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</row>
    <row r="1007" spans="11:31" x14ac:dyDescent="0.25"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</row>
    <row r="1008" spans="11:31" x14ac:dyDescent="0.25"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</row>
    <row r="1009" spans="11:31" x14ac:dyDescent="0.25"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</row>
    <row r="1010" spans="11:31" x14ac:dyDescent="0.25"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</row>
    <row r="1011" spans="11:31" x14ac:dyDescent="0.25"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</row>
    <row r="1012" spans="11:31" x14ac:dyDescent="0.25"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</row>
    <row r="1013" spans="11:31" x14ac:dyDescent="0.25"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</row>
    <row r="1014" spans="11:31" x14ac:dyDescent="0.25"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</row>
    <row r="1015" spans="11:31" x14ac:dyDescent="0.25"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</row>
    <row r="1016" spans="11:31" x14ac:dyDescent="0.25"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</row>
    <row r="1017" spans="11:31" x14ac:dyDescent="0.25"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</row>
    <row r="1018" spans="11:31" x14ac:dyDescent="0.25"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</row>
    <row r="1019" spans="11:31" x14ac:dyDescent="0.25"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</row>
    <row r="1020" spans="11:31" x14ac:dyDescent="0.25"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</row>
    <row r="1021" spans="11:31" x14ac:dyDescent="0.25"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</row>
    <row r="1022" spans="11:31" x14ac:dyDescent="0.25"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</row>
    <row r="1023" spans="11:31" x14ac:dyDescent="0.25"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</row>
    <row r="1024" spans="11:31" x14ac:dyDescent="0.25"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</row>
    <row r="1025" spans="11:31" x14ac:dyDescent="0.25"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</row>
    <row r="1026" spans="11:31" x14ac:dyDescent="0.25"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</row>
    <row r="1027" spans="11:31" x14ac:dyDescent="0.25"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</row>
    <row r="1028" spans="11:31" x14ac:dyDescent="0.25"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</row>
    <row r="1029" spans="11:31" x14ac:dyDescent="0.25"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</row>
    <row r="1030" spans="11:31" x14ac:dyDescent="0.25"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</row>
    <row r="1031" spans="11:31" x14ac:dyDescent="0.25"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</row>
    <row r="1032" spans="11:31" x14ac:dyDescent="0.25"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</row>
    <row r="1033" spans="11:31" x14ac:dyDescent="0.25"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</row>
    <row r="1034" spans="11:31" x14ac:dyDescent="0.25"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</row>
    <row r="1035" spans="11:31" x14ac:dyDescent="0.25"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</row>
    <row r="1036" spans="11:31" x14ac:dyDescent="0.25"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</row>
    <row r="1037" spans="11:31" x14ac:dyDescent="0.25"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</row>
    <row r="1038" spans="11:31" x14ac:dyDescent="0.25"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</row>
    <row r="1039" spans="11:31" x14ac:dyDescent="0.25"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</row>
    <row r="1040" spans="11:31" x14ac:dyDescent="0.25"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</row>
    <row r="1041" spans="11:31" x14ac:dyDescent="0.25"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</row>
    <row r="1042" spans="11:31" x14ac:dyDescent="0.25"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</row>
    <row r="1043" spans="11:31" x14ac:dyDescent="0.25"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</row>
    <row r="1044" spans="11:31" x14ac:dyDescent="0.25"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</row>
    <row r="1045" spans="11:31" x14ac:dyDescent="0.25"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</row>
    <row r="1046" spans="11:31" x14ac:dyDescent="0.25"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</row>
    <row r="1047" spans="11:31" x14ac:dyDescent="0.25"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</row>
    <row r="1048" spans="11:31" x14ac:dyDescent="0.25"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</row>
    <row r="1049" spans="11:31" x14ac:dyDescent="0.25"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</row>
    <row r="1050" spans="11:31" x14ac:dyDescent="0.25"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</row>
    <row r="1051" spans="11:31" x14ac:dyDescent="0.25"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</row>
    <row r="1052" spans="11:31" x14ac:dyDescent="0.25"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</row>
    <row r="1053" spans="11:31" x14ac:dyDescent="0.25"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</row>
    <row r="1054" spans="11:31" x14ac:dyDescent="0.25"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</row>
    <row r="1055" spans="11:31" x14ac:dyDescent="0.25"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</row>
    <row r="1056" spans="11:31" x14ac:dyDescent="0.25"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</row>
    <row r="1057" spans="11:31" x14ac:dyDescent="0.25"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</row>
    <row r="1058" spans="11:31" x14ac:dyDescent="0.25"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</row>
    <row r="1059" spans="11:31" x14ac:dyDescent="0.25"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</row>
    <row r="1060" spans="11:31" x14ac:dyDescent="0.25"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</row>
    <row r="1061" spans="11:31" x14ac:dyDescent="0.25"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</row>
    <row r="1062" spans="11:31" x14ac:dyDescent="0.25"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</row>
    <row r="1063" spans="11:31" x14ac:dyDescent="0.25"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</row>
    <row r="1064" spans="11:31" x14ac:dyDescent="0.25"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</row>
    <row r="1065" spans="11:31" x14ac:dyDescent="0.25"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</row>
    <row r="1066" spans="11:31" x14ac:dyDescent="0.25"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</row>
    <row r="1067" spans="11:31" x14ac:dyDescent="0.25"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</row>
    <row r="1068" spans="11:31" x14ac:dyDescent="0.25"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</row>
    <row r="1069" spans="11:31" x14ac:dyDescent="0.25"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</row>
    <row r="1070" spans="11:31" x14ac:dyDescent="0.25"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</row>
    <row r="1071" spans="11:31" x14ac:dyDescent="0.25"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</row>
    <row r="1072" spans="11:31" x14ac:dyDescent="0.25"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</row>
    <row r="1073" spans="11:31" x14ac:dyDescent="0.25"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</row>
    <row r="1074" spans="11:31" x14ac:dyDescent="0.25"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</row>
    <row r="1075" spans="11:31" x14ac:dyDescent="0.25"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</row>
    <row r="1076" spans="11:31" x14ac:dyDescent="0.25"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</row>
    <row r="1077" spans="11:31" x14ac:dyDescent="0.25"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</row>
    <row r="1078" spans="11:31" x14ac:dyDescent="0.25"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</row>
    <row r="1079" spans="11:31" x14ac:dyDescent="0.25"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</row>
    <row r="1080" spans="11:31" x14ac:dyDescent="0.25"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</row>
    <row r="1081" spans="11:31" x14ac:dyDescent="0.25"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</row>
    <row r="1082" spans="11:31" x14ac:dyDescent="0.25"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</row>
    <row r="1083" spans="11:31" x14ac:dyDescent="0.25"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</row>
    <row r="1084" spans="11:31" x14ac:dyDescent="0.25"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</row>
    <row r="1085" spans="11:31" x14ac:dyDescent="0.25"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</row>
    <row r="1086" spans="11:31" x14ac:dyDescent="0.25"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</row>
    <row r="1087" spans="11:31" x14ac:dyDescent="0.25"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</row>
    <row r="1088" spans="11:31" x14ac:dyDescent="0.25"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</row>
    <row r="1089" spans="11:31" x14ac:dyDescent="0.25"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</row>
    <row r="1090" spans="11:31" x14ac:dyDescent="0.25"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</row>
    <row r="1091" spans="11:31" x14ac:dyDescent="0.25"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</row>
    <row r="1092" spans="11:31" x14ac:dyDescent="0.25"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</row>
    <row r="1093" spans="11:31" x14ac:dyDescent="0.25"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</row>
    <row r="1094" spans="11:31" x14ac:dyDescent="0.25"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</row>
    <row r="1095" spans="11:31" x14ac:dyDescent="0.25"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</row>
    <row r="1096" spans="11:31" x14ac:dyDescent="0.25"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</row>
    <row r="1097" spans="11:31" x14ac:dyDescent="0.25"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</row>
    <row r="1098" spans="11:31" x14ac:dyDescent="0.25"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</row>
    <row r="1099" spans="11:31" x14ac:dyDescent="0.25"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</row>
    <row r="1100" spans="11:31" x14ac:dyDescent="0.25"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</row>
    <row r="1101" spans="11:31" x14ac:dyDescent="0.25"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</row>
    <row r="1102" spans="11:31" x14ac:dyDescent="0.25"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</row>
    <row r="1103" spans="11:31" x14ac:dyDescent="0.25"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</row>
    <row r="1104" spans="11:31" x14ac:dyDescent="0.25"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</row>
    <row r="1105" spans="11:31" x14ac:dyDescent="0.25"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</row>
    <row r="1106" spans="11:31" x14ac:dyDescent="0.25"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</row>
    <row r="1107" spans="11:31" x14ac:dyDescent="0.25"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</row>
    <row r="1108" spans="11:31" x14ac:dyDescent="0.25"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</row>
    <row r="1109" spans="11:31" x14ac:dyDescent="0.25"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</row>
    <row r="1110" spans="11:31" x14ac:dyDescent="0.25"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</row>
    <row r="1111" spans="11:31" x14ac:dyDescent="0.25"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</row>
    <row r="1112" spans="11:31" x14ac:dyDescent="0.25"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</row>
    <row r="1113" spans="11:31" x14ac:dyDescent="0.25"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</row>
    <row r="1114" spans="11:31" x14ac:dyDescent="0.25"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</row>
    <row r="1115" spans="11:31" x14ac:dyDescent="0.25"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</row>
    <row r="1116" spans="11:31" x14ac:dyDescent="0.25"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</row>
    <row r="1117" spans="11:31" x14ac:dyDescent="0.25"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</row>
    <row r="1118" spans="11:31" x14ac:dyDescent="0.25"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</row>
    <row r="1119" spans="11:31" x14ac:dyDescent="0.25"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</row>
    <row r="1120" spans="11:31" x14ac:dyDescent="0.25"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</row>
    <row r="1121" spans="11:31" x14ac:dyDescent="0.25"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</row>
    <row r="1122" spans="11:31" x14ac:dyDescent="0.25"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</row>
    <row r="1123" spans="11:31" x14ac:dyDescent="0.25"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</row>
    <row r="1124" spans="11:31" x14ac:dyDescent="0.25"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</row>
    <row r="1125" spans="11:31" x14ac:dyDescent="0.25"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</row>
    <row r="1126" spans="11:31" x14ac:dyDescent="0.25"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</row>
    <row r="1127" spans="11:31" x14ac:dyDescent="0.25"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</row>
    <row r="1128" spans="11:31" x14ac:dyDescent="0.25"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</row>
    <row r="1129" spans="11:31" x14ac:dyDescent="0.25"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</row>
    <row r="1130" spans="11:31" x14ac:dyDescent="0.25"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</row>
    <row r="1131" spans="11:31" x14ac:dyDescent="0.25"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</row>
    <row r="1132" spans="11:31" x14ac:dyDescent="0.25"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</row>
    <row r="1133" spans="11:31" x14ac:dyDescent="0.25"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</row>
    <row r="1134" spans="11:31" x14ac:dyDescent="0.25"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</row>
    <row r="1135" spans="11:31" x14ac:dyDescent="0.25"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</row>
    <row r="1136" spans="11:31" x14ac:dyDescent="0.25"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</row>
    <row r="1137" spans="11:31" x14ac:dyDescent="0.25"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</row>
    <row r="1138" spans="11:31" x14ac:dyDescent="0.25"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</row>
    <row r="1139" spans="11:31" x14ac:dyDescent="0.25"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</row>
    <row r="1140" spans="11:31" x14ac:dyDescent="0.25"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</row>
    <row r="1141" spans="11:31" x14ac:dyDescent="0.25"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</row>
    <row r="1142" spans="11:31" x14ac:dyDescent="0.25"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</row>
    <row r="1143" spans="11:31" x14ac:dyDescent="0.25"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</row>
    <row r="1144" spans="11:31" x14ac:dyDescent="0.25"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</row>
    <row r="1145" spans="11:31" x14ac:dyDescent="0.25"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</row>
    <row r="1146" spans="11:31" x14ac:dyDescent="0.25"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</row>
    <row r="1147" spans="11:31" x14ac:dyDescent="0.25"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</row>
    <row r="1148" spans="11:31" x14ac:dyDescent="0.25"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</row>
    <row r="1149" spans="11:31" x14ac:dyDescent="0.25"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</row>
    <row r="1150" spans="11:31" x14ac:dyDescent="0.25"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</row>
    <row r="1151" spans="11:31" x14ac:dyDescent="0.25"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</row>
    <row r="1152" spans="11:31" x14ac:dyDescent="0.25"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</row>
    <row r="1153" spans="11:31" x14ac:dyDescent="0.25"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</row>
    <row r="1154" spans="11:31" x14ac:dyDescent="0.25"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</row>
    <row r="1155" spans="11:31" x14ac:dyDescent="0.25"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</row>
    <row r="1156" spans="11:31" x14ac:dyDescent="0.25"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</row>
    <row r="1157" spans="11:31" x14ac:dyDescent="0.25"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</row>
    <row r="1158" spans="11:31" x14ac:dyDescent="0.25"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</row>
    <row r="1159" spans="11:31" x14ac:dyDescent="0.25"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</row>
    <row r="1160" spans="11:31" x14ac:dyDescent="0.25"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</row>
    <row r="1161" spans="11:31" x14ac:dyDescent="0.25"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</row>
    <row r="1162" spans="11:31" x14ac:dyDescent="0.25"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</row>
    <row r="1163" spans="11:31" x14ac:dyDescent="0.25"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</row>
    <row r="1164" spans="11:31" x14ac:dyDescent="0.25"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</row>
    <row r="1165" spans="11:31" x14ac:dyDescent="0.25"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</row>
    <row r="1166" spans="11:31" x14ac:dyDescent="0.25"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</row>
    <row r="1167" spans="11:31" x14ac:dyDescent="0.25"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</row>
    <row r="1168" spans="11:31" x14ac:dyDescent="0.25"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</row>
    <row r="1169" spans="11:31" x14ac:dyDescent="0.25"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</row>
    <row r="1170" spans="11:31" x14ac:dyDescent="0.25"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</row>
    <row r="1171" spans="11:31" x14ac:dyDescent="0.25"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</row>
    <row r="1172" spans="11:31" x14ac:dyDescent="0.25"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</row>
    <row r="1173" spans="11:31" x14ac:dyDescent="0.25"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</row>
    <row r="1174" spans="11:31" x14ac:dyDescent="0.25"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</row>
    <row r="1175" spans="11:31" x14ac:dyDescent="0.25"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</row>
    <row r="1176" spans="11:31" x14ac:dyDescent="0.25"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</row>
    <row r="1177" spans="11:31" x14ac:dyDescent="0.25"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</row>
    <row r="1178" spans="11:31" x14ac:dyDescent="0.25"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</row>
    <row r="1179" spans="11:31" x14ac:dyDescent="0.25"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</row>
    <row r="1180" spans="11:31" x14ac:dyDescent="0.25"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</row>
    <row r="1181" spans="11:31" x14ac:dyDescent="0.25"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</row>
    <row r="1182" spans="11:31" x14ac:dyDescent="0.25"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</row>
    <row r="1183" spans="11:31" x14ac:dyDescent="0.25"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</row>
    <row r="1184" spans="11:31" x14ac:dyDescent="0.25"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</row>
    <row r="1185" spans="11:31" x14ac:dyDescent="0.25"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</row>
    <row r="1186" spans="11:31" x14ac:dyDescent="0.25"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</row>
    <row r="1187" spans="11:31" x14ac:dyDescent="0.25"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</row>
    <row r="1188" spans="11:31" x14ac:dyDescent="0.25"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</row>
    <row r="1189" spans="11:31" x14ac:dyDescent="0.25"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</row>
    <row r="1190" spans="11:31" x14ac:dyDescent="0.25"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</row>
    <row r="1191" spans="11:31" x14ac:dyDescent="0.25"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</row>
    <row r="1192" spans="11:31" x14ac:dyDescent="0.25"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</row>
    <row r="1193" spans="11:31" x14ac:dyDescent="0.25"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</row>
    <row r="1194" spans="11:31" x14ac:dyDescent="0.25"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</row>
    <row r="1195" spans="11:31" x14ac:dyDescent="0.25"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</row>
    <row r="1196" spans="11:31" x14ac:dyDescent="0.25"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</row>
    <row r="1197" spans="11:31" x14ac:dyDescent="0.25"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</row>
    <row r="1198" spans="11:31" x14ac:dyDescent="0.25"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</row>
    <row r="1199" spans="11:31" x14ac:dyDescent="0.25"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</row>
    <row r="1200" spans="11:31" x14ac:dyDescent="0.25"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</row>
    <row r="1201" spans="11:31" x14ac:dyDescent="0.25"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</row>
    <row r="1202" spans="11:31" x14ac:dyDescent="0.25"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</row>
    <row r="1203" spans="11:31" x14ac:dyDescent="0.25"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</row>
    <row r="1204" spans="11:31" x14ac:dyDescent="0.25"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</row>
    <row r="1205" spans="11:31" x14ac:dyDescent="0.25"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</row>
    <row r="1206" spans="11:31" x14ac:dyDescent="0.25"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</row>
    <row r="1207" spans="11:31" x14ac:dyDescent="0.25"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</row>
    <row r="1208" spans="11:31" x14ac:dyDescent="0.25"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</row>
    <row r="1209" spans="11:31" x14ac:dyDescent="0.25"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</row>
    <row r="1210" spans="11:31" x14ac:dyDescent="0.25"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</row>
    <row r="1211" spans="11:31" x14ac:dyDescent="0.25"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</row>
    <row r="1212" spans="11:31" x14ac:dyDescent="0.25"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</row>
    <row r="1213" spans="11:31" x14ac:dyDescent="0.25"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</row>
    <row r="1214" spans="11:31" x14ac:dyDescent="0.25"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</row>
    <row r="1215" spans="11:31" x14ac:dyDescent="0.25"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</row>
    <row r="1216" spans="11:31" x14ac:dyDescent="0.25"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</row>
    <row r="1217" spans="11:31" x14ac:dyDescent="0.25"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</row>
    <row r="1218" spans="11:31" x14ac:dyDescent="0.25"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</row>
    <row r="1219" spans="11:31" x14ac:dyDescent="0.25"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</row>
    <row r="1220" spans="11:31" x14ac:dyDescent="0.25"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</row>
    <row r="1221" spans="11:31" x14ac:dyDescent="0.25"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</row>
    <row r="1222" spans="11:31" x14ac:dyDescent="0.25"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</row>
    <row r="1223" spans="11:31" x14ac:dyDescent="0.25"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</row>
    <row r="1224" spans="11:31" x14ac:dyDescent="0.25"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</row>
    <row r="1225" spans="11:31" x14ac:dyDescent="0.25"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</row>
    <row r="1226" spans="11:31" x14ac:dyDescent="0.25"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</row>
    <row r="1227" spans="11:31" x14ac:dyDescent="0.25"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</row>
    <row r="1228" spans="11:31" x14ac:dyDescent="0.25"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</row>
    <row r="1229" spans="11:31" x14ac:dyDescent="0.25"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</row>
    <row r="1230" spans="11:31" x14ac:dyDescent="0.25"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</row>
    <row r="1231" spans="11:31" x14ac:dyDescent="0.25"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</row>
    <row r="1232" spans="11:31" x14ac:dyDescent="0.25"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</row>
    <row r="1233" spans="11:31" x14ac:dyDescent="0.25"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</row>
    <row r="1234" spans="11:31" x14ac:dyDescent="0.25"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</row>
    <row r="1235" spans="11:31" x14ac:dyDescent="0.25"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</row>
    <row r="1236" spans="11:31" x14ac:dyDescent="0.25"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</row>
    <row r="1237" spans="11:31" x14ac:dyDescent="0.25"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</row>
    <row r="1238" spans="11:31" x14ac:dyDescent="0.25"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</row>
    <row r="1239" spans="11:31" x14ac:dyDescent="0.25"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</row>
    <row r="1240" spans="11:31" x14ac:dyDescent="0.25"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</row>
    <row r="1241" spans="11:31" x14ac:dyDescent="0.25"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</row>
    <row r="1242" spans="11:31" x14ac:dyDescent="0.25"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</row>
    <row r="1243" spans="11:31" x14ac:dyDescent="0.25"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</row>
    <row r="1244" spans="11:31" x14ac:dyDescent="0.25"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</row>
    <row r="1245" spans="11:31" x14ac:dyDescent="0.25"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</row>
    <row r="1246" spans="11:31" x14ac:dyDescent="0.25"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</row>
    <row r="1247" spans="11:31" x14ac:dyDescent="0.25"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</row>
    <row r="1248" spans="11:31" x14ac:dyDescent="0.25"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</row>
    <row r="1249" spans="11:31" x14ac:dyDescent="0.25"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</row>
    <row r="1250" spans="11:31" x14ac:dyDescent="0.25"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</row>
    <row r="1251" spans="11:31" x14ac:dyDescent="0.25"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</row>
    <row r="1252" spans="11:31" x14ac:dyDescent="0.25"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</row>
    <row r="1253" spans="11:31" x14ac:dyDescent="0.25"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</row>
    <row r="1254" spans="11:31" x14ac:dyDescent="0.25"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</row>
    <row r="1255" spans="11:31" x14ac:dyDescent="0.25"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</row>
    <row r="1256" spans="11:31" x14ac:dyDescent="0.25"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</row>
    <row r="1257" spans="11:31" x14ac:dyDescent="0.25"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</row>
    <row r="1258" spans="11:31" x14ac:dyDescent="0.25"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</row>
    <row r="1259" spans="11:31" x14ac:dyDescent="0.25"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</row>
    <row r="1260" spans="11:31" x14ac:dyDescent="0.25"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</row>
    <row r="1261" spans="11:31" x14ac:dyDescent="0.25"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</row>
    <row r="1262" spans="11:31" x14ac:dyDescent="0.25"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</row>
    <row r="1263" spans="11:31" x14ac:dyDescent="0.25"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</row>
    <row r="1264" spans="11:31" x14ac:dyDescent="0.25"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</row>
    <row r="1265" spans="11:31" x14ac:dyDescent="0.25"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</row>
    <row r="1266" spans="11:31" x14ac:dyDescent="0.25"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</row>
    <row r="1267" spans="11:31" x14ac:dyDescent="0.25"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</row>
    <row r="1268" spans="11:31" x14ac:dyDescent="0.25"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</row>
    <row r="1269" spans="11:31" x14ac:dyDescent="0.25"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</row>
    <row r="1270" spans="11:31" x14ac:dyDescent="0.25"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</row>
    <row r="1271" spans="11:31" x14ac:dyDescent="0.25"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</row>
    <row r="1272" spans="11:31" x14ac:dyDescent="0.25"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</row>
    <row r="1273" spans="11:31" x14ac:dyDescent="0.25"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</row>
    <row r="1274" spans="11:31" x14ac:dyDescent="0.25"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</row>
    <row r="1275" spans="11:31" x14ac:dyDescent="0.25"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</row>
    <row r="1276" spans="11:31" x14ac:dyDescent="0.25"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</row>
    <row r="1277" spans="11:31" x14ac:dyDescent="0.25"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</row>
    <row r="1278" spans="11:31" x14ac:dyDescent="0.25"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</row>
    <row r="1279" spans="11:31" x14ac:dyDescent="0.25"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</row>
    <row r="1280" spans="11:31" x14ac:dyDescent="0.25"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</row>
    <row r="1281" spans="11:31" x14ac:dyDescent="0.25"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</row>
    <row r="1282" spans="11:31" x14ac:dyDescent="0.25"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</row>
    <row r="1283" spans="11:31" x14ac:dyDescent="0.25"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</row>
    <row r="1284" spans="11:31" x14ac:dyDescent="0.25"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</row>
    <row r="1285" spans="11:31" x14ac:dyDescent="0.25"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</row>
    <row r="1286" spans="11:31" x14ac:dyDescent="0.25"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</row>
    <row r="1287" spans="11:31" x14ac:dyDescent="0.25"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</row>
    <row r="1288" spans="11:31" x14ac:dyDescent="0.25"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</row>
    <row r="1289" spans="11:31" x14ac:dyDescent="0.25"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</row>
    <row r="1290" spans="11:31" x14ac:dyDescent="0.25"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</row>
    <row r="1291" spans="11:31" x14ac:dyDescent="0.25"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</row>
    <row r="1292" spans="11:31" x14ac:dyDescent="0.25"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</row>
    <row r="1293" spans="11:31" x14ac:dyDescent="0.25"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</row>
    <row r="1294" spans="11:31" x14ac:dyDescent="0.25"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</row>
    <row r="1295" spans="11:31" x14ac:dyDescent="0.25"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</row>
    <row r="1296" spans="11:31" x14ac:dyDescent="0.25"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</row>
    <row r="1297" spans="11:31" x14ac:dyDescent="0.25"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</row>
    <row r="1298" spans="11:31" x14ac:dyDescent="0.25"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</row>
    <row r="1299" spans="11:31" x14ac:dyDescent="0.25"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</row>
    <row r="1300" spans="11:31" x14ac:dyDescent="0.25"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</row>
    <row r="1301" spans="11:31" x14ac:dyDescent="0.25"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</row>
    <row r="1302" spans="11:31" x14ac:dyDescent="0.25"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</row>
    <row r="1303" spans="11:31" x14ac:dyDescent="0.25"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</row>
    <row r="1304" spans="11:31" x14ac:dyDescent="0.25"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</row>
    <row r="1305" spans="11:31" x14ac:dyDescent="0.25"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</row>
    <row r="1306" spans="11:31" x14ac:dyDescent="0.25"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</row>
    <row r="1307" spans="11:31" x14ac:dyDescent="0.25"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</row>
    <row r="1308" spans="11:31" x14ac:dyDescent="0.25"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</row>
    <row r="1309" spans="11:31" x14ac:dyDescent="0.25"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</row>
    <row r="1310" spans="11:31" x14ac:dyDescent="0.25"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</row>
    <row r="1311" spans="11:31" x14ac:dyDescent="0.25"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</row>
    <row r="1312" spans="11:31" x14ac:dyDescent="0.25"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</row>
    <row r="1313" spans="11:31" x14ac:dyDescent="0.25"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</row>
    <row r="1314" spans="11:31" x14ac:dyDescent="0.25"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</row>
    <row r="1315" spans="11:31" x14ac:dyDescent="0.25"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</row>
    <row r="1316" spans="11:31" x14ac:dyDescent="0.25"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</row>
    <row r="1317" spans="11:31" x14ac:dyDescent="0.25"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</row>
    <row r="1318" spans="11:31" x14ac:dyDescent="0.25"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</row>
    <row r="1319" spans="11:31" x14ac:dyDescent="0.25"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</row>
    <row r="1320" spans="11:31" x14ac:dyDescent="0.25"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</row>
    <row r="1321" spans="11:31" x14ac:dyDescent="0.25"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</row>
    <row r="1322" spans="11:31" x14ac:dyDescent="0.25"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</row>
    <row r="1323" spans="11:31" x14ac:dyDescent="0.25"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</row>
    <row r="1324" spans="11:31" x14ac:dyDescent="0.25"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</row>
    <row r="1325" spans="11:31" x14ac:dyDescent="0.25"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</row>
    <row r="1326" spans="11:31" x14ac:dyDescent="0.25"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</row>
    <row r="1327" spans="11:31" x14ac:dyDescent="0.25"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</row>
    <row r="1328" spans="11:31" x14ac:dyDescent="0.25"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</row>
    <row r="1329" spans="11:31" x14ac:dyDescent="0.25"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</row>
    <row r="1330" spans="11:31" x14ac:dyDescent="0.25"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</row>
    <row r="1331" spans="11:31" x14ac:dyDescent="0.25"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</row>
    <row r="1332" spans="11:31" x14ac:dyDescent="0.25"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</row>
    <row r="1333" spans="11:31" x14ac:dyDescent="0.25"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</row>
    <row r="1334" spans="11:31" x14ac:dyDescent="0.25"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</row>
    <row r="1335" spans="11:31" x14ac:dyDescent="0.25"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</row>
    <row r="1336" spans="11:31" x14ac:dyDescent="0.25"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</row>
    <row r="1337" spans="11:31" x14ac:dyDescent="0.25"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</row>
    <row r="1338" spans="11:31" x14ac:dyDescent="0.25"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</row>
    <row r="1339" spans="11:31" x14ac:dyDescent="0.25"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</row>
    <row r="1340" spans="11:31" x14ac:dyDescent="0.25"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</row>
    <row r="1341" spans="11:31" x14ac:dyDescent="0.25"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</row>
    <row r="1342" spans="11:31" x14ac:dyDescent="0.25"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</row>
    <row r="1343" spans="11:31" x14ac:dyDescent="0.25"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</row>
    <row r="1344" spans="11:31" x14ac:dyDescent="0.25"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</row>
    <row r="1345" spans="11:31" x14ac:dyDescent="0.25"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</row>
    <row r="1346" spans="11:31" x14ac:dyDescent="0.25"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</row>
    <row r="1347" spans="11:31" x14ac:dyDescent="0.25"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</row>
    <row r="1348" spans="11:31" x14ac:dyDescent="0.25"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</row>
    <row r="1349" spans="11:31" x14ac:dyDescent="0.25"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</row>
    <row r="1350" spans="11:31" x14ac:dyDescent="0.25"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</row>
    <row r="1351" spans="11:31" x14ac:dyDescent="0.25"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</row>
    <row r="1352" spans="11:31" x14ac:dyDescent="0.25"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</row>
    <row r="1353" spans="11:31" x14ac:dyDescent="0.25"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</row>
    <row r="1354" spans="11:31" x14ac:dyDescent="0.25"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</row>
    <row r="1355" spans="11:31" x14ac:dyDescent="0.25"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</row>
    <row r="1356" spans="11:31" x14ac:dyDescent="0.25"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</row>
    <row r="1357" spans="11:31" x14ac:dyDescent="0.25"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</row>
    <row r="1358" spans="11:31" x14ac:dyDescent="0.25"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</row>
    <row r="1359" spans="11:31" x14ac:dyDescent="0.25"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</row>
    <row r="1360" spans="11:31" x14ac:dyDescent="0.25"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</row>
    <row r="1361" spans="11:31" x14ac:dyDescent="0.25"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</row>
    <row r="1362" spans="11:31" x14ac:dyDescent="0.25"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</row>
    <row r="1363" spans="11:31" x14ac:dyDescent="0.25"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</row>
    <row r="1364" spans="11:31" x14ac:dyDescent="0.25"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</row>
    <row r="1365" spans="11:31" x14ac:dyDescent="0.25"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</row>
    <row r="1366" spans="11:31" x14ac:dyDescent="0.25"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</row>
    <row r="1367" spans="11:31" x14ac:dyDescent="0.25"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</row>
    <row r="1368" spans="11:31" x14ac:dyDescent="0.25"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</row>
    <row r="1369" spans="11:31" x14ac:dyDescent="0.25"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</row>
    <row r="1370" spans="11:31" x14ac:dyDescent="0.25"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</row>
    <row r="1371" spans="11:31" x14ac:dyDescent="0.25"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</row>
    <row r="1372" spans="11:31" x14ac:dyDescent="0.25"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</row>
    <row r="1373" spans="11:31" x14ac:dyDescent="0.25"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</row>
    <row r="1374" spans="11:31" x14ac:dyDescent="0.25"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</row>
    <row r="1375" spans="11:31" x14ac:dyDescent="0.25"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</row>
    <row r="1376" spans="11:31" x14ac:dyDescent="0.25"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</row>
    <row r="1377" spans="11:31" x14ac:dyDescent="0.25"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</row>
    <row r="1378" spans="11:31" x14ac:dyDescent="0.25"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</row>
    <row r="1379" spans="11:31" x14ac:dyDescent="0.25"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</row>
    <row r="1380" spans="11:31" x14ac:dyDescent="0.25"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</row>
    <row r="1381" spans="11:31" x14ac:dyDescent="0.25"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</row>
    <row r="1382" spans="11:31" x14ac:dyDescent="0.25"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</row>
    <row r="1383" spans="11:31" x14ac:dyDescent="0.25"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</row>
    <row r="1384" spans="11:31" x14ac:dyDescent="0.25"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</row>
    <row r="1385" spans="11:31" x14ac:dyDescent="0.25"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</row>
    <row r="1386" spans="11:31" x14ac:dyDescent="0.25"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</row>
    <row r="1387" spans="11:31" x14ac:dyDescent="0.25"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</row>
    <row r="1388" spans="11:31" x14ac:dyDescent="0.25"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</row>
    <row r="1389" spans="11:31" x14ac:dyDescent="0.25"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</row>
    <row r="1390" spans="11:31" x14ac:dyDescent="0.25"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</row>
    <row r="1391" spans="11:31" x14ac:dyDescent="0.25"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</row>
    <row r="1392" spans="11:31" x14ac:dyDescent="0.25"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</row>
    <row r="1393" spans="11:31" x14ac:dyDescent="0.25"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</row>
    <row r="1394" spans="11:31" x14ac:dyDescent="0.25"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</row>
    <row r="1395" spans="11:31" x14ac:dyDescent="0.25"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</row>
    <row r="1396" spans="11:31" x14ac:dyDescent="0.25"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</row>
    <row r="1397" spans="11:31" x14ac:dyDescent="0.25"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</row>
    <row r="1398" spans="11:31" x14ac:dyDescent="0.25"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</row>
    <row r="1399" spans="11:31" x14ac:dyDescent="0.25"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</row>
    <row r="1400" spans="11:31" x14ac:dyDescent="0.25"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</row>
    <row r="1401" spans="11:31" x14ac:dyDescent="0.25"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</row>
    <row r="1402" spans="11:31" x14ac:dyDescent="0.25"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</row>
    <row r="1403" spans="11:31" x14ac:dyDescent="0.25"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</row>
    <row r="1404" spans="11:31" x14ac:dyDescent="0.25"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</row>
    <row r="1405" spans="11:31" x14ac:dyDescent="0.25"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</row>
    <row r="1406" spans="11:31" x14ac:dyDescent="0.25"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</row>
    <row r="1407" spans="11:31" x14ac:dyDescent="0.25"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</row>
    <row r="1408" spans="11:31" x14ac:dyDescent="0.25"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</row>
    <row r="1409" spans="11:31" x14ac:dyDescent="0.25"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</row>
    <row r="1410" spans="11:31" x14ac:dyDescent="0.25"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</row>
    <row r="1411" spans="11:31" x14ac:dyDescent="0.25"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</row>
    <row r="1412" spans="11:31" x14ac:dyDescent="0.25"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</row>
    <row r="1413" spans="11:31" x14ac:dyDescent="0.25"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</row>
    <row r="1414" spans="11:31" x14ac:dyDescent="0.25"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</row>
    <row r="1415" spans="11:31" x14ac:dyDescent="0.25"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</row>
    <row r="1416" spans="11:31" x14ac:dyDescent="0.25"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</row>
    <row r="1417" spans="11:31" x14ac:dyDescent="0.25"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</row>
    <row r="1418" spans="11:31" x14ac:dyDescent="0.25"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</row>
    <row r="1419" spans="11:31" x14ac:dyDescent="0.25"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</row>
    <row r="1420" spans="11:31" x14ac:dyDescent="0.25"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</row>
    <row r="1421" spans="11:31" x14ac:dyDescent="0.25"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</row>
    <row r="1422" spans="11:31" x14ac:dyDescent="0.25"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</row>
    <row r="1423" spans="11:31" x14ac:dyDescent="0.25"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</row>
    <row r="1424" spans="11:31" x14ac:dyDescent="0.25"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</row>
    <row r="1425" spans="11:31" x14ac:dyDescent="0.25"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</row>
    <row r="1426" spans="11:31" x14ac:dyDescent="0.25"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</row>
    <row r="1427" spans="11:31" x14ac:dyDescent="0.25"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</row>
    <row r="1428" spans="11:31" x14ac:dyDescent="0.25"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</row>
    <row r="1429" spans="11:31" x14ac:dyDescent="0.25"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</row>
    <row r="1430" spans="11:31" x14ac:dyDescent="0.25"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</row>
    <row r="1431" spans="11:31" x14ac:dyDescent="0.25"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</row>
    <row r="1432" spans="11:31" x14ac:dyDescent="0.25"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</row>
    <row r="1433" spans="11:31" x14ac:dyDescent="0.25"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</row>
    <row r="1434" spans="11:31" x14ac:dyDescent="0.25"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</row>
    <row r="1435" spans="11:31" x14ac:dyDescent="0.25"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</row>
    <row r="1436" spans="11:31" x14ac:dyDescent="0.25"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</row>
    <row r="1437" spans="11:31" x14ac:dyDescent="0.25"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</row>
    <row r="1438" spans="11:31" x14ac:dyDescent="0.25"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</row>
    <row r="1439" spans="11:31" x14ac:dyDescent="0.25"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</row>
    <row r="1440" spans="11:31" x14ac:dyDescent="0.25"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</row>
    <row r="1441" spans="11:31" x14ac:dyDescent="0.25"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</row>
    <row r="1442" spans="11:31" x14ac:dyDescent="0.25"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</row>
    <row r="1443" spans="11:31" x14ac:dyDescent="0.25"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</row>
    <row r="1444" spans="11:31" x14ac:dyDescent="0.25"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</row>
    <row r="1445" spans="11:31" x14ac:dyDescent="0.25"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</row>
    <row r="1446" spans="11:31" x14ac:dyDescent="0.25"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</row>
    <row r="1447" spans="11:31" x14ac:dyDescent="0.25"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</row>
    <row r="1448" spans="11:31" x14ac:dyDescent="0.25"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</row>
    <row r="1449" spans="11:31" x14ac:dyDescent="0.25"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</row>
    <row r="1450" spans="11:31" x14ac:dyDescent="0.25"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</row>
    <row r="1451" spans="11:31" x14ac:dyDescent="0.25"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</row>
    <row r="1452" spans="11:31" x14ac:dyDescent="0.25"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</row>
    <row r="1453" spans="11:31" x14ac:dyDescent="0.25"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</row>
    <row r="1454" spans="11:31" x14ac:dyDescent="0.25"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</row>
    <row r="1455" spans="11:31" x14ac:dyDescent="0.25"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</row>
    <row r="1456" spans="11:31" x14ac:dyDescent="0.25"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</row>
    <row r="1457" spans="11:31" x14ac:dyDescent="0.25"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</row>
    <row r="1458" spans="11:31" x14ac:dyDescent="0.25"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</row>
    <row r="1459" spans="11:31" x14ac:dyDescent="0.25"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</row>
    <row r="1460" spans="11:31" x14ac:dyDescent="0.25"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</row>
    <row r="1461" spans="11:31" x14ac:dyDescent="0.25"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</row>
    <row r="1462" spans="11:31" x14ac:dyDescent="0.25"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</row>
    <row r="1463" spans="11:31" x14ac:dyDescent="0.25"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</row>
    <row r="1464" spans="11:31" x14ac:dyDescent="0.25"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</row>
    <row r="1465" spans="11:31" x14ac:dyDescent="0.25"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</row>
    <row r="1466" spans="11:31" x14ac:dyDescent="0.25"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</row>
    <row r="1467" spans="11:31" x14ac:dyDescent="0.25"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</row>
    <row r="1468" spans="11:31" x14ac:dyDescent="0.25"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</row>
    <row r="1469" spans="11:31" x14ac:dyDescent="0.25"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</row>
    <row r="1470" spans="11:31" x14ac:dyDescent="0.25"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</row>
    <row r="1471" spans="11:31" x14ac:dyDescent="0.25"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</row>
    <row r="1472" spans="11:31" x14ac:dyDescent="0.25"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</row>
    <row r="1473" spans="11:31" x14ac:dyDescent="0.25"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</row>
    <row r="1474" spans="11:31" x14ac:dyDescent="0.25"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</row>
    <row r="1475" spans="11:31" x14ac:dyDescent="0.25"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</row>
    <row r="1476" spans="11:31" x14ac:dyDescent="0.25"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</row>
    <row r="1477" spans="11:31" x14ac:dyDescent="0.25"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</row>
    <row r="1478" spans="11:31" x14ac:dyDescent="0.25"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</row>
    <row r="1479" spans="11:31" x14ac:dyDescent="0.25"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</row>
    <row r="1480" spans="11:31" x14ac:dyDescent="0.25"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</row>
    <row r="1481" spans="11:31" x14ac:dyDescent="0.25"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</row>
    <row r="1482" spans="11:31" x14ac:dyDescent="0.25"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</row>
    <row r="1483" spans="11:31" x14ac:dyDescent="0.25"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</row>
    <row r="1484" spans="11:31" x14ac:dyDescent="0.25"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</row>
    <row r="1485" spans="11:31" x14ac:dyDescent="0.25"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</row>
    <row r="1486" spans="11:31" x14ac:dyDescent="0.25"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</row>
    <row r="1487" spans="11:31" x14ac:dyDescent="0.25"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</row>
    <row r="1488" spans="11:31" x14ac:dyDescent="0.25"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</row>
    <row r="1489" spans="11:31" x14ac:dyDescent="0.25"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</row>
    <row r="1490" spans="11:31" x14ac:dyDescent="0.25"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</row>
    <row r="1491" spans="11:31" x14ac:dyDescent="0.25"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</row>
    <row r="1492" spans="11:31" x14ac:dyDescent="0.25"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</row>
    <row r="1493" spans="11:31" x14ac:dyDescent="0.25"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</row>
    <row r="1494" spans="11:31" x14ac:dyDescent="0.25"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</row>
    <row r="1495" spans="11:31" x14ac:dyDescent="0.25"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</row>
    <row r="1496" spans="11:31" x14ac:dyDescent="0.25"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</row>
    <row r="1497" spans="11:31" x14ac:dyDescent="0.25"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</row>
    <row r="1498" spans="11:31" x14ac:dyDescent="0.25"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</row>
    <row r="1499" spans="11:31" x14ac:dyDescent="0.25"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</row>
    <row r="1500" spans="11:31" x14ac:dyDescent="0.25"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</row>
    <row r="1501" spans="11:31" x14ac:dyDescent="0.25"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</row>
    <row r="1502" spans="11:31" x14ac:dyDescent="0.25"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</row>
    <row r="1503" spans="11:31" x14ac:dyDescent="0.25"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</row>
    <row r="1504" spans="11:31" x14ac:dyDescent="0.25"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</row>
    <row r="1505" spans="11:31" x14ac:dyDescent="0.25"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</row>
    <row r="1506" spans="11:31" x14ac:dyDescent="0.25"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</row>
    <row r="1507" spans="11:31" x14ac:dyDescent="0.25"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</row>
    <row r="1508" spans="11:31" x14ac:dyDescent="0.25"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</row>
    <row r="1509" spans="11:31" x14ac:dyDescent="0.25"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</row>
    <row r="1510" spans="11:31" x14ac:dyDescent="0.25"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</row>
    <row r="1511" spans="11:31" x14ac:dyDescent="0.25"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</row>
    <row r="1512" spans="11:31" x14ac:dyDescent="0.25"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</row>
    <row r="1513" spans="11:31" x14ac:dyDescent="0.25"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</row>
    <row r="1514" spans="11:31" x14ac:dyDescent="0.25"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</row>
    <row r="1515" spans="11:31" x14ac:dyDescent="0.25"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</row>
    <row r="1516" spans="11:31" x14ac:dyDescent="0.25"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</row>
    <row r="1517" spans="11:31" x14ac:dyDescent="0.25"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</row>
    <row r="1518" spans="11:31" x14ac:dyDescent="0.25"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</row>
    <row r="1519" spans="11:31" x14ac:dyDescent="0.25"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</row>
    <row r="1520" spans="11:31" x14ac:dyDescent="0.25"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</row>
    <row r="1521" spans="11:31" x14ac:dyDescent="0.25"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</row>
    <row r="1522" spans="11:31" x14ac:dyDescent="0.25"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</row>
    <row r="1523" spans="11:31" x14ac:dyDescent="0.25"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</row>
    <row r="1524" spans="11:31" x14ac:dyDescent="0.25"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</row>
    <row r="1525" spans="11:31" x14ac:dyDescent="0.25"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</row>
    <row r="1526" spans="11:31" x14ac:dyDescent="0.25"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</row>
    <row r="1527" spans="11:31" x14ac:dyDescent="0.25"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</row>
    <row r="1528" spans="11:31" x14ac:dyDescent="0.25"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</row>
    <row r="1529" spans="11:31" x14ac:dyDescent="0.25"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</row>
    <row r="1530" spans="11:31" x14ac:dyDescent="0.25"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</row>
    <row r="1531" spans="11:31" x14ac:dyDescent="0.25"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</row>
    <row r="1532" spans="11:31" x14ac:dyDescent="0.25"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</row>
    <row r="1533" spans="11:31" x14ac:dyDescent="0.25"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</row>
    <row r="1534" spans="11:31" x14ac:dyDescent="0.25"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</row>
    <row r="1535" spans="11:31" x14ac:dyDescent="0.25"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</row>
    <row r="1536" spans="11:31" x14ac:dyDescent="0.25"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</row>
    <row r="1537" spans="11:31" x14ac:dyDescent="0.25"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</row>
    <row r="1538" spans="11:31" x14ac:dyDescent="0.25"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</row>
    <row r="1539" spans="11:31" x14ac:dyDescent="0.25"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</row>
    <row r="1540" spans="11:31" x14ac:dyDescent="0.25"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</row>
    <row r="1541" spans="11:31" x14ac:dyDescent="0.25"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</row>
    <row r="1542" spans="11:31" x14ac:dyDescent="0.25"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</row>
    <row r="1543" spans="11:31" x14ac:dyDescent="0.25"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</row>
    <row r="1544" spans="11:31" x14ac:dyDescent="0.25"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</row>
    <row r="1545" spans="11:31" x14ac:dyDescent="0.25"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</row>
    <row r="1546" spans="11:31" x14ac:dyDescent="0.25"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</row>
    <row r="1547" spans="11:31" x14ac:dyDescent="0.25"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</row>
    <row r="1548" spans="11:31" x14ac:dyDescent="0.25"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</row>
    <row r="1549" spans="11:31" x14ac:dyDescent="0.25"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</row>
    <row r="1550" spans="11:31" x14ac:dyDescent="0.25"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</row>
    <row r="1551" spans="11:31" x14ac:dyDescent="0.25"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</row>
    <row r="1552" spans="11:31" x14ac:dyDescent="0.25"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</row>
    <row r="1553" spans="11:31" x14ac:dyDescent="0.25"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</row>
    <row r="1554" spans="11:31" x14ac:dyDescent="0.25"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</row>
    <row r="1555" spans="11:31" x14ac:dyDescent="0.25"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</row>
    <row r="1556" spans="11:31" x14ac:dyDescent="0.25"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</row>
    <row r="1557" spans="11:31" x14ac:dyDescent="0.25"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</row>
    <row r="1558" spans="11:31" x14ac:dyDescent="0.25"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</row>
    <row r="1559" spans="11:31" x14ac:dyDescent="0.25"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</row>
    <row r="1560" spans="11:31" x14ac:dyDescent="0.25"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</row>
    <row r="1561" spans="11:31" x14ac:dyDescent="0.25"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</row>
    <row r="1562" spans="11:31" x14ac:dyDescent="0.25"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</row>
    <row r="1563" spans="11:31" x14ac:dyDescent="0.25"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</row>
    <row r="1564" spans="11:31" x14ac:dyDescent="0.25"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</row>
    <row r="1565" spans="11:31" x14ac:dyDescent="0.25"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</row>
    <row r="1566" spans="11:31" x14ac:dyDescent="0.25"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</row>
    <row r="1567" spans="11:31" x14ac:dyDescent="0.25"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</row>
    <row r="1568" spans="11:31" x14ac:dyDescent="0.25"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</row>
    <row r="1569" spans="11:31" x14ac:dyDescent="0.25"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</row>
    <row r="1570" spans="11:31" x14ac:dyDescent="0.25"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</row>
    <row r="1571" spans="11:31" x14ac:dyDescent="0.25"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</row>
    <row r="1572" spans="11:31" x14ac:dyDescent="0.25"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</row>
    <row r="1573" spans="11:31" x14ac:dyDescent="0.25"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</row>
    <row r="1574" spans="11:31" x14ac:dyDescent="0.25"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</row>
    <row r="1575" spans="11:31" x14ac:dyDescent="0.25"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</row>
    <row r="1576" spans="11:31" x14ac:dyDescent="0.25"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</row>
    <row r="1577" spans="11:31" x14ac:dyDescent="0.25"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</row>
    <row r="1578" spans="11:31" x14ac:dyDescent="0.25"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</row>
    <row r="1579" spans="11:31" x14ac:dyDescent="0.25"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</row>
    <row r="1580" spans="11:31" x14ac:dyDescent="0.25"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</row>
    <row r="1581" spans="11:31" x14ac:dyDescent="0.25"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</row>
    <row r="1582" spans="11:31" x14ac:dyDescent="0.25"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</row>
    <row r="1583" spans="11:31" x14ac:dyDescent="0.25"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</row>
    <row r="1584" spans="11:31" x14ac:dyDescent="0.25"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</row>
    <row r="1585" spans="11:31" x14ac:dyDescent="0.25"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</row>
    <row r="1586" spans="11:31" x14ac:dyDescent="0.25"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</row>
    <row r="1587" spans="11:31" x14ac:dyDescent="0.25"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</row>
    <row r="1588" spans="11:31" x14ac:dyDescent="0.25"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</row>
    <row r="1589" spans="11:31" x14ac:dyDescent="0.25"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</row>
    <row r="1590" spans="11:31" x14ac:dyDescent="0.25"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</row>
    <row r="1591" spans="11:31" x14ac:dyDescent="0.25"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</row>
    <row r="1592" spans="11:31" x14ac:dyDescent="0.25"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</row>
    <row r="1593" spans="11:31" x14ac:dyDescent="0.25"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</row>
    <row r="1594" spans="11:31" x14ac:dyDescent="0.25"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</row>
    <row r="1595" spans="11:31" x14ac:dyDescent="0.25"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</row>
    <row r="1596" spans="11:31" x14ac:dyDescent="0.25"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</row>
    <row r="1597" spans="11:31" x14ac:dyDescent="0.25"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</row>
    <row r="1598" spans="11:31" x14ac:dyDescent="0.25"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</row>
    <row r="1599" spans="11:31" x14ac:dyDescent="0.25"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</row>
    <row r="1600" spans="11:31" x14ac:dyDescent="0.25"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</row>
    <row r="1601" spans="11:31" x14ac:dyDescent="0.25"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</row>
    <row r="1602" spans="11:31" x14ac:dyDescent="0.25"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</row>
    <row r="1603" spans="11:31" x14ac:dyDescent="0.25"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</row>
    <row r="1604" spans="11:31" x14ac:dyDescent="0.25"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</row>
    <row r="1605" spans="11:31" x14ac:dyDescent="0.25"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</row>
    <row r="1606" spans="11:31" x14ac:dyDescent="0.25"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</row>
    <row r="1607" spans="11:31" x14ac:dyDescent="0.25"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</row>
    <row r="1608" spans="11:31" x14ac:dyDescent="0.25"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</row>
    <row r="1609" spans="11:31" x14ac:dyDescent="0.25"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</row>
    <row r="1610" spans="11:31" x14ac:dyDescent="0.25"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</row>
    <row r="1611" spans="11:31" x14ac:dyDescent="0.25"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</row>
    <row r="1612" spans="11:31" x14ac:dyDescent="0.25"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</row>
    <row r="1613" spans="11:31" x14ac:dyDescent="0.25"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</row>
    <row r="1614" spans="11:31" x14ac:dyDescent="0.25"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</row>
    <row r="1615" spans="11:31" x14ac:dyDescent="0.25"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</row>
    <row r="1616" spans="11:31" x14ac:dyDescent="0.25"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</row>
    <row r="1617" spans="11:31" x14ac:dyDescent="0.25"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</row>
    <row r="1618" spans="11:31" x14ac:dyDescent="0.25"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</row>
    <row r="1619" spans="11:31" x14ac:dyDescent="0.25"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</row>
    <row r="1620" spans="11:31" x14ac:dyDescent="0.25"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</row>
    <row r="1621" spans="11:31" x14ac:dyDescent="0.25"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</row>
    <row r="1622" spans="11:31" x14ac:dyDescent="0.25"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</row>
    <row r="1623" spans="11:31" x14ac:dyDescent="0.25"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</row>
    <row r="1624" spans="11:31" x14ac:dyDescent="0.25"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</row>
    <row r="1625" spans="11:31" x14ac:dyDescent="0.25"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</row>
    <row r="1626" spans="11:31" x14ac:dyDescent="0.25"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</row>
    <row r="1627" spans="11:31" x14ac:dyDescent="0.25"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</row>
    <row r="1628" spans="11:31" x14ac:dyDescent="0.25"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</row>
    <row r="1629" spans="11:31" x14ac:dyDescent="0.25"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</row>
    <row r="1630" spans="11:31" x14ac:dyDescent="0.25"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</row>
    <row r="1631" spans="11:31" x14ac:dyDescent="0.25"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</row>
    <row r="1632" spans="11:31" x14ac:dyDescent="0.25"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</row>
    <row r="1633" spans="11:31" x14ac:dyDescent="0.25"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</row>
    <row r="1634" spans="11:31" x14ac:dyDescent="0.25"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</row>
    <row r="1635" spans="11:31" x14ac:dyDescent="0.25"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</row>
    <row r="1636" spans="11:31" x14ac:dyDescent="0.25"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</row>
    <row r="1637" spans="11:31" x14ac:dyDescent="0.25"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</row>
    <row r="1638" spans="11:31" x14ac:dyDescent="0.25"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</row>
    <row r="1639" spans="11:31" x14ac:dyDescent="0.25"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</row>
    <row r="1640" spans="11:31" x14ac:dyDescent="0.25"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</row>
    <row r="1641" spans="11:31" x14ac:dyDescent="0.25"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</row>
    <row r="1642" spans="11:31" x14ac:dyDescent="0.25"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</row>
    <row r="1643" spans="11:31" x14ac:dyDescent="0.25"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</row>
    <row r="1644" spans="11:31" x14ac:dyDescent="0.25"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</row>
    <row r="1645" spans="11:31" x14ac:dyDescent="0.25"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</row>
    <row r="1646" spans="11:31" x14ac:dyDescent="0.25"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</row>
    <row r="1647" spans="11:31" x14ac:dyDescent="0.25"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</row>
    <row r="1648" spans="11:31" x14ac:dyDescent="0.25"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</row>
    <row r="1649" spans="11:31" x14ac:dyDescent="0.25"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</row>
    <row r="1650" spans="11:31" x14ac:dyDescent="0.25"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</row>
    <row r="1651" spans="11:31" x14ac:dyDescent="0.25"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</row>
    <row r="1652" spans="11:31" x14ac:dyDescent="0.25"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</row>
    <row r="1653" spans="11:31" x14ac:dyDescent="0.25"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</row>
    <row r="1654" spans="11:31" x14ac:dyDescent="0.25"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</row>
    <row r="1655" spans="11:31" x14ac:dyDescent="0.25"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</row>
    <row r="1656" spans="11:31" x14ac:dyDescent="0.25"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</row>
    <row r="1657" spans="11:31" x14ac:dyDescent="0.25"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</row>
    <row r="1658" spans="11:31" x14ac:dyDescent="0.25"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</row>
    <row r="1659" spans="11:31" x14ac:dyDescent="0.25"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</row>
    <row r="1660" spans="11:31" x14ac:dyDescent="0.25"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</row>
    <row r="1661" spans="11:31" x14ac:dyDescent="0.25"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</row>
    <row r="1662" spans="11:31" x14ac:dyDescent="0.25"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</row>
    <row r="1663" spans="11:31" x14ac:dyDescent="0.25"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</row>
    <row r="1664" spans="11:31" x14ac:dyDescent="0.25"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</row>
    <row r="1665" spans="11:31" x14ac:dyDescent="0.25"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</row>
    <row r="1666" spans="11:31" x14ac:dyDescent="0.25"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</row>
    <row r="1667" spans="11:31" x14ac:dyDescent="0.25"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</row>
    <row r="1668" spans="11:31" x14ac:dyDescent="0.25"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</row>
    <row r="1669" spans="11:31" x14ac:dyDescent="0.25"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</row>
    <row r="1670" spans="11:31" x14ac:dyDescent="0.25"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</row>
    <row r="1671" spans="11:31" x14ac:dyDescent="0.25"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</row>
    <row r="1672" spans="11:31" x14ac:dyDescent="0.25"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</row>
    <row r="1673" spans="11:31" x14ac:dyDescent="0.25"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</row>
    <row r="1674" spans="11:31" x14ac:dyDescent="0.25"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</row>
    <row r="1675" spans="11:31" x14ac:dyDescent="0.25"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</row>
    <row r="1676" spans="11:31" x14ac:dyDescent="0.25"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</row>
    <row r="1677" spans="11:31" x14ac:dyDescent="0.25"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</row>
    <row r="1678" spans="11:31" x14ac:dyDescent="0.25"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</row>
    <row r="1679" spans="11:31" x14ac:dyDescent="0.25"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</row>
    <row r="1680" spans="11:31" x14ac:dyDescent="0.25"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</row>
    <row r="1681" spans="11:31" x14ac:dyDescent="0.25"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</row>
    <row r="1682" spans="11:31" x14ac:dyDescent="0.25"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</row>
    <row r="1683" spans="11:31" x14ac:dyDescent="0.25"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</row>
    <row r="1684" spans="11:31" x14ac:dyDescent="0.25"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</row>
    <row r="1685" spans="11:31" x14ac:dyDescent="0.25"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</row>
    <row r="1686" spans="11:31" x14ac:dyDescent="0.25"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</row>
    <row r="1687" spans="11:31" x14ac:dyDescent="0.25"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</row>
    <row r="1688" spans="11:31" x14ac:dyDescent="0.25"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</row>
    <row r="1689" spans="11:31" x14ac:dyDescent="0.25"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</row>
    <row r="1690" spans="11:31" x14ac:dyDescent="0.25"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</row>
    <row r="1691" spans="11:31" x14ac:dyDescent="0.25"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</row>
    <row r="1692" spans="11:31" x14ac:dyDescent="0.25"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</row>
    <row r="1693" spans="11:31" x14ac:dyDescent="0.25"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</row>
    <row r="1694" spans="11:31" x14ac:dyDescent="0.25"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</row>
    <row r="1695" spans="11:31" x14ac:dyDescent="0.25"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</row>
    <row r="1696" spans="11:31" x14ac:dyDescent="0.25"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</row>
    <row r="1697" spans="11:31" x14ac:dyDescent="0.25"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</row>
    <row r="1698" spans="11:31" x14ac:dyDescent="0.25"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</row>
    <row r="1699" spans="11:31" x14ac:dyDescent="0.25"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</row>
    <row r="1700" spans="11:31" x14ac:dyDescent="0.25"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</row>
    <row r="1701" spans="11:31" x14ac:dyDescent="0.25"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</row>
    <row r="1702" spans="11:31" x14ac:dyDescent="0.25"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</row>
    <row r="1703" spans="11:31" x14ac:dyDescent="0.25"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</row>
    <row r="1704" spans="11:31" x14ac:dyDescent="0.25"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</row>
    <row r="1705" spans="11:31" x14ac:dyDescent="0.25"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</row>
    <row r="1706" spans="11:31" x14ac:dyDescent="0.25"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</row>
    <row r="1707" spans="11:31" x14ac:dyDescent="0.25"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</row>
    <row r="1708" spans="11:31" x14ac:dyDescent="0.25"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</row>
    <row r="1709" spans="11:31" x14ac:dyDescent="0.25"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</row>
    <row r="1710" spans="11:31" x14ac:dyDescent="0.25"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</row>
    <row r="1711" spans="11:31" x14ac:dyDescent="0.25"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</row>
    <row r="1712" spans="11:31" x14ac:dyDescent="0.25"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</row>
    <row r="1713" spans="11:31" x14ac:dyDescent="0.25"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</row>
    <row r="1714" spans="11:31" x14ac:dyDescent="0.25"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</row>
    <row r="1715" spans="11:31" x14ac:dyDescent="0.25"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</row>
    <row r="1716" spans="11:31" x14ac:dyDescent="0.25"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</row>
    <row r="1717" spans="11:31" x14ac:dyDescent="0.25"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</row>
    <row r="1718" spans="11:31" x14ac:dyDescent="0.25"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</row>
    <row r="1719" spans="11:31" x14ac:dyDescent="0.25"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</row>
    <row r="1720" spans="11:31" x14ac:dyDescent="0.25"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</row>
    <row r="1721" spans="11:31" x14ac:dyDescent="0.25"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</row>
    <row r="1722" spans="11:31" x14ac:dyDescent="0.25"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</row>
    <row r="1723" spans="11:31" x14ac:dyDescent="0.25"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</row>
    <row r="1724" spans="11:31" x14ac:dyDescent="0.25"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</row>
    <row r="1725" spans="11:31" x14ac:dyDescent="0.25"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</row>
    <row r="1726" spans="11:31" x14ac:dyDescent="0.25"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</row>
    <row r="1727" spans="11:31" x14ac:dyDescent="0.25"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</row>
    <row r="1728" spans="11:31" x14ac:dyDescent="0.25"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</row>
    <row r="1729" spans="11:31" x14ac:dyDescent="0.25"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</row>
    <row r="1730" spans="11:31" x14ac:dyDescent="0.25"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</row>
    <row r="1731" spans="11:31" x14ac:dyDescent="0.25"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</row>
    <row r="1732" spans="11:31" x14ac:dyDescent="0.25"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</row>
    <row r="1733" spans="11:31" x14ac:dyDescent="0.25"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</row>
    <row r="1734" spans="11:31" x14ac:dyDescent="0.25"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</row>
    <row r="1735" spans="11:31" x14ac:dyDescent="0.25"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</row>
    <row r="1736" spans="11:31" x14ac:dyDescent="0.25"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</row>
    <row r="1737" spans="11:31" x14ac:dyDescent="0.25"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</row>
    <row r="1738" spans="11:31" x14ac:dyDescent="0.25"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</row>
    <row r="1739" spans="11:31" x14ac:dyDescent="0.25"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</row>
    <row r="1740" spans="11:31" x14ac:dyDescent="0.25"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</row>
    <row r="1741" spans="11:31" x14ac:dyDescent="0.25"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</row>
    <row r="1742" spans="11:31" x14ac:dyDescent="0.25"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</row>
    <row r="1743" spans="11:31" x14ac:dyDescent="0.25"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</row>
    <row r="1744" spans="11:31" x14ac:dyDescent="0.25"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</row>
    <row r="1745" spans="11:31" x14ac:dyDescent="0.25"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</row>
    <row r="1746" spans="11:31" x14ac:dyDescent="0.25"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</row>
    <row r="1747" spans="11:31" x14ac:dyDescent="0.25"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</row>
    <row r="1748" spans="11:31" x14ac:dyDescent="0.25"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</row>
    <row r="1749" spans="11:31" x14ac:dyDescent="0.25"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</row>
    <row r="1750" spans="11:31" x14ac:dyDescent="0.25"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</row>
    <row r="1751" spans="11:31" x14ac:dyDescent="0.25"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</row>
    <row r="1752" spans="11:31" x14ac:dyDescent="0.25"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</row>
    <row r="1753" spans="11:31" x14ac:dyDescent="0.25"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</row>
    <row r="1754" spans="11:31" x14ac:dyDescent="0.25"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</row>
    <row r="1755" spans="11:31" x14ac:dyDescent="0.25"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</row>
    <row r="1756" spans="11:31" x14ac:dyDescent="0.25"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</row>
    <row r="1757" spans="11:31" x14ac:dyDescent="0.25"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</row>
    <row r="1758" spans="11:31" x14ac:dyDescent="0.25"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</row>
    <row r="1759" spans="11:31" x14ac:dyDescent="0.25"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</row>
    <row r="1760" spans="11:31" x14ac:dyDescent="0.25"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</row>
    <row r="1761" spans="11:31" x14ac:dyDescent="0.25"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</row>
    <row r="1762" spans="11:31" x14ac:dyDescent="0.25"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</row>
    <row r="1763" spans="11:31" x14ac:dyDescent="0.25"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</row>
    <row r="1764" spans="11:31" x14ac:dyDescent="0.25"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</row>
    <row r="1765" spans="11:31" x14ac:dyDescent="0.25"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</row>
    <row r="1766" spans="11:31" x14ac:dyDescent="0.25"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</row>
    <row r="1767" spans="11:31" x14ac:dyDescent="0.25"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</row>
    <row r="1768" spans="11:31" x14ac:dyDescent="0.25"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</row>
    <row r="1769" spans="11:31" x14ac:dyDescent="0.25"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</row>
    <row r="1770" spans="11:31" x14ac:dyDescent="0.25"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</row>
    <row r="1771" spans="11:31" x14ac:dyDescent="0.25"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</row>
    <row r="1772" spans="11:31" x14ac:dyDescent="0.25"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</row>
    <row r="1773" spans="11:31" x14ac:dyDescent="0.25"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</row>
    <row r="1774" spans="11:31" x14ac:dyDescent="0.25"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</row>
    <row r="1775" spans="11:31" x14ac:dyDescent="0.25"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</row>
    <row r="1776" spans="11:31" x14ac:dyDescent="0.25"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</row>
    <row r="1777" spans="11:31" x14ac:dyDescent="0.25"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</row>
    <row r="1778" spans="11:31" x14ac:dyDescent="0.25"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</row>
    <row r="1779" spans="11:31" x14ac:dyDescent="0.25"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</row>
    <row r="1780" spans="11:31" x14ac:dyDescent="0.25"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</row>
    <row r="1781" spans="11:31" x14ac:dyDescent="0.25"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</row>
    <row r="1782" spans="11:31" x14ac:dyDescent="0.25"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</row>
    <row r="1783" spans="11:31" x14ac:dyDescent="0.25"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</row>
    <row r="1784" spans="11:31" x14ac:dyDescent="0.25"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</row>
    <row r="1785" spans="11:31" x14ac:dyDescent="0.25"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</row>
    <row r="1786" spans="11:31" x14ac:dyDescent="0.25"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</row>
    <row r="1787" spans="11:31" x14ac:dyDescent="0.25"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</row>
    <row r="1788" spans="11:31" x14ac:dyDescent="0.25"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</row>
    <row r="1789" spans="11:31" x14ac:dyDescent="0.25"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</row>
    <row r="1790" spans="11:31" x14ac:dyDescent="0.25"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</row>
    <row r="1791" spans="11:31" x14ac:dyDescent="0.25"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</row>
    <row r="1792" spans="11:31" x14ac:dyDescent="0.25"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</row>
    <row r="1793" spans="11:31" x14ac:dyDescent="0.25"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</row>
    <row r="1794" spans="11:31" x14ac:dyDescent="0.25"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</row>
    <row r="1795" spans="11:31" x14ac:dyDescent="0.25"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</row>
    <row r="1796" spans="11:31" x14ac:dyDescent="0.25"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</row>
    <row r="1797" spans="11:31" x14ac:dyDescent="0.25"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</row>
    <row r="1798" spans="11:31" x14ac:dyDescent="0.25"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</row>
    <row r="1799" spans="11:31" x14ac:dyDescent="0.25"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</row>
    <row r="1800" spans="11:31" x14ac:dyDescent="0.25"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</row>
    <row r="1801" spans="11:31" x14ac:dyDescent="0.25"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</row>
    <row r="1802" spans="11:31" x14ac:dyDescent="0.25"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</row>
    <row r="1803" spans="11:31" x14ac:dyDescent="0.25"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</row>
    <row r="1804" spans="11:31" x14ac:dyDescent="0.25"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</row>
    <row r="1805" spans="11:31" x14ac:dyDescent="0.25"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</row>
    <row r="1806" spans="11:31" x14ac:dyDescent="0.25"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</row>
    <row r="1807" spans="11:31" x14ac:dyDescent="0.25"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</row>
    <row r="1808" spans="11:31" x14ac:dyDescent="0.25"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</row>
    <row r="1809" spans="11:31" x14ac:dyDescent="0.25"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</row>
    <row r="1810" spans="11:31" x14ac:dyDescent="0.25"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</row>
    <row r="1811" spans="11:31" x14ac:dyDescent="0.25"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</row>
    <row r="1812" spans="11:31" x14ac:dyDescent="0.25"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</row>
    <row r="1813" spans="11:31" x14ac:dyDescent="0.25"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</row>
    <row r="1814" spans="11:31" x14ac:dyDescent="0.25"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</row>
    <row r="1815" spans="11:31" x14ac:dyDescent="0.25"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</row>
    <row r="1816" spans="11:31" x14ac:dyDescent="0.25"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</row>
    <row r="1817" spans="11:31" x14ac:dyDescent="0.25"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</row>
    <row r="1818" spans="11:31" x14ac:dyDescent="0.25"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</row>
    <row r="1819" spans="11:31" x14ac:dyDescent="0.25"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</row>
    <row r="1820" spans="11:31" x14ac:dyDescent="0.25"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</row>
    <row r="1821" spans="11:31" x14ac:dyDescent="0.25"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</row>
    <row r="1822" spans="11:31" x14ac:dyDescent="0.25"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</row>
    <row r="1823" spans="11:31" x14ac:dyDescent="0.25"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</row>
    <row r="1824" spans="11:31" x14ac:dyDescent="0.25"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</row>
    <row r="1825" spans="11:31" x14ac:dyDescent="0.25"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</row>
    <row r="1826" spans="11:31" x14ac:dyDescent="0.25"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</row>
    <row r="1827" spans="11:31" x14ac:dyDescent="0.25"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</row>
    <row r="1828" spans="11:31" x14ac:dyDescent="0.25"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</row>
    <row r="1829" spans="11:31" x14ac:dyDescent="0.25"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</row>
    <row r="1830" spans="11:31" x14ac:dyDescent="0.25"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</row>
    <row r="1831" spans="11:31" x14ac:dyDescent="0.25"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</row>
    <row r="1832" spans="11:31" x14ac:dyDescent="0.25"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</row>
    <row r="1833" spans="11:31" x14ac:dyDescent="0.25"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</row>
    <row r="1834" spans="11:31" x14ac:dyDescent="0.25"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</row>
    <row r="1835" spans="11:31" x14ac:dyDescent="0.25"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</row>
    <row r="1836" spans="11:31" x14ac:dyDescent="0.25"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</row>
    <row r="1837" spans="11:31" x14ac:dyDescent="0.25"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</row>
    <row r="1838" spans="11:31" x14ac:dyDescent="0.25"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</row>
    <row r="1839" spans="11:31" x14ac:dyDescent="0.25"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</row>
    <row r="1840" spans="11:31" x14ac:dyDescent="0.25"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</row>
    <row r="1841" spans="11:31" x14ac:dyDescent="0.25"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</row>
    <row r="1842" spans="11:31" x14ac:dyDescent="0.25"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</row>
    <row r="1843" spans="11:31" x14ac:dyDescent="0.25"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</row>
    <row r="1844" spans="11:31" x14ac:dyDescent="0.25"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</row>
    <row r="1845" spans="11:31" x14ac:dyDescent="0.25"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</row>
    <row r="1846" spans="11:31" x14ac:dyDescent="0.25"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</row>
    <row r="1847" spans="11:31" x14ac:dyDescent="0.25"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</row>
    <row r="1848" spans="11:31" x14ac:dyDescent="0.25"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</row>
    <row r="1849" spans="11:31" x14ac:dyDescent="0.25"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</row>
    <row r="1850" spans="11:31" x14ac:dyDescent="0.25"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</row>
    <row r="1851" spans="11:31" x14ac:dyDescent="0.25"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</row>
    <row r="1852" spans="11:31" x14ac:dyDescent="0.25"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</row>
    <row r="1853" spans="11:31" x14ac:dyDescent="0.25"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</row>
    <row r="1854" spans="11:31" x14ac:dyDescent="0.25"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</row>
    <row r="1855" spans="11:31" x14ac:dyDescent="0.25"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</row>
    <row r="1856" spans="11:31" x14ac:dyDescent="0.25"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</row>
    <row r="1857" spans="11:31" x14ac:dyDescent="0.25"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</row>
    <row r="1858" spans="11:31" x14ac:dyDescent="0.25"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</row>
    <row r="1859" spans="11:31" x14ac:dyDescent="0.25"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</row>
    <row r="1860" spans="11:31" x14ac:dyDescent="0.25"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</row>
    <row r="1861" spans="11:31" x14ac:dyDescent="0.25"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</row>
    <row r="1862" spans="11:31" x14ac:dyDescent="0.25"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</row>
    <row r="1863" spans="11:31" x14ac:dyDescent="0.25"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</row>
    <row r="1864" spans="11:31" x14ac:dyDescent="0.25"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</row>
    <row r="1865" spans="11:31" x14ac:dyDescent="0.25"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</row>
    <row r="1866" spans="11:31" x14ac:dyDescent="0.25"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</row>
    <row r="1867" spans="11:31" x14ac:dyDescent="0.25"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</row>
    <row r="1868" spans="11:31" x14ac:dyDescent="0.25"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</row>
    <row r="1869" spans="11:31" x14ac:dyDescent="0.25"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</row>
    <row r="1870" spans="11:31" x14ac:dyDescent="0.25"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</row>
    <row r="1871" spans="11:31" x14ac:dyDescent="0.25"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</row>
    <row r="1872" spans="11:31" x14ac:dyDescent="0.25"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</row>
    <row r="1873" spans="11:31" x14ac:dyDescent="0.25"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</row>
    <row r="1874" spans="11:31" x14ac:dyDescent="0.25"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</row>
    <row r="1875" spans="11:31" x14ac:dyDescent="0.25"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</row>
    <row r="1876" spans="11:31" x14ac:dyDescent="0.25"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</row>
    <row r="1877" spans="11:31" x14ac:dyDescent="0.25"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</row>
    <row r="1878" spans="11:31" x14ac:dyDescent="0.25"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</row>
    <row r="1879" spans="11:31" x14ac:dyDescent="0.25"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</row>
    <row r="1880" spans="11:31" x14ac:dyDescent="0.25"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</row>
    <row r="1881" spans="11:31" x14ac:dyDescent="0.25"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</row>
    <row r="1882" spans="11:31" x14ac:dyDescent="0.25"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</row>
    <row r="1883" spans="11:31" x14ac:dyDescent="0.25"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</row>
    <row r="1884" spans="11:31" x14ac:dyDescent="0.25"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</row>
    <row r="1885" spans="11:31" x14ac:dyDescent="0.25"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</row>
    <row r="1886" spans="11:31" x14ac:dyDescent="0.25"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</row>
    <row r="1887" spans="11:31" x14ac:dyDescent="0.25"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</row>
    <row r="1888" spans="11:31" x14ac:dyDescent="0.25"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</row>
    <row r="1889" spans="11:31" x14ac:dyDescent="0.25"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</row>
    <row r="1890" spans="11:31" x14ac:dyDescent="0.25"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</row>
    <row r="1891" spans="11:31" x14ac:dyDescent="0.25"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</row>
    <row r="1892" spans="11:31" x14ac:dyDescent="0.25"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</row>
    <row r="1893" spans="11:31" x14ac:dyDescent="0.25"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</row>
    <row r="1894" spans="11:31" x14ac:dyDescent="0.25"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</row>
    <row r="1895" spans="11:31" x14ac:dyDescent="0.25"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</row>
    <row r="1896" spans="11:31" x14ac:dyDescent="0.25"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</row>
    <row r="1897" spans="11:31" x14ac:dyDescent="0.25"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</row>
    <row r="1898" spans="11:31" x14ac:dyDescent="0.25"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</row>
    <row r="1899" spans="11:31" x14ac:dyDescent="0.25"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</row>
    <row r="1900" spans="11:31" x14ac:dyDescent="0.25"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</row>
    <row r="1901" spans="11:31" x14ac:dyDescent="0.25"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</row>
    <row r="1902" spans="11:31" x14ac:dyDescent="0.25"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</row>
    <row r="1903" spans="11:31" x14ac:dyDescent="0.25"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</row>
    <row r="1904" spans="11:31" x14ac:dyDescent="0.25"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</row>
    <row r="1905" spans="11:31" x14ac:dyDescent="0.25"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</row>
    <row r="1906" spans="11:31" x14ac:dyDescent="0.25"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</row>
    <row r="1907" spans="11:31" x14ac:dyDescent="0.25"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</row>
    <row r="1908" spans="11:31" x14ac:dyDescent="0.25"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</row>
    <row r="1909" spans="11:31" x14ac:dyDescent="0.25"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</row>
    <row r="1910" spans="11:31" x14ac:dyDescent="0.25"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</row>
    <row r="1911" spans="11:31" x14ac:dyDescent="0.25"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</row>
    <row r="1912" spans="11:31" x14ac:dyDescent="0.25"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</row>
    <row r="1913" spans="11:31" x14ac:dyDescent="0.25"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</row>
    <row r="1914" spans="11:31" x14ac:dyDescent="0.25"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</row>
    <row r="1915" spans="11:31" x14ac:dyDescent="0.25"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</row>
    <row r="1916" spans="11:31" x14ac:dyDescent="0.25"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</row>
    <row r="1917" spans="11:31" x14ac:dyDescent="0.25"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</row>
    <row r="1918" spans="11:31" x14ac:dyDescent="0.25"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</row>
    <row r="1919" spans="11:31" x14ac:dyDescent="0.25"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</row>
    <row r="1920" spans="11:31" x14ac:dyDescent="0.25"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</row>
    <row r="1921" spans="11:31" x14ac:dyDescent="0.25"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</row>
    <row r="1922" spans="11:31" x14ac:dyDescent="0.25"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</row>
    <row r="1923" spans="11:31" x14ac:dyDescent="0.25"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</row>
    <row r="1924" spans="11:31" x14ac:dyDescent="0.25"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</row>
    <row r="1925" spans="11:31" x14ac:dyDescent="0.25"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</row>
    <row r="1926" spans="11:31" x14ac:dyDescent="0.25"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</row>
    <row r="1927" spans="11:31" x14ac:dyDescent="0.25"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</row>
    <row r="1928" spans="11:31" x14ac:dyDescent="0.25"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</row>
    <row r="1929" spans="11:31" x14ac:dyDescent="0.25"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</row>
    <row r="1930" spans="11:31" x14ac:dyDescent="0.25"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</row>
    <row r="1931" spans="11:31" x14ac:dyDescent="0.25"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</row>
    <row r="1932" spans="11:31" x14ac:dyDescent="0.25"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</row>
    <row r="1933" spans="11:31" x14ac:dyDescent="0.25"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</row>
    <row r="1934" spans="11:31" x14ac:dyDescent="0.25"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</row>
    <row r="1935" spans="11:31" x14ac:dyDescent="0.25"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</row>
    <row r="1936" spans="11:31" x14ac:dyDescent="0.25"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</row>
    <row r="1937" spans="11:31" x14ac:dyDescent="0.25"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</row>
    <row r="1938" spans="11:31" x14ac:dyDescent="0.25"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</row>
    <row r="1939" spans="11:31" x14ac:dyDescent="0.25"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</row>
    <row r="1940" spans="11:31" x14ac:dyDescent="0.25"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</row>
    <row r="1941" spans="11:31" x14ac:dyDescent="0.25"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</row>
    <row r="1942" spans="11:31" x14ac:dyDescent="0.25"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</row>
    <row r="1943" spans="11:31" x14ac:dyDescent="0.25"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</row>
    <row r="1944" spans="11:31" x14ac:dyDescent="0.25"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</row>
    <row r="1945" spans="11:31" x14ac:dyDescent="0.25"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</row>
    <row r="1946" spans="11:31" x14ac:dyDescent="0.25"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</row>
    <row r="1947" spans="11:31" x14ac:dyDescent="0.25"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</row>
    <row r="1948" spans="11:31" x14ac:dyDescent="0.25"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</row>
    <row r="1949" spans="11:31" x14ac:dyDescent="0.25"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</row>
    <row r="1950" spans="11:31" x14ac:dyDescent="0.25"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</row>
    <row r="1951" spans="11:31" x14ac:dyDescent="0.25"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</row>
    <row r="1952" spans="11:31" x14ac:dyDescent="0.25"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</row>
    <row r="1953" spans="11:31" x14ac:dyDescent="0.25"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</row>
    <row r="1954" spans="11:31" x14ac:dyDescent="0.25"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</row>
    <row r="1955" spans="11:31" x14ac:dyDescent="0.25"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</row>
    <row r="1956" spans="11:31" x14ac:dyDescent="0.25"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</row>
    <row r="1957" spans="11:31" x14ac:dyDescent="0.25"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</row>
    <row r="1958" spans="11:31" x14ac:dyDescent="0.25"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</row>
    <row r="1959" spans="11:31" x14ac:dyDescent="0.25"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</row>
    <row r="1960" spans="11:31" x14ac:dyDescent="0.25"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</row>
    <row r="1961" spans="11:31" x14ac:dyDescent="0.25"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</row>
    <row r="1962" spans="11:31" x14ac:dyDescent="0.25"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</row>
    <row r="1963" spans="11:31" x14ac:dyDescent="0.25"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</row>
    <row r="1964" spans="11:31" x14ac:dyDescent="0.25"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</row>
    <row r="1965" spans="11:31" x14ac:dyDescent="0.25"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</row>
    <row r="1966" spans="11:31" x14ac:dyDescent="0.25"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</row>
    <row r="1967" spans="11:31" x14ac:dyDescent="0.25"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</row>
    <row r="1968" spans="11:31" x14ac:dyDescent="0.25"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</row>
    <row r="1969" spans="11:31" x14ac:dyDescent="0.25"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</row>
    <row r="1970" spans="11:31" x14ac:dyDescent="0.25"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</row>
    <row r="1971" spans="11:31" x14ac:dyDescent="0.25"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</row>
    <row r="1972" spans="11:31" x14ac:dyDescent="0.25"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</row>
    <row r="1973" spans="11:31" x14ac:dyDescent="0.25"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</row>
    <row r="1974" spans="11:31" x14ac:dyDescent="0.25"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</row>
    <row r="1975" spans="11:31" x14ac:dyDescent="0.25"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</row>
    <row r="1976" spans="11:31" x14ac:dyDescent="0.25"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</row>
    <row r="1977" spans="11:31" x14ac:dyDescent="0.25"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</row>
    <row r="1978" spans="11:31" x14ac:dyDescent="0.25"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</row>
    <row r="1979" spans="11:31" x14ac:dyDescent="0.25"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</row>
    <row r="1980" spans="11:31" x14ac:dyDescent="0.25"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</row>
    <row r="1981" spans="11:31" x14ac:dyDescent="0.25"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</row>
    <row r="1982" spans="11:31" x14ac:dyDescent="0.25"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</row>
    <row r="1983" spans="11:31" x14ac:dyDescent="0.25"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</row>
    <row r="1984" spans="11:31" x14ac:dyDescent="0.25"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</row>
    <row r="1985" spans="11:31" x14ac:dyDescent="0.25"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</row>
    <row r="1986" spans="11:31" x14ac:dyDescent="0.25"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</row>
    <row r="1987" spans="11:31" x14ac:dyDescent="0.25"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</row>
    <row r="1988" spans="11:31" x14ac:dyDescent="0.25"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</row>
    <row r="1989" spans="11:31" x14ac:dyDescent="0.25"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</row>
    <row r="1990" spans="11:31" x14ac:dyDescent="0.25"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</row>
    <row r="1991" spans="11:31" x14ac:dyDescent="0.25"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</row>
    <row r="1992" spans="11:31" x14ac:dyDescent="0.25"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</row>
    <row r="1993" spans="11:31" x14ac:dyDescent="0.25"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</row>
    <row r="1994" spans="11:31" x14ac:dyDescent="0.25"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</row>
    <row r="1995" spans="11:31" x14ac:dyDescent="0.25"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</row>
    <row r="1996" spans="11:31" x14ac:dyDescent="0.25"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</row>
    <row r="1997" spans="11:31" x14ac:dyDescent="0.25"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</row>
    <row r="1998" spans="11:31" x14ac:dyDescent="0.25"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</row>
    <row r="1999" spans="11:31" x14ac:dyDescent="0.25"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</row>
    <row r="2000" spans="11:31" x14ac:dyDescent="0.25"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</row>
    <row r="2001" spans="11:31" x14ac:dyDescent="0.25"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</row>
    <row r="2002" spans="11:31" x14ac:dyDescent="0.25"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</row>
    <row r="2003" spans="11:31" x14ac:dyDescent="0.25"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</row>
    <row r="2004" spans="11:31" x14ac:dyDescent="0.25"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</row>
    <row r="2005" spans="11:31" x14ac:dyDescent="0.25"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</row>
    <row r="2006" spans="11:31" x14ac:dyDescent="0.25"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</row>
    <row r="2007" spans="11:31" x14ac:dyDescent="0.25"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</row>
    <row r="2008" spans="11:31" x14ac:dyDescent="0.25"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</row>
    <row r="2009" spans="11:31" x14ac:dyDescent="0.25"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</row>
    <row r="2010" spans="11:31" x14ac:dyDescent="0.25"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</row>
    <row r="2011" spans="11:31" x14ac:dyDescent="0.25"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</row>
    <row r="2012" spans="11:31" x14ac:dyDescent="0.25"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</row>
    <row r="2013" spans="11:31" x14ac:dyDescent="0.25"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</row>
    <row r="2014" spans="11:31" x14ac:dyDescent="0.25"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</row>
    <row r="2015" spans="11:31" x14ac:dyDescent="0.25"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</row>
    <row r="2016" spans="11:31" x14ac:dyDescent="0.25"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</row>
    <row r="2017" spans="11:31" x14ac:dyDescent="0.25"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</row>
    <row r="2018" spans="11:31" x14ac:dyDescent="0.25"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</row>
    <row r="2019" spans="11:31" x14ac:dyDescent="0.25"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</row>
    <row r="2020" spans="11:31" x14ac:dyDescent="0.25"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</row>
    <row r="2021" spans="11:31" x14ac:dyDescent="0.25"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</row>
    <row r="2022" spans="11:31" x14ac:dyDescent="0.25"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</row>
    <row r="2023" spans="11:31" x14ac:dyDescent="0.25"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</row>
    <row r="2024" spans="11:31" x14ac:dyDescent="0.25"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</row>
    <row r="2025" spans="11:31" x14ac:dyDescent="0.25"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</row>
    <row r="2026" spans="11:31" x14ac:dyDescent="0.25"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</row>
    <row r="2027" spans="11:31" x14ac:dyDescent="0.25"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</row>
    <row r="2028" spans="11:31" x14ac:dyDescent="0.25"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</row>
    <row r="2029" spans="11:31" x14ac:dyDescent="0.25"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</row>
    <row r="2030" spans="11:31" x14ac:dyDescent="0.25"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</row>
    <row r="2031" spans="11:31" x14ac:dyDescent="0.25"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</row>
    <row r="2032" spans="11:31" x14ac:dyDescent="0.25"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</row>
    <row r="2033" spans="11:31" x14ac:dyDescent="0.25"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</row>
    <row r="2034" spans="11:31" x14ac:dyDescent="0.25"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</row>
    <row r="2035" spans="11:31" x14ac:dyDescent="0.25"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</row>
    <row r="2036" spans="11:31" x14ac:dyDescent="0.25"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</row>
    <row r="2037" spans="11:31" x14ac:dyDescent="0.25"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</row>
    <row r="2038" spans="11:31" x14ac:dyDescent="0.25"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</row>
    <row r="2039" spans="11:31" x14ac:dyDescent="0.25"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</row>
    <row r="2040" spans="11:31" x14ac:dyDescent="0.25"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</row>
    <row r="2041" spans="11:31" x14ac:dyDescent="0.25"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</row>
    <row r="2042" spans="11:31" x14ac:dyDescent="0.25"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</row>
    <row r="2043" spans="11:31" x14ac:dyDescent="0.25"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</row>
    <row r="2044" spans="11:31" x14ac:dyDescent="0.25"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</row>
    <row r="2045" spans="11:31" x14ac:dyDescent="0.25"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</row>
    <row r="2046" spans="11:31" x14ac:dyDescent="0.25"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</row>
    <row r="2047" spans="11:31" x14ac:dyDescent="0.25"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</row>
    <row r="2048" spans="11:31" x14ac:dyDescent="0.25"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</row>
    <row r="2049" spans="11:31" x14ac:dyDescent="0.25"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</row>
    <row r="2050" spans="11:31" x14ac:dyDescent="0.25"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</row>
    <row r="2051" spans="11:31" x14ac:dyDescent="0.25"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</row>
    <row r="2052" spans="11:31" x14ac:dyDescent="0.25"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</row>
    <row r="2053" spans="11:31" x14ac:dyDescent="0.25"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</row>
    <row r="2054" spans="11:31" x14ac:dyDescent="0.25"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</row>
    <row r="2055" spans="11:31" x14ac:dyDescent="0.25"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</row>
    <row r="2056" spans="11:31" x14ac:dyDescent="0.25"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</row>
    <row r="2057" spans="11:31" x14ac:dyDescent="0.25"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</row>
    <row r="2058" spans="11:31" x14ac:dyDescent="0.25"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</row>
    <row r="2059" spans="11:31" x14ac:dyDescent="0.25"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</row>
    <row r="2060" spans="11:31" x14ac:dyDescent="0.25"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</row>
    <row r="2061" spans="11:31" x14ac:dyDescent="0.25"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</row>
    <row r="2062" spans="11:31" x14ac:dyDescent="0.25"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</row>
    <row r="2063" spans="11:31" x14ac:dyDescent="0.25"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</row>
    <row r="2064" spans="11:31" x14ac:dyDescent="0.25"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</row>
    <row r="2065" spans="11:31" x14ac:dyDescent="0.25"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</row>
    <row r="2066" spans="11:31" x14ac:dyDescent="0.25"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</row>
    <row r="2067" spans="11:31" x14ac:dyDescent="0.25"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</row>
    <row r="2068" spans="11:31" x14ac:dyDescent="0.25"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</row>
    <row r="2069" spans="11:31" x14ac:dyDescent="0.25"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</row>
    <row r="2070" spans="11:31" x14ac:dyDescent="0.25"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</row>
    <row r="2071" spans="11:31" x14ac:dyDescent="0.25"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</row>
    <row r="2072" spans="11:31" x14ac:dyDescent="0.25"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</row>
    <row r="2073" spans="11:31" x14ac:dyDescent="0.25"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</row>
    <row r="2074" spans="11:31" x14ac:dyDescent="0.25"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</row>
    <row r="2075" spans="11:31" x14ac:dyDescent="0.25"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</row>
    <row r="2076" spans="11:31" x14ac:dyDescent="0.25"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</row>
    <row r="2077" spans="11:31" x14ac:dyDescent="0.25"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</row>
    <row r="2078" spans="11:31" x14ac:dyDescent="0.25"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</row>
    <row r="2079" spans="11:31" x14ac:dyDescent="0.25"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</row>
    <row r="2080" spans="11:31" x14ac:dyDescent="0.25"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</row>
    <row r="2081" spans="11:31" x14ac:dyDescent="0.25"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</row>
    <row r="2082" spans="11:31" x14ac:dyDescent="0.25"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</row>
    <row r="2083" spans="11:31" x14ac:dyDescent="0.25"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</row>
    <row r="2084" spans="11:31" x14ac:dyDescent="0.25"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</row>
    <row r="2085" spans="11:31" x14ac:dyDescent="0.25"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</row>
    <row r="2086" spans="11:31" x14ac:dyDescent="0.25"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</row>
    <row r="2087" spans="11:31" x14ac:dyDescent="0.25"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</row>
    <row r="2088" spans="11:31" x14ac:dyDescent="0.25"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</row>
    <row r="2089" spans="11:31" x14ac:dyDescent="0.25"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</row>
    <row r="2090" spans="11:31" x14ac:dyDescent="0.25"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</row>
    <row r="2091" spans="11:31" x14ac:dyDescent="0.25"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</row>
    <row r="2092" spans="11:31" x14ac:dyDescent="0.25"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</row>
    <row r="2093" spans="11:31" x14ac:dyDescent="0.25"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</row>
    <row r="2094" spans="11:31" x14ac:dyDescent="0.25"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</row>
    <row r="2095" spans="11:31" x14ac:dyDescent="0.25"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</row>
    <row r="2096" spans="11:31" x14ac:dyDescent="0.25"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</row>
    <row r="2097" spans="11:31" x14ac:dyDescent="0.25"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</row>
    <row r="2098" spans="11:31" x14ac:dyDescent="0.25"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</row>
    <row r="2099" spans="11:31" x14ac:dyDescent="0.25"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</row>
    <row r="2100" spans="11:31" x14ac:dyDescent="0.25"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</row>
    <row r="2101" spans="11:31" x14ac:dyDescent="0.25"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</row>
    <row r="2102" spans="11:31" x14ac:dyDescent="0.25"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</row>
    <row r="2103" spans="11:31" x14ac:dyDescent="0.25"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</row>
    <row r="2104" spans="11:31" x14ac:dyDescent="0.25"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</row>
    <row r="2105" spans="11:31" x14ac:dyDescent="0.25"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</row>
    <row r="2106" spans="11:31" x14ac:dyDescent="0.25"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</row>
    <row r="2107" spans="11:31" x14ac:dyDescent="0.25"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</row>
    <row r="2108" spans="11:31" x14ac:dyDescent="0.25"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</row>
    <row r="2109" spans="11:31" x14ac:dyDescent="0.25"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</row>
    <row r="2110" spans="11:31" x14ac:dyDescent="0.25"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</row>
    <row r="2111" spans="11:31" x14ac:dyDescent="0.25"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</row>
    <row r="2112" spans="11:31" x14ac:dyDescent="0.25"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</row>
    <row r="2113" spans="11:31" x14ac:dyDescent="0.25"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</row>
    <row r="2114" spans="11:31" x14ac:dyDescent="0.25"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</row>
    <row r="2115" spans="11:31" x14ac:dyDescent="0.25"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</row>
    <row r="2116" spans="11:31" x14ac:dyDescent="0.25"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</row>
    <row r="2117" spans="11:31" x14ac:dyDescent="0.25"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</row>
    <row r="2118" spans="11:31" x14ac:dyDescent="0.25"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</row>
    <row r="2119" spans="11:31" x14ac:dyDescent="0.25"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</row>
    <row r="2120" spans="11:31" x14ac:dyDescent="0.25"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</row>
    <row r="2121" spans="11:31" x14ac:dyDescent="0.25"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</row>
    <row r="2122" spans="11:31" x14ac:dyDescent="0.25"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</row>
    <row r="2123" spans="11:31" x14ac:dyDescent="0.25"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</row>
    <row r="2124" spans="11:31" x14ac:dyDescent="0.25"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</row>
    <row r="2125" spans="11:31" x14ac:dyDescent="0.25"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</row>
    <row r="2126" spans="11:31" x14ac:dyDescent="0.25"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</row>
    <row r="2127" spans="11:31" x14ac:dyDescent="0.25"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</row>
    <row r="2128" spans="11:31" x14ac:dyDescent="0.25"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</row>
    <row r="2129" spans="11:31" x14ac:dyDescent="0.25"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</row>
    <row r="2130" spans="11:31" x14ac:dyDescent="0.25"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</row>
    <row r="2131" spans="11:31" x14ac:dyDescent="0.25"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</row>
    <row r="2132" spans="11:31" x14ac:dyDescent="0.25"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</row>
    <row r="2133" spans="11:31" x14ac:dyDescent="0.25"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</row>
    <row r="2134" spans="11:31" x14ac:dyDescent="0.25"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</row>
    <row r="2135" spans="11:31" x14ac:dyDescent="0.25"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</row>
    <row r="2136" spans="11:31" x14ac:dyDescent="0.25"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</row>
    <row r="2137" spans="11:31" x14ac:dyDescent="0.25"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</row>
    <row r="2138" spans="11:31" x14ac:dyDescent="0.25"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</row>
    <row r="2139" spans="11:31" x14ac:dyDescent="0.25"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</row>
    <row r="2140" spans="11:31" x14ac:dyDescent="0.25"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</row>
    <row r="2141" spans="11:31" x14ac:dyDescent="0.25"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</row>
    <row r="2142" spans="11:31" x14ac:dyDescent="0.25"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</row>
    <row r="2143" spans="11:31" x14ac:dyDescent="0.25"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</row>
    <row r="2144" spans="11:31" x14ac:dyDescent="0.25"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</row>
    <row r="2145" spans="11:31" x14ac:dyDescent="0.25"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</row>
    <row r="2146" spans="11:31" x14ac:dyDescent="0.25"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</row>
    <row r="2147" spans="11:31" x14ac:dyDescent="0.25"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</row>
    <row r="2148" spans="11:31" x14ac:dyDescent="0.25"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</row>
    <row r="2149" spans="11:31" x14ac:dyDescent="0.25"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</row>
    <row r="2150" spans="11:31" x14ac:dyDescent="0.25"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</row>
    <row r="2151" spans="11:31" x14ac:dyDescent="0.25"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</row>
    <row r="2152" spans="11:31" x14ac:dyDescent="0.25"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</row>
    <row r="2153" spans="11:31" x14ac:dyDescent="0.25"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</row>
    <row r="2154" spans="11:31" x14ac:dyDescent="0.25"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</row>
    <row r="2155" spans="11:31" x14ac:dyDescent="0.25"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</row>
    <row r="2156" spans="11:31" x14ac:dyDescent="0.25"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</row>
    <row r="2157" spans="11:31" x14ac:dyDescent="0.25"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</row>
    <row r="2158" spans="11:31" x14ac:dyDescent="0.25"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</row>
    <row r="2159" spans="11:31" x14ac:dyDescent="0.25"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</row>
    <row r="2160" spans="11:31" x14ac:dyDescent="0.25"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</row>
    <row r="2161" spans="11:31" x14ac:dyDescent="0.25"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</row>
    <row r="2162" spans="11:31" x14ac:dyDescent="0.25"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</row>
    <row r="2163" spans="11:31" x14ac:dyDescent="0.25"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</row>
    <row r="2164" spans="11:31" x14ac:dyDescent="0.25"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</row>
    <row r="2165" spans="11:31" x14ac:dyDescent="0.25"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</row>
    <row r="2166" spans="11:31" x14ac:dyDescent="0.25"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</row>
    <row r="2167" spans="11:31" x14ac:dyDescent="0.25"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</row>
    <row r="2168" spans="11:31" x14ac:dyDescent="0.25"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</row>
    <row r="2169" spans="11:31" x14ac:dyDescent="0.25"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</row>
    <row r="2170" spans="11:31" x14ac:dyDescent="0.25"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</row>
    <row r="2171" spans="11:31" x14ac:dyDescent="0.25"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</row>
    <row r="2172" spans="11:31" x14ac:dyDescent="0.25"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</row>
    <row r="2173" spans="11:31" x14ac:dyDescent="0.25"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</row>
    <row r="2174" spans="11:31" x14ac:dyDescent="0.25"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</row>
    <row r="2175" spans="11:31" x14ac:dyDescent="0.25"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</row>
    <row r="2176" spans="11:31" x14ac:dyDescent="0.25"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</row>
    <row r="2177" spans="11:31" x14ac:dyDescent="0.25"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</row>
    <row r="2178" spans="11:31" x14ac:dyDescent="0.25"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</row>
    <row r="2179" spans="11:31" x14ac:dyDescent="0.25"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</row>
    <row r="2180" spans="11:31" x14ac:dyDescent="0.25"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</row>
    <row r="2181" spans="11:31" x14ac:dyDescent="0.25"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</row>
    <row r="2182" spans="11:31" x14ac:dyDescent="0.25"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</row>
    <row r="2183" spans="11:31" x14ac:dyDescent="0.25"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</row>
    <row r="2184" spans="11:31" x14ac:dyDescent="0.25"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</row>
    <row r="2185" spans="11:31" x14ac:dyDescent="0.25"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</row>
    <row r="2186" spans="11:31" x14ac:dyDescent="0.25"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</row>
    <row r="2187" spans="11:31" x14ac:dyDescent="0.25"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</row>
    <row r="2188" spans="11:31" x14ac:dyDescent="0.25"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</row>
    <row r="2189" spans="11:31" x14ac:dyDescent="0.25"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</row>
    <row r="2190" spans="11:31" x14ac:dyDescent="0.25"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</row>
    <row r="2191" spans="11:31" x14ac:dyDescent="0.25"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</row>
    <row r="2192" spans="11:31" x14ac:dyDescent="0.25"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</row>
    <row r="2193" spans="11:31" x14ac:dyDescent="0.25"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</row>
    <row r="2194" spans="11:31" x14ac:dyDescent="0.25"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</row>
    <row r="2195" spans="11:31" x14ac:dyDescent="0.25"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</row>
    <row r="2196" spans="11:31" x14ac:dyDescent="0.25"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</row>
    <row r="2197" spans="11:31" x14ac:dyDescent="0.25"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</row>
    <row r="2198" spans="11:31" x14ac:dyDescent="0.25"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</row>
    <row r="2199" spans="11:31" x14ac:dyDescent="0.25"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</row>
    <row r="2200" spans="11:31" x14ac:dyDescent="0.25"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</row>
    <row r="2201" spans="11:31" x14ac:dyDescent="0.25"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</row>
    <row r="2202" spans="11:31" x14ac:dyDescent="0.25"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</row>
    <row r="2203" spans="11:31" x14ac:dyDescent="0.25"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</row>
    <row r="2204" spans="11:31" x14ac:dyDescent="0.25"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</row>
    <row r="2205" spans="11:31" x14ac:dyDescent="0.25"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</row>
    <row r="2206" spans="11:31" x14ac:dyDescent="0.25"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</row>
    <row r="2207" spans="11:31" x14ac:dyDescent="0.25"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</row>
    <row r="2208" spans="11:31" x14ac:dyDescent="0.25"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</row>
    <row r="2209" spans="11:31" x14ac:dyDescent="0.25"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</row>
    <row r="2210" spans="11:31" x14ac:dyDescent="0.25"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</row>
    <row r="2211" spans="11:31" x14ac:dyDescent="0.25"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</row>
    <row r="2212" spans="11:31" x14ac:dyDescent="0.25"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</row>
    <row r="2213" spans="11:31" x14ac:dyDescent="0.25"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</row>
    <row r="2214" spans="11:31" x14ac:dyDescent="0.25"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</row>
    <row r="2215" spans="11:31" x14ac:dyDescent="0.25"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</row>
    <row r="2216" spans="11:31" x14ac:dyDescent="0.25"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</row>
    <row r="2217" spans="11:31" x14ac:dyDescent="0.25"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</row>
    <row r="2218" spans="11:31" x14ac:dyDescent="0.25"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</row>
    <row r="2219" spans="11:31" x14ac:dyDescent="0.25"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</row>
    <row r="2220" spans="11:31" x14ac:dyDescent="0.25"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</row>
    <row r="2221" spans="11:31" x14ac:dyDescent="0.25"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</row>
    <row r="2222" spans="11:31" x14ac:dyDescent="0.25"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</row>
    <row r="2223" spans="11:31" x14ac:dyDescent="0.25"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</row>
    <row r="2224" spans="11:31" x14ac:dyDescent="0.25"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</row>
    <row r="2225" spans="11:31" x14ac:dyDescent="0.25"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</row>
    <row r="2226" spans="11:31" x14ac:dyDescent="0.25"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</row>
    <row r="2227" spans="11:31" x14ac:dyDescent="0.25"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</row>
    <row r="2228" spans="11:31" x14ac:dyDescent="0.25"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</row>
    <row r="2229" spans="11:31" x14ac:dyDescent="0.25"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</row>
    <row r="2230" spans="11:31" x14ac:dyDescent="0.25"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</row>
    <row r="2231" spans="11:31" x14ac:dyDescent="0.25"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</row>
    <row r="2232" spans="11:31" x14ac:dyDescent="0.25"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</row>
    <row r="2233" spans="11:31" x14ac:dyDescent="0.25"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</row>
    <row r="2234" spans="11:31" x14ac:dyDescent="0.25"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</row>
    <row r="2235" spans="11:31" x14ac:dyDescent="0.25"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</row>
    <row r="2236" spans="11:31" x14ac:dyDescent="0.25"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</row>
    <row r="2237" spans="11:31" x14ac:dyDescent="0.25"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</row>
    <row r="2238" spans="11:31" x14ac:dyDescent="0.25"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</row>
    <row r="2239" spans="11:31" x14ac:dyDescent="0.25"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</row>
    <row r="2240" spans="11:31" x14ac:dyDescent="0.25"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</row>
    <row r="2241" spans="11:31" x14ac:dyDescent="0.25"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</row>
    <row r="2242" spans="11:31" x14ac:dyDescent="0.25"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</row>
    <row r="2243" spans="11:31" x14ac:dyDescent="0.25"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</row>
    <row r="2244" spans="11:31" x14ac:dyDescent="0.25"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</row>
    <row r="2245" spans="11:31" x14ac:dyDescent="0.25"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</row>
    <row r="2246" spans="11:31" x14ac:dyDescent="0.25"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</row>
    <row r="2247" spans="11:31" x14ac:dyDescent="0.25"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</row>
    <row r="2248" spans="11:31" x14ac:dyDescent="0.25"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</row>
    <row r="2249" spans="11:31" x14ac:dyDescent="0.25"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</row>
    <row r="2250" spans="11:31" x14ac:dyDescent="0.25"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</row>
    <row r="2251" spans="11:31" x14ac:dyDescent="0.25"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</row>
    <row r="2252" spans="11:31" x14ac:dyDescent="0.25"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</row>
    <row r="2253" spans="11:31" x14ac:dyDescent="0.25"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</row>
    <row r="2254" spans="11:31" x14ac:dyDescent="0.25"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</row>
    <row r="2255" spans="11:31" x14ac:dyDescent="0.25"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</row>
    <row r="2256" spans="11:31" x14ac:dyDescent="0.25"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</row>
    <row r="2257" spans="11:31" x14ac:dyDescent="0.25"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</row>
    <row r="2258" spans="11:31" x14ac:dyDescent="0.25"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</row>
    <row r="2259" spans="11:31" x14ac:dyDescent="0.25"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</row>
    <row r="2260" spans="11:31" x14ac:dyDescent="0.25"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</row>
    <row r="2261" spans="11:31" x14ac:dyDescent="0.25"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</row>
    <row r="2262" spans="11:31" x14ac:dyDescent="0.25"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</row>
    <row r="2263" spans="11:31" x14ac:dyDescent="0.25"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</row>
    <row r="2264" spans="11:31" x14ac:dyDescent="0.25"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</row>
    <row r="2265" spans="11:31" x14ac:dyDescent="0.25"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</row>
    <row r="2266" spans="11:31" x14ac:dyDescent="0.25"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</row>
    <row r="2267" spans="11:31" x14ac:dyDescent="0.25"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</row>
    <row r="2268" spans="11:31" x14ac:dyDescent="0.25"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</row>
    <row r="2269" spans="11:31" x14ac:dyDescent="0.25"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</row>
    <row r="2270" spans="11:31" x14ac:dyDescent="0.25"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</row>
    <row r="2271" spans="11:31" x14ac:dyDescent="0.25"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</row>
    <row r="2272" spans="11:31" x14ac:dyDescent="0.25"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</row>
    <row r="2273" spans="11:31" x14ac:dyDescent="0.25"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</row>
    <row r="2274" spans="11:31" x14ac:dyDescent="0.25"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</row>
    <row r="2275" spans="11:31" x14ac:dyDescent="0.25"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</row>
    <row r="2276" spans="11:31" x14ac:dyDescent="0.25"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</row>
    <row r="2277" spans="11:31" x14ac:dyDescent="0.25"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</row>
    <row r="2278" spans="11:31" x14ac:dyDescent="0.25"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</row>
    <row r="2279" spans="11:31" x14ac:dyDescent="0.25"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</row>
    <row r="2280" spans="11:31" x14ac:dyDescent="0.25"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</row>
    <row r="2281" spans="11:31" x14ac:dyDescent="0.25"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</row>
    <row r="2282" spans="11:31" x14ac:dyDescent="0.25"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</row>
    <row r="2283" spans="11:31" x14ac:dyDescent="0.25"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</row>
    <row r="2284" spans="11:31" x14ac:dyDescent="0.25"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</row>
    <row r="2285" spans="11:31" x14ac:dyDescent="0.25"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</row>
    <row r="2286" spans="11:31" x14ac:dyDescent="0.25"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</row>
    <row r="2287" spans="11:31" x14ac:dyDescent="0.25"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</row>
    <row r="2288" spans="11:31" x14ac:dyDescent="0.25"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</row>
    <row r="2289" spans="11:31" x14ac:dyDescent="0.25"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</row>
    <row r="2290" spans="11:31" x14ac:dyDescent="0.25"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</row>
    <row r="2291" spans="11:31" x14ac:dyDescent="0.25"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</row>
    <row r="2292" spans="11:31" x14ac:dyDescent="0.25"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</row>
    <row r="2293" spans="11:31" x14ac:dyDescent="0.25"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</row>
    <row r="2294" spans="11:31" x14ac:dyDescent="0.25"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</row>
    <row r="2295" spans="11:31" x14ac:dyDescent="0.25"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</row>
    <row r="2296" spans="11:31" x14ac:dyDescent="0.25"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</row>
    <row r="2297" spans="11:31" x14ac:dyDescent="0.25"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</row>
    <row r="2298" spans="11:31" x14ac:dyDescent="0.25"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</row>
    <row r="2299" spans="11:31" x14ac:dyDescent="0.25"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</row>
    <row r="2300" spans="11:31" x14ac:dyDescent="0.25"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</row>
    <row r="2301" spans="11:31" x14ac:dyDescent="0.25"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</row>
    <row r="2302" spans="11:31" x14ac:dyDescent="0.25"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</row>
    <row r="2303" spans="11:31" x14ac:dyDescent="0.25"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</row>
    <row r="2304" spans="11:31" x14ac:dyDescent="0.25"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</row>
    <row r="2305" spans="11:31" x14ac:dyDescent="0.25"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</row>
    <row r="2306" spans="11:31" x14ac:dyDescent="0.25"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</row>
    <row r="2307" spans="11:31" x14ac:dyDescent="0.25"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</row>
    <row r="2308" spans="11:31" x14ac:dyDescent="0.25"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</row>
    <row r="2309" spans="11:31" x14ac:dyDescent="0.25"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</row>
    <row r="2310" spans="11:31" x14ac:dyDescent="0.25"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</row>
    <row r="2311" spans="11:31" x14ac:dyDescent="0.25"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</row>
    <row r="2312" spans="11:31" x14ac:dyDescent="0.25"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</row>
    <row r="2313" spans="11:31" x14ac:dyDescent="0.25"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</row>
    <row r="2314" spans="11:31" x14ac:dyDescent="0.25"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</row>
    <row r="2315" spans="11:31" x14ac:dyDescent="0.25"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</row>
    <row r="2316" spans="11:31" x14ac:dyDescent="0.25"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</row>
    <row r="2317" spans="11:31" x14ac:dyDescent="0.25"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</row>
    <row r="2318" spans="11:31" x14ac:dyDescent="0.25"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</row>
    <row r="2319" spans="11:31" x14ac:dyDescent="0.25"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</row>
    <row r="2320" spans="11:31" x14ac:dyDescent="0.25"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</row>
    <row r="2321" spans="11:31" x14ac:dyDescent="0.25"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</row>
    <row r="2322" spans="11:31" x14ac:dyDescent="0.25"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</row>
    <row r="2323" spans="11:31" x14ac:dyDescent="0.25"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</row>
    <row r="2324" spans="11:31" x14ac:dyDescent="0.25"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</row>
    <row r="2325" spans="11:31" x14ac:dyDescent="0.25"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</row>
    <row r="2326" spans="11:31" x14ac:dyDescent="0.25"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</row>
    <row r="2327" spans="11:31" x14ac:dyDescent="0.25"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</row>
    <row r="2328" spans="11:31" x14ac:dyDescent="0.25"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</row>
    <row r="2329" spans="11:31" x14ac:dyDescent="0.25"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</row>
    <row r="2330" spans="11:31" x14ac:dyDescent="0.25"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</row>
    <row r="2331" spans="11:31" x14ac:dyDescent="0.25"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</row>
    <row r="2332" spans="11:31" x14ac:dyDescent="0.25"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</row>
    <row r="2333" spans="11:31" x14ac:dyDescent="0.25"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</row>
    <row r="2334" spans="11:31" x14ac:dyDescent="0.25"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</row>
    <row r="2335" spans="11:31" x14ac:dyDescent="0.25"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</row>
    <row r="2336" spans="11:31" x14ac:dyDescent="0.25"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</row>
    <row r="2337" spans="11:31" x14ac:dyDescent="0.25"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</row>
    <row r="2338" spans="11:31" x14ac:dyDescent="0.25"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</row>
    <row r="2339" spans="11:31" x14ac:dyDescent="0.25"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</row>
    <row r="2340" spans="11:31" x14ac:dyDescent="0.25"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</row>
    <row r="2341" spans="11:31" x14ac:dyDescent="0.25"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</row>
    <row r="2342" spans="11:31" x14ac:dyDescent="0.25"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</row>
    <row r="2343" spans="11:31" x14ac:dyDescent="0.25"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</row>
    <row r="2344" spans="11:31" x14ac:dyDescent="0.25"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</row>
    <row r="2345" spans="11:31" x14ac:dyDescent="0.25"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</row>
    <row r="2346" spans="11:31" x14ac:dyDescent="0.25"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</row>
    <row r="2347" spans="11:31" x14ac:dyDescent="0.25"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</row>
    <row r="2348" spans="11:31" x14ac:dyDescent="0.25"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</row>
    <row r="2349" spans="11:31" x14ac:dyDescent="0.25"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</row>
    <row r="2350" spans="11:31" x14ac:dyDescent="0.25"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</row>
    <row r="2351" spans="11:31" x14ac:dyDescent="0.25"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</row>
    <row r="2352" spans="11:31" x14ac:dyDescent="0.25"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</row>
    <row r="2353" spans="11:31" x14ac:dyDescent="0.25"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</row>
    <row r="2354" spans="11:31" x14ac:dyDescent="0.25"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</row>
    <row r="2355" spans="11:31" x14ac:dyDescent="0.25"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</row>
    <row r="2356" spans="11:31" x14ac:dyDescent="0.25"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</row>
    <row r="2357" spans="11:31" x14ac:dyDescent="0.25"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</row>
    <row r="2358" spans="11:31" x14ac:dyDescent="0.25"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</row>
    <row r="2359" spans="11:31" x14ac:dyDescent="0.25"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</row>
    <row r="2360" spans="11:31" x14ac:dyDescent="0.25"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</row>
    <row r="2361" spans="11:31" x14ac:dyDescent="0.25"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</row>
    <row r="2362" spans="11:31" x14ac:dyDescent="0.25"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</row>
    <row r="2363" spans="11:31" x14ac:dyDescent="0.25"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</row>
    <row r="2364" spans="11:31" x14ac:dyDescent="0.25"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</row>
    <row r="2365" spans="11:31" x14ac:dyDescent="0.25"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</row>
    <row r="2366" spans="11:31" x14ac:dyDescent="0.25"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</row>
    <row r="2367" spans="11:31" x14ac:dyDescent="0.25"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</row>
    <row r="2368" spans="11:31" x14ac:dyDescent="0.25"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</row>
    <row r="2369" spans="11:31" x14ac:dyDescent="0.25"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</row>
    <row r="2370" spans="11:31" x14ac:dyDescent="0.25"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</row>
    <row r="2371" spans="11:31" x14ac:dyDescent="0.25"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</row>
    <row r="2372" spans="11:31" x14ac:dyDescent="0.25"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</row>
    <row r="2373" spans="11:31" x14ac:dyDescent="0.25"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</row>
    <row r="2374" spans="11:31" x14ac:dyDescent="0.25"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</row>
    <row r="2375" spans="11:31" x14ac:dyDescent="0.25"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</row>
    <row r="2376" spans="11:31" x14ac:dyDescent="0.25"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</row>
    <row r="2377" spans="11:31" x14ac:dyDescent="0.25"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</row>
    <row r="2378" spans="11:31" x14ac:dyDescent="0.25"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</row>
    <row r="2379" spans="11:31" x14ac:dyDescent="0.25"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</row>
    <row r="2380" spans="11:31" x14ac:dyDescent="0.25"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</row>
    <row r="2381" spans="11:31" x14ac:dyDescent="0.25"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</row>
    <row r="2382" spans="11:31" x14ac:dyDescent="0.25"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</row>
    <row r="2383" spans="11:31" x14ac:dyDescent="0.25"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</row>
    <row r="2384" spans="11:31" x14ac:dyDescent="0.25"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</row>
    <row r="2385" spans="11:31" x14ac:dyDescent="0.25"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</row>
    <row r="2386" spans="11:31" x14ac:dyDescent="0.25"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</row>
    <row r="2387" spans="11:31" x14ac:dyDescent="0.25"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</row>
    <row r="2388" spans="11:31" x14ac:dyDescent="0.25"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</row>
    <row r="2389" spans="11:31" x14ac:dyDescent="0.25"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</row>
    <row r="2390" spans="11:31" x14ac:dyDescent="0.25"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</row>
    <row r="2391" spans="11:31" x14ac:dyDescent="0.25"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</row>
    <row r="2392" spans="11:31" x14ac:dyDescent="0.25"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</row>
    <row r="2393" spans="11:31" x14ac:dyDescent="0.25"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</row>
    <row r="2394" spans="11:31" x14ac:dyDescent="0.25"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</row>
    <row r="2395" spans="11:31" x14ac:dyDescent="0.25"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</row>
    <row r="2396" spans="11:31" x14ac:dyDescent="0.25"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</row>
    <row r="2397" spans="11:31" x14ac:dyDescent="0.25"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</row>
    <row r="2398" spans="11:31" x14ac:dyDescent="0.25"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</row>
    <row r="2399" spans="11:31" x14ac:dyDescent="0.25"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</row>
    <row r="2400" spans="11:31" x14ac:dyDescent="0.25"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</row>
    <row r="2401" spans="11:31" x14ac:dyDescent="0.25"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</row>
    <row r="2402" spans="11:31" x14ac:dyDescent="0.25"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</row>
    <row r="2403" spans="11:31" x14ac:dyDescent="0.25"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</row>
    <row r="2404" spans="11:31" x14ac:dyDescent="0.25"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</row>
    <row r="2405" spans="11:31" x14ac:dyDescent="0.25"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</row>
    <row r="2406" spans="11:31" x14ac:dyDescent="0.25"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</row>
    <row r="2407" spans="11:31" x14ac:dyDescent="0.25"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</row>
    <row r="2408" spans="11:31" x14ac:dyDescent="0.25"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</row>
    <row r="2409" spans="11:31" x14ac:dyDescent="0.25"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</row>
    <row r="2410" spans="11:31" x14ac:dyDescent="0.25"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</row>
    <row r="2411" spans="11:31" x14ac:dyDescent="0.25"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</row>
    <row r="2412" spans="11:31" x14ac:dyDescent="0.25"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</row>
    <row r="2413" spans="11:31" x14ac:dyDescent="0.25"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</row>
    <row r="2414" spans="11:31" x14ac:dyDescent="0.25"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</row>
    <row r="2415" spans="11:31" x14ac:dyDescent="0.25"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</row>
    <row r="2416" spans="11:31" x14ac:dyDescent="0.25"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</row>
    <row r="2417" spans="11:31" x14ac:dyDescent="0.25"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</row>
    <row r="2418" spans="11:31" x14ac:dyDescent="0.25"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</row>
    <row r="2419" spans="11:31" x14ac:dyDescent="0.25"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</row>
    <row r="2420" spans="11:31" x14ac:dyDescent="0.25"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</row>
    <row r="2421" spans="11:31" x14ac:dyDescent="0.25"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</row>
    <row r="2422" spans="11:31" x14ac:dyDescent="0.25"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</row>
    <row r="2423" spans="11:31" x14ac:dyDescent="0.25"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</row>
    <row r="2424" spans="11:31" x14ac:dyDescent="0.25"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</row>
    <row r="2425" spans="11:31" x14ac:dyDescent="0.25"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</row>
    <row r="2426" spans="11:31" x14ac:dyDescent="0.25"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</row>
    <row r="2427" spans="11:31" x14ac:dyDescent="0.25"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</row>
    <row r="2428" spans="11:31" x14ac:dyDescent="0.25"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</row>
    <row r="2429" spans="11:31" x14ac:dyDescent="0.25"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</row>
    <row r="2430" spans="11:31" x14ac:dyDescent="0.25"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</row>
    <row r="2431" spans="11:31" x14ac:dyDescent="0.25"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</row>
    <row r="2432" spans="11:31" x14ac:dyDescent="0.25"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</row>
    <row r="2433" spans="11:31" x14ac:dyDescent="0.25"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</row>
    <row r="2434" spans="11:31" x14ac:dyDescent="0.25"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</row>
    <row r="2435" spans="11:31" x14ac:dyDescent="0.25"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</row>
    <row r="2436" spans="11:31" x14ac:dyDescent="0.25"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</row>
    <row r="2437" spans="11:31" x14ac:dyDescent="0.25"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</row>
    <row r="2438" spans="11:31" x14ac:dyDescent="0.25"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</row>
    <row r="2439" spans="11:31" x14ac:dyDescent="0.25"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</row>
    <row r="2440" spans="11:31" x14ac:dyDescent="0.25"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</row>
    <row r="2441" spans="11:31" x14ac:dyDescent="0.25"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</row>
    <row r="2442" spans="11:31" x14ac:dyDescent="0.25"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</row>
    <row r="2443" spans="11:31" x14ac:dyDescent="0.25"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</row>
    <row r="2444" spans="11:31" x14ac:dyDescent="0.25"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</row>
    <row r="2445" spans="11:31" x14ac:dyDescent="0.25"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</row>
    <row r="2446" spans="11:31" x14ac:dyDescent="0.25"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</row>
    <row r="2447" spans="11:31" x14ac:dyDescent="0.25"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</row>
    <row r="2448" spans="11:31" x14ac:dyDescent="0.25"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</row>
    <row r="2449" spans="11:31" x14ac:dyDescent="0.25"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</row>
    <row r="2450" spans="11:31" x14ac:dyDescent="0.25"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</row>
    <row r="2451" spans="11:31" x14ac:dyDescent="0.25"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</row>
    <row r="2452" spans="11:31" x14ac:dyDescent="0.25"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</row>
    <row r="2453" spans="11:31" x14ac:dyDescent="0.25"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</row>
    <row r="2454" spans="11:31" x14ac:dyDescent="0.25"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</row>
    <row r="2455" spans="11:31" x14ac:dyDescent="0.25"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</row>
    <row r="2456" spans="11:31" x14ac:dyDescent="0.25"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</row>
    <row r="2457" spans="11:31" x14ac:dyDescent="0.25"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</row>
    <row r="2458" spans="11:31" x14ac:dyDescent="0.25"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</row>
    <row r="2459" spans="11:31" x14ac:dyDescent="0.25"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</row>
    <row r="2460" spans="11:31" x14ac:dyDescent="0.25"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</row>
    <row r="2461" spans="11:31" x14ac:dyDescent="0.25"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</row>
    <row r="2462" spans="11:31" x14ac:dyDescent="0.25"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</row>
    <row r="2463" spans="11:31" x14ac:dyDescent="0.25"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</row>
    <row r="2464" spans="11:31" x14ac:dyDescent="0.25"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</row>
    <row r="2465" spans="11:31" x14ac:dyDescent="0.25"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</row>
    <row r="2466" spans="11:31" x14ac:dyDescent="0.25"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</row>
    <row r="2467" spans="11:31" x14ac:dyDescent="0.25"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</row>
    <row r="2468" spans="11:31" x14ac:dyDescent="0.25"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</row>
    <row r="2469" spans="11:31" x14ac:dyDescent="0.25"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</row>
    <row r="2470" spans="11:31" x14ac:dyDescent="0.25"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</row>
    <row r="2471" spans="11:31" x14ac:dyDescent="0.25"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</row>
    <row r="2472" spans="11:31" x14ac:dyDescent="0.25"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</row>
    <row r="2473" spans="11:31" x14ac:dyDescent="0.25"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</row>
    <row r="2474" spans="11:31" x14ac:dyDescent="0.25"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</row>
    <row r="2475" spans="11:31" x14ac:dyDescent="0.25"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</row>
    <row r="2476" spans="11:31" x14ac:dyDescent="0.25"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</row>
    <row r="2477" spans="11:31" x14ac:dyDescent="0.25"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</row>
    <row r="2478" spans="11:31" x14ac:dyDescent="0.25"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</row>
    <row r="2479" spans="11:31" x14ac:dyDescent="0.25"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</row>
    <row r="2480" spans="11:31" x14ac:dyDescent="0.25"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</row>
    <row r="2481" spans="11:31" x14ac:dyDescent="0.25"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</row>
    <row r="2482" spans="11:31" x14ac:dyDescent="0.25"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</row>
    <row r="2483" spans="11:31" x14ac:dyDescent="0.25"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</row>
    <row r="2484" spans="11:31" x14ac:dyDescent="0.25"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</row>
    <row r="2485" spans="11:31" x14ac:dyDescent="0.25"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</row>
    <row r="2486" spans="11:31" x14ac:dyDescent="0.25"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</row>
    <row r="2487" spans="11:31" x14ac:dyDescent="0.25"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</row>
    <row r="2488" spans="11:31" x14ac:dyDescent="0.25"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</row>
    <row r="2489" spans="11:31" x14ac:dyDescent="0.25"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</row>
    <row r="2490" spans="11:31" x14ac:dyDescent="0.25"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</row>
    <row r="2491" spans="11:31" x14ac:dyDescent="0.25"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</row>
    <row r="2492" spans="11:31" x14ac:dyDescent="0.25"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</row>
    <row r="2493" spans="11:31" x14ac:dyDescent="0.25"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</row>
    <row r="2494" spans="11:31" x14ac:dyDescent="0.25"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</row>
    <row r="2495" spans="11:31" x14ac:dyDescent="0.25"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</row>
    <row r="2496" spans="11:31" x14ac:dyDescent="0.25"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</row>
    <row r="2497" spans="11:31" x14ac:dyDescent="0.25"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</row>
    <row r="2498" spans="11:31" x14ac:dyDescent="0.25"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</row>
    <row r="2499" spans="11:31" x14ac:dyDescent="0.25"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</row>
    <row r="2500" spans="11:31" x14ac:dyDescent="0.25"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</row>
    <row r="2501" spans="11:31" x14ac:dyDescent="0.25"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</row>
    <row r="2502" spans="11:31" x14ac:dyDescent="0.25"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</row>
    <row r="2503" spans="11:31" x14ac:dyDescent="0.25"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</row>
    <row r="2504" spans="11:31" x14ac:dyDescent="0.25"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</row>
    <row r="2505" spans="11:31" x14ac:dyDescent="0.25"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</row>
    <row r="2506" spans="11:31" x14ac:dyDescent="0.25"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</row>
    <row r="2507" spans="11:31" x14ac:dyDescent="0.25"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</row>
    <row r="2508" spans="11:31" x14ac:dyDescent="0.25"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</row>
    <row r="2509" spans="11:31" x14ac:dyDescent="0.25"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</row>
    <row r="2510" spans="11:31" x14ac:dyDescent="0.25"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</row>
    <row r="2511" spans="11:31" x14ac:dyDescent="0.25"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</row>
    <row r="2512" spans="11:31" x14ac:dyDescent="0.25"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</row>
    <row r="2513" spans="11:31" x14ac:dyDescent="0.25"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</row>
    <row r="2514" spans="11:31" x14ac:dyDescent="0.25"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</row>
    <row r="2515" spans="11:31" x14ac:dyDescent="0.25"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</row>
    <row r="2516" spans="11:31" x14ac:dyDescent="0.25"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</row>
    <row r="2517" spans="11:31" x14ac:dyDescent="0.25"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</row>
    <row r="2518" spans="11:31" x14ac:dyDescent="0.25"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</row>
    <row r="2519" spans="11:31" x14ac:dyDescent="0.25"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</row>
    <row r="2520" spans="11:31" x14ac:dyDescent="0.25"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</row>
    <row r="2521" spans="11:31" x14ac:dyDescent="0.25"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</row>
    <row r="2522" spans="11:31" x14ac:dyDescent="0.25"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</row>
    <row r="2523" spans="11:31" x14ac:dyDescent="0.25"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</row>
    <row r="2524" spans="11:31" x14ac:dyDescent="0.25"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</row>
    <row r="2525" spans="11:31" x14ac:dyDescent="0.25"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</row>
    <row r="2526" spans="11:31" x14ac:dyDescent="0.25"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</row>
    <row r="2527" spans="11:31" x14ac:dyDescent="0.25"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</row>
    <row r="2528" spans="11:31" x14ac:dyDescent="0.25"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</row>
    <row r="2529" spans="11:31" x14ac:dyDescent="0.25"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</row>
    <row r="2530" spans="11:31" x14ac:dyDescent="0.25"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</row>
    <row r="2531" spans="11:31" x14ac:dyDescent="0.25"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</row>
    <row r="2532" spans="11:31" x14ac:dyDescent="0.25"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</row>
    <row r="2533" spans="11:31" x14ac:dyDescent="0.25"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</row>
    <row r="2534" spans="11:31" x14ac:dyDescent="0.25"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</row>
    <row r="2535" spans="11:31" x14ac:dyDescent="0.25"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</row>
    <row r="2536" spans="11:31" x14ac:dyDescent="0.25"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</row>
    <row r="2537" spans="11:31" x14ac:dyDescent="0.25"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</row>
    <row r="2538" spans="11:31" x14ac:dyDescent="0.25"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</row>
    <row r="2539" spans="11:31" x14ac:dyDescent="0.25"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</row>
    <row r="2540" spans="11:31" x14ac:dyDescent="0.25"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</row>
    <row r="2541" spans="11:31" x14ac:dyDescent="0.25"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</row>
    <row r="2542" spans="11:31" x14ac:dyDescent="0.25"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</row>
    <row r="2543" spans="11:31" x14ac:dyDescent="0.25"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</row>
    <row r="2544" spans="11:31" x14ac:dyDescent="0.25"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</row>
    <row r="2545" spans="11:31" x14ac:dyDescent="0.25"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</row>
    <row r="2546" spans="11:31" x14ac:dyDescent="0.25"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</row>
    <row r="2547" spans="11:31" x14ac:dyDescent="0.25"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</row>
    <row r="2548" spans="11:31" x14ac:dyDescent="0.25"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</row>
    <row r="2549" spans="11:31" x14ac:dyDescent="0.25"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</row>
    <row r="2550" spans="11:31" x14ac:dyDescent="0.25"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</row>
    <row r="2551" spans="11:31" x14ac:dyDescent="0.25"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</row>
    <row r="2552" spans="11:31" x14ac:dyDescent="0.25"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</row>
    <row r="2553" spans="11:31" x14ac:dyDescent="0.25"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</row>
    <row r="2554" spans="11:31" x14ac:dyDescent="0.25"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</row>
    <row r="2555" spans="11:31" x14ac:dyDescent="0.25"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</row>
    <row r="2556" spans="11:31" x14ac:dyDescent="0.25"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</row>
    <row r="2557" spans="11:31" x14ac:dyDescent="0.25"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</row>
    <row r="2558" spans="11:31" x14ac:dyDescent="0.25"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</row>
    <row r="2559" spans="11:31" x14ac:dyDescent="0.25"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</row>
    <row r="2560" spans="11:31" x14ac:dyDescent="0.25"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</row>
    <row r="2561" spans="11:31" x14ac:dyDescent="0.25"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</row>
    <row r="2562" spans="11:31" x14ac:dyDescent="0.25"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</row>
    <row r="2563" spans="11:31" x14ac:dyDescent="0.25"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</row>
    <row r="2564" spans="11:31" x14ac:dyDescent="0.25"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</row>
    <row r="2565" spans="11:31" x14ac:dyDescent="0.25"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</row>
    <row r="2566" spans="11:31" x14ac:dyDescent="0.25"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</row>
    <row r="2567" spans="11:31" x14ac:dyDescent="0.25"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</row>
    <row r="2568" spans="11:31" x14ac:dyDescent="0.25"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</row>
    <row r="2569" spans="11:31" x14ac:dyDescent="0.25"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</row>
    <row r="2570" spans="11:31" x14ac:dyDescent="0.25"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</row>
    <row r="2571" spans="11:31" x14ac:dyDescent="0.25"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</row>
    <row r="2572" spans="11:31" x14ac:dyDescent="0.25"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</row>
    <row r="2573" spans="11:31" x14ac:dyDescent="0.25"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</row>
    <row r="2574" spans="11:31" x14ac:dyDescent="0.25"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</row>
    <row r="2575" spans="11:31" x14ac:dyDescent="0.25"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</row>
    <row r="2576" spans="11:31" x14ac:dyDescent="0.25"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</row>
    <row r="2577" spans="11:31" x14ac:dyDescent="0.25"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</row>
    <row r="2578" spans="11:31" x14ac:dyDescent="0.25"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</row>
    <row r="2579" spans="11:31" x14ac:dyDescent="0.25"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</row>
    <row r="2580" spans="11:31" x14ac:dyDescent="0.25"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</row>
    <row r="2581" spans="11:31" x14ac:dyDescent="0.25"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</row>
    <row r="2582" spans="11:31" x14ac:dyDescent="0.25"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</row>
    <row r="2583" spans="11:31" x14ac:dyDescent="0.25"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</row>
    <row r="2584" spans="11:31" x14ac:dyDescent="0.25"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</row>
    <row r="2585" spans="11:31" x14ac:dyDescent="0.25"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</row>
    <row r="2586" spans="11:31" x14ac:dyDescent="0.25"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</row>
    <row r="2587" spans="11:31" x14ac:dyDescent="0.25"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</row>
    <row r="2588" spans="11:31" x14ac:dyDescent="0.25"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</row>
    <row r="2589" spans="11:31" x14ac:dyDescent="0.25"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</row>
    <row r="2590" spans="11:31" x14ac:dyDescent="0.25"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</row>
    <row r="2591" spans="11:31" x14ac:dyDescent="0.25"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</row>
    <row r="2592" spans="11:31" x14ac:dyDescent="0.25"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</row>
    <row r="2593" spans="11:31" x14ac:dyDescent="0.25"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</row>
    <row r="2594" spans="11:31" x14ac:dyDescent="0.25"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</row>
    <row r="2595" spans="11:31" x14ac:dyDescent="0.25"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</row>
    <row r="2596" spans="11:31" x14ac:dyDescent="0.25"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</row>
    <row r="2597" spans="11:31" x14ac:dyDescent="0.25"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</row>
    <row r="2598" spans="11:31" x14ac:dyDescent="0.25"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</row>
    <row r="2599" spans="11:31" x14ac:dyDescent="0.25"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</row>
    <row r="2600" spans="11:31" x14ac:dyDescent="0.25"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</row>
    <row r="2601" spans="11:31" x14ac:dyDescent="0.25"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</row>
    <row r="2602" spans="11:31" x14ac:dyDescent="0.25"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</row>
    <row r="2603" spans="11:31" x14ac:dyDescent="0.25"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</row>
    <row r="2604" spans="11:31" x14ac:dyDescent="0.25"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</row>
    <row r="2605" spans="11:31" x14ac:dyDescent="0.25"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</row>
    <row r="2606" spans="11:31" x14ac:dyDescent="0.25"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</row>
    <row r="2607" spans="11:31" x14ac:dyDescent="0.25"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</row>
    <row r="2608" spans="11:31" x14ac:dyDescent="0.25"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</row>
    <row r="2609" spans="11:31" x14ac:dyDescent="0.25"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</row>
    <row r="2610" spans="11:31" x14ac:dyDescent="0.25"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</row>
    <row r="2611" spans="11:31" x14ac:dyDescent="0.25"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</row>
    <row r="2612" spans="11:31" x14ac:dyDescent="0.25"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</row>
    <row r="2613" spans="11:31" x14ac:dyDescent="0.25"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</row>
    <row r="2614" spans="11:31" x14ac:dyDescent="0.25"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</row>
    <row r="2615" spans="11:31" x14ac:dyDescent="0.25"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</row>
    <row r="2616" spans="11:31" x14ac:dyDescent="0.25"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</row>
    <row r="2617" spans="11:31" x14ac:dyDescent="0.25"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</row>
    <row r="2618" spans="11:31" x14ac:dyDescent="0.25"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</row>
    <row r="2619" spans="11:31" x14ac:dyDescent="0.25"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</row>
    <row r="2620" spans="11:31" x14ac:dyDescent="0.25"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</row>
    <row r="2621" spans="11:31" x14ac:dyDescent="0.25"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</row>
    <row r="2622" spans="11:31" x14ac:dyDescent="0.25"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</row>
    <row r="2623" spans="11:31" x14ac:dyDescent="0.25"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</row>
    <row r="2624" spans="11:31" x14ac:dyDescent="0.25"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</row>
    <row r="2625" spans="11:31" x14ac:dyDescent="0.25"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</row>
    <row r="2626" spans="11:31" x14ac:dyDescent="0.25"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</row>
    <row r="2627" spans="11:31" x14ac:dyDescent="0.25"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</row>
    <row r="2628" spans="11:31" x14ac:dyDescent="0.25"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</row>
    <row r="2629" spans="11:31" x14ac:dyDescent="0.25"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</row>
    <row r="2630" spans="11:31" x14ac:dyDescent="0.25"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</row>
    <row r="2631" spans="11:31" x14ac:dyDescent="0.25"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</row>
    <row r="2632" spans="11:31" x14ac:dyDescent="0.25"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</row>
    <row r="2633" spans="11:31" x14ac:dyDescent="0.25"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</row>
    <row r="2634" spans="11:31" x14ac:dyDescent="0.25"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</row>
    <row r="2635" spans="11:31" x14ac:dyDescent="0.25"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</row>
    <row r="2636" spans="11:31" x14ac:dyDescent="0.25"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</row>
    <row r="2637" spans="11:31" x14ac:dyDescent="0.25"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</row>
    <row r="2638" spans="11:31" x14ac:dyDescent="0.25"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</row>
    <row r="2639" spans="11:31" x14ac:dyDescent="0.25"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</row>
    <row r="2640" spans="11:31" x14ac:dyDescent="0.25"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</row>
    <row r="2641" spans="11:31" x14ac:dyDescent="0.25"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</row>
    <row r="2642" spans="11:31" x14ac:dyDescent="0.25"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</row>
    <row r="2643" spans="11:31" x14ac:dyDescent="0.25"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</row>
    <row r="2644" spans="11:31" x14ac:dyDescent="0.25"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</row>
    <row r="2645" spans="11:31" x14ac:dyDescent="0.25"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</row>
    <row r="2646" spans="11:31" x14ac:dyDescent="0.25"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</row>
    <row r="2647" spans="11:31" x14ac:dyDescent="0.25"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</row>
    <row r="2648" spans="11:31" x14ac:dyDescent="0.25"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</row>
    <row r="2649" spans="11:31" x14ac:dyDescent="0.25"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</row>
    <row r="2650" spans="11:31" x14ac:dyDescent="0.25"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</row>
    <row r="2651" spans="11:31" x14ac:dyDescent="0.25"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</row>
    <row r="2652" spans="11:31" x14ac:dyDescent="0.25"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</row>
    <row r="2653" spans="11:31" x14ac:dyDescent="0.25"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</row>
    <row r="2654" spans="11:31" x14ac:dyDescent="0.25"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</row>
    <row r="2655" spans="11:31" x14ac:dyDescent="0.25"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</row>
    <row r="2656" spans="11:31" x14ac:dyDescent="0.25"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</row>
    <row r="2657" spans="11:31" x14ac:dyDescent="0.25"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</row>
    <row r="2658" spans="11:31" x14ac:dyDescent="0.25"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</row>
    <row r="2659" spans="11:31" x14ac:dyDescent="0.25"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</row>
    <row r="2660" spans="11:31" x14ac:dyDescent="0.25"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</row>
    <row r="2661" spans="11:31" x14ac:dyDescent="0.25"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</row>
    <row r="2662" spans="11:31" x14ac:dyDescent="0.25"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</row>
    <row r="2663" spans="11:31" x14ac:dyDescent="0.25"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</row>
    <row r="2664" spans="11:31" x14ac:dyDescent="0.25"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</row>
    <row r="2665" spans="11:31" x14ac:dyDescent="0.25"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</row>
    <row r="2666" spans="11:31" x14ac:dyDescent="0.25"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</row>
    <row r="2667" spans="11:31" x14ac:dyDescent="0.25"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</row>
    <row r="2668" spans="11:31" x14ac:dyDescent="0.25"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</row>
    <row r="2669" spans="11:31" x14ac:dyDescent="0.25"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</row>
    <row r="2670" spans="11:31" x14ac:dyDescent="0.25"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</row>
    <row r="2671" spans="11:31" x14ac:dyDescent="0.25"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</row>
    <row r="2672" spans="11:31" x14ac:dyDescent="0.25"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</row>
    <row r="2673" spans="11:31" x14ac:dyDescent="0.25"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</row>
    <row r="2674" spans="11:31" x14ac:dyDescent="0.25"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</row>
    <row r="2675" spans="11:31" x14ac:dyDescent="0.25"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</row>
    <row r="2676" spans="11:31" x14ac:dyDescent="0.25"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</row>
    <row r="2677" spans="11:31" x14ac:dyDescent="0.25"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</row>
    <row r="2678" spans="11:31" x14ac:dyDescent="0.25"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</row>
    <row r="2679" spans="11:31" x14ac:dyDescent="0.25"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</row>
    <row r="2680" spans="11:31" x14ac:dyDescent="0.25"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</row>
    <row r="2681" spans="11:31" x14ac:dyDescent="0.25"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</row>
    <row r="2682" spans="11:31" x14ac:dyDescent="0.25"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</row>
    <row r="2683" spans="11:31" x14ac:dyDescent="0.25"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</row>
    <row r="2684" spans="11:31" x14ac:dyDescent="0.25"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</row>
    <row r="2685" spans="11:31" x14ac:dyDescent="0.25"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</row>
    <row r="2686" spans="11:31" x14ac:dyDescent="0.25"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</row>
    <row r="2687" spans="11:31" x14ac:dyDescent="0.25"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</row>
    <row r="2688" spans="11:31" x14ac:dyDescent="0.25"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</row>
    <row r="2689" spans="11:31" x14ac:dyDescent="0.25"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</row>
    <row r="2690" spans="11:31" x14ac:dyDescent="0.25"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</row>
    <row r="2691" spans="11:31" x14ac:dyDescent="0.25"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</row>
    <row r="2692" spans="11:31" x14ac:dyDescent="0.25"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</row>
    <row r="2693" spans="11:31" x14ac:dyDescent="0.25"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</row>
    <row r="2694" spans="11:31" x14ac:dyDescent="0.25"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</row>
    <row r="2695" spans="11:31" x14ac:dyDescent="0.25"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</row>
    <row r="2696" spans="11:31" x14ac:dyDescent="0.25"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</row>
    <row r="2697" spans="11:31" x14ac:dyDescent="0.25"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</row>
    <row r="2698" spans="11:31" x14ac:dyDescent="0.25"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</row>
    <row r="2699" spans="11:31" x14ac:dyDescent="0.25"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</row>
    <row r="2700" spans="11:31" x14ac:dyDescent="0.25"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</row>
    <row r="2701" spans="11:31" x14ac:dyDescent="0.25"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</row>
    <row r="2702" spans="11:31" x14ac:dyDescent="0.25"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</row>
    <row r="2703" spans="11:31" x14ac:dyDescent="0.25"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</row>
    <row r="2704" spans="11:31" x14ac:dyDescent="0.25"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</row>
    <row r="2705" spans="11:31" x14ac:dyDescent="0.25"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</row>
    <row r="2706" spans="11:31" x14ac:dyDescent="0.25"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</row>
    <row r="2707" spans="11:31" x14ac:dyDescent="0.25"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</row>
    <row r="2708" spans="11:31" x14ac:dyDescent="0.25"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</row>
    <row r="2709" spans="11:31" x14ac:dyDescent="0.25"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</row>
    <row r="2710" spans="11:31" x14ac:dyDescent="0.25"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</row>
    <row r="2711" spans="11:31" x14ac:dyDescent="0.25"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</row>
    <row r="2712" spans="11:31" x14ac:dyDescent="0.25"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</row>
    <row r="2713" spans="11:31" x14ac:dyDescent="0.25"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</row>
    <row r="2714" spans="11:31" x14ac:dyDescent="0.25"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</row>
    <row r="2715" spans="11:31" x14ac:dyDescent="0.25"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</row>
    <row r="2716" spans="11:31" x14ac:dyDescent="0.25"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</row>
    <row r="2717" spans="11:31" x14ac:dyDescent="0.25"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</row>
    <row r="2718" spans="11:31" x14ac:dyDescent="0.25"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</row>
    <row r="2719" spans="11:31" x14ac:dyDescent="0.25"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</row>
    <row r="2720" spans="11:31" x14ac:dyDescent="0.25"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</row>
    <row r="2721" spans="11:31" x14ac:dyDescent="0.25"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</row>
    <row r="2722" spans="11:31" x14ac:dyDescent="0.25"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</row>
    <row r="2723" spans="11:31" x14ac:dyDescent="0.25"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</row>
    <row r="2724" spans="11:31" x14ac:dyDescent="0.25"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</row>
    <row r="2725" spans="11:31" x14ac:dyDescent="0.25"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</row>
    <row r="2726" spans="11:31" x14ac:dyDescent="0.25"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</row>
    <row r="2727" spans="11:31" x14ac:dyDescent="0.25"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</row>
    <row r="2728" spans="11:31" x14ac:dyDescent="0.25"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</row>
    <row r="2729" spans="11:31" x14ac:dyDescent="0.25"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</row>
    <row r="2730" spans="11:31" x14ac:dyDescent="0.25"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</row>
    <row r="2731" spans="11:31" x14ac:dyDescent="0.25"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</row>
    <row r="2732" spans="11:31" x14ac:dyDescent="0.25"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</row>
    <row r="2733" spans="11:31" x14ac:dyDescent="0.25"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</row>
    <row r="2734" spans="11:31" x14ac:dyDescent="0.25"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</row>
    <row r="2735" spans="11:31" x14ac:dyDescent="0.25"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</row>
    <row r="2736" spans="11:31" x14ac:dyDescent="0.25"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</row>
    <row r="2737" spans="11:31" x14ac:dyDescent="0.25"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</row>
    <row r="2738" spans="11:31" x14ac:dyDescent="0.25"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</row>
    <row r="2739" spans="11:31" x14ac:dyDescent="0.25"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</row>
    <row r="2740" spans="11:31" x14ac:dyDescent="0.25"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</row>
    <row r="2741" spans="11:31" x14ac:dyDescent="0.25"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</row>
    <row r="2742" spans="11:31" x14ac:dyDescent="0.25"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</row>
    <row r="2743" spans="11:31" x14ac:dyDescent="0.25"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</row>
    <row r="2744" spans="11:31" x14ac:dyDescent="0.25"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</row>
    <row r="2745" spans="11:31" x14ac:dyDescent="0.25"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</row>
    <row r="2746" spans="11:31" x14ac:dyDescent="0.25"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</row>
    <row r="2747" spans="11:31" x14ac:dyDescent="0.25"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</row>
    <row r="2748" spans="11:31" x14ac:dyDescent="0.25"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</row>
    <row r="2749" spans="11:31" x14ac:dyDescent="0.25"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</row>
    <row r="2750" spans="11:31" x14ac:dyDescent="0.25"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</row>
    <row r="2751" spans="11:31" x14ac:dyDescent="0.25"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</row>
    <row r="2752" spans="11:31" x14ac:dyDescent="0.25"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</row>
    <row r="2753" spans="11:31" x14ac:dyDescent="0.25"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</row>
    <row r="2754" spans="11:31" x14ac:dyDescent="0.25"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</row>
    <row r="2755" spans="11:31" x14ac:dyDescent="0.25"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</row>
    <row r="2756" spans="11:31" x14ac:dyDescent="0.25"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</row>
    <row r="2757" spans="11:31" x14ac:dyDescent="0.25"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</row>
    <row r="2758" spans="11:31" x14ac:dyDescent="0.25"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</row>
    <row r="2759" spans="11:31" x14ac:dyDescent="0.25"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</row>
    <row r="2760" spans="11:31" x14ac:dyDescent="0.25"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</row>
    <row r="2761" spans="11:31" x14ac:dyDescent="0.25"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</row>
    <row r="2762" spans="11:31" x14ac:dyDescent="0.25"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</row>
    <row r="2763" spans="11:31" x14ac:dyDescent="0.25"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</row>
    <row r="2764" spans="11:31" x14ac:dyDescent="0.25"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</row>
    <row r="2765" spans="11:31" x14ac:dyDescent="0.25"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</row>
    <row r="2766" spans="11:31" x14ac:dyDescent="0.25"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</row>
    <row r="2767" spans="11:31" x14ac:dyDescent="0.25"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</row>
    <row r="2768" spans="11:31" x14ac:dyDescent="0.25"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</row>
    <row r="2769" spans="11:31" x14ac:dyDescent="0.25"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</row>
    <row r="2770" spans="11:31" x14ac:dyDescent="0.25"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</row>
    <row r="2771" spans="11:31" x14ac:dyDescent="0.25"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</row>
    <row r="2772" spans="11:31" x14ac:dyDescent="0.25"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</row>
    <row r="2773" spans="11:31" x14ac:dyDescent="0.25"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</row>
    <row r="2774" spans="11:31" x14ac:dyDescent="0.25"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</row>
    <row r="2775" spans="11:31" x14ac:dyDescent="0.25"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</row>
    <row r="2776" spans="11:31" x14ac:dyDescent="0.25"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</row>
    <row r="2777" spans="11:31" x14ac:dyDescent="0.25"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</row>
    <row r="2778" spans="11:31" x14ac:dyDescent="0.25"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</row>
    <row r="2779" spans="11:31" x14ac:dyDescent="0.25"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</row>
    <row r="2780" spans="11:31" x14ac:dyDescent="0.25"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</row>
    <row r="2781" spans="11:31" x14ac:dyDescent="0.25"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</row>
    <row r="2782" spans="11:31" x14ac:dyDescent="0.25"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</row>
    <row r="2783" spans="11:31" x14ac:dyDescent="0.25"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</row>
    <row r="2784" spans="11:31" x14ac:dyDescent="0.25"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</row>
    <row r="2785" spans="11:31" x14ac:dyDescent="0.25"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</row>
    <row r="2786" spans="11:31" x14ac:dyDescent="0.25"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</row>
    <row r="2787" spans="11:31" x14ac:dyDescent="0.25"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</row>
    <row r="2788" spans="11:31" x14ac:dyDescent="0.25"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</row>
    <row r="2789" spans="11:31" x14ac:dyDescent="0.25"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</row>
    <row r="2790" spans="11:31" x14ac:dyDescent="0.25"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</row>
    <row r="2791" spans="11:31" x14ac:dyDescent="0.25"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</row>
    <row r="2792" spans="11:31" x14ac:dyDescent="0.25"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</row>
    <row r="2793" spans="11:31" x14ac:dyDescent="0.25"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</row>
    <row r="2794" spans="11:31" x14ac:dyDescent="0.25"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</row>
    <row r="2795" spans="11:31" x14ac:dyDescent="0.25"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</row>
    <row r="2796" spans="11:31" x14ac:dyDescent="0.25"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</row>
    <row r="2797" spans="11:31" x14ac:dyDescent="0.25"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</row>
    <row r="2798" spans="11:31" x14ac:dyDescent="0.25"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</row>
    <row r="2799" spans="11:31" x14ac:dyDescent="0.25"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</row>
    <row r="2800" spans="11:31" x14ac:dyDescent="0.25"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</row>
    <row r="2801" spans="11:31" x14ac:dyDescent="0.25"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</row>
    <row r="2802" spans="11:31" x14ac:dyDescent="0.25"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</row>
    <row r="2803" spans="11:31" x14ac:dyDescent="0.25"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</row>
    <row r="2804" spans="11:31" x14ac:dyDescent="0.25"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</row>
    <row r="2805" spans="11:31" x14ac:dyDescent="0.25"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</row>
    <row r="2806" spans="11:31" x14ac:dyDescent="0.25"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</row>
    <row r="2807" spans="11:31" x14ac:dyDescent="0.25"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</row>
    <row r="2808" spans="11:31" x14ac:dyDescent="0.25"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</row>
    <row r="2809" spans="11:31" x14ac:dyDescent="0.25"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</row>
    <row r="2810" spans="11:31" x14ac:dyDescent="0.25"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</row>
    <row r="2811" spans="11:31" x14ac:dyDescent="0.25"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</row>
    <row r="2812" spans="11:31" x14ac:dyDescent="0.25"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</row>
    <row r="2813" spans="11:31" x14ac:dyDescent="0.25"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</row>
    <row r="2814" spans="11:31" x14ac:dyDescent="0.25"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</row>
    <row r="2815" spans="11:31" x14ac:dyDescent="0.25"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</row>
    <row r="2816" spans="11:31" x14ac:dyDescent="0.25"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</row>
    <row r="2817" spans="11:31" x14ac:dyDescent="0.25"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</row>
    <row r="2818" spans="11:31" x14ac:dyDescent="0.25"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</row>
    <row r="2819" spans="11:31" x14ac:dyDescent="0.25"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</row>
    <row r="2820" spans="11:31" x14ac:dyDescent="0.25"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</row>
    <row r="2821" spans="11:31" x14ac:dyDescent="0.25"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</row>
    <row r="2822" spans="11:31" x14ac:dyDescent="0.25"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</row>
    <row r="2823" spans="11:31" x14ac:dyDescent="0.25"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</row>
    <row r="2824" spans="11:31" x14ac:dyDescent="0.25"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</row>
    <row r="2825" spans="11:31" x14ac:dyDescent="0.25"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</row>
    <row r="2826" spans="11:31" x14ac:dyDescent="0.25"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</row>
    <row r="2827" spans="11:31" x14ac:dyDescent="0.25"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</row>
    <row r="2828" spans="11:31" x14ac:dyDescent="0.25"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</row>
    <row r="2829" spans="11:31" x14ac:dyDescent="0.25"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</row>
    <row r="2830" spans="11:31" x14ac:dyDescent="0.25"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</row>
    <row r="2831" spans="11:31" x14ac:dyDescent="0.25"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</row>
    <row r="2832" spans="11:31" x14ac:dyDescent="0.25"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</row>
    <row r="2833" spans="11:31" x14ac:dyDescent="0.25"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</row>
    <row r="2834" spans="11:31" x14ac:dyDescent="0.25"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</row>
    <row r="2835" spans="11:31" x14ac:dyDescent="0.25"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</row>
    <row r="2836" spans="11:31" x14ac:dyDescent="0.25"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</row>
    <row r="2837" spans="11:31" x14ac:dyDescent="0.25"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</row>
    <row r="2838" spans="11:31" x14ac:dyDescent="0.25"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</row>
    <row r="2839" spans="11:31" x14ac:dyDescent="0.25"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</row>
    <row r="2840" spans="11:31" x14ac:dyDescent="0.25"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</row>
    <row r="2841" spans="11:31" x14ac:dyDescent="0.25"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</row>
    <row r="2842" spans="11:31" x14ac:dyDescent="0.25"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</row>
    <row r="2843" spans="11:31" x14ac:dyDescent="0.25"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</row>
    <row r="2844" spans="11:31" x14ac:dyDescent="0.25"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</row>
    <row r="2845" spans="11:31" x14ac:dyDescent="0.25"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</row>
    <row r="2846" spans="11:31" x14ac:dyDescent="0.25"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</row>
    <row r="2847" spans="11:31" x14ac:dyDescent="0.25"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</row>
    <row r="2848" spans="11:31" x14ac:dyDescent="0.25"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</row>
    <row r="2849" spans="11:31" x14ac:dyDescent="0.25"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</row>
    <row r="2850" spans="11:31" x14ac:dyDescent="0.25"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</row>
    <row r="2851" spans="11:31" x14ac:dyDescent="0.25"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</row>
    <row r="2852" spans="11:31" x14ac:dyDescent="0.25"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</row>
    <row r="2853" spans="11:31" x14ac:dyDescent="0.25"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</row>
    <row r="2854" spans="11:31" x14ac:dyDescent="0.25"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</row>
    <row r="2855" spans="11:31" x14ac:dyDescent="0.25"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</row>
    <row r="2856" spans="11:31" x14ac:dyDescent="0.25"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</row>
    <row r="2857" spans="11:31" x14ac:dyDescent="0.25"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</row>
    <row r="2858" spans="11:31" x14ac:dyDescent="0.25"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</row>
    <row r="2859" spans="11:31" x14ac:dyDescent="0.25"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</row>
    <row r="2860" spans="11:31" x14ac:dyDescent="0.25"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</row>
    <row r="2861" spans="11:31" x14ac:dyDescent="0.25"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</row>
    <row r="2862" spans="11:31" x14ac:dyDescent="0.25"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</row>
    <row r="2863" spans="11:31" x14ac:dyDescent="0.25"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</row>
    <row r="2864" spans="11:31" x14ac:dyDescent="0.25"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</row>
    <row r="2865" spans="11:31" x14ac:dyDescent="0.25"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</row>
    <row r="2866" spans="11:31" x14ac:dyDescent="0.25"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</row>
    <row r="2867" spans="11:31" x14ac:dyDescent="0.25"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</row>
    <row r="2868" spans="11:31" x14ac:dyDescent="0.25"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</row>
    <row r="2869" spans="11:31" x14ac:dyDescent="0.25"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</row>
    <row r="2870" spans="11:31" x14ac:dyDescent="0.25"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</row>
    <row r="2871" spans="11:31" x14ac:dyDescent="0.25"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</row>
    <row r="2872" spans="11:31" x14ac:dyDescent="0.25"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</row>
    <row r="2873" spans="11:31" x14ac:dyDescent="0.25"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</row>
    <row r="2874" spans="11:31" x14ac:dyDescent="0.25"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</row>
    <row r="2875" spans="11:31" x14ac:dyDescent="0.25"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</row>
    <row r="2876" spans="11:31" x14ac:dyDescent="0.25"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</row>
    <row r="2877" spans="11:31" x14ac:dyDescent="0.25"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</row>
    <row r="2878" spans="11:31" x14ac:dyDescent="0.25"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</row>
    <row r="2879" spans="11:31" x14ac:dyDescent="0.25"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</row>
    <row r="2880" spans="11:31" x14ac:dyDescent="0.25"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</row>
    <row r="2881" spans="11:31" x14ac:dyDescent="0.25"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</row>
    <row r="2882" spans="11:31" x14ac:dyDescent="0.25"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</row>
    <row r="2883" spans="11:31" x14ac:dyDescent="0.25"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</row>
    <row r="2884" spans="11:31" x14ac:dyDescent="0.25"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</row>
    <row r="2885" spans="11:31" x14ac:dyDescent="0.25"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</row>
    <row r="2886" spans="11:31" x14ac:dyDescent="0.25"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</row>
    <row r="2887" spans="11:31" x14ac:dyDescent="0.25"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</row>
    <row r="2888" spans="11:31" x14ac:dyDescent="0.25"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</row>
    <row r="2889" spans="11:31" x14ac:dyDescent="0.25"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</row>
    <row r="2890" spans="11:31" x14ac:dyDescent="0.25"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</row>
    <row r="2891" spans="11:31" x14ac:dyDescent="0.25"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</row>
    <row r="2892" spans="11:31" x14ac:dyDescent="0.25"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</row>
    <row r="2893" spans="11:31" x14ac:dyDescent="0.25"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</row>
    <row r="2894" spans="11:31" x14ac:dyDescent="0.25"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</row>
    <row r="2895" spans="11:31" x14ac:dyDescent="0.25"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</row>
    <row r="2896" spans="11:31" x14ac:dyDescent="0.25"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</row>
    <row r="2897" spans="11:31" x14ac:dyDescent="0.25"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</row>
    <row r="2898" spans="11:31" x14ac:dyDescent="0.25"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</row>
    <row r="2899" spans="11:31" x14ac:dyDescent="0.25"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</row>
    <row r="2900" spans="11:31" x14ac:dyDescent="0.25"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</row>
    <row r="2901" spans="11:31" x14ac:dyDescent="0.25"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</row>
    <row r="2902" spans="11:31" x14ac:dyDescent="0.25"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</row>
    <row r="2903" spans="11:31" x14ac:dyDescent="0.25"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</row>
    <row r="2904" spans="11:31" x14ac:dyDescent="0.25"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</row>
    <row r="2905" spans="11:31" x14ac:dyDescent="0.25"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</row>
    <row r="2906" spans="11:31" x14ac:dyDescent="0.25"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</row>
    <row r="2907" spans="11:31" x14ac:dyDescent="0.25"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</row>
    <row r="2908" spans="11:31" x14ac:dyDescent="0.25"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</row>
    <row r="2909" spans="11:31" x14ac:dyDescent="0.25"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</row>
    <row r="2910" spans="11:31" x14ac:dyDescent="0.25"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</row>
    <row r="2911" spans="11:31" x14ac:dyDescent="0.25"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</row>
    <row r="2912" spans="11:31" x14ac:dyDescent="0.25"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</row>
    <row r="2913" spans="11:31" x14ac:dyDescent="0.25"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</row>
    <row r="2914" spans="11:31" x14ac:dyDescent="0.25"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</row>
    <row r="2915" spans="11:31" x14ac:dyDescent="0.25"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</row>
    <row r="2916" spans="11:31" x14ac:dyDescent="0.25"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</row>
    <row r="2917" spans="11:31" x14ac:dyDescent="0.25"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</row>
    <row r="2918" spans="11:31" x14ac:dyDescent="0.25"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</row>
    <row r="2919" spans="11:31" x14ac:dyDescent="0.25"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</row>
    <row r="2920" spans="11:31" x14ac:dyDescent="0.25"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</row>
    <row r="2921" spans="11:31" x14ac:dyDescent="0.25"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</row>
    <row r="2922" spans="11:31" x14ac:dyDescent="0.25"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</row>
    <row r="2923" spans="11:31" x14ac:dyDescent="0.25"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</row>
    <row r="2924" spans="11:31" x14ac:dyDescent="0.25"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</row>
    <row r="2925" spans="11:31" x14ac:dyDescent="0.25"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</row>
    <row r="2926" spans="11:31" x14ac:dyDescent="0.25"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</row>
    <row r="2927" spans="11:31" x14ac:dyDescent="0.25"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</row>
    <row r="2928" spans="11:31" x14ac:dyDescent="0.25"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</row>
    <row r="2929" spans="11:31" x14ac:dyDescent="0.25"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</row>
    <row r="2930" spans="11:31" x14ac:dyDescent="0.25"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</row>
    <row r="2931" spans="11:31" x14ac:dyDescent="0.25"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</row>
    <row r="2932" spans="11:31" x14ac:dyDescent="0.25"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</row>
    <row r="2933" spans="11:31" x14ac:dyDescent="0.25"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</row>
    <row r="2934" spans="11:31" x14ac:dyDescent="0.25"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</row>
    <row r="2935" spans="11:31" x14ac:dyDescent="0.25"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</row>
    <row r="2936" spans="11:31" x14ac:dyDescent="0.25"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</row>
    <row r="2937" spans="11:31" x14ac:dyDescent="0.25"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</row>
    <row r="2938" spans="11:31" x14ac:dyDescent="0.25"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</row>
    <row r="2939" spans="11:31" x14ac:dyDescent="0.25"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</row>
    <row r="2940" spans="11:31" x14ac:dyDescent="0.25"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</row>
    <row r="2941" spans="11:31" x14ac:dyDescent="0.25"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</row>
    <row r="2942" spans="11:31" x14ac:dyDescent="0.25"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</row>
    <row r="2943" spans="11:31" x14ac:dyDescent="0.25"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</row>
    <row r="2944" spans="11:31" x14ac:dyDescent="0.25"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</row>
    <row r="2945" spans="11:31" x14ac:dyDescent="0.25"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</row>
    <row r="2946" spans="11:31" x14ac:dyDescent="0.25"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</row>
    <row r="2947" spans="11:31" x14ac:dyDescent="0.25"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</row>
    <row r="2948" spans="11:31" x14ac:dyDescent="0.25"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</row>
    <row r="2949" spans="11:31" x14ac:dyDescent="0.25"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</row>
    <row r="2950" spans="11:31" x14ac:dyDescent="0.25"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</row>
    <row r="2951" spans="11:31" x14ac:dyDescent="0.25"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</row>
    <row r="2952" spans="11:31" x14ac:dyDescent="0.25"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</row>
    <row r="2953" spans="11:31" x14ac:dyDescent="0.25"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</row>
    <row r="2954" spans="11:31" x14ac:dyDescent="0.25"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</row>
    <row r="2955" spans="11:31" x14ac:dyDescent="0.25"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</row>
    <row r="2956" spans="11:31" x14ac:dyDescent="0.25"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</row>
    <row r="2957" spans="11:31" x14ac:dyDescent="0.25"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</row>
    <row r="2958" spans="11:31" x14ac:dyDescent="0.25"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</row>
    <row r="2959" spans="11:31" x14ac:dyDescent="0.25"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</row>
    <row r="2960" spans="11:31" x14ac:dyDescent="0.25"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</row>
    <row r="2961" spans="11:31" x14ac:dyDescent="0.25"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</row>
    <row r="2962" spans="11:31" x14ac:dyDescent="0.25"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</row>
    <row r="2963" spans="11:31" x14ac:dyDescent="0.25"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</row>
    <row r="2964" spans="11:31" x14ac:dyDescent="0.25"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</row>
    <row r="2965" spans="11:31" x14ac:dyDescent="0.25"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</row>
    <row r="2966" spans="11:31" x14ac:dyDescent="0.25"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</row>
    <row r="2967" spans="11:31" x14ac:dyDescent="0.25"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</row>
    <row r="2968" spans="11:31" x14ac:dyDescent="0.25"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</row>
    <row r="2969" spans="11:31" x14ac:dyDescent="0.25"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</row>
    <row r="2970" spans="11:31" x14ac:dyDescent="0.25"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</row>
    <row r="2971" spans="11:31" x14ac:dyDescent="0.25"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</row>
    <row r="2972" spans="11:31" x14ac:dyDescent="0.25"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</row>
    <row r="2973" spans="11:31" x14ac:dyDescent="0.25"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</row>
    <row r="2974" spans="11:31" x14ac:dyDescent="0.25"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</row>
    <row r="2975" spans="11:31" x14ac:dyDescent="0.25"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</row>
    <row r="2976" spans="11:31" x14ac:dyDescent="0.25"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</row>
    <row r="2977" spans="11:31" x14ac:dyDescent="0.25"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</row>
    <row r="2978" spans="11:31" x14ac:dyDescent="0.25"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</row>
    <row r="2979" spans="11:31" x14ac:dyDescent="0.25"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</row>
    <row r="2980" spans="11:31" x14ac:dyDescent="0.25"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</row>
    <row r="2981" spans="11:31" x14ac:dyDescent="0.25"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</row>
    <row r="2982" spans="11:31" x14ac:dyDescent="0.25"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</row>
    <row r="2983" spans="11:31" x14ac:dyDescent="0.25"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</row>
    <row r="2984" spans="11:31" x14ac:dyDescent="0.25"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</row>
    <row r="2985" spans="11:31" x14ac:dyDescent="0.25"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</row>
    <row r="2986" spans="11:31" x14ac:dyDescent="0.25"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</row>
    <row r="2987" spans="11:31" x14ac:dyDescent="0.25"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</row>
    <row r="2988" spans="11:31" x14ac:dyDescent="0.25"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</row>
    <row r="2989" spans="11:31" x14ac:dyDescent="0.25"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</row>
    <row r="2990" spans="11:31" x14ac:dyDescent="0.25"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</row>
    <row r="2991" spans="11:31" x14ac:dyDescent="0.25"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</row>
    <row r="2992" spans="11:31" x14ac:dyDescent="0.25"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</row>
    <row r="2993" spans="11:31" x14ac:dyDescent="0.25"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</row>
    <row r="2994" spans="11:31" x14ac:dyDescent="0.25"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</row>
    <row r="2995" spans="11:31" x14ac:dyDescent="0.25"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</row>
    <row r="2996" spans="11:31" x14ac:dyDescent="0.25"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</row>
    <row r="2997" spans="11:31" x14ac:dyDescent="0.25"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</row>
    <row r="2998" spans="11:31" x14ac:dyDescent="0.25"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</row>
    <row r="2999" spans="11:31" x14ac:dyDescent="0.25"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</row>
    <row r="3000" spans="11:31" x14ac:dyDescent="0.25"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</row>
    <row r="3001" spans="11:31" x14ac:dyDescent="0.25"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</row>
    <row r="3002" spans="11:31" x14ac:dyDescent="0.25"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</row>
    <row r="3003" spans="11:31" x14ac:dyDescent="0.25"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</row>
    <row r="3004" spans="11:31" x14ac:dyDescent="0.25"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</row>
    <row r="3005" spans="11:31" x14ac:dyDescent="0.25"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</row>
    <row r="3006" spans="11:31" x14ac:dyDescent="0.25"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</row>
    <row r="3007" spans="11:31" x14ac:dyDescent="0.25"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</row>
    <row r="3008" spans="11:31" x14ac:dyDescent="0.25"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</row>
    <row r="3009" spans="11:31" x14ac:dyDescent="0.25"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</row>
    <row r="3010" spans="11:31" x14ac:dyDescent="0.25"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</row>
    <row r="3011" spans="11:31" x14ac:dyDescent="0.25"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</row>
    <row r="3012" spans="11:31" x14ac:dyDescent="0.25"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</row>
    <row r="3013" spans="11:31" x14ac:dyDescent="0.25"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</row>
    <row r="3014" spans="11:31" x14ac:dyDescent="0.25"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</row>
    <row r="3015" spans="11:31" x14ac:dyDescent="0.25"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</row>
    <row r="3016" spans="11:31" x14ac:dyDescent="0.25"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</row>
    <row r="3017" spans="11:31" x14ac:dyDescent="0.25"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</row>
    <row r="3018" spans="11:31" x14ac:dyDescent="0.25"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</row>
    <row r="3019" spans="11:31" x14ac:dyDescent="0.25"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</row>
    <row r="3020" spans="11:31" x14ac:dyDescent="0.25"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</row>
    <row r="3021" spans="11:31" x14ac:dyDescent="0.25"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</row>
    <row r="3022" spans="11:31" x14ac:dyDescent="0.25"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</row>
    <row r="3023" spans="11:31" x14ac:dyDescent="0.25"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</row>
    <row r="3024" spans="11:31" x14ac:dyDescent="0.25"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</row>
    <row r="3025" spans="11:31" x14ac:dyDescent="0.25"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</row>
    <row r="3026" spans="11:31" x14ac:dyDescent="0.25"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</row>
    <row r="3027" spans="11:31" x14ac:dyDescent="0.25"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</row>
    <row r="3028" spans="11:31" x14ac:dyDescent="0.25"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</row>
    <row r="3029" spans="11:31" x14ac:dyDescent="0.25"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</row>
    <row r="3030" spans="11:31" x14ac:dyDescent="0.25"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</row>
    <row r="3031" spans="11:31" x14ac:dyDescent="0.25"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</row>
    <row r="3032" spans="11:31" x14ac:dyDescent="0.25"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</row>
    <row r="3033" spans="11:31" x14ac:dyDescent="0.25"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</row>
    <row r="3034" spans="11:31" x14ac:dyDescent="0.25"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</row>
    <row r="3035" spans="11:31" x14ac:dyDescent="0.25"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</row>
    <row r="3036" spans="11:31" x14ac:dyDescent="0.25"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</row>
    <row r="3037" spans="11:31" x14ac:dyDescent="0.25"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</row>
    <row r="3038" spans="11:31" x14ac:dyDescent="0.25"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</row>
    <row r="3039" spans="11:31" x14ac:dyDescent="0.25"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</row>
    <row r="3040" spans="11:31" x14ac:dyDescent="0.25"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</row>
    <row r="3041" spans="11:31" x14ac:dyDescent="0.25"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</row>
    <row r="3042" spans="11:31" x14ac:dyDescent="0.25"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</row>
    <row r="3043" spans="11:31" x14ac:dyDescent="0.25"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</row>
    <row r="3044" spans="11:31" x14ac:dyDescent="0.25"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</row>
    <row r="3045" spans="11:31" x14ac:dyDescent="0.25"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</row>
    <row r="3046" spans="11:31" x14ac:dyDescent="0.25"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</row>
    <row r="3047" spans="11:31" x14ac:dyDescent="0.25"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</row>
    <row r="3048" spans="11:31" x14ac:dyDescent="0.25"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</row>
    <row r="3049" spans="11:31" x14ac:dyDescent="0.25"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</row>
    <row r="3050" spans="11:31" x14ac:dyDescent="0.25"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</row>
    <row r="3051" spans="11:31" x14ac:dyDescent="0.25"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</row>
    <row r="3052" spans="11:31" x14ac:dyDescent="0.25"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</row>
    <row r="3053" spans="11:31" x14ac:dyDescent="0.25"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</row>
    <row r="3054" spans="11:31" x14ac:dyDescent="0.25"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</row>
    <row r="3055" spans="11:31" x14ac:dyDescent="0.25"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</row>
    <row r="3056" spans="11:31" x14ac:dyDescent="0.25"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</row>
    <row r="3057" spans="11:31" x14ac:dyDescent="0.25"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</row>
    <row r="3058" spans="11:31" x14ac:dyDescent="0.25"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</row>
    <row r="3059" spans="11:31" x14ac:dyDescent="0.25"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</row>
    <row r="3060" spans="11:31" x14ac:dyDescent="0.25"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</row>
    <row r="3061" spans="11:31" x14ac:dyDescent="0.25"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</row>
    <row r="3062" spans="11:31" x14ac:dyDescent="0.25"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</row>
    <row r="3063" spans="11:31" x14ac:dyDescent="0.25"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</row>
    <row r="3064" spans="11:31" x14ac:dyDescent="0.25"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</row>
    <row r="3065" spans="11:31" x14ac:dyDescent="0.25"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</row>
    <row r="3066" spans="11:31" x14ac:dyDescent="0.25"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</row>
    <row r="3067" spans="11:31" x14ac:dyDescent="0.25"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</row>
    <row r="3068" spans="11:31" x14ac:dyDescent="0.25"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</row>
    <row r="3069" spans="11:31" x14ac:dyDescent="0.25"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</row>
    <row r="3070" spans="11:31" x14ac:dyDescent="0.25"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</row>
    <row r="3071" spans="11:31" x14ac:dyDescent="0.25"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</row>
    <row r="3072" spans="11:31" x14ac:dyDescent="0.25"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</row>
    <row r="3073" spans="11:31" x14ac:dyDescent="0.25"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</row>
    <row r="3074" spans="11:31" x14ac:dyDescent="0.25"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</row>
    <row r="3075" spans="11:31" x14ac:dyDescent="0.25"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</row>
    <row r="3076" spans="11:31" x14ac:dyDescent="0.25"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</row>
    <row r="3077" spans="11:31" x14ac:dyDescent="0.25"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</row>
    <row r="3078" spans="11:31" x14ac:dyDescent="0.25"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</row>
    <row r="3079" spans="11:31" x14ac:dyDescent="0.25"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</row>
    <row r="3080" spans="11:31" x14ac:dyDescent="0.25"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</row>
    <row r="3081" spans="11:31" x14ac:dyDescent="0.25"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</row>
    <row r="3082" spans="11:31" x14ac:dyDescent="0.25"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</row>
    <row r="3083" spans="11:31" x14ac:dyDescent="0.25"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</row>
    <row r="3084" spans="11:31" x14ac:dyDescent="0.25"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</row>
    <row r="3085" spans="11:31" x14ac:dyDescent="0.25"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</row>
    <row r="3086" spans="11:31" x14ac:dyDescent="0.25"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</row>
    <row r="3087" spans="11:31" x14ac:dyDescent="0.25"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</row>
    <row r="3088" spans="11:31" x14ac:dyDescent="0.25"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</row>
    <row r="3089" spans="11:31" x14ac:dyDescent="0.25"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</row>
    <row r="3090" spans="11:31" x14ac:dyDescent="0.25"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</row>
    <row r="3091" spans="11:31" x14ac:dyDescent="0.25"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</row>
    <row r="3092" spans="11:31" x14ac:dyDescent="0.25"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</row>
    <row r="3093" spans="11:31" x14ac:dyDescent="0.25"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</row>
    <row r="3094" spans="11:31" x14ac:dyDescent="0.25"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</row>
    <row r="3095" spans="11:31" x14ac:dyDescent="0.25"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</row>
    <row r="3096" spans="11:31" x14ac:dyDescent="0.25"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</row>
    <row r="3097" spans="11:31" x14ac:dyDescent="0.25"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</row>
    <row r="3098" spans="11:31" x14ac:dyDescent="0.25"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</row>
    <row r="3099" spans="11:31" x14ac:dyDescent="0.25"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</row>
    <row r="3100" spans="11:31" x14ac:dyDescent="0.25"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</row>
    <row r="3101" spans="11:31" x14ac:dyDescent="0.25"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</row>
    <row r="3102" spans="11:31" x14ac:dyDescent="0.25"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</row>
    <row r="3103" spans="11:31" x14ac:dyDescent="0.25"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</row>
    <row r="3104" spans="11:31" x14ac:dyDescent="0.25"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</row>
    <row r="3105" spans="11:31" x14ac:dyDescent="0.25"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</row>
    <row r="3106" spans="11:31" x14ac:dyDescent="0.25"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</row>
    <row r="3107" spans="11:31" x14ac:dyDescent="0.25"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</row>
    <row r="3108" spans="11:31" x14ac:dyDescent="0.25"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</row>
    <row r="3109" spans="11:31" x14ac:dyDescent="0.25"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</row>
    <row r="3110" spans="11:31" x14ac:dyDescent="0.25"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</row>
    <row r="3111" spans="11:31" x14ac:dyDescent="0.25"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</row>
    <row r="3112" spans="11:31" x14ac:dyDescent="0.25"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</row>
    <row r="3113" spans="11:31" x14ac:dyDescent="0.25"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</row>
    <row r="3114" spans="11:31" x14ac:dyDescent="0.25"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</row>
    <row r="3115" spans="11:31" x14ac:dyDescent="0.25"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</row>
    <row r="3116" spans="11:31" x14ac:dyDescent="0.25"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</row>
    <row r="3117" spans="11:31" x14ac:dyDescent="0.25"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</row>
    <row r="3118" spans="11:31" x14ac:dyDescent="0.25"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</row>
    <row r="3119" spans="11:31" x14ac:dyDescent="0.25"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</row>
    <row r="3120" spans="11:31" x14ac:dyDescent="0.25"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</row>
    <row r="3121" spans="11:31" x14ac:dyDescent="0.25"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</row>
    <row r="3122" spans="11:31" x14ac:dyDescent="0.25"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</row>
    <row r="3123" spans="11:31" x14ac:dyDescent="0.25"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</row>
    <row r="3124" spans="11:31" x14ac:dyDescent="0.25"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</row>
    <row r="3125" spans="11:31" x14ac:dyDescent="0.25"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</row>
    <row r="3126" spans="11:31" x14ac:dyDescent="0.25"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</row>
    <row r="3127" spans="11:31" x14ac:dyDescent="0.25"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</row>
    <row r="3128" spans="11:31" x14ac:dyDescent="0.25"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</row>
    <row r="3129" spans="11:31" x14ac:dyDescent="0.25"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</row>
    <row r="3130" spans="11:31" x14ac:dyDescent="0.25"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</row>
    <row r="3131" spans="11:31" x14ac:dyDescent="0.25"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</row>
    <row r="3132" spans="11:31" x14ac:dyDescent="0.25"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</row>
    <row r="3133" spans="11:31" x14ac:dyDescent="0.25"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</row>
    <row r="3134" spans="11:31" x14ac:dyDescent="0.25"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</row>
    <row r="3135" spans="11:31" x14ac:dyDescent="0.25"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</row>
    <row r="3136" spans="11:31" x14ac:dyDescent="0.25"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</row>
    <row r="3137" spans="11:31" x14ac:dyDescent="0.25"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</row>
    <row r="3138" spans="11:31" x14ac:dyDescent="0.25"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</row>
    <row r="3139" spans="11:31" x14ac:dyDescent="0.25"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</row>
    <row r="3140" spans="11:31" x14ac:dyDescent="0.25"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</row>
    <row r="3141" spans="11:31" x14ac:dyDescent="0.25"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</row>
    <row r="3142" spans="11:31" x14ac:dyDescent="0.25"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</row>
    <row r="3143" spans="11:31" x14ac:dyDescent="0.25"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</row>
    <row r="3144" spans="11:31" x14ac:dyDescent="0.25"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</row>
    <row r="3145" spans="11:31" x14ac:dyDescent="0.25"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</row>
    <row r="3146" spans="11:31" x14ac:dyDescent="0.25"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</row>
    <row r="3147" spans="11:31" x14ac:dyDescent="0.25"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</row>
    <row r="3148" spans="11:31" x14ac:dyDescent="0.25"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</row>
    <row r="3149" spans="11:31" x14ac:dyDescent="0.25"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</row>
    <row r="3150" spans="11:31" x14ac:dyDescent="0.25"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</row>
    <row r="3151" spans="11:31" x14ac:dyDescent="0.25"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</row>
    <row r="3152" spans="11:31" x14ac:dyDescent="0.25"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</row>
    <row r="3153" spans="11:31" x14ac:dyDescent="0.25"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</row>
    <row r="3154" spans="11:31" x14ac:dyDescent="0.25"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</row>
    <row r="3155" spans="11:31" x14ac:dyDescent="0.25"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</row>
    <row r="3156" spans="11:31" x14ac:dyDescent="0.25"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</row>
    <row r="3157" spans="11:31" x14ac:dyDescent="0.25"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</row>
    <row r="3158" spans="11:31" x14ac:dyDescent="0.25"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</row>
    <row r="3159" spans="11:31" x14ac:dyDescent="0.25"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</row>
    <row r="3160" spans="11:31" x14ac:dyDescent="0.25"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</row>
    <row r="3161" spans="11:31" x14ac:dyDescent="0.25"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</row>
    <row r="3162" spans="11:31" x14ac:dyDescent="0.25"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</row>
    <row r="3163" spans="11:31" x14ac:dyDescent="0.25"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</row>
    <row r="3164" spans="11:31" x14ac:dyDescent="0.25"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</row>
    <row r="3165" spans="11:31" x14ac:dyDescent="0.25"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</row>
    <row r="3166" spans="11:31" x14ac:dyDescent="0.25"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</row>
    <row r="3167" spans="11:31" x14ac:dyDescent="0.25"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</row>
    <row r="3168" spans="11:31" x14ac:dyDescent="0.25"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</row>
    <row r="3169" spans="11:31" x14ac:dyDescent="0.25"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</row>
    <row r="3170" spans="11:31" x14ac:dyDescent="0.25"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</row>
    <row r="3171" spans="11:31" x14ac:dyDescent="0.25"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</row>
    <row r="3172" spans="11:31" x14ac:dyDescent="0.25"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</row>
    <row r="3173" spans="11:31" x14ac:dyDescent="0.25"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</row>
    <row r="3174" spans="11:31" x14ac:dyDescent="0.25"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</row>
    <row r="3175" spans="11:31" x14ac:dyDescent="0.25"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</row>
    <row r="3176" spans="11:31" x14ac:dyDescent="0.25"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</row>
    <row r="3177" spans="11:31" x14ac:dyDescent="0.25"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</row>
    <row r="3178" spans="11:31" x14ac:dyDescent="0.25"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</row>
    <row r="3179" spans="11:31" x14ac:dyDescent="0.25"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</row>
    <row r="3180" spans="11:31" x14ac:dyDescent="0.25"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</row>
    <row r="3181" spans="11:31" x14ac:dyDescent="0.25"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</row>
    <row r="3182" spans="11:31" x14ac:dyDescent="0.25"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</row>
    <row r="3183" spans="11:31" x14ac:dyDescent="0.25"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</row>
    <row r="3184" spans="11:31" x14ac:dyDescent="0.25"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</row>
    <row r="3185" spans="11:31" x14ac:dyDescent="0.25"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</row>
    <row r="3186" spans="11:31" x14ac:dyDescent="0.25"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</row>
    <row r="3187" spans="11:31" x14ac:dyDescent="0.25"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</row>
    <row r="3188" spans="11:31" x14ac:dyDescent="0.25"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</row>
    <row r="3189" spans="11:31" x14ac:dyDescent="0.25"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</row>
    <row r="3190" spans="11:31" x14ac:dyDescent="0.25"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</row>
    <row r="3191" spans="11:31" x14ac:dyDescent="0.25"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</row>
    <row r="3192" spans="11:31" x14ac:dyDescent="0.25"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</row>
    <row r="3193" spans="11:31" x14ac:dyDescent="0.25"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</row>
    <row r="3194" spans="11:31" x14ac:dyDescent="0.25"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</row>
    <row r="3195" spans="11:31" x14ac:dyDescent="0.25"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</row>
    <row r="3196" spans="11:31" x14ac:dyDescent="0.25"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</row>
    <row r="3197" spans="11:31" x14ac:dyDescent="0.25"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</row>
    <row r="3198" spans="11:31" x14ac:dyDescent="0.25"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</row>
    <row r="3199" spans="11:31" x14ac:dyDescent="0.25"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</row>
    <row r="3200" spans="11:31" x14ac:dyDescent="0.25"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</row>
    <row r="3201" spans="11:31" x14ac:dyDescent="0.25"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</row>
    <row r="3202" spans="11:31" x14ac:dyDescent="0.25"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</row>
    <row r="3203" spans="11:31" x14ac:dyDescent="0.25"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</row>
    <row r="3204" spans="11:31" x14ac:dyDescent="0.25"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</row>
    <row r="3205" spans="11:31" x14ac:dyDescent="0.25"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</row>
    <row r="3206" spans="11:31" x14ac:dyDescent="0.25"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</row>
    <row r="3207" spans="11:31" x14ac:dyDescent="0.25"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</row>
    <row r="3208" spans="11:31" x14ac:dyDescent="0.25"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</row>
    <row r="3209" spans="11:31" x14ac:dyDescent="0.25"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</row>
    <row r="3210" spans="11:31" x14ac:dyDescent="0.25"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</row>
    <row r="3211" spans="11:31" x14ac:dyDescent="0.25"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</row>
    <row r="3212" spans="11:31" x14ac:dyDescent="0.25"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</row>
    <row r="3213" spans="11:31" x14ac:dyDescent="0.25"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</row>
    <row r="3214" spans="11:31" x14ac:dyDescent="0.25"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</row>
    <row r="3215" spans="11:31" x14ac:dyDescent="0.25"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</row>
    <row r="3216" spans="11:31" x14ac:dyDescent="0.25"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</row>
    <row r="3217" spans="11:31" x14ac:dyDescent="0.25"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</row>
    <row r="3218" spans="11:31" x14ac:dyDescent="0.25"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</row>
    <row r="3219" spans="11:31" x14ac:dyDescent="0.25"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</row>
    <row r="3220" spans="11:31" x14ac:dyDescent="0.25"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</row>
    <row r="3221" spans="11:31" x14ac:dyDescent="0.25"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</row>
    <row r="3222" spans="11:31" x14ac:dyDescent="0.25"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</row>
    <row r="3223" spans="11:31" x14ac:dyDescent="0.25"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</row>
    <row r="3224" spans="11:31" x14ac:dyDescent="0.25"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</row>
    <row r="3225" spans="11:31" x14ac:dyDescent="0.25"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</row>
    <row r="3226" spans="11:31" x14ac:dyDescent="0.25"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</row>
    <row r="3227" spans="11:31" x14ac:dyDescent="0.25"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</row>
    <row r="3228" spans="11:31" x14ac:dyDescent="0.25"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</row>
    <row r="3229" spans="11:31" x14ac:dyDescent="0.25"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</row>
    <row r="3230" spans="11:31" x14ac:dyDescent="0.25"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</row>
    <row r="3231" spans="11:31" x14ac:dyDescent="0.25"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</row>
    <row r="3232" spans="11:31" x14ac:dyDescent="0.25"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</row>
    <row r="3233" spans="11:31" x14ac:dyDescent="0.25"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</row>
    <row r="3234" spans="11:31" x14ac:dyDescent="0.25"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</row>
    <row r="3235" spans="11:31" x14ac:dyDescent="0.25"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</row>
    <row r="3236" spans="11:31" x14ac:dyDescent="0.25"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</row>
    <row r="3237" spans="11:31" x14ac:dyDescent="0.25"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</row>
    <row r="3238" spans="11:31" x14ac:dyDescent="0.25"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</row>
    <row r="3239" spans="11:31" x14ac:dyDescent="0.25"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</row>
    <row r="3240" spans="11:31" x14ac:dyDescent="0.25"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</row>
    <row r="3241" spans="11:31" x14ac:dyDescent="0.25"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</row>
    <row r="3242" spans="11:31" x14ac:dyDescent="0.25"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</row>
    <row r="3243" spans="11:31" x14ac:dyDescent="0.25"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</row>
    <row r="3244" spans="11:31" x14ac:dyDescent="0.25"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</row>
    <row r="3245" spans="11:31" x14ac:dyDescent="0.25"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</row>
    <row r="3246" spans="11:31" x14ac:dyDescent="0.25"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</row>
    <row r="3247" spans="11:31" x14ac:dyDescent="0.25"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</row>
    <row r="3248" spans="11:31" x14ac:dyDescent="0.25"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</row>
    <row r="3249" spans="11:31" x14ac:dyDescent="0.25"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</row>
    <row r="3250" spans="11:31" x14ac:dyDescent="0.25"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</row>
    <row r="3251" spans="11:31" x14ac:dyDescent="0.25"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</row>
    <row r="3252" spans="11:31" x14ac:dyDescent="0.25"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</row>
    <row r="3253" spans="11:31" x14ac:dyDescent="0.25"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</row>
    <row r="3254" spans="11:31" x14ac:dyDescent="0.25"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</row>
    <row r="3255" spans="11:31" x14ac:dyDescent="0.25"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</row>
    <row r="3256" spans="11:31" x14ac:dyDescent="0.25"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</row>
    <row r="3257" spans="11:31" x14ac:dyDescent="0.25"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</row>
    <row r="3258" spans="11:31" x14ac:dyDescent="0.25"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</row>
    <row r="3259" spans="11:31" x14ac:dyDescent="0.25"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</row>
    <row r="3260" spans="11:31" x14ac:dyDescent="0.25"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</row>
    <row r="3261" spans="11:31" x14ac:dyDescent="0.25"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</row>
    <row r="3262" spans="11:31" x14ac:dyDescent="0.25"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</row>
    <row r="3263" spans="11:31" x14ac:dyDescent="0.25"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</row>
    <row r="3264" spans="11:31" x14ac:dyDescent="0.25"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</row>
    <row r="3265" spans="11:31" x14ac:dyDescent="0.25"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</row>
    <row r="3266" spans="11:31" x14ac:dyDescent="0.25"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</row>
    <row r="3267" spans="11:31" x14ac:dyDescent="0.25"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</row>
    <row r="3268" spans="11:31" x14ac:dyDescent="0.25"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</row>
    <row r="3269" spans="11:31" x14ac:dyDescent="0.25"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</row>
    <row r="3270" spans="11:31" x14ac:dyDescent="0.25"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</row>
    <row r="3271" spans="11:31" x14ac:dyDescent="0.25"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</row>
    <row r="3272" spans="11:31" x14ac:dyDescent="0.25"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</row>
    <row r="3273" spans="11:31" x14ac:dyDescent="0.25"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</row>
    <row r="3274" spans="11:31" x14ac:dyDescent="0.25"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</row>
    <row r="3275" spans="11:31" x14ac:dyDescent="0.25"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</row>
    <row r="3276" spans="11:31" x14ac:dyDescent="0.25"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</row>
    <row r="3277" spans="11:31" x14ac:dyDescent="0.25"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</row>
    <row r="3278" spans="11:31" x14ac:dyDescent="0.25"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</row>
    <row r="3279" spans="11:31" x14ac:dyDescent="0.25"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</row>
    <row r="3280" spans="11:31" x14ac:dyDescent="0.25"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</row>
    <row r="3281" spans="11:31" x14ac:dyDescent="0.25"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</row>
    <row r="3282" spans="11:31" x14ac:dyDescent="0.25"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</row>
    <row r="3283" spans="11:31" x14ac:dyDescent="0.25"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</row>
    <row r="3284" spans="11:31" x14ac:dyDescent="0.25"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</row>
    <row r="3285" spans="11:31" x14ac:dyDescent="0.25"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</row>
    <row r="3286" spans="11:31" x14ac:dyDescent="0.25"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</row>
    <row r="3287" spans="11:31" x14ac:dyDescent="0.25"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</row>
    <row r="3288" spans="11:31" x14ac:dyDescent="0.25"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</row>
    <row r="3289" spans="11:31" x14ac:dyDescent="0.25"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</row>
    <row r="3290" spans="11:31" x14ac:dyDescent="0.25"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</row>
    <row r="3291" spans="11:31" x14ac:dyDescent="0.25"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</row>
    <row r="3292" spans="11:31" x14ac:dyDescent="0.25"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</row>
    <row r="3293" spans="11:31" x14ac:dyDescent="0.25"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</row>
    <row r="3294" spans="11:31" x14ac:dyDescent="0.25"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</row>
    <row r="3295" spans="11:31" x14ac:dyDescent="0.25"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</row>
    <row r="3296" spans="11:31" x14ac:dyDescent="0.25"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</row>
    <row r="3297" spans="11:31" x14ac:dyDescent="0.25"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</row>
    <row r="3298" spans="11:31" x14ac:dyDescent="0.25"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</row>
    <row r="3299" spans="11:31" x14ac:dyDescent="0.25"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</row>
    <row r="3300" spans="11:31" x14ac:dyDescent="0.25"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</row>
    <row r="3301" spans="11:31" x14ac:dyDescent="0.25"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</row>
    <row r="3302" spans="11:31" x14ac:dyDescent="0.25"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</row>
    <row r="3303" spans="11:31" x14ac:dyDescent="0.25"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</row>
    <row r="3304" spans="11:31" x14ac:dyDescent="0.25"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</row>
    <row r="3305" spans="11:31" x14ac:dyDescent="0.25"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</row>
    <row r="3306" spans="11:31" x14ac:dyDescent="0.25"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</row>
    <row r="3307" spans="11:31" x14ac:dyDescent="0.25"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</row>
    <row r="3308" spans="11:31" x14ac:dyDescent="0.25"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</row>
    <row r="3309" spans="11:31" x14ac:dyDescent="0.25"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</row>
    <row r="3310" spans="11:31" x14ac:dyDescent="0.25"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</row>
    <row r="3311" spans="11:31" x14ac:dyDescent="0.25"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</row>
    <row r="3312" spans="11:31" x14ac:dyDescent="0.25"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</row>
    <row r="3313" spans="11:31" x14ac:dyDescent="0.25"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</row>
    <row r="3314" spans="11:31" x14ac:dyDescent="0.25"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</row>
    <row r="3315" spans="11:31" x14ac:dyDescent="0.25"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</row>
    <row r="3316" spans="11:31" x14ac:dyDescent="0.25"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</row>
    <row r="3317" spans="11:31" x14ac:dyDescent="0.25"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</row>
    <row r="3318" spans="11:31" x14ac:dyDescent="0.25"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</row>
    <row r="3319" spans="11:31" x14ac:dyDescent="0.25"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</row>
    <row r="3320" spans="11:31" x14ac:dyDescent="0.25"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</row>
    <row r="3321" spans="11:31" x14ac:dyDescent="0.25"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</row>
    <row r="3322" spans="11:31" x14ac:dyDescent="0.25"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</row>
    <row r="3323" spans="11:31" x14ac:dyDescent="0.25"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</row>
    <row r="3324" spans="11:31" x14ac:dyDescent="0.25"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</row>
    <row r="3325" spans="11:31" x14ac:dyDescent="0.25"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</row>
    <row r="3326" spans="11:31" x14ac:dyDescent="0.25"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</row>
    <row r="3327" spans="11:31" x14ac:dyDescent="0.25"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</row>
    <row r="3328" spans="11:31" x14ac:dyDescent="0.25"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</row>
    <row r="3329" spans="11:31" x14ac:dyDescent="0.25"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</row>
    <row r="3330" spans="11:31" x14ac:dyDescent="0.25"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</row>
    <row r="3331" spans="11:31" x14ac:dyDescent="0.25"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</row>
    <row r="3332" spans="11:31" x14ac:dyDescent="0.25"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</row>
    <row r="3333" spans="11:31" x14ac:dyDescent="0.25"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</row>
    <row r="3334" spans="11:31" x14ac:dyDescent="0.25"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</row>
    <row r="3335" spans="11:31" x14ac:dyDescent="0.25"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</row>
    <row r="3336" spans="11:31" x14ac:dyDescent="0.25"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</row>
    <row r="3337" spans="11:31" x14ac:dyDescent="0.25"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</row>
    <row r="3338" spans="11:31" x14ac:dyDescent="0.25"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</row>
    <row r="3339" spans="11:31" x14ac:dyDescent="0.25"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</row>
    <row r="3340" spans="11:31" x14ac:dyDescent="0.25"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</row>
    <row r="3341" spans="11:31" x14ac:dyDescent="0.25"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</row>
    <row r="3342" spans="11:31" x14ac:dyDescent="0.25"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</row>
    <row r="3343" spans="11:31" x14ac:dyDescent="0.25"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</row>
    <row r="3344" spans="11:31" x14ac:dyDescent="0.25"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</row>
    <row r="3345" spans="11:31" x14ac:dyDescent="0.25"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</row>
    <row r="3346" spans="11:31" x14ac:dyDescent="0.25"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</row>
    <row r="3347" spans="11:31" x14ac:dyDescent="0.25"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</row>
    <row r="3348" spans="11:31" x14ac:dyDescent="0.25"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</row>
    <row r="3349" spans="11:31" x14ac:dyDescent="0.25"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</row>
    <row r="3350" spans="11:31" x14ac:dyDescent="0.25"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</row>
    <row r="3351" spans="11:31" x14ac:dyDescent="0.25"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</row>
    <row r="3352" spans="11:31" x14ac:dyDescent="0.25"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</row>
    <row r="3353" spans="11:31" x14ac:dyDescent="0.25"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</row>
    <row r="3354" spans="11:31" x14ac:dyDescent="0.25"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</row>
    <row r="3355" spans="11:31" x14ac:dyDescent="0.25"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</row>
    <row r="3356" spans="11:31" x14ac:dyDescent="0.25"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</row>
    <row r="3357" spans="11:31" x14ac:dyDescent="0.25"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</row>
    <row r="3358" spans="11:31" x14ac:dyDescent="0.25"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</row>
    <row r="3359" spans="11:31" x14ac:dyDescent="0.25"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</row>
    <row r="3360" spans="11:31" x14ac:dyDescent="0.25"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</row>
    <row r="3361" spans="11:31" x14ac:dyDescent="0.25"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</row>
    <row r="3362" spans="11:31" x14ac:dyDescent="0.25"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</row>
    <row r="3363" spans="11:31" x14ac:dyDescent="0.25"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</row>
    <row r="3364" spans="11:31" x14ac:dyDescent="0.25"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</row>
    <row r="3365" spans="11:31" x14ac:dyDescent="0.25"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</row>
    <row r="3366" spans="11:31" x14ac:dyDescent="0.25"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</row>
    <row r="3367" spans="11:31" x14ac:dyDescent="0.25"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</row>
    <row r="3368" spans="11:31" x14ac:dyDescent="0.25"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</row>
    <row r="3369" spans="11:31" x14ac:dyDescent="0.25"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</row>
    <row r="3370" spans="11:31" x14ac:dyDescent="0.25"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</row>
    <row r="3371" spans="11:31" x14ac:dyDescent="0.25"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</row>
    <row r="3372" spans="11:31" x14ac:dyDescent="0.25"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</row>
    <row r="3373" spans="11:31" x14ac:dyDescent="0.25"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</row>
    <row r="3374" spans="11:31" x14ac:dyDescent="0.25"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</row>
    <row r="3375" spans="11:31" x14ac:dyDescent="0.25"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</row>
    <row r="3376" spans="11:31" x14ac:dyDescent="0.25"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</row>
    <row r="3377" spans="11:31" x14ac:dyDescent="0.25"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</row>
    <row r="3378" spans="11:31" x14ac:dyDescent="0.25"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</row>
    <row r="3379" spans="11:31" x14ac:dyDescent="0.25"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</row>
    <row r="3380" spans="11:31" x14ac:dyDescent="0.25"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</row>
    <row r="3381" spans="11:31" x14ac:dyDescent="0.25"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</row>
    <row r="3382" spans="11:31" x14ac:dyDescent="0.25"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</row>
    <row r="3383" spans="11:31" x14ac:dyDescent="0.25"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</row>
    <row r="3384" spans="11:31" x14ac:dyDescent="0.25"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</row>
    <row r="3385" spans="11:31" x14ac:dyDescent="0.25"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</row>
    <row r="3386" spans="11:31" x14ac:dyDescent="0.25"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</row>
    <row r="3387" spans="11:31" x14ac:dyDescent="0.25"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</row>
    <row r="3388" spans="11:31" x14ac:dyDescent="0.25"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</row>
    <row r="3389" spans="11:31" x14ac:dyDescent="0.25"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</row>
    <row r="3390" spans="11:31" x14ac:dyDescent="0.25"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</row>
    <row r="3391" spans="11:31" x14ac:dyDescent="0.25"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</row>
    <row r="3392" spans="11:31" x14ac:dyDescent="0.25"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</row>
    <row r="3393" spans="11:31" x14ac:dyDescent="0.25"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</row>
    <row r="3394" spans="11:31" x14ac:dyDescent="0.25"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</row>
    <row r="3395" spans="11:31" x14ac:dyDescent="0.25"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</row>
    <row r="3396" spans="11:31" x14ac:dyDescent="0.25"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</row>
    <row r="3397" spans="11:31" x14ac:dyDescent="0.25"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</row>
    <row r="3398" spans="11:31" x14ac:dyDescent="0.25"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</row>
    <row r="3399" spans="11:31" x14ac:dyDescent="0.25"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</row>
    <row r="3400" spans="11:31" x14ac:dyDescent="0.25"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</row>
    <row r="3401" spans="11:31" x14ac:dyDescent="0.25"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</row>
    <row r="3402" spans="11:31" x14ac:dyDescent="0.25"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</row>
    <row r="3403" spans="11:31" x14ac:dyDescent="0.25"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</row>
    <row r="3404" spans="11:31" x14ac:dyDescent="0.25"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</row>
    <row r="3405" spans="11:31" x14ac:dyDescent="0.25"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</row>
    <row r="3406" spans="11:31" x14ac:dyDescent="0.25"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</row>
    <row r="3407" spans="11:31" x14ac:dyDescent="0.25"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</row>
    <row r="3408" spans="11:31" x14ac:dyDescent="0.25"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</row>
    <row r="3409" spans="11:31" x14ac:dyDescent="0.25"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</row>
    <row r="3410" spans="11:31" x14ac:dyDescent="0.25"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</row>
    <row r="3411" spans="11:31" x14ac:dyDescent="0.25"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</row>
    <row r="3412" spans="11:31" x14ac:dyDescent="0.25"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</row>
    <row r="3413" spans="11:31" x14ac:dyDescent="0.25"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</row>
    <row r="3414" spans="11:31" x14ac:dyDescent="0.25"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</row>
    <row r="3415" spans="11:31" x14ac:dyDescent="0.25"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</row>
    <row r="3416" spans="11:31" x14ac:dyDescent="0.25"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</row>
    <row r="3417" spans="11:31" x14ac:dyDescent="0.25"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</row>
    <row r="3418" spans="11:31" x14ac:dyDescent="0.25"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</row>
    <row r="3419" spans="11:31" x14ac:dyDescent="0.25"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</row>
    <row r="3420" spans="11:31" x14ac:dyDescent="0.25"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</row>
    <row r="3421" spans="11:31" x14ac:dyDescent="0.25"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</row>
    <row r="3422" spans="11:31" x14ac:dyDescent="0.25"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</row>
    <row r="3423" spans="11:31" x14ac:dyDescent="0.25"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</row>
    <row r="3424" spans="11:31" x14ac:dyDescent="0.25"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</row>
    <row r="3425" spans="11:31" x14ac:dyDescent="0.25"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</row>
    <row r="3426" spans="11:31" x14ac:dyDescent="0.25"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</row>
    <row r="3427" spans="11:31" x14ac:dyDescent="0.25"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</row>
    <row r="3428" spans="11:31" x14ac:dyDescent="0.25"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</row>
    <row r="3429" spans="11:31" x14ac:dyDescent="0.25"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</row>
    <row r="3430" spans="11:31" x14ac:dyDescent="0.25"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</row>
    <row r="3431" spans="11:31" x14ac:dyDescent="0.25"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</row>
    <row r="3432" spans="11:31" x14ac:dyDescent="0.25"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</row>
    <row r="3433" spans="11:31" x14ac:dyDescent="0.25"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</row>
    <row r="3434" spans="11:31" x14ac:dyDescent="0.25"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</row>
    <row r="3435" spans="11:31" x14ac:dyDescent="0.25"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</row>
    <row r="3436" spans="11:31" x14ac:dyDescent="0.25"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</row>
    <row r="3437" spans="11:31" x14ac:dyDescent="0.25"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</row>
    <row r="3438" spans="11:31" x14ac:dyDescent="0.25"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</row>
    <row r="3439" spans="11:31" x14ac:dyDescent="0.25"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</row>
    <row r="3440" spans="11:31" x14ac:dyDescent="0.25"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</row>
    <row r="3441" spans="11:31" x14ac:dyDescent="0.25"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</row>
    <row r="3442" spans="11:31" x14ac:dyDescent="0.25"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</row>
    <row r="3443" spans="11:31" x14ac:dyDescent="0.25"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</row>
    <row r="3444" spans="11:31" x14ac:dyDescent="0.25"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</row>
    <row r="3445" spans="11:31" x14ac:dyDescent="0.25"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</row>
    <row r="3446" spans="11:31" x14ac:dyDescent="0.25"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</row>
    <row r="3447" spans="11:31" x14ac:dyDescent="0.25"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</row>
    <row r="3448" spans="11:31" x14ac:dyDescent="0.25"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</row>
    <row r="3449" spans="11:31" x14ac:dyDescent="0.25"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</row>
    <row r="3450" spans="11:31" x14ac:dyDescent="0.25"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</row>
    <row r="3451" spans="11:31" x14ac:dyDescent="0.25"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</row>
    <row r="3452" spans="11:31" x14ac:dyDescent="0.25"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</row>
    <row r="3453" spans="11:31" x14ac:dyDescent="0.25"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</row>
    <row r="3454" spans="11:31" x14ac:dyDescent="0.25"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</row>
    <row r="3455" spans="11:31" x14ac:dyDescent="0.25"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</row>
    <row r="3456" spans="11:31" x14ac:dyDescent="0.25"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</row>
    <row r="3457" spans="11:31" x14ac:dyDescent="0.25"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</row>
    <row r="3458" spans="11:31" x14ac:dyDescent="0.25"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</row>
    <row r="3459" spans="11:31" x14ac:dyDescent="0.25"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</row>
    <row r="3460" spans="11:31" x14ac:dyDescent="0.25"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</row>
    <row r="3461" spans="11:31" x14ac:dyDescent="0.25"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</row>
    <row r="3462" spans="11:31" x14ac:dyDescent="0.25"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</row>
    <row r="3463" spans="11:31" x14ac:dyDescent="0.25"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</row>
    <row r="3464" spans="11:31" x14ac:dyDescent="0.25"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</row>
    <row r="3465" spans="11:31" x14ac:dyDescent="0.25"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</row>
    <row r="3466" spans="11:31" x14ac:dyDescent="0.25"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</row>
    <row r="3467" spans="11:31" x14ac:dyDescent="0.25"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</row>
    <row r="3468" spans="11:31" x14ac:dyDescent="0.25"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</row>
    <row r="3469" spans="11:31" x14ac:dyDescent="0.25"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</row>
    <row r="3470" spans="11:31" x14ac:dyDescent="0.25"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</row>
    <row r="3471" spans="11:31" x14ac:dyDescent="0.25"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</row>
    <row r="3472" spans="11:31" x14ac:dyDescent="0.25"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</row>
    <row r="3473" spans="11:31" x14ac:dyDescent="0.25"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</row>
    <row r="3474" spans="11:31" x14ac:dyDescent="0.25"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</row>
    <row r="3475" spans="11:31" x14ac:dyDescent="0.25"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</row>
    <row r="3476" spans="11:31" x14ac:dyDescent="0.25"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</row>
    <row r="3477" spans="11:31" x14ac:dyDescent="0.25"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</row>
    <row r="3478" spans="11:31" x14ac:dyDescent="0.25"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</row>
    <row r="3479" spans="11:31" x14ac:dyDescent="0.25"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</row>
    <row r="3480" spans="11:31" x14ac:dyDescent="0.25"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</row>
    <row r="3481" spans="11:31" x14ac:dyDescent="0.25"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</row>
    <row r="3482" spans="11:31" x14ac:dyDescent="0.25"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</row>
    <row r="3483" spans="11:31" x14ac:dyDescent="0.25"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</row>
    <row r="3484" spans="11:31" x14ac:dyDescent="0.25"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</row>
    <row r="3485" spans="11:31" x14ac:dyDescent="0.25"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</row>
    <row r="3486" spans="11:31" x14ac:dyDescent="0.25"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</row>
    <row r="3487" spans="11:31" x14ac:dyDescent="0.25"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</row>
    <row r="3488" spans="11:31" x14ac:dyDescent="0.25"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</row>
    <row r="3489" spans="11:31" x14ac:dyDescent="0.25"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</row>
    <row r="3490" spans="11:31" x14ac:dyDescent="0.25"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</row>
    <row r="3491" spans="11:31" x14ac:dyDescent="0.25"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</row>
    <row r="3492" spans="11:31" x14ac:dyDescent="0.25"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</row>
    <row r="3493" spans="11:31" x14ac:dyDescent="0.25"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</row>
    <row r="3494" spans="11:31" x14ac:dyDescent="0.25"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</row>
    <row r="3495" spans="11:31" x14ac:dyDescent="0.25"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</row>
    <row r="3496" spans="11:31" x14ac:dyDescent="0.25"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</row>
    <row r="3497" spans="11:31" x14ac:dyDescent="0.25"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</row>
    <row r="3498" spans="11:31" x14ac:dyDescent="0.25"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</row>
    <row r="3499" spans="11:31" x14ac:dyDescent="0.25"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</row>
    <row r="3500" spans="11:31" x14ac:dyDescent="0.25"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</row>
    <row r="3501" spans="11:31" x14ac:dyDescent="0.25"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</row>
    <row r="3502" spans="11:31" x14ac:dyDescent="0.25"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</row>
    <row r="3503" spans="11:31" x14ac:dyDescent="0.25"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</row>
    <row r="3504" spans="11:31" x14ac:dyDescent="0.25"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</row>
    <row r="3505" spans="11:31" x14ac:dyDescent="0.25"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</row>
    <row r="3506" spans="11:31" x14ac:dyDescent="0.25"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</row>
    <row r="3507" spans="11:31" x14ac:dyDescent="0.25"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</row>
    <row r="3508" spans="11:31" x14ac:dyDescent="0.25"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</row>
    <row r="3509" spans="11:31" x14ac:dyDescent="0.25"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</row>
    <row r="3510" spans="11:31" x14ac:dyDescent="0.25"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</row>
    <row r="3511" spans="11:31" x14ac:dyDescent="0.25"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</row>
    <row r="3512" spans="11:31" x14ac:dyDescent="0.25"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</row>
    <row r="3513" spans="11:31" x14ac:dyDescent="0.25"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</row>
    <row r="3514" spans="11:31" x14ac:dyDescent="0.25"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</row>
    <row r="3515" spans="11:31" x14ac:dyDescent="0.25"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</row>
    <row r="3516" spans="11:31" x14ac:dyDescent="0.25"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</row>
    <row r="3517" spans="11:31" x14ac:dyDescent="0.25"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</row>
    <row r="3518" spans="11:31" x14ac:dyDescent="0.25"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</row>
    <row r="3519" spans="11:31" x14ac:dyDescent="0.25"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</row>
    <row r="3520" spans="11:31" x14ac:dyDescent="0.25"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</row>
    <row r="3521" spans="11:31" x14ac:dyDescent="0.25"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</row>
    <row r="3522" spans="11:31" x14ac:dyDescent="0.25"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</row>
    <row r="3523" spans="11:31" x14ac:dyDescent="0.25"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</row>
    <row r="3524" spans="11:31" x14ac:dyDescent="0.25"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</row>
    <row r="3525" spans="11:31" x14ac:dyDescent="0.25"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</row>
    <row r="3526" spans="11:31" x14ac:dyDescent="0.25"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</row>
    <row r="3527" spans="11:31" x14ac:dyDescent="0.25"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</row>
    <row r="3528" spans="11:31" x14ac:dyDescent="0.25"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</row>
    <row r="3529" spans="11:31" x14ac:dyDescent="0.25"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</row>
    <row r="3530" spans="11:31" x14ac:dyDescent="0.25"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</row>
    <row r="3531" spans="11:31" x14ac:dyDescent="0.25"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</row>
    <row r="3532" spans="11:31" x14ac:dyDescent="0.25"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</row>
    <row r="3533" spans="11:31" x14ac:dyDescent="0.25"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</row>
    <row r="3534" spans="11:31" x14ac:dyDescent="0.25"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</row>
    <row r="3535" spans="11:31" x14ac:dyDescent="0.25"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</row>
    <row r="3536" spans="11:31" x14ac:dyDescent="0.25"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</row>
    <row r="3537" spans="11:31" x14ac:dyDescent="0.25"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</row>
    <row r="3538" spans="11:31" x14ac:dyDescent="0.25"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</row>
    <row r="3539" spans="11:31" x14ac:dyDescent="0.25"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</row>
    <row r="3540" spans="11:31" x14ac:dyDescent="0.25"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</row>
    <row r="3541" spans="11:31" x14ac:dyDescent="0.25"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</row>
    <row r="3542" spans="11:31" x14ac:dyDescent="0.25"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</row>
    <row r="3543" spans="11:31" x14ac:dyDescent="0.25"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</row>
    <row r="3544" spans="11:31" x14ac:dyDescent="0.25"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</row>
    <row r="3545" spans="11:31" x14ac:dyDescent="0.25"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</row>
    <row r="3546" spans="11:31" x14ac:dyDescent="0.25"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</row>
    <row r="3547" spans="11:31" x14ac:dyDescent="0.25"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</row>
    <row r="3548" spans="11:31" x14ac:dyDescent="0.25"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</row>
    <row r="3549" spans="11:31" x14ac:dyDescent="0.25"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</row>
    <row r="3550" spans="11:31" x14ac:dyDescent="0.25"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</row>
    <row r="3551" spans="11:31" x14ac:dyDescent="0.25"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</row>
    <row r="3552" spans="11:31" x14ac:dyDescent="0.25"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</row>
    <row r="3553" spans="11:31" x14ac:dyDescent="0.25"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</row>
    <row r="3554" spans="11:31" x14ac:dyDescent="0.25"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</row>
    <row r="3555" spans="11:31" x14ac:dyDescent="0.25"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</row>
    <row r="3556" spans="11:31" x14ac:dyDescent="0.25"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</row>
    <row r="3557" spans="11:31" x14ac:dyDescent="0.25"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</row>
    <row r="3558" spans="11:31" x14ac:dyDescent="0.25"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</row>
    <row r="3559" spans="11:31" x14ac:dyDescent="0.25"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</row>
    <row r="3560" spans="11:31" x14ac:dyDescent="0.25"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</row>
    <row r="3561" spans="11:31" x14ac:dyDescent="0.25"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</row>
    <row r="3562" spans="11:31" x14ac:dyDescent="0.25"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</row>
    <row r="3563" spans="11:31" x14ac:dyDescent="0.25"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</row>
    <row r="3564" spans="11:31" x14ac:dyDescent="0.25"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</row>
    <row r="3565" spans="11:31" x14ac:dyDescent="0.25"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</row>
    <row r="3566" spans="11:31" x14ac:dyDescent="0.25"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</row>
    <row r="3567" spans="11:31" x14ac:dyDescent="0.25"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</row>
    <row r="3568" spans="11:31" x14ac:dyDescent="0.25"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</row>
    <row r="3569" spans="11:31" x14ac:dyDescent="0.25"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</row>
    <row r="3570" spans="11:31" x14ac:dyDescent="0.25"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</row>
    <row r="3571" spans="11:31" x14ac:dyDescent="0.25"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</row>
    <row r="3572" spans="11:31" x14ac:dyDescent="0.25"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</row>
    <row r="3573" spans="11:31" x14ac:dyDescent="0.25"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</row>
    <row r="3574" spans="11:31" x14ac:dyDescent="0.25"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</row>
    <row r="3575" spans="11:31" x14ac:dyDescent="0.25"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</row>
    <row r="3576" spans="11:31" x14ac:dyDescent="0.25"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</row>
    <row r="3577" spans="11:31" x14ac:dyDescent="0.25"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</row>
    <row r="3578" spans="11:31" x14ac:dyDescent="0.25"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</row>
    <row r="3579" spans="11:31" x14ac:dyDescent="0.25"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</row>
    <row r="3580" spans="11:31" x14ac:dyDescent="0.25"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</row>
    <row r="3581" spans="11:31" x14ac:dyDescent="0.25"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</row>
    <row r="3582" spans="11:31" x14ac:dyDescent="0.25"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</row>
    <row r="3583" spans="11:31" x14ac:dyDescent="0.25"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</row>
    <row r="3584" spans="11:31" x14ac:dyDescent="0.25"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</row>
    <row r="3585" spans="11:31" x14ac:dyDescent="0.25"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</row>
    <row r="3586" spans="11:31" x14ac:dyDescent="0.25"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</row>
    <row r="3587" spans="11:31" x14ac:dyDescent="0.25"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</row>
    <row r="3588" spans="11:31" x14ac:dyDescent="0.25"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</row>
    <row r="3589" spans="11:31" x14ac:dyDescent="0.25"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</row>
    <row r="3590" spans="11:31" x14ac:dyDescent="0.25"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</row>
    <row r="3591" spans="11:31" x14ac:dyDescent="0.25"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</row>
    <row r="3592" spans="11:31" x14ac:dyDescent="0.25"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</row>
    <row r="3593" spans="11:31" x14ac:dyDescent="0.25"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</row>
    <row r="3594" spans="11:31" x14ac:dyDescent="0.25"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</row>
    <row r="3595" spans="11:31" x14ac:dyDescent="0.25"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</row>
    <row r="3596" spans="11:31" x14ac:dyDescent="0.25"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</row>
    <row r="3597" spans="11:31" x14ac:dyDescent="0.25"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</row>
    <row r="3598" spans="11:31" x14ac:dyDescent="0.25"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</row>
    <row r="3599" spans="11:31" x14ac:dyDescent="0.25"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</row>
    <row r="3600" spans="11:31" x14ac:dyDescent="0.25"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</row>
    <row r="3601" spans="11:31" x14ac:dyDescent="0.25"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</row>
    <row r="3602" spans="11:31" x14ac:dyDescent="0.25"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</row>
    <row r="3603" spans="11:31" x14ac:dyDescent="0.25"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</row>
    <row r="3604" spans="11:31" x14ac:dyDescent="0.25"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</row>
    <row r="3605" spans="11:31" x14ac:dyDescent="0.25"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</row>
    <row r="3606" spans="11:31" x14ac:dyDescent="0.25"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</row>
    <row r="3607" spans="11:31" x14ac:dyDescent="0.25"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</row>
    <row r="3608" spans="11:31" x14ac:dyDescent="0.25"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</row>
    <row r="3609" spans="11:31" x14ac:dyDescent="0.25"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</row>
    <row r="3610" spans="11:31" x14ac:dyDescent="0.25"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</row>
    <row r="3611" spans="11:31" x14ac:dyDescent="0.25"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</row>
    <row r="3612" spans="11:31" x14ac:dyDescent="0.25"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</row>
    <row r="3613" spans="11:31" x14ac:dyDescent="0.25"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</row>
    <row r="3614" spans="11:31" x14ac:dyDescent="0.25"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</row>
    <row r="3615" spans="11:31" x14ac:dyDescent="0.25"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</row>
    <row r="3616" spans="11:31" x14ac:dyDescent="0.25"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</row>
    <row r="3617" spans="11:31" x14ac:dyDescent="0.25"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</row>
    <row r="3618" spans="11:31" x14ac:dyDescent="0.25"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</row>
    <row r="3619" spans="11:31" x14ac:dyDescent="0.25"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</row>
    <row r="3620" spans="11:31" x14ac:dyDescent="0.25"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</row>
    <row r="3621" spans="11:31" x14ac:dyDescent="0.25"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</row>
    <row r="3622" spans="11:31" x14ac:dyDescent="0.25"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</row>
    <row r="3623" spans="11:31" x14ac:dyDescent="0.25"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</row>
    <row r="3624" spans="11:31" x14ac:dyDescent="0.25"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</row>
    <row r="3625" spans="11:31" x14ac:dyDescent="0.25"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</row>
    <row r="3626" spans="11:31" x14ac:dyDescent="0.25"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</row>
    <row r="3627" spans="11:31" x14ac:dyDescent="0.25"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</row>
    <row r="3628" spans="11:31" x14ac:dyDescent="0.25"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</row>
    <row r="3629" spans="11:31" x14ac:dyDescent="0.25"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</row>
    <row r="3630" spans="11:31" x14ac:dyDescent="0.25"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</row>
    <row r="3631" spans="11:31" x14ac:dyDescent="0.25"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</row>
    <row r="3632" spans="11:31" x14ac:dyDescent="0.25"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</row>
    <row r="3633" spans="11:31" x14ac:dyDescent="0.25"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</row>
    <row r="3634" spans="11:31" x14ac:dyDescent="0.25"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</row>
    <row r="3635" spans="11:31" x14ac:dyDescent="0.25"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</row>
    <row r="3636" spans="11:31" x14ac:dyDescent="0.25"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</row>
    <row r="3637" spans="11:31" x14ac:dyDescent="0.25"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</row>
    <row r="3638" spans="11:31" x14ac:dyDescent="0.25"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</row>
    <row r="3639" spans="11:31" x14ac:dyDescent="0.25"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</row>
    <row r="3640" spans="11:31" x14ac:dyDescent="0.25"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</row>
    <row r="3641" spans="11:31" x14ac:dyDescent="0.25"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</row>
    <row r="3642" spans="11:31" x14ac:dyDescent="0.25"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</row>
    <row r="3643" spans="11:31" x14ac:dyDescent="0.25"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</row>
    <row r="3644" spans="11:31" x14ac:dyDescent="0.25"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</row>
    <row r="3645" spans="11:31" x14ac:dyDescent="0.25"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</row>
    <row r="3646" spans="11:31" x14ac:dyDescent="0.25"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</row>
    <row r="3647" spans="11:31" x14ac:dyDescent="0.25"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</row>
    <row r="3648" spans="11:31" x14ac:dyDescent="0.25"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</row>
    <row r="3649" spans="11:31" x14ac:dyDescent="0.25"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</row>
    <row r="3650" spans="11:31" x14ac:dyDescent="0.25"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</row>
    <row r="3651" spans="11:31" x14ac:dyDescent="0.25"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</row>
    <row r="3652" spans="11:31" x14ac:dyDescent="0.25"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</row>
    <row r="3653" spans="11:31" x14ac:dyDescent="0.25"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</row>
    <row r="3654" spans="11:31" x14ac:dyDescent="0.25"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</row>
    <row r="3655" spans="11:31" x14ac:dyDescent="0.25"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</row>
    <row r="3656" spans="11:31" x14ac:dyDescent="0.25"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</row>
    <row r="3657" spans="11:31" x14ac:dyDescent="0.25"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</row>
    <row r="3658" spans="11:31" x14ac:dyDescent="0.25"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</row>
    <row r="3659" spans="11:31" x14ac:dyDescent="0.25"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</row>
    <row r="3660" spans="11:31" x14ac:dyDescent="0.25"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</row>
    <row r="3661" spans="11:31" x14ac:dyDescent="0.25"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</row>
    <row r="3662" spans="11:31" x14ac:dyDescent="0.25"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</row>
    <row r="3663" spans="11:31" x14ac:dyDescent="0.25"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</row>
    <row r="3664" spans="11:31" x14ac:dyDescent="0.25"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</row>
    <row r="3665" spans="11:31" x14ac:dyDescent="0.25"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</row>
    <row r="3666" spans="11:31" x14ac:dyDescent="0.25"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</row>
    <row r="3667" spans="11:31" x14ac:dyDescent="0.25"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</row>
    <row r="3668" spans="11:31" x14ac:dyDescent="0.25"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</row>
    <row r="3669" spans="11:31" x14ac:dyDescent="0.25"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</row>
    <row r="3670" spans="11:31" x14ac:dyDescent="0.25"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</row>
    <row r="3671" spans="11:31" x14ac:dyDescent="0.25"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</row>
    <row r="3672" spans="11:31" x14ac:dyDescent="0.25"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</row>
    <row r="3673" spans="11:31" x14ac:dyDescent="0.25"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</row>
    <row r="3674" spans="11:31" x14ac:dyDescent="0.25"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</row>
    <row r="3675" spans="11:31" x14ac:dyDescent="0.25"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</row>
    <row r="3676" spans="11:31" x14ac:dyDescent="0.25"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</row>
    <row r="3677" spans="11:31" x14ac:dyDescent="0.25"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</row>
    <row r="3678" spans="11:31" x14ac:dyDescent="0.25"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</row>
    <row r="3679" spans="11:31" x14ac:dyDescent="0.25"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</row>
    <row r="3680" spans="11:31" x14ac:dyDescent="0.25"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</row>
    <row r="3681" spans="11:31" x14ac:dyDescent="0.25"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</row>
    <row r="3682" spans="11:31" x14ac:dyDescent="0.25"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</row>
    <row r="3683" spans="11:31" x14ac:dyDescent="0.25"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</row>
    <row r="3684" spans="11:31" x14ac:dyDescent="0.25"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</row>
    <row r="3685" spans="11:31" x14ac:dyDescent="0.25"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</row>
    <row r="3686" spans="11:31" x14ac:dyDescent="0.25"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</row>
    <row r="3687" spans="11:31" x14ac:dyDescent="0.25"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</row>
    <row r="3688" spans="11:31" x14ac:dyDescent="0.25"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</row>
    <row r="3689" spans="11:31" x14ac:dyDescent="0.25"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</row>
    <row r="3690" spans="11:31" x14ac:dyDescent="0.25"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</row>
    <row r="3691" spans="11:31" x14ac:dyDescent="0.25"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</row>
    <row r="3692" spans="11:31" x14ac:dyDescent="0.25"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</row>
    <row r="3693" spans="11:31" x14ac:dyDescent="0.25"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</row>
    <row r="3694" spans="11:31" x14ac:dyDescent="0.25"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</row>
    <row r="3695" spans="11:31" x14ac:dyDescent="0.25"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</row>
    <row r="3696" spans="11:31" x14ac:dyDescent="0.25"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</row>
    <row r="3697" spans="11:31" x14ac:dyDescent="0.25"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</row>
    <row r="3698" spans="11:31" x14ac:dyDescent="0.25"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</row>
    <row r="3699" spans="11:31" x14ac:dyDescent="0.25"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</row>
    <row r="3700" spans="11:31" x14ac:dyDescent="0.25"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</row>
    <row r="3701" spans="11:31" x14ac:dyDescent="0.25"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</row>
    <row r="3702" spans="11:31" x14ac:dyDescent="0.25"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</row>
    <row r="3703" spans="11:31" x14ac:dyDescent="0.25"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</row>
    <row r="3704" spans="11:31" x14ac:dyDescent="0.25"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</row>
    <row r="3705" spans="11:31" x14ac:dyDescent="0.25"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</row>
    <row r="3706" spans="11:31" x14ac:dyDescent="0.25"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</row>
    <row r="3707" spans="11:31" x14ac:dyDescent="0.25"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</row>
    <row r="3708" spans="11:31" x14ac:dyDescent="0.25"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</row>
    <row r="3709" spans="11:31" x14ac:dyDescent="0.25"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</row>
    <row r="3710" spans="11:31" x14ac:dyDescent="0.25"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</row>
    <row r="3711" spans="11:31" x14ac:dyDescent="0.25"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</row>
    <row r="3712" spans="11:31" x14ac:dyDescent="0.25"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</row>
    <row r="3713" spans="11:31" x14ac:dyDescent="0.25"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</row>
    <row r="3714" spans="11:31" x14ac:dyDescent="0.25"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</row>
    <row r="3715" spans="11:31" x14ac:dyDescent="0.25"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</row>
    <row r="3716" spans="11:31" x14ac:dyDescent="0.25"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</row>
    <row r="3717" spans="11:31" x14ac:dyDescent="0.25"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</row>
    <row r="3718" spans="11:31" x14ac:dyDescent="0.25"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</row>
    <row r="3719" spans="11:31" x14ac:dyDescent="0.25"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</row>
    <row r="3720" spans="11:31" x14ac:dyDescent="0.25"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</row>
    <row r="3721" spans="11:31" x14ac:dyDescent="0.25"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</row>
    <row r="3722" spans="11:31" x14ac:dyDescent="0.25"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</row>
    <row r="3723" spans="11:31" x14ac:dyDescent="0.25"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</row>
    <row r="3724" spans="11:31" x14ac:dyDescent="0.25"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</row>
    <row r="3725" spans="11:31" x14ac:dyDescent="0.25"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</row>
    <row r="3726" spans="11:31" x14ac:dyDescent="0.25"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</row>
    <row r="3727" spans="11:31" x14ac:dyDescent="0.25"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</row>
    <row r="3728" spans="11:31" x14ac:dyDescent="0.25"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</row>
    <row r="3729" spans="11:31" x14ac:dyDescent="0.25"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</row>
    <row r="3730" spans="11:31" x14ac:dyDescent="0.25"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</row>
    <row r="3731" spans="11:31" x14ac:dyDescent="0.25"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</row>
    <row r="3732" spans="11:31" x14ac:dyDescent="0.25"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</row>
    <row r="3733" spans="11:31" x14ac:dyDescent="0.25"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</row>
    <row r="3734" spans="11:31" x14ac:dyDescent="0.25"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</row>
    <row r="3735" spans="11:31" x14ac:dyDescent="0.25"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</row>
    <row r="3736" spans="11:31" x14ac:dyDescent="0.25"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</row>
    <row r="3737" spans="11:31" x14ac:dyDescent="0.25"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</row>
    <row r="3738" spans="11:31" x14ac:dyDescent="0.25"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</row>
    <row r="3739" spans="11:31" x14ac:dyDescent="0.25"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</row>
    <row r="3740" spans="11:31" x14ac:dyDescent="0.25"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</row>
    <row r="3741" spans="11:31" x14ac:dyDescent="0.25"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</row>
    <row r="3742" spans="11:31" x14ac:dyDescent="0.25"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</row>
    <row r="3743" spans="11:31" x14ac:dyDescent="0.25"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</row>
    <row r="3744" spans="11:31" x14ac:dyDescent="0.25"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</row>
    <row r="3745" spans="11:31" x14ac:dyDescent="0.25"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</row>
    <row r="3746" spans="11:31" x14ac:dyDescent="0.25"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</row>
    <row r="3747" spans="11:31" x14ac:dyDescent="0.25"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</row>
    <row r="3748" spans="11:31" x14ac:dyDescent="0.25"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</row>
    <row r="3749" spans="11:31" x14ac:dyDescent="0.25"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</row>
    <row r="3750" spans="11:31" x14ac:dyDescent="0.25"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</row>
    <row r="3751" spans="11:31" x14ac:dyDescent="0.25"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</row>
    <row r="3752" spans="11:31" x14ac:dyDescent="0.25"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</row>
    <row r="3753" spans="11:31" x14ac:dyDescent="0.25"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</row>
    <row r="3754" spans="11:31" x14ac:dyDescent="0.25"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</row>
    <row r="3755" spans="11:31" x14ac:dyDescent="0.25"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</row>
    <row r="3756" spans="11:31" x14ac:dyDescent="0.25"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</row>
    <row r="3757" spans="11:31" x14ac:dyDescent="0.25"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</row>
    <row r="3758" spans="11:31" x14ac:dyDescent="0.25"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</row>
    <row r="3759" spans="11:31" x14ac:dyDescent="0.25"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</row>
    <row r="3760" spans="11:31" x14ac:dyDescent="0.25"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</row>
    <row r="3761" spans="11:31" x14ac:dyDescent="0.25"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</row>
    <row r="3762" spans="11:31" x14ac:dyDescent="0.25"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</row>
    <row r="3763" spans="11:31" x14ac:dyDescent="0.25"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</row>
    <row r="3764" spans="11:31" x14ac:dyDescent="0.25"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</row>
    <row r="3765" spans="11:31" x14ac:dyDescent="0.25"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</row>
    <row r="3766" spans="11:31" x14ac:dyDescent="0.25"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</row>
    <row r="3767" spans="11:31" x14ac:dyDescent="0.25"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</row>
    <row r="3768" spans="11:31" x14ac:dyDescent="0.25"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</row>
    <row r="3769" spans="11:31" x14ac:dyDescent="0.25"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</row>
    <row r="3770" spans="11:31" x14ac:dyDescent="0.25"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</row>
    <row r="3771" spans="11:31" x14ac:dyDescent="0.25"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</row>
    <row r="3772" spans="11:31" x14ac:dyDescent="0.25"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</row>
    <row r="3773" spans="11:31" x14ac:dyDescent="0.25"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</row>
    <row r="3774" spans="11:31" x14ac:dyDescent="0.25"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</row>
    <row r="3775" spans="11:31" x14ac:dyDescent="0.25"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</row>
    <row r="3776" spans="11:31" x14ac:dyDescent="0.25"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</row>
    <row r="3777" spans="11:31" x14ac:dyDescent="0.25"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</row>
    <row r="3778" spans="11:31" x14ac:dyDescent="0.25"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</row>
    <row r="3779" spans="11:31" x14ac:dyDescent="0.25"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</row>
    <row r="3780" spans="11:31" x14ac:dyDescent="0.25"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</row>
    <row r="3781" spans="11:31" x14ac:dyDescent="0.25"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</row>
    <row r="3782" spans="11:31" x14ac:dyDescent="0.25"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</row>
    <row r="3783" spans="11:31" x14ac:dyDescent="0.25"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</row>
    <row r="3784" spans="11:31" x14ac:dyDescent="0.25"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</row>
    <row r="3785" spans="11:31" x14ac:dyDescent="0.25"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</row>
    <row r="3786" spans="11:31" x14ac:dyDescent="0.25"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</row>
    <row r="3787" spans="11:31" x14ac:dyDescent="0.25"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</row>
    <row r="3788" spans="11:31" x14ac:dyDescent="0.25"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</row>
    <row r="3789" spans="11:31" x14ac:dyDescent="0.25"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</row>
    <row r="3790" spans="11:31" x14ac:dyDescent="0.25"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</row>
    <row r="3791" spans="11:31" x14ac:dyDescent="0.25"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</row>
    <row r="3792" spans="11:31" x14ac:dyDescent="0.25"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</row>
    <row r="3793" spans="11:31" x14ac:dyDescent="0.25"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</row>
    <row r="3794" spans="11:31" x14ac:dyDescent="0.25"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</row>
    <row r="3795" spans="11:31" x14ac:dyDescent="0.25"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</row>
    <row r="3796" spans="11:31" x14ac:dyDescent="0.25"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</row>
    <row r="3797" spans="11:31" x14ac:dyDescent="0.25"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</row>
    <row r="3798" spans="11:31" x14ac:dyDescent="0.25"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</row>
    <row r="3799" spans="11:31" x14ac:dyDescent="0.25"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</row>
    <row r="3800" spans="11:31" x14ac:dyDescent="0.25"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</row>
    <row r="3801" spans="11:31" x14ac:dyDescent="0.25"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</row>
    <row r="3802" spans="11:31" x14ac:dyDescent="0.25"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</row>
    <row r="3803" spans="11:31" x14ac:dyDescent="0.25"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</row>
    <row r="3804" spans="11:31" x14ac:dyDescent="0.25"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</row>
    <row r="3805" spans="11:31" x14ac:dyDescent="0.25"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</row>
    <row r="3806" spans="11:31" x14ac:dyDescent="0.25"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</row>
    <row r="3807" spans="11:31" x14ac:dyDescent="0.25"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</row>
    <row r="3808" spans="11:31" x14ac:dyDescent="0.25"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</row>
    <row r="3809" spans="11:31" x14ac:dyDescent="0.25"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</row>
    <row r="3810" spans="11:31" x14ac:dyDescent="0.25"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</row>
    <row r="3811" spans="11:31" x14ac:dyDescent="0.25"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</row>
    <row r="3812" spans="11:31" x14ac:dyDescent="0.25"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</row>
    <row r="3813" spans="11:31" x14ac:dyDescent="0.25"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</row>
    <row r="3814" spans="11:31" x14ac:dyDescent="0.25"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</row>
    <row r="3815" spans="11:31" x14ac:dyDescent="0.25"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</row>
    <row r="3816" spans="11:31" x14ac:dyDescent="0.25"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</row>
    <row r="3817" spans="11:31" x14ac:dyDescent="0.25"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</row>
    <row r="3818" spans="11:31" x14ac:dyDescent="0.25"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</row>
    <row r="3819" spans="11:31" x14ac:dyDescent="0.25"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</row>
    <row r="3820" spans="11:31" x14ac:dyDescent="0.25"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</row>
    <row r="3821" spans="11:31" x14ac:dyDescent="0.25"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</row>
    <row r="3822" spans="11:31" x14ac:dyDescent="0.25"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</row>
    <row r="3823" spans="11:31" x14ac:dyDescent="0.25"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</row>
    <row r="3824" spans="11:31" x14ac:dyDescent="0.25"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</row>
    <row r="3825" spans="11:31" x14ac:dyDescent="0.25"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</row>
    <row r="3826" spans="11:31" x14ac:dyDescent="0.25"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</row>
    <row r="3827" spans="11:31" x14ac:dyDescent="0.25"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</row>
    <row r="3828" spans="11:31" x14ac:dyDescent="0.25"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</row>
    <row r="3829" spans="11:31" x14ac:dyDescent="0.25"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</row>
    <row r="3830" spans="11:31" x14ac:dyDescent="0.25"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</row>
    <row r="3831" spans="11:31" x14ac:dyDescent="0.25"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</row>
    <row r="3832" spans="11:31" x14ac:dyDescent="0.25"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</row>
    <row r="3833" spans="11:31" x14ac:dyDescent="0.25"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</row>
    <row r="3834" spans="11:31" x14ac:dyDescent="0.25"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</row>
    <row r="3835" spans="11:31" x14ac:dyDescent="0.25"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</row>
    <row r="3836" spans="11:31" x14ac:dyDescent="0.25"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</row>
    <row r="3837" spans="11:31" x14ac:dyDescent="0.25"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</row>
    <row r="3838" spans="11:31" x14ac:dyDescent="0.25"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</row>
    <row r="3839" spans="11:31" x14ac:dyDescent="0.25"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</row>
    <row r="3840" spans="11:31" x14ac:dyDescent="0.25"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</row>
    <row r="3841" spans="11:31" x14ac:dyDescent="0.25"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</row>
    <row r="3842" spans="11:31" x14ac:dyDescent="0.25"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</row>
    <row r="3843" spans="11:31" x14ac:dyDescent="0.25"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</row>
    <row r="3844" spans="11:31" x14ac:dyDescent="0.25"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</row>
    <row r="3845" spans="11:31" x14ac:dyDescent="0.25"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</row>
    <row r="3846" spans="11:31" x14ac:dyDescent="0.25"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</row>
    <row r="3847" spans="11:31" x14ac:dyDescent="0.25"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</row>
    <row r="3848" spans="11:31" x14ac:dyDescent="0.25"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</row>
    <row r="3849" spans="11:31" x14ac:dyDescent="0.25"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</row>
    <row r="3850" spans="11:31" x14ac:dyDescent="0.25"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</row>
    <row r="3851" spans="11:31" x14ac:dyDescent="0.25"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</row>
    <row r="3852" spans="11:31" x14ac:dyDescent="0.25"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</row>
    <row r="3853" spans="11:31" x14ac:dyDescent="0.25"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</row>
    <row r="3854" spans="11:31" x14ac:dyDescent="0.25"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</row>
    <row r="3855" spans="11:31" x14ac:dyDescent="0.25"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</row>
    <row r="3856" spans="11:31" x14ac:dyDescent="0.25"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</row>
    <row r="3857" spans="11:31" x14ac:dyDescent="0.25"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</row>
    <row r="3858" spans="11:31" x14ac:dyDescent="0.25"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</row>
    <row r="3859" spans="11:31" x14ac:dyDescent="0.25"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</row>
    <row r="3860" spans="11:31" x14ac:dyDescent="0.25"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</row>
    <row r="3861" spans="11:31" x14ac:dyDescent="0.25"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</row>
    <row r="3862" spans="11:31" x14ac:dyDescent="0.25"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</row>
    <row r="3863" spans="11:31" x14ac:dyDescent="0.25"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</row>
    <row r="3864" spans="11:31" x14ac:dyDescent="0.25"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</row>
    <row r="3865" spans="11:31" x14ac:dyDescent="0.25"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</row>
    <row r="3866" spans="11:31" x14ac:dyDescent="0.25"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</row>
    <row r="3867" spans="11:31" x14ac:dyDescent="0.25"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</row>
    <row r="3868" spans="11:31" x14ac:dyDescent="0.25"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</row>
    <row r="3869" spans="11:31" x14ac:dyDescent="0.25"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</row>
    <row r="3870" spans="11:31" x14ac:dyDescent="0.25"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</row>
    <row r="3871" spans="11:31" x14ac:dyDescent="0.25"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</row>
    <row r="3872" spans="11:31" x14ac:dyDescent="0.25"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</row>
    <row r="3873" spans="11:31" x14ac:dyDescent="0.25"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</row>
    <row r="3874" spans="11:31" x14ac:dyDescent="0.25"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</row>
    <row r="3875" spans="11:31" x14ac:dyDescent="0.25"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</row>
    <row r="3876" spans="11:31" x14ac:dyDescent="0.25"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</row>
    <row r="3877" spans="11:31" x14ac:dyDescent="0.25"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</row>
    <row r="3878" spans="11:31" x14ac:dyDescent="0.25"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</row>
    <row r="3879" spans="11:31" x14ac:dyDescent="0.25"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</row>
    <row r="3880" spans="11:31" x14ac:dyDescent="0.25"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</row>
    <row r="3881" spans="11:31" x14ac:dyDescent="0.25"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</row>
    <row r="3882" spans="11:31" x14ac:dyDescent="0.25"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</row>
    <row r="3883" spans="11:31" x14ac:dyDescent="0.25"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</row>
    <row r="3884" spans="11:31" x14ac:dyDescent="0.25"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</row>
    <row r="3885" spans="11:31" x14ac:dyDescent="0.25"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</row>
    <row r="3886" spans="11:31" x14ac:dyDescent="0.25"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</row>
    <row r="3887" spans="11:31" x14ac:dyDescent="0.25"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</row>
    <row r="3888" spans="11:31" x14ac:dyDescent="0.25"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</row>
    <row r="3889" spans="11:31" x14ac:dyDescent="0.25"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</row>
    <row r="3890" spans="11:31" x14ac:dyDescent="0.25"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</row>
    <row r="3891" spans="11:31" x14ac:dyDescent="0.25"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</row>
    <row r="3892" spans="11:31" x14ac:dyDescent="0.25"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</row>
    <row r="3893" spans="11:31" x14ac:dyDescent="0.25"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</row>
    <row r="3894" spans="11:31" x14ac:dyDescent="0.25"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</row>
    <row r="3895" spans="11:31" x14ac:dyDescent="0.25"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</row>
    <row r="3896" spans="11:31" x14ac:dyDescent="0.25"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</row>
    <row r="3897" spans="11:31" x14ac:dyDescent="0.25"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</row>
    <row r="3898" spans="11:31" x14ac:dyDescent="0.25"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</row>
    <row r="3899" spans="11:31" x14ac:dyDescent="0.25"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</row>
    <row r="3900" spans="11:31" x14ac:dyDescent="0.25"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</row>
    <row r="3901" spans="11:31" x14ac:dyDescent="0.25"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</row>
    <row r="3902" spans="11:31" x14ac:dyDescent="0.25"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</row>
    <row r="3903" spans="11:31" x14ac:dyDescent="0.25"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</row>
    <row r="3904" spans="11:31" x14ac:dyDescent="0.25"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</row>
    <row r="3905" spans="11:31" x14ac:dyDescent="0.25"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</row>
    <row r="3906" spans="11:31" x14ac:dyDescent="0.25"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</row>
    <row r="3907" spans="11:31" x14ac:dyDescent="0.25"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</row>
    <row r="3908" spans="11:31" x14ac:dyDescent="0.25"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</row>
    <row r="3909" spans="11:31" x14ac:dyDescent="0.25"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</row>
    <row r="3910" spans="11:31" x14ac:dyDescent="0.25"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</row>
    <row r="3911" spans="11:31" x14ac:dyDescent="0.25"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</row>
    <row r="3912" spans="11:31" x14ac:dyDescent="0.25"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</row>
    <row r="3913" spans="11:31" x14ac:dyDescent="0.25"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</row>
    <row r="3914" spans="11:31" x14ac:dyDescent="0.25"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</row>
    <row r="3915" spans="11:31" x14ac:dyDescent="0.25"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</row>
    <row r="3916" spans="11:31" x14ac:dyDescent="0.25"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</row>
    <row r="3917" spans="11:31" x14ac:dyDescent="0.25"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</row>
    <row r="3918" spans="11:31" x14ac:dyDescent="0.25"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</row>
    <row r="3919" spans="11:31" x14ac:dyDescent="0.25"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</row>
    <row r="3920" spans="11:31" x14ac:dyDescent="0.25"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</row>
    <row r="3921" spans="11:31" x14ac:dyDescent="0.25"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</row>
    <row r="3922" spans="11:31" x14ac:dyDescent="0.25"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</row>
    <row r="3923" spans="11:31" x14ac:dyDescent="0.25"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</row>
    <row r="3924" spans="11:31" x14ac:dyDescent="0.25"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</row>
    <row r="3925" spans="11:31" x14ac:dyDescent="0.25"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</row>
    <row r="3926" spans="11:31" x14ac:dyDescent="0.25"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</row>
    <row r="3927" spans="11:31" x14ac:dyDescent="0.25"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</row>
    <row r="3928" spans="11:31" x14ac:dyDescent="0.25"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</row>
    <row r="3929" spans="11:31" x14ac:dyDescent="0.25"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</row>
    <row r="3930" spans="11:31" x14ac:dyDescent="0.25"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</row>
    <row r="3931" spans="11:31" x14ac:dyDescent="0.25"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</row>
    <row r="3932" spans="11:31" x14ac:dyDescent="0.25"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</row>
    <row r="3933" spans="11:31" x14ac:dyDescent="0.25"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</row>
    <row r="3934" spans="11:31" x14ac:dyDescent="0.25"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</row>
    <row r="3935" spans="11:31" x14ac:dyDescent="0.25"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</row>
    <row r="3936" spans="11:31" x14ac:dyDescent="0.25"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</row>
    <row r="3937" spans="11:31" x14ac:dyDescent="0.25"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</row>
    <row r="3938" spans="11:31" x14ac:dyDescent="0.25"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</row>
    <row r="3939" spans="11:31" x14ac:dyDescent="0.25"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</row>
    <row r="3940" spans="11:31" x14ac:dyDescent="0.25"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</row>
    <row r="3941" spans="11:31" x14ac:dyDescent="0.25"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</row>
    <row r="3942" spans="11:31" x14ac:dyDescent="0.25"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</row>
    <row r="3943" spans="11:31" x14ac:dyDescent="0.25"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</row>
    <row r="3944" spans="11:31" x14ac:dyDescent="0.25"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</row>
    <row r="3945" spans="11:31" x14ac:dyDescent="0.25"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</row>
    <row r="3946" spans="11:31" x14ac:dyDescent="0.25"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</row>
    <row r="3947" spans="11:31" x14ac:dyDescent="0.25"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</row>
    <row r="3948" spans="11:31" x14ac:dyDescent="0.25"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</row>
    <row r="3949" spans="11:31" x14ac:dyDescent="0.25"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</row>
    <row r="3950" spans="11:31" x14ac:dyDescent="0.25"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</row>
    <row r="3951" spans="11:31" x14ac:dyDescent="0.25"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</row>
    <row r="3952" spans="11:31" x14ac:dyDescent="0.25"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</row>
    <row r="3953" spans="11:31" x14ac:dyDescent="0.25"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</row>
    <row r="3954" spans="11:31" x14ac:dyDescent="0.25"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</row>
    <row r="3955" spans="11:31" x14ac:dyDescent="0.25"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</row>
    <row r="3956" spans="11:31" x14ac:dyDescent="0.25"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</row>
    <row r="3957" spans="11:31" x14ac:dyDescent="0.25"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</row>
    <row r="3958" spans="11:31" x14ac:dyDescent="0.25"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</row>
    <row r="3959" spans="11:31" x14ac:dyDescent="0.25"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</row>
    <row r="3960" spans="11:31" x14ac:dyDescent="0.25"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</row>
    <row r="3961" spans="11:31" x14ac:dyDescent="0.25"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</row>
    <row r="3962" spans="11:31" x14ac:dyDescent="0.25"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</row>
    <row r="3963" spans="11:31" x14ac:dyDescent="0.25"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</row>
    <row r="3964" spans="11:31" x14ac:dyDescent="0.25"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</row>
    <row r="3965" spans="11:31" x14ac:dyDescent="0.25"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</row>
    <row r="3966" spans="11:31" x14ac:dyDescent="0.25"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</row>
    <row r="3967" spans="11:31" x14ac:dyDescent="0.25"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</row>
    <row r="3968" spans="11:31" x14ac:dyDescent="0.25"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</row>
    <row r="3969" spans="11:31" x14ac:dyDescent="0.25"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</row>
    <row r="3970" spans="11:31" x14ac:dyDescent="0.25"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</row>
    <row r="3971" spans="11:31" x14ac:dyDescent="0.25"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</row>
    <row r="3972" spans="11:31" x14ac:dyDescent="0.25"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</row>
    <row r="3973" spans="11:31" x14ac:dyDescent="0.25"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</row>
    <row r="3974" spans="11:31" x14ac:dyDescent="0.25"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</row>
    <row r="3975" spans="11:31" x14ac:dyDescent="0.25"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</row>
    <row r="3976" spans="11:31" x14ac:dyDescent="0.25"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</row>
    <row r="3977" spans="11:31" x14ac:dyDescent="0.25"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</row>
    <row r="3978" spans="11:31" x14ac:dyDescent="0.25"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</row>
    <row r="3979" spans="11:31" x14ac:dyDescent="0.25"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</row>
    <row r="3980" spans="11:31" x14ac:dyDescent="0.25"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</row>
    <row r="3981" spans="11:31" x14ac:dyDescent="0.25"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</row>
    <row r="3982" spans="11:31" x14ac:dyDescent="0.25"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</row>
    <row r="3983" spans="11:31" x14ac:dyDescent="0.25"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</row>
    <row r="3984" spans="11:31" x14ac:dyDescent="0.25"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</row>
    <row r="3985" spans="11:31" x14ac:dyDescent="0.25"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</row>
    <row r="3986" spans="11:31" x14ac:dyDescent="0.25"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</row>
    <row r="3987" spans="11:31" x14ac:dyDescent="0.25"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</row>
    <row r="3988" spans="11:31" x14ac:dyDescent="0.25"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</row>
    <row r="3989" spans="11:31" x14ac:dyDescent="0.25"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</row>
    <row r="3990" spans="11:31" x14ac:dyDescent="0.25"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</row>
    <row r="3991" spans="11:31" x14ac:dyDescent="0.25"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</row>
    <row r="3992" spans="11:31" x14ac:dyDescent="0.25"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</row>
    <row r="3993" spans="11:31" x14ac:dyDescent="0.25"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</row>
    <row r="3994" spans="11:31" x14ac:dyDescent="0.25"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</row>
    <row r="3995" spans="11:31" x14ac:dyDescent="0.25"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</row>
    <row r="3996" spans="11:31" x14ac:dyDescent="0.25"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</row>
    <row r="3997" spans="11:31" x14ac:dyDescent="0.25"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</row>
    <row r="3998" spans="11:31" x14ac:dyDescent="0.25"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</row>
    <row r="3999" spans="11:31" x14ac:dyDescent="0.25"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</row>
    <row r="4000" spans="11:31" x14ac:dyDescent="0.25"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</row>
    <row r="4001" spans="11:31" x14ac:dyDescent="0.25"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</row>
    <row r="4002" spans="11:31" x14ac:dyDescent="0.25"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</row>
    <row r="4003" spans="11:31" x14ac:dyDescent="0.25"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</row>
    <row r="4004" spans="11:31" x14ac:dyDescent="0.25"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</row>
    <row r="4005" spans="11:31" x14ac:dyDescent="0.25"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</row>
    <row r="4006" spans="11:31" x14ac:dyDescent="0.25"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</row>
    <row r="4007" spans="11:31" x14ac:dyDescent="0.25"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</row>
    <row r="4008" spans="11:31" x14ac:dyDescent="0.25"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</row>
    <row r="4009" spans="11:31" x14ac:dyDescent="0.25"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</row>
    <row r="4010" spans="11:31" x14ac:dyDescent="0.25"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</row>
    <row r="4011" spans="11:31" x14ac:dyDescent="0.25"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</row>
    <row r="4012" spans="11:31" x14ac:dyDescent="0.25"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</row>
    <row r="4013" spans="11:31" x14ac:dyDescent="0.25"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</row>
    <row r="4014" spans="11:31" x14ac:dyDescent="0.25"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</row>
    <row r="4015" spans="11:31" x14ac:dyDescent="0.25"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</row>
    <row r="4016" spans="11:31" x14ac:dyDescent="0.25"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</row>
    <row r="4017" spans="11:31" x14ac:dyDescent="0.25"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</row>
    <row r="4018" spans="11:31" x14ac:dyDescent="0.25"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</row>
    <row r="4019" spans="11:31" x14ac:dyDescent="0.25"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</row>
    <row r="4020" spans="11:31" x14ac:dyDescent="0.25"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</row>
    <row r="4021" spans="11:31" x14ac:dyDescent="0.25"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</row>
    <row r="4022" spans="11:31" x14ac:dyDescent="0.25"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</row>
    <row r="4023" spans="11:31" x14ac:dyDescent="0.25"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</row>
    <row r="4024" spans="11:31" x14ac:dyDescent="0.25"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</row>
    <row r="4025" spans="11:31" x14ac:dyDescent="0.25"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</row>
    <row r="4026" spans="11:31" x14ac:dyDescent="0.25"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</row>
    <row r="4027" spans="11:31" x14ac:dyDescent="0.25"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</row>
    <row r="4028" spans="11:31" x14ac:dyDescent="0.25"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</row>
    <row r="4029" spans="11:31" x14ac:dyDescent="0.25"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</row>
    <row r="4030" spans="11:31" x14ac:dyDescent="0.25"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</row>
    <row r="4031" spans="11:31" x14ac:dyDescent="0.25"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</row>
    <row r="4032" spans="11:31" x14ac:dyDescent="0.25"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</row>
    <row r="4033" spans="11:31" x14ac:dyDescent="0.25"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</row>
    <row r="4034" spans="11:31" x14ac:dyDescent="0.25"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</row>
    <row r="4035" spans="11:31" x14ac:dyDescent="0.25"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</row>
    <row r="4036" spans="11:31" x14ac:dyDescent="0.25"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</row>
    <row r="4037" spans="11:31" x14ac:dyDescent="0.25"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</row>
    <row r="4038" spans="11:31" x14ac:dyDescent="0.25"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</row>
    <row r="4039" spans="11:31" x14ac:dyDescent="0.25"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</row>
    <row r="4040" spans="11:31" x14ac:dyDescent="0.25"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</row>
    <row r="4041" spans="11:31" x14ac:dyDescent="0.25"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</row>
    <row r="4042" spans="11:31" x14ac:dyDescent="0.25"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</row>
    <row r="4043" spans="11:31" x14ac:dyDescent="0.25"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</row>
    <row r="4044" spans="11:31" x14ac:dyDescent="0.25"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</row>
    <row r="4045" spans="11:31" x14ac:dyDescent="0.25"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</row>
    <row r="4046" spans="11:31" x14ac:dyDescent="0.25"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</row>
    <row r="4047" spans="11:31" x14ac:dyDescent="0.25"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</row>
    <row r="4048" spans="11:31" x14ac:dyDescent="0.25"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</row>
    <row r="4049" spans="11:31" x14ac:dyDescent="0.25"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</row>
    <row r="4050" spans="11:31" x14ac:dyDescent="0.25"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</row>
    <row r="4051" spans="11:31" x14ac:dyDescent="0.25"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</row>
    <row r="4052" spans="11:31" x14ac:dyDescent="0.25"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</row>
    <row r="4053" spans="11:31" x14ac:dyDescent="0.25"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</row>
    <row r="4054" spans="11:31" x14ac:dyDescent="0.25"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</row>
    <row r="4055" spans="11:31" x14ac:dyDescent="0.25"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</row>
    <row r="4056" spans="11:31" x14ac:dyDescent="0.25"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</row>
    <row r="4057" spans="11:31" x14ac:dyDescent="0.25"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</row>
    <row r="4058" spans="11:31" x14ac:dyDescent="0.25"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</row>
    <row r="4059" spans="11:31" x14ac:dyDescent="0.25"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</row>
    <row r="4060" spans="11:31" x14ac:dyDescent="0.25"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</row>
    <row r="4061" spans="11:31" x14ac:dyDescent="0.25"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</row>
    <row r="4062" spans="11:31" x14ac:dyDescent="0.25"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</row>
    <row r="4063" spans="11:31" x14ac:dyDescent="0.25"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</row>
    <row r="4064" spans="11:31" x14ac:dyDescent="0.25"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</row>
    <row r="4065" spans="11:31" x14ac:dyDescent="0.25"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</row>
    <row r="4066" spans="11:31" x14ac:dyDescent="0.25"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</row>
    <row r="4067" spans="11:31" x14ac:dyDescent="0.25"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</row>
    <row r="4068" spans="11:31" x14ac:dyDescent="0.25"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</row>
    <row r="4069" spans="11:31" x14ac:dyDescent="0.25"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</row>
    <row r="4070" spans="11:31" x14ac:dyDescent="0.25"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</row>
    <row r="4071" spans="11:31" x14ac:dyDescent="0.25"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</row>
    <row r="4072" spans="11:31" x14ac:dyDescent="0.25"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</row>
    <row r="4073" spans="11:31" x14ac:dyDescent="0.25"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</row>
    <row r="4074" spans="11:31" x14ac:dyDescent="0.25"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</row>
    <row r="4075" spans="11:31" x14ac:dyDescent="0.25"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</row>
    <row r="4076" spans="11:31" x14ac:dyDescent="0.25"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</row>
    <row r="4077" spans="11:31" x14ac:dyDescent="0.25"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</row>
    <row r="4078" spans="11:31" x14ac:dyDescent="0.25"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</row>
    <row r="4079" spans="11:31" x14ac:dyDescent="0.25"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</row>
    <row r="4080" spans="11:31" x14ac:dyDescent="0.25"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</row>
    <row r="4081" spans="11:31" x14ac:dyDescent="0.25"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</row>
    <row r="4082" spans="11:31" x14ac:dyDescent="0.25"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</row>
    <row r="4083" spans="11:31" x14ac:dyDescent="0.25"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</row>
    <row r="4084" spans="11:31" x14ac:dyDescent="0.25"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</row>
    <row r="4085" spans="11:31" x14ac:dyDescent="0.25"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</row>
    <row r="4086" spans="11:31" x14ac:dyDescent="0.25"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</row>
    <row r="4087" spans="11:31" x14ac:dyDescent="0.25"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</row>
    <row r="4088" spans="11:31" x14ac:dyDescent="0.25"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</row>
    <row r="4089" spans="11:31" x14ac:dyDescent="0.25"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</row>
    <row r="4090" spans="11:31" x14ac:dyDescent="0.25"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</row>
    <row r="4091" spans="11:31" x14ac:dyDescent="0.25"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</row>
    <row r="4092" spans="11:31" x14ac:dyDescent="0.25"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</row>
    <row r="4093" spans="11:31" x14ac:dyDescent="0.25"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</row>
    <row r="4094" spans="11:31" x14ac:dyDescent="0.25"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</row>
    <row r="4095" spans="11:31" x14ac:dyDescent="0.25"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</row>
    <row r="4096" spans="11:31" x14ac:dyDescent="0.25"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</row>
    <row r="4097" spans="11:31" x14ac:dyDescent="0.25"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</row>
    <row r="4098" spans="11:31" x14ac:dyDescent="0.25"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</row>
    <row r="4099" spans="11:31" x14ac:dyDescent="0.25"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</row>
    <row r="4100" spans="11:31" x14ac:dyDescent="0.25"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</row>
    <row r="4101" spans="11:31" x14ac:dyDescent="0.25"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</row>
    <row r="4102" spans="11:31" x14ac:dyDescent="0.25"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</row>
    <row r="4103" spans="11:31" x14ac:dyDescent="0.25"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</row>
    <row r="4104" spans="11:31" x14ac:dyDescent="0.25"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</row>
    <row r="4105" spans="11:31" x14ac:dyDescent="0.25"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</row>
    <row r="4106" spans="11:31" x14ac:dyDescent="0.25"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</row>
    <row r="4107" spans="11:31" x14ac:dyDescent="0.25"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</row>
    <row r="4108" spans="11:31" x14ac:dyDescent="0.25"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</row>
    <row r="4109" spans="11:31" x14ac:dyDescent="0.25"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</row>
    <row r="4110" spans="11:31" x14ac:dyDescent="0.25"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</row>
    <row r="4111" spans="11:31" x14ac:dyDescent="0.25"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</row>
    <row r="4112" spans="11:31" x14ac:dyDescent="0.25"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</row>
    <row r="4113" spans="11:31" x14ac:dyDescent="0.25"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</row>
    <row r="4114" spans="11:31" x14ac:dyDescent="0.25"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</row>
    <row r="4115" spans="11:31" x14ac:dyDescent="0.25"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</row>
    <row r="4116" spans="11:31" x14ac:dyDescent="0.25"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</row>
    <row r="4117" spans="11:31" x14ac:dyDescent="0.25"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</row>
    <row r="4118" spans="11:31" x14ac:dyDescent="0.25"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</row>
    <row r="4119" spans="11:31" x14ac:dyDescent="0.25"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</row>
    <row r="4120" spans="11:31" x14ac:dyDescent="0.25"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</row>
    <row r="4121" spans="11:31" x14ac:dyDescent="0.25"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</row>
    <row r="4122" spans="11:31" x14ac:dyDescent="0.25"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</row>
    <row r="4123" spans="11:31" x14ac:dyDescent="0.25"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</row>
    <row r="4124" spans="11:31" x14ac:dyDescent="0.25"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</row>
    <row r="4125" spans="11:31" x14ac:dyDescent="0.25"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</row>
    <row r="4126" spans="11:31" x14ac:dyDescent="0.25"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</row>
    <row r="4127" spans="11:31" x14ac:dyDescent="0.25"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</row>
    <row r="4128" spans="11:31" x14ac:dyDescent="0.25"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</row>
    <row r="4129" spans="11:31" x14ac:dyDescent="0.25"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</row>
    <row r="4130" spans="11:31" x14ac:dyDescent="0.25"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</row>
    <row r="4131" spans="11:31" x14ac:dyDescent="0.25"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</row>
    <row r="4132" spans="11:31" x14ac:dyDescent="0.25"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</row>
    <row r="4133" spans="11:31" x14ac:dyDescent="0.25"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</row>
    <row r="4134" spans="11:31" x14ac:dyDescent="0.25"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</row>
    <row r="4135" spans="11:31" x14ac:dyDescent="0.25"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</row>
    <row r="4136" spans="11:31" x14ac:dyDescent="0.25"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</row>
    <row r="4137" spans="11:31" x14ac:dyDescent="0.25"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</row>
    <row r="4138" spans="11:31" x14ac:dyDescent="0.25"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</row>
    <row r="4139" spans="11:31" x14ac:dyDescent="0.25"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</row>
    <row r="4140" spans="11:31" x14ac:dyDescent="0.25"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</row>
    <row r="4141" spans="11:31" x14ac:dyDescent="0.25"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</row>
    <row r="4142" spans="11:31" x14ac:dyDescent="0.25"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</row>
    <row r="4143" spans="11:31" x14ac:dyDescent="0.25"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</row>
    <row r="4144" spans="11:31" x14ac:dyDescent="0.25"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</row>
    <row r="4145" spans="11:31" x14ac:dyDescent="0.25"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</row>
    <row r="4146" spans="11:31" x14ac:dyDescent="0.25"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</row>
    <row r="4147" spans="11:31" x14ac:dyDescent="0.25"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</row>
    <row r="4148" spans="11:31" x14ac:dyDescent="0.25"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</row>
    <row r="4149" spans="11:31" x14ac:dyDescent="0.25"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</row>
    <row r="4150" spans="11:31" x14ac:dyDescent="0.25"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</row>
    <row r="4151" spans="11:31" x14ac:dyDescent="0.25"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</row>
    <row r="4152" spans="11:31" x14ac:dyDescent="0.25"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</row>
    <row r="4153" spans="11:31" x14ac:dyDescent="0.25"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</row>
    <row r="4154" spans="11:31" x14ac:dyDescent="0.25"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</row>
    <row r="4155" spans="11:31" x14ac:dyDescent="0.25"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</row>
    <row r="4156" spans="11:31" x14ac:dyDescent="0.25"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</row>
    <row r="4157" spans="11:31" x14ac:dyDescent="0.25"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</row>
    <row r="4158" spans="11:31" x14ac:dyDescent="0.25"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</row>
    <row r="4159" spans="11:31" x14ac:dyDescent="0.25"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</row>
    <row r="4160" spans="11:31" x14ac:dyDescent="0.25"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</row>
    <row r="4161" spans="11:31" x14ac:dyDescent="0.25"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</row>
    <row r="4162" spans="11:31" x14ac:dyDescent="0.25"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</row>
    <row r="4163" spans="11:31" x14ac:dyDescent="0.25"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</row>
    <row r="4164" spans="11:31" x14ac:dyDescent="0.25"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</row>
    <row r="4165" spans="11:31" x14ac:dyDescent="0.25"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</row>
    <row r="4166" spans="11:31" x14ac:dyDescent="0.25"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</row>
    <row r="4167" spans="11:31" x14ac:dyDescent="0.25"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</row>
    <row r="4168" spans="11:31" x14ac:dyDescent="0.25"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</row>
    <row r="4169" spans="11:31" x14ac:dyDescent="0.25"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</row>
    <row r="4170" spans="11:31" x14ac:dyDescent="0.25"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</row>
    <row r="4171" spans="11:31" x14ac:dyDescent="0.25"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</row>
    <row r="4172" spans="11:31" x14ac:dyDescent="0.25"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</row>
    <row r="4173" spans="11:31" x14ac:dyDescent="0.25"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</row>
    <row r="4174" spans="11:31" x14ac:dyDescent="0.25"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</row>
    <row r="4175" spans="11:31" x14ac:dyDescent="0.25"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</row>
    <row r="4176" spans="11:31" x14ac:dyDescent="0.25"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</row>
    <row r="4177" spans="11:31" x14ac:dyDescent="0.25"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</row>
    <row r="4178" spans="11:31" x14ac:dyDescent="0.25"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</row>
    <row r="4179" spans="11:31" x14ac:dyDescent="0.25"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</row>
    <row r="4180" spans="11:31" x14ac:dyDescent="0.25"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</row>
    <row r="4181" spans="11:31" x14ac:dyDescent="0.25"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</row>
    <row r="4182" spans="11:31" x14ac:dyDescent="0.25"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</row>
    <row r="4183" spans="11:31" x14ac:dyDescent="0.25"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</row>
    <row r="4184" spans="11:31" x14ac:dyDescent="0.25"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</row>
    <row r="4185" spans="11:31" x14ac:dyDescent="0.25"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</row>
    <row r="4186" spans="11:31" x14ac:dyDescent="0.25"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</row>
    <row r="4187" spans="11:31" x14ac:dyDescent="0.25"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</row>
    <row r="4188" spans="11:31" x14ac:dyDescent="0.25"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</row>
    <row r="4189" spans="11:31" x14ac:dyDescent="0.25"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</row>
    <row r="4190" spans="11:31" x14ac:dyDescent="0.25"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</row>
    <row r="4191" spans="11:31" x14ac:dyDescent="0.25"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</row>
    <row r="4192" spans="11:31" x14ac:dyDescent="0.25"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</row>
    <row r="4193" spans="11:31" x14ac:dyDescent="0.25"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</row>
    <row r="4194" spans="11:31" x14ac:dyDescent="0.25"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</row>
    <row r="4195" spans="11:31" x14ac:dyDescent="0.25"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</row>
    <row r="4196" spans="11:31" x14ac:dyDescent="0.25"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</row>
    <row r="4197" spans="11:31" x14ac:dyDescent="0.25"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</row>
    <row r="4198" spans="11:31" x14ac:dyDescent="0.25"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</row>
    <row r="4199" spans="11:31" x14ac:dyDescent="0.25"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</row>
    <row r="4200" spans="11:31" x14ac:dyDescent="0.25"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</row>
    <row r="4201" spans="11:31" x14ac:dyDescent="0.25"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</row>
    <row r="4202" spans="11:31" x14ac:dyDescent="0.25"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</row>
    <row r="4203" spans="11:31" x14ac:dyDescent="0.25"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</row>
    <row r="4204" spans="11:31" x14ac:dyDescent="0.25"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</row>
    <row r="4205" spans="11:31" x14ac:dyDescent="0.25"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</row>
    <row r="4206" spans="11:31" x14ac:dyDescent="0.25"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</row>
    <row r="4207" spans="11:31" x14ac:dyDescent="0.25"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</row>
    <row r="4208" spans="11:31" x14ac:dyDescent="0.25"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</row>
    <row r="4209" spans="11:31" x14ac:dyDescent="0.25"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</row>
    <row r="4210" spans="11:31" x14ac:dyDescent="0.25"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</row>
    <row r="4211" spans="11:31" x14ac:dyDescent="0.25"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</row>
    <row r="4212" spans="11:31" x14ac:dyDescent="0.25"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</row>
    <row r="4213" spans="11:31" x14ac:dyDescent="0.25"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</row>
    <row r="4214" spans="11:31" x14ac:dyDescent="0.25"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</row>
    <row r="4215" spans="11:31" x14ac:dyDescent="0.25"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</row>
    <row r="4216" spans="11:31" x14ac:dyDescent="0.25"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</row>
    <row r="4217" spans="11:31" x14ac:dyDescent="0.25"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</row>
    <row r="4218" spans="11:31" x14ac:dyDescent="0.25"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</row>
    <row r="4219" spans="11:31" x14ac:dyDescent="0.25"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</row>
    <row r="4220" spans="11:31" x14ac:dyDescent="0.25"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</row>
    <row r="4221" spans="11:31" x14ac:dyDescent="0.25"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</row>
    <row r="4222" spans="11:31" x14ac:dyDescent="0.25"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</row>
    <row r="4223" spans="11:31" x14ac:dyDescent="0.25"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</row>
    <row r="4224" spans="11:31" x14ac:dyDescent="0.25"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</row>
    <row r="4225" spans="11:31" x14ac:dyDescent="0.25"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</row>
    <row r="4226" spans="11:31" x14ac:dyDescent="0.25"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</row>
    <row r="4227" spans="11:31" x14ac:dyDescent="0.25"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</row>
    <row r="4228" spans="11:31" x14ac:dyDescent="0.25"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</row>
    <row r="4229" spans="11:31" x14ac:dyDescent="0.25"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</row>
    <row r="4230" spans="11:31" x14ac:dyDescent="0.25"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</row>
    <row r="4231" spans="11:31" x14ac:dyDescent="0.25"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</row>
    <row r="4232" spans="11:31" x14ac:dyDescent="0.25"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</row>
    <row r="4233" spans="11:31" x14ac:dyDescent="0.25"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</row>
    <row r="4234" spans="11:31" x14ac:dyDescent="0.25"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</row>
    <row r="4235" spans="11:31" x14ac:dyDescent="0.25"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</row>
    <row r="4236" spans="11:31" x14ac:dyDescent="0.25"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</row>
    <row r="4237" spans="11:31" x14ac:dyDescent="0.25"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</row>
    <row r="4238" spans="11:31" x14ac:dyDescent="0.25"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</row>
    <row r="4239" spans="11:31" x14ac:dyDescent="0.25"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</row>
    <row r="4240" spans="11:31" x14ac:dyDescent="0.25"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</row>
    <row r="4241" spans="11:31" x14ac:dyDescent="0.25"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</row>
    <row r="4242" spans="11:31" x14ac:dyDescent="0.25"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</row>
    <row r="4243" spans="11:31" x14ac:dyDescent="0.25"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</row>
    <row r="4244" spans="11:31" x14ac:dyDescent="0.25"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</row>
    <row r="4245" spans="11:31" x14ac:dyDescent="0.25"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</row>
    <row r="4246" spans="11:31" x14ac:dyDescent="0.25"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</row>
    <row r="4247" spans="11:31" x14ac:dyDescent="0.25"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</row>
    <row r="4248" spans="11:31" x14ac:dyDescent="0.25"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</row>
    <row r="4249" spans="11:31" x14ac:dyDescent="0.25"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</row>
    <row r="4250" spans="11:31" x14ac:dyDescent="0.25"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</row>
    <row r="4251" spans="11:31" x14ac:dyDescent="0.25"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</row>
    <row r="4252" spans="11:31" x14ac:dyDescent="0.25"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</row>
    <row r="4253" spans="11:31" x14ac:dyDescent="0.25"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</row>
    <row r="4254" spans="11:31" x14ac:dyDescent="0.25"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</row>
    <row r="4255" spans="11:31" x14ac:dyDescent="0.25"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</row>
    <row r="4256" spans="11:31" x14ac:dyDescent="0.25"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</row>
    <row r="4257" spans="11:31" x14ac:dyDescent="0.25"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</row>
    <row r="4258" spans="11:31" x14ac:dyDescent="0.25"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</row>
    <row r="4259" spans="11:31" x14ac:dyDescent="0.25"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</row>
    <row r="4260" spans="11:31" x14ac:dyDescent="0.25"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</row>
    <row r="4261" spans="11:31" x14ac:dyDescent="0.25"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</row>
    <row r="4262" spans="11:31" x14ac:dyDescent="0.25"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</row>
    <row r="4263" spans="11:31" x14ac:dyDescent="0.25"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</row>
    <row r="4264" spans="11:31" x14ac:dyDescent="0.25"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</row>
    <row r="4265" spans="11:31" x14ac:dyDescent="0.25"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</row>
    <row r="4266" spans="11:31" x14ac:dyDescent="0.25"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</row>
    <row r="4267" spans="11:31" x14ac:dyDescent="0.25"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</row>
    <row r="4268" spans="11:31" x14ac:dyDescent="0.25"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</row>
    <row r="4269" spans="11:31" x14ac:dyDescent="0.25"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</row>
    <row r="4270" spans="11:31" x14ac:dyDescent="0.25"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</row>
    <row r="4271" spans="11:31" x14ac:dyDescent="0.25"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</row>
    <row r="4272" spans="11:31" x14ac:dyDescent="0.25"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</row>
    <row r="4273" spans="11:31" x14ac:dyDescent="0.25"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</row>
    <row r="4274" spans="11:31" x14ac:dyDescent="0.25"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</row>
    <row r="4275" spans="11:31" x14ac:dyDescent="0.25"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</row>
    <row r="4276" spans="11:31" x14ac:dyDescent="0.25"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</row>
    <row r="4277" spans="11:31" x14ac:dyDescent="0.25"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</row>
    <row r="4278" spans="11:31" x14ac:dyDescent="0.25"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</row>
    <row r="4279" spans="11:31" x14ac:dyDescent="0.25"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</row>
    <row r="4280" spans="11:31" x14ac:dyDescent="0.25"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</row>
    <row r="4281" spans="11:31" x14ac:dyDescent="0.25"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</row>
    <row r="4282" spans="11:31" x14ac:dyDescent="0.25"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</row>
    <row r="4283" spans="11:31" x14ac:dyDescent="0.25"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</row>
    <row r="4284" spans="11:31" x14ac:dyDescent="0.25"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</row>
    <row r="4285" spans="11:31" x14ac:dyDescent="0.25"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</row>
    <row r="4286" spans="11:31" x14ac:dyDescent="0.25"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</row>
    <row r="4287" spans="11:31" x14ac:dyDescent="0.25"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</row>
    <row r="4288" spans="11:31" x14ac:dyDescent="0.25"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</row>
    <row r="4289" spans="11:31" x14ac:dyDescent="0.25"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</row>
    <row r="4290" spans="11:31" x14ac:dyDescent="0.25"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</row>
    <row r="4291" spans="11:31" x14ac:dyDescent="0.25"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</row>
    <row r="4292" spans="11:31" x14ac:dyDescent="0.25"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</row>
    <row r="4293" spans="11:31" x14ac:dyDescent="0.25"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</row>
    <row r="4294" spans="11:31" x14ac:dyDescent="0.25"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</row>
    <row r="4295" spans="11:31" x14ac:dyDescent="0.25"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</row>
    <row r="4296" spans="11:31" x14ac:dyDescent="0.25"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</row>
    <row r="4297" spans="11:31" x14ac:dyDescent="0.25"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</row>
    <row r="4298" spans="11:31" x14ac:dyDescent="0.25"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</row>
    <row r="4299" spans="11:31" x14ac:dyDescent="0.25"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</row>
    <row r="4300" spans="11:31" x14ac:dyDescent="0.25"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</row>
    <row r="4301" spans="11:31" x14ac:dyDescent="0.25"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</row>
    <row r="4302" spans="11:31" x14ac:dyDescent="0.25"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</row>
    <row r="4303" spans="11:31" x14ac:dyDescent="0.25"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</row>
    <row r="4304" spans="11:31" x14ac:dyDescent="0.25"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</row>
    <row r="4305" spans="11:31" x14ac:dyDescent="0.25"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</row>
    <row r="4306" spans="11:31" x14ac:dyDescent="0.25"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</row>
    <row r="4307" spans="11:31" x14ac:dyDescent="0.25"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</row>
    <row r="4308" spans="11:31" x14ac:dyDescent="0.25"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</row>
    <row r="4309" spans="11:31" x14ac:dyDescent="0.25"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</row>
    <row r="4310" spans="11:31" x14ac:dyDescent="0.25"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</row>
    <row r="4311" spans="11:31" x14ac:dyDescent="0.25"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</row>
    <row r="4312" spans="11:31" x14ac:dyDescent="0.25"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</row>
    <row r="4313" spans="11:31" x14ac:dyDescent="0.25"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</row>
    <row r="4314" spans="11:31" x14ac:dyDescent="0.25"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</row>
    <row r="4315" spans="11:31" x14ac:dyDescent="0.25"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</row>
    <row r="4316" spans="11:31" x14ac:dyDescent="0.25"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</row>
    <row r="4317" spans="11:31" x14ac:dyDescent="0.25"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</row>
    <row r="4318" spans="11:31" x14ac:dyDescent="0.25"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</row>
    <row r="4319" spans="11:31" x14ac:dyDescent="0.25"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</row>
    <row r="4320" spans="11:31" x14ac:dyDescent="0.25"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</row>
    <row r="4321" spans="11:31" x14ac:dyDescent="0.25"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</row>
    <row r="4322" spans="11:31" x14ac:dyDescent="0.25"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</row>
    <row r="4323" spans="11:31" x14ac:dyDescent="0.25"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</row>
    <row r="4324" spans="11:31" x14ac:dyDescent="0.25"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</row>
    <row r="4325" spans="11:31" x14ac:dyDescent="0.25"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</row>
    <row r="4326" spans="11:31" x14ac:dyDescent="0.25"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</row>
    <row r="4327" spans="11:31" x14ac:dyDescent="0.25"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</row>
    <row r="4328" spans="11:31" x14ac:dyDescent="0.25"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</row>
    <row r="4329" spans="11:31" x14ac:dyDescent="0.25"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</row>
    <row r="4330" spans="11:31" x14ac:dyDescent="0.25"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</row>
    <row r="4331" spans="11:31" x14ac:dyDescent="0.25"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</row>
    <row r="4332" spans="11:31" x14ac:dyDescent="0.25"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</row>
    <row r="4333" spans="11:31" x14ac:dyDescent="0.25"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</row>
    <row r="4334" spans="11:31" x14ac:dyDescent="0.25"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</row>
    <row r="4335" spans="11:31" x14ac:dyDescent="0.25"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</row>
    <row r="4336" spans="11:31" x14ac:dyDescent="0.25"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</row>
    <row r="4337" spans="11:31" x14ac:dyDescent="0.25"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</row>
    <row r="4338" spans="11:31" x14ac:dyDescent="0.25"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</row>
    <row r="4339" spans="11:31" x14ac:dyDescent="0.25"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</row>
    <row r="4340" spans="11:31" x14ac:dyDescent="0.25"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</row>
    <row r="4341" spans="11:31" x14ac:dyDescent="0.25"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</row>
    <row r="4342" spans="11:31" x14ac:dyDescent="0.25"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</row>
    <row r="4343" spans="11:31" x14ac:dyDescent="0.25"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</row>
    <row r="4344" spans="11:31" x14ac:dyDescent="0.25"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</row>
    <row r="4345" spans="11:31" x14ac:dyDescent="0.25"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</row>
    <row r="4346" spans="11:31" x14ac:dyDescent="0.25"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</row>
    <row r="4347" spans="11:31" x14ac:dyDescent="0.25"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</row>
    <row r="4348" spans="11:31" x14ac:dyDescent="0.25"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</row>
    <row r="4349" spans="11:31" x14ac:dyDescent="0.25"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</row>
    <row r="4350" spans="11:31" x14ac:dyDescent="0.25"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</row>
    <row r="4351" spans="11:31" x14ac:dyDescent="0.25"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</row>
    <row r="4352" spans="11:31" x14ac:dyDescent="0.25"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</row>
    <row r="4353" spans="11:31" x14ac:dyDescent="0.25"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</row>
    <row r="4354" spans="11:31" x14ac:dyDescent="0.25"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</row>
    <row r="4355" spans="11:31" x14ac:dyDescent="0.25"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</row>
    <row r="4356" spans="11:31" x14ac:dyDescent="0.25"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</row>
    <row r="4357" spans="11:31" x14ac:dyDescent="0.25"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</row>
    <row r="4358" spans="11:31" x14ac:dyDescent="0.25"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</row>
    <row r="4359" spans="11:31" x14ac:dyDescent="0.25"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</row>
    <row r="4360" spans="11:31" x14ac:dyDescent="0.25"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</row>
    <row r="4361" spans="11:31" x14ac:dyDescent="0.25"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</row>
    <row r="4362" spans="11:31" x14ac:dyDescent="0.25"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</row>
    <row r="4363" spans="11:31" x14ac:dyDescent="0.25"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</row>
    <row r="4364" spans="11:31" x14ac:dyDescent="0.25"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</row>
    <row r="4365" spans="11:31" x14ac:dyDescent="0.25"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</row>
    <row r="4366" spans="11:31" x14ac:dyDescent="0.25"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</row>
    <row r="4367" spans="11:31" x14ac:dyDescent="0.25"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</row>
    <row r="4368" spans="11:31" x14ac:dyDescent="0.25"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</row>
    <row r="4369" spans="11:31" x14ac:dyDescent="0.25"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</row>
    <row r="4370" spans="11:31" x14ac:dyDescent="0.25"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</row>
    <row r="4371" spans="11:31" x14ac:dyDescent="0.25"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</row>
    <row r="4372" spans="11:31" x14ac:dyDescent="0.25"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</row>
    <row r="4373" spans="11:31" x14ac:dyDescent="0.25"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</row>
    <row r="4374" spans="11:31" x14ac:dyDescent="0.25"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</row>
    <row r="4375" spans="11:31" x14ac:dyDescent="0.25"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</row>
    <row r="4376" spans="11:31" x14ac:dyDescent="0.25"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</row>
    <row r="4377" spans="11:31" x14ac:dyDescent="0.25"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</row>
    <row r="4378" spans="11:31" x14ac:dyDescent="0.25"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</row>
    <row r="4379" spans="11:31" x14ac:dyDescent="0.25"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</row>
    <row r="4380" spans="11:31" x14ac:dyDescent="0.25"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</row>
    <row r="4381" spans="11:31" x14ac:dyDescent="0.25"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</row>
    <row r="4382" spans="11:31" x14ac:dyDescent="0.25"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</row>
    <row r="4383" spans="11:31" x14ac:dyDescent="0.25"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</row>
    <row r="4384" spans="11:31" x14ac:dyDescent="0.25"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</row>
    <row r="4385" spans="11:31" x14ac:dyDescent="0.25"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</row>
    <row r="4386" spans="11:31" x14ac:dyDescent="0.25"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</row>
    <row r="4387" spans="11:31" x14ac:dyDescent="0.25"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</row>
    <row r="4388" spans="11:31" x14ac:dyDescent="0.25"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</row>
    <row r="4389" spans="11:31" x14ac:dyDescent="0.25"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</row>
    <row r="4390" spans="11:31" x14ac:dyDescent="0.25"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</row>
    <row r="4391" spans="11:31" x14ac:dyDescent="0.25"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</row>
    <row r="4392" spans="11:31" x14ac:dyDescent="0.25"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</row>
    <row r="4393" spans="11:31" x14ac:dyDescent="0.25"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</row>
    <row r="4394" spans="11:31" x14ac:dyDescent="0.25"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</row>
    <row r="4395" spans="11:31" x14ac:dyDescent="0.25"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</row>
    <row r="4396" spans="11:31" x14ac:dyDescent="0.25"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</row>
    <row r="4397" spans="11:31" x14ac:dyDescent="0.25"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</row>
    <row r="4398" spans="11:31" x14ac:dyDescent="0.25"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</row>
    <row r="4399" spans="11:31" x14ac:dyDescent="0.25"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</row>
    <row r="4400" spans="11:31" x14ac:dyDescent="0.25"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</row>
    <row r="4401" spans="11:31" x14ac:dyDescent="0.25"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</row>
    <row r="4402" spans="11:31" x14ac:dyDescent="0.25"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</row>
    <row r="4403" spans="11:31" x14ac:dyDescent="0.25"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</row>
    <row r="4404" spans="11:31" x14ac:dyDescent="0.25"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</row>
    <row r="4405" spans="11:31" x14ac:dyDescent="0.25"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</row>
    <row r="4406" spans="11:31" x14ac:dyDescent="0.25"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</row>
    <row r="4407" spans="11:31" x14ac:dyDescent="0.25"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</row>
    <row r="4408" spans="11:31" x14ac:dyDescent="0.25"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</row>
    <row r="4409" spans="11:31" x14ac:dyDescent="0.25"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</row>
    <row r="4410" spans="11:31" x14ac:dyDescent="0.25"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</row>
    <row r="4411" spans="11:31" x14ac:dyDescent="0.25"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</row>
    <row r="4412" spans="11:31" x14ac:dyDescent="0.25"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</row>
    <row r="4413" spans="11:31" x14ac:dyDescent="0.25"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</row>
    <row r="4414" spans="11:31" x14ac:dyDescent="0.25"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</row>
    <row r="4415" spans="11:31" x14ac:dyDescent="0.25"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</row>
    <row r="4416" spans="11:31" x14ac:dyDescent="0.25"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</row>
    <row r="4417" spans="11:31" x14ac:dyDescent="0.25"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</row>
    <row r="4418" spans="11:31" x14ac:dyDescent="0.25"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</row>
    <row r="4419" spans="11:31" x14ac:dyDescent="0.25"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</row>
    <row r="4420" spans="11:31" x14ac:dyDescent="0.25"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</row>
    <row r="4421" spans="11:31" x14ac:dyDescent="0.25"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</row>
    <row r="4422" spans="11:31" x14ac:dyDescent="0.25"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</row>
    <row r="4423" spans="11:31" x14ac:dyDescent="0.25"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</row>
    <row r="4424" spans="11:31" x14ac:dyDescent="0.25"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</row>
    <row r="4425" spans="11:31" x14ac:dyDescent="0.25"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</row>
    <row r="4426" spans="11:31" x14ac:dyDescent="0.25"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</row>
    <row r="4427" spans="11:31" x14ac:dyDescent="0.25"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</row>
    <row r="4428" spans="11:31" x14ac:dyDescent="0.25"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</row>
    <row r="4429" spans="11:31" x14ac:dyDescent="0.25"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</row>
    <row r="4430" spans="11:31" x14ac:dyDescent="0.25"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</row>
    <row r="4431" spans="11:31" x14ac:dyDescent="0.25"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</row>
    <row r="4432" spans="11:31" x14ac:dyDescent="0.25"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</row>
    <row r="4433" spans="11:31" x14ac:dyDescent="0.25"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</row>
    <row r="4434" spans="11:31" x14ac:dyDescent="0.25"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</row>
    <row r="4435" spans="11:31" x14ac:dyDescent="0.25"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</row>
    <row r="4436" spans="11:31" x14ac:dyDescent="0.25"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</row>
    <row r="4437" spans="11:31" x14ac:dyDescent="0.25"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</row>
    <row r="4438" spans="11:31" x14ac:dyDescent="0.25"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</row>
    <row r="4439" spans="11:31" x14ac:dyDescent="0.25"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</row>
    <row r="4440" spans="11:31" x14ac:dyDescent="0.25"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</row>
    <row r="4441" spans="11:31" x14ac:dyDescent="0.25"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</row>
    <row r="4442" spans="11:31" x14ac:dyDescent="0.25"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</row>
    <row r="4443" spans="11:31" x14ac:dyDescent="0.25"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</row>
    <row r="4444" spans="11:31" x14ac:dyDescent="0.25"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</row>
    <row r="4445" spans="11:31" x14ac:dyDescent="0.25"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</row>
    <row r="4446" spans="11:31" x14ac:dyDescent="0.25"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</row>
    <row r="4447" spans="11:31" x14ac:dyDescent="0.25"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</row>
    <row r="4448" spans="11:31" x14ac:dyDescent="0.25"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</row>
    <row r="4449" spans="11:31" x14ac:dyDescent="0.25"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</row>
    <row r="4450" spans="11:31" x14ac:dyDescent="0.25"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</row>
    <row r="4451" spans="11:31" x14ac:dyDescent="0.25"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</row>
    <row r="4452" spans="11:31" x14ac:dyDescent="0.25"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</row>
    <row r="4453" spans="11:31" x14ac:dyDescent="0.25"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</row>
    <row r="4454" spans="11:31" x14ac:dyDescent="0.25"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</row>
    <row r="4455" spans="11:31" x14ac:dyDescent="0.25"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</row>
    <row r="4456" spans="11:31" x14ac:dyDescent="0.25"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</row>
    <row r="4457" spans="11:31" x14ac:dyDescent="0.25"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</row>
    <row r="4458" spans="11:31" x14ac:dyDescent="0.25"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</row>
    <row r="4459" spans="11:31" x14ac:dyDescent="0.25"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</row>
    <row r="4460" spans="11:31" x14ac:dyDescent="0.25"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</row>
    <row r="4461" spans="11:31" x14ac:dyDescent="0.25"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</row>
    <row r="4462" spans="11:31" x14ac:dyDescent="0.25"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</row>
    <row r="4463" spans="11:31" x14ac:dyDescent="0.25"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</row>
    <row r="4464" spans="11:31" x14ac:dyDescent="0.25"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</row>
    <row r="4465" spans="11:31" x14ac:dyDescent="0.25"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</row>
    <row r="4466" spans="11:31" x14ac:dyDescent="0.25"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</row>
    <row r="4467" spans="11:31" x14ac:dyDescent="0.25"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</row>
    <row r="4468" spans="11:31" x14ac:dyDescent="0.25"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</row>
    <row r="4469" spans="11:31" x14ac:dyDescent="0.25"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</row>
    <row r="4470" spans="11:31" x14ac:dyDescent="0.25"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</row>
    <row r="4471" spans="11:31" x14ac:dyDescent="0.25"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</row>
    <row r="4472" spans="11:31" x14ac:dyDescent="0.25"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</row>
    <row r="4473" spans="11:31" x14ac:dyDescent="0.25"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</row>
    <row r="4474" spans="11:31" x14ac:dyDescent="0.25"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</row>
    <row r="4475" spans="11:31" x14ac:dyDescent="0.25"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</row>
    <row r="4476" spans="11:31" x14ac:dyDescent="0.25"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</row>
    <row r="4477" spans="11:31" x14ac:dyDescent="0.25"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</row>
    <row r="4478" spans="11:31" x14ac:dyDescent="0.25"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</row>
    <row r="4479" spans="11:31" x14ac:dyDescent="0.25"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</row>
    <row r="4480" spans="11:31" x14ac:dyDescent="0.25"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</row>
    <row r="4481" spans="11:31" x14ac:dyDescent="0.25"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</row>
    <row r="4482" spans="11:31" x14ac:dyDescent="0.25"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</row>
    <row r="4483" spans="11:31" x14ac:dyDescent="0.25"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</row>
    <row r="4484" spans="11:31" x14ac:dyDescent="0.25"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</row>
    <row r="4485" spans="11:31" x14ac:dyDescent="0.25"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</row>
    <row r="4486" spans="11:31" x14ac:dyDescent="0.25"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</row>
    <row r="4487" spans="11:31" x14ac:dyDescent="0.25"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</row>
    <row r="4488" spans="11:31" x14ac:dyDescent="0.25"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</row>
    <row r="4489" spans="11:31" x14ac:dyDescent="0.25"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</row>
    <row r="4490" spans="11:31" x14ac:dyDescent="0.25"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</row>
    <row r="4491" spans="11:31" x14ac:dyDescent="0.25"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</row>
    <row r="4492" spans="11:31" x14ac:dyDescent="0.25"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</row>
    <row r="4493" spans="11:31" x14ac:dyDescent="0.25"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</row>
    <row r="4494" spans="11:31" x14ac:dyDescent="0.25"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</row>
    <row r="4495" spans="11:31" x14ac:dyDescent="0.25"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</row>
    <row r="4496" spans="11:31" x14ac:dyDescent="0.25"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</row>
    <row r="4497" spans="11:31" x14ac:dyDescent="0.25"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</row>
    <row r="4498" spans="11:31" x14ac:dyDescent="0.25"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</row>
    <row r="4499" spans="11:31" x14ac:dyDescent="0.25"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</row>
    <row r="4500" spans="11:31" x14ac:dyDescent="0.25"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</row>
    <row r="4501" spans="11:31" x14ac:dyDescent="0.25"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</row>
    <row r="4502" spans="11:31" x14ac:dyDescent="0.25"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</row>
    <row r="4503" spans="11:31" x14ac:dyDescent="0.25"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</row>
    <row r="4504" spans="11:31" x14ac:dyDescent="0.25"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</row>
    <row r="4505" spans="11:31" x14ac:dyDescent="0.25"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</row>
    <row r="4506" spans="11:31" x14ac:dyDescent="0.25"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</row>
    <row r="4507" spans="11:31" x14ac:dyDescent="0.25"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</row>
    <row r="4508" spans="11:31" x14ac:dyDescent="0.25"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</row>
    <row r="4509" spans="11:31" x14ac:dyDescent="0.25"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</row>
    <row r="4510" spans="11:31" x14ac:dyDescent="0.25"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</row>
    <row r="4511" spans="11:31" x14ac:dyDescent="0.25"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</row>
    <row r="4512" spans="11:31" x14ac:dyDescent="0.25"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</row>
    <row r="4513" spans="11:31" x14ac:dyDescent="0.25"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</row>
    <row r="4514" spans="11:31" x14ac:dyDescent="0.25"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</row>
    <row r="4515" spans="11:31" x14ac:dyDescent="0.25"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</row>
    <row r="4516" spans="11:31" x14ac:dyDescent="0.25"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</row>
    <row r="4517" spans="11:31" x14ac:dyDescent="0.25"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</row>
    <row r="4518" spans="11:31" x14ac:dyDescent="0.25"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</row>
    <row r="4519" spans="11:31" x14ac:dyDescent="0.25"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</row>
    <row r="4520" spans="11:31" x14ac:dyDescent="0.25"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</row>
    <row r="4521" spans="11:31" x14ac:dyDescent="0.25"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</row>
    <row r="4522" spans="11:31" x14ac:dyDescent="0.25"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</row>
    <row r="4523" spans="11:31" x14ac:dyDescent="0.25"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</row>
    <row r="4524" spans="11:31" x14ac:dyDescent="0.25"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</row>
    <row r="4525" spans="11:31" x14ac:dyDescent="0.25"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</row>
    <row r="4526" spans="11:31" x14ac:dyDescent="0.25"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</row>
    <row r="4527" spans="11:31" x14ac:dyDescent="0.25"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</row>
    <row r="4528" spans="11:31" x14ac:dyDescent="0.25"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</row>
    <row r="4529" spans="11:31" x14ac:dyDescent="0.25"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</row>
    <row r="4530" spans="11:31" x14ac:dyDescent="0.25"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</row>
    <row r="4531" spans="11:31" x14ac:dyDescent="0.25"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</row>
    <row r="4532" spans="11:31" x14ac:dyDescent="0.25"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</row>
    <row r="4533" spans="11:31" x14ac:dyDescent="0.25"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</row>
    <row r="4534" spans="11:31" x14ac:dyDescent="0.25"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</row>
    <row r="4535" spans="11:31" x14ac:dyDescent="0.25"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</row>
    <row r="4536" spans="11:31" x14ac:dyDescent="0.25"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</row>
    <row r="4537" spans="11:31" x14ac:dyDescent="0.25"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</row>
    <row r="4538" spans="11:31" x14ac:dyDescent="0.25"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</row>
    <row r="4539" spans="11:31" x14ac:dyDescent="0.25"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</row>
    <row r="4540" spans="11:31" x14ac:dyDescent="0.25"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</row>
    <row r="4541" spans="11:31" x14ac:dyDescent="0.25"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</row>
    <row r="4542" spans="11:31" x14ac:dyDescent="0.25"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</row>
    <row r="4543" spans="11:31" x14ac:dyDescent="0.25"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</row>
    <row r="4544" spans="11:31" x14ac:dyDescent="0.25"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</row>
    <row r="4545" spans="11:31" x14ac:dyDescent="0.25"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</row>
    <row r="4546" spans="11:31" x14ac:dyDescent="0.25"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</row>
    <row r="4547" spans="11:31" x14ac:dyDescent="0.25"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</row>
    <row r="4548" spans="11:31" x14ac:dyDescent="0.25"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</row>
    <row r="4549" spans="11:31" x14ac:dyDescent="0.25"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</row>
    <row r="4550" spans="11:31" x14ac:dyDescent="0.25"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</row>
    <row r="4551" spans="11:31" x14ac:dyDescent="0.25"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</row>
    <row r="4552" spans="11:31" x14ac:dyDescent="0.25"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</row>
    <row r="4553" spans="11:31" x14ac:dyDescent="0.25"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</row>
    <row r="4554" spans="11:31" x14ac:dyDescent="0.25"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</row>
    <row r="4555" spans="11:31" x14ac:dyDescent="0.25"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</row>
    <row r="4556" spans="11:31" x14ac:dyDescent="0.25"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</row>
    <row r="4557" spans="11:31" x14ac:dyDescent="0.25"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</row>
    <row r="4558" spans="11:31" x14ac:dyDescent="0.25"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</row>
    <row r="4559" spans="11:31" x14ac:dyDescent="0.25"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</row>
    <row r="4560" spans="11:31" x14ac:dyDescent="0.25"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</row>
    <row r="4561" spans="11:31" x14ac:dyDescent="0.25"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</row>
    <row r="4562" spans="11:31" x14ac:dyDescent="0.25"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</row>
    <row r="4563" spans="11:31" x14ac:dyDescent="0.25"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</row>
    <row r="4564" spans="11:31" x14ac:dyDescent="0.25"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</row>
    <row r="4565" spans="11:31" x14ac:dyDescent="0.25"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</row>
    <row r="4566" spans="11:31" x14ac:dyDescent="0.25"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</row>
    <row r="4567" spans="11:31" x14ac:dyDescent="0.25"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</row>
    <row r="4568" spans="11:31" x14ac:dyDescent="0.25"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</row>
    <row r="4569" spans="11:31" x14ac:dyDescent="0.25"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</row>
    <row r="4570" spans="11:31" x14ac:dyDescent="0.25"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</row>
    <row r="4571" spans="11:31" x14ac:dyDescent="0.25"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</row>
    <row r="4572" spans="11:31" x14ac:dyDescent="0.25"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</row>
    <row r="4573" spans="11:31" x14ac:dyDescent="0.25"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</row>
    <row r="4574" spans="11:31" x14ac:dyDescent="0.25"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</row>
    <row r="4575" spans="11:31" x14ac:dyDescent="0.25"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</row>
    <row r="4576" spans="11:31" x14ac:dyDescent="0.25"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</row>
    <row r="4577" spans="11:31" x14ac:dyDescent="0.25"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</row>
    <row r="4578" spans="11:31" x14ac:dyDescent="0.25"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</row>
    <row r="4579" spans="11:31" x14ac:dyDescent="0.25"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</row>
    <row r="4580" spans="11:31" x14ac:dyDescent="0.25"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</row>
    <row r="4581" spans="11:31" x14ac:dyDescent="0.25"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</row>
    <row r="4582" spans="11:31" x14ac:dyDescent="0.25"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</row>
    <row r="4583" spans="11:31" x14ac:dyDescent="0.25"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</row>
    <row r="4584" spans="11:31" x14ac:dyDescent="0.25"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</row>
    <row r="4585" spans="11:31" x14ac:dyDescent="0.25"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</row>
    <row r="4586" spans="11:31" x14ac:dyDescent="0.25"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</row>
    <row r="4587" spans="11:31" x14ac:dyDescent="0.25"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</row>
    <row r="4588" spans="11:31" x14ac:dyDescent="0.25"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</row>
    <row r="4589" spans="11:31" x14ac:dyDescent="0.25"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</row>
    <row r="4590" spans="11:31" x14ac:dyDescent="0.25"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</row>
    <row r="4591" spans="11:31" x14ac:dyDescent="0.25"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</row>
    <row r="4592" spans="11:31" x14ac:dyDescent="0.25"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</row>
    <row r="4593" spans="11:31" x14ac:dyDescent="0.25"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</row>
    <row r="4594" spans="11:31" x14ac:dyDescent="0.25"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</row>
    <row r="4595" spans="11:31" x14ac:dyDescent="0.25"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</row>
    <row r="4596" spans="11:31" x14ac:dyDescent="0.25"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</row>
    <row r="4597" spans="11:31" x14ac:dyDescent="0.25"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</row>
    <row r="4598" spans="11:31" x14ac:dyDescent="0.25"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</row>
    <row r="4599" spans="11:31" x14ac:dyDescent="0.25"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</row>
    <row r="4600" spans="11:31" x14ac:dyDescent="0.25"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</row>
    <row r="4601" spans="11:31" x14ac:dyDescent="0.25"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</row>
    <row r="4602" spans="11:31" x14ac:dyDescent="0.25"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</row>
    <row r="4603" spans="11:31" x14ac:dyDescent="0.25"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</row>
    <row r="4604" spans="11:31" x14ac:dyDescent="0.25"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</row>
    <row r="4605" spans="11:31" x14ac:dyDescent="0.25"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</row>
    <row r="4606" spans="11:31" x14ac:dyDescent="0.25"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</row>
    <row r="4607" spans="11:31" x14ac:dyDescent="0.25"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</row>
    <row r="4608" spans="11:31" x14ac:dyDescent="0.25"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</row>
    <row r="4609" spans="11:31" x14ac:dyDescent="0.25"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</row>
    <row r="4610" spans="11:31" x14ac:dyDescent="0.25"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</row>
    <row r="4611" spans="11:31" x14ac:dyDescent="0.25"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</row>
    <row r="4612" spans="11:31" x14ac:dyDescent="0.25"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</row>
    <row r="4613" spans="11:31" x14ac:dyDescent="0.25"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</row>
    <row r="4614" spans="11:31" x14ac:dyDescent="0.25"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</row>
    <row r="4615" spans="11:31" x14ac:dyDescent="0.25"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</row>
    <row r="4616" spans="11:31" x14ac:dyDescent="0.25"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</row>
    <row r="4617" spans="11:31" x14ac:dyDescent="0.25"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</row>
    <row r="4618" spans="11:31" x14ac:dyDescent="0.25"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</row>
    <row r="4619" spans="11:31" x14ac:dyDescent="0.25"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</row>
    <row r="4620" spans="11:31" x14ac:dyDescent="0.25"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</row>
    <row r="4621" spans="11:31" x14ac:dyDescent="0.25"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</row>
    <row r="4622" spans="11:31" x14ac:dyDescent="0.25"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</row>
    <row r="4623" spans="11:31" x14ac:dyDescent="0.25"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</row>
    <row r="4624" spans="11:31" x14ac:dyDescent="0.25"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</row>
    <row r="4625" spans="11:31" x14ac:dyDescent="0.25"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</row>
    <row r="4626" spans="11:31" x14ac:dyDescent="0.25"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</row>
    <row r="4627" spans="11:31" x14ac:dyDescent="0.25"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</row>
    <row r="4628" spans="11:31" x14ac:dyDescent="0.25"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</row>
    <row r="4629" spans="11:31" x14ac:dyDescent="0.25"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</row>
    <row r="4630" spans="11:31" x14ac:dyDescent="0.25"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</row>
    <row r="4631" spans="11:31" x14ac:dyDescent="0.25"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</row>
    <row r="4632" spans="11:31" x14ac:dyDescent="0.25"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</row>
    <row r="4633" spans="11:31" x14ac:dyDescent="0.25"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</row>
    <row r="4634" spans="11:31" x14ac:dyDescent="0.25"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</row>
    <row r="4635" spans="11:31" x14ac:dyDescent="0.25"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</row>
    <row r="4636" spans="11:31" x14ac:dyDescent="0.25"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</row>
    <row r="4637" spans="11:31" x14ac:dyDescent="0.25"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</row>
    <row r="4638" spans="11:31" x14ac:dyDescent="0.25"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</row>
    <row r="4639" spans="11:31" x14ac:dyDescent="0.25"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</row>
    <row r="4640" spans="11:31" x14ac:dyDescent="0.25"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</row>
    <row r="4641" spans="11:31" x14ac:dyDescent="0.25"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</row>
    <row r="4642" spans="11:31" x14ac:dyDescent="0.25"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</row>
    <row r="4643" spans="11:31" x14ac:dyDescent="0.25"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</row>
    <row r="4644" spans="11:31" x14ac:dyDescent="0.25"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</row>
    <row r="4645" spans="11:31" x14ac:dyDescent="0.25"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</row>
    <row r="4646" spans="11:31" x14ac:dyDescent="0.25"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</row>
    <row r="4647" spans="11:31" x14ac:dyDescent="0.25"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</row>
    <row r="4648" spans="11:31" x14ac:dyDescent="0.25"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</row>
    <row r="4649" spans="11:31" x14ac:dyDescent="0.25"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</row>
    <row r="4650" spans="11:31" x14ac:dyDescent="0.25"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</row>
    <row r="4651" spans="11:31" x14ac:dyDescent="0.25"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</row>
    <row r="4652" spans="11:31" x14ac:dyDescent="0.25"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</row>
    <row r="4653" spans="11:31" x14ac:dyDescent="0.25"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</row>
    <row r="4654" spans="11:31" x14ac:dyDescent="0.25"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</row>
    <row r="4655" spans="11:31" x14ac:dyDescent="0.25"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</row>
    <row r="4656" spans="11:31" x14ac:dyDescent="0.25"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</row>
    <row r="4657" spans="11:31" x14ac:dyDescent="0.25"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</row>
    <row r="4658" spans="11:31" x14ac:dyDescent="0.25"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</row>
    <row r="4659" spans="11:31" x14ac:dyDescent="0.25"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</row>
    <row r="4660" spans="11:31" x14ac:dyDescent="0.25"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</row>
    <row r="4661" spans="11:31" x14ac:dyDescent="0.25"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</row>
    <row r="4662" spans="11:31" x14ac:dyDescent="0.25"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</row>
    <row r="4663" spans="11:31" x14ac:dyDescent="0.25"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</row>
    <row r="4664" spans="11:31" x14ac:dyDescent="0.25"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</row>
    <row r="4665" spans="11:31" x14ac:dyDescent="0.25"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</row>
    <row r="4666" spans="11:31" x14ac:dyDescent="0.25"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</row>
    <row r="4667" spans="11:31" x14ac:dyDescent="0.25"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</row>
    <row r="4668" spans="11:31" x14ac:dyDescent="0.25"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</row>
    <row r="4669" spans="11:31" x14ac:dyDescent="0.25"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</row>
    <row r="4670" spans="11:31" x14ac:dyDescent="0.25"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</row>
    <row r="4671" spans="11:31" x14ac:dyDescent="0.25"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</row>
    <row r="4672" spans="11:31" x14ac:dyDescent="0.25"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</row>
    <row r="4673" spans="11:31" x14ac:dyDescent="0.25"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</row>
    <row r="4674" spans="11:31" x14ac:dyDescent="0.25"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</row>
    <row r="4675" spans="11:31" x14ac:dyDescent="0.25"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</row>
    <row r="4676" spans="11:31" x14ac:dyDescent="0.25"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</row>
    <row r="4677" spans="11:31" x14ac:dyDescent="0.25"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</row>
    <row r="4678" spans="11:31" x14ac:dyDescent="0.25"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</row>
    <row r="4679" spans="11:31" x14ac:dyDescent="0.25"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</row>
    <row r="4680" spans="11:31" x14ac:dyDescent="0.25"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</row>
    <row r="4681" spans="11:31" x14ac:dyDescent="0.25"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</row>
    <row r="4682" spans="11:31" x14ac:dyDescent="0.25"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</row>
    <row r="4683" spans="11:31" x14ac:dyDescent="0.25"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</row>
    <row r="4684" spans="11:31" x14ac:dyDescent="0.25"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</row>
    <row r="4685" spans="11:31" x14ac:dyDescent="0.25"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</row>
    <row r="4686" spans="11:31" x14ac:dyDescent="0.25"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</row>
    <row r="4687" spans="11:31" x14ac:dyDescent="0.25"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</row>
    <row r="4688" spans="11:31" x14ac:dyDescent="0.25"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</row>
    <row r="4689" spans="11:31" x14ac:dyDescent="0.25"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</row>
    <row r="4690" spans="11:31" x14ac:dyDescent="0.25"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</row>
    <row r="4691" spans="11:31" x14ac:dyDescent="0.25"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</row>
    <row r="4692" spans="11:31" x14ac:dyDescent="0.25"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</row>
    <row r="4693" spans="11:31" x14ac:dyDescent="0.25"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</row>
    <row r="4694" spans="11:31" x14ac:dyDescent="0.25"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</row>
    <row r="4695" spans="11:31" x14ac:dyDescent="0.25"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</row>
    <row r="4696" spans="11:31" x14ac:dyDescent="0.25"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</row>
    <row r="4697" spans="11:31" x14ac:dyDescent="0.25"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</row>
    <row r="4698" spans="11:31" x14ac:dyDescent="0.25"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</row>
    <row r="4699" spans="11:31" x14ac:dyDescent="0.25"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</row>
    <row r="4700" spans="11:31" x14ac:dyDescent="0.25"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</row>
    <row r="4701" spans="11:31" x14ac:dyDescent="0.25"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</row>
    <row r="4702" spans="11:31" x14ac:dyDescent="0.25"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</row>
    <row r="4703" spans="11:31" x14ac:dyDescent="0.25"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</row>
    <row r="4704" spans="11:31" x14ac:dyDescent="0.25"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</row>
    <row r="4705" spans="11:31" x14ac:dyDescent="0.25"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</row>
    <row r="4706" spans="11:31" x14ac:dyDescent="0.25"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</row>
    <row r="4707" spans="11:31" x14ac:dyDescent="0.25"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</row>
    <row r="4708" spans="11:31" x14ac:dyDescent="0.25"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</row>
    <row r="4709" spans="11:31" x14ac:dyDescent="0.25"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</row>
    <row r="4710" spans="11:31" x14ac:dyDescent="0.25"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</row>
    <row r="4711" spans="11:31" x14ac:dyDescent="0.25"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</row>
    <row r="4712" spans="11:31" x14ac:dyDescent="0.25"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</row>
    <row r="4713" spans="11:31" x14ac:dyDescent="0.25"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</row>
    <row r="4714" spans="11:31" x14ac:dyDescent="0.25"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</row>
    <row r="4715" spans="11:31" x14ac:dyDescent="0.25"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</row>
    <row r="4716" spans="11:31" x14ac:dyDescent="0.25"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</row>
    <row r="4717" spans="11:31" x14ac:dyDescent="0.25"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</row>
    <row r="4718" spans="11:31" x14ac:dyDescent="0.25"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</row>
    <row r="4719" spans="11:31" x14ac:dyDescent="0.25"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</row>
    <row r="4720" spans="11:31" x14ac:dyDescent="0.25"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</row>
    <row r="4721" spans="11:31" x14ac:dyDescent="0.25"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</row>
    <row r="4722" spans="11:31" x14ac:dyDescent="0.25"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</row>
    <row r="4723" spans="11:31" x14ac:dyDescent="0.25"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</row>
    <row r="4724" spans="11:31" x14ac:dyDescent="0.25"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</row>
    <row r="4725" spans="11:31" x14ac:dyDescent="0.25"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</row>
    <row r="4726" spans="11:31" x14ac:dyDescent="0.25"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</row>
    <row r="4727" spans="11:31" x14ac:dyDescent="0.25"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</row>
    <row r="4728" spans="11:31" x14ac:dyDescent="0.25"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</row>
    <row r="4729" spans="11:31" x14ac:dyDescent="0.25"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</row>
    <row r="4730" spans="11:31" x14ac:dyDescent="0.25"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</row>
    <row r="4731" spans="11:31" x14ac:dyDescent="0.25"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</row>
    <row r="4732" spans="11:31" x14ac:dyDescent="0.25"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</row>
    <row r="4733" spans="11:31" x14ac:dyDescent="0.25"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</row>
    <row r="4734" spans="11:31" x14ac:dyDescent="0.25"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</row>
    <row r="4735" spans="11:31" x14ac:dyDescent="0.25"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</row>
    <row r="4736" spans="11:31" x14ac:dyDescent="0.25"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</row>
    <row r="4737" spans="11:31" x14ac:dyDescent="0.25"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</row>
    <row r="4738" spans="11:31" x14ac:dyDescent="0.25"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</row>
    <row r="4739" spans="11:31" x14ac:dyDescent="0.25"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</row>
    <row r="4740" spans="11:31" x14ac:dyDescent="0.25"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</row>
    <row r="4741" spans="11:31" x14ac:dyDescent="0.25"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</row>
    <row r="4742" spans="11:31" x14ac:dyDescent="0.25"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</row>
    <row r="4743" spans="11:31" x14ac:dyDescent="0.25"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</row>
    <row r="4744" spans="11:31" x14ac:dyDescent="0.25"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</row>
    <row r="4745" spans="11:31" x14ac:dyDescent="0.25"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</row>
    <row r="4746" spans="11:31" x14ac:dyDescent="0.25"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</row>
    <row r="4747" spans="11:31" x14ac:dyDescent="0.25"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</row>
    <row r="4748" spans="11:31" x14ac:dyDescent="0.25"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</row>
    <row r="4749" spans="11:31" x14ac:dyDescent="0.25"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</row>
    <row r="4750" spans="11:31" x14ac:dyDescent="0.25"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</row>
    <row r="4751" spans="11:31" x14ac:dyDescent="0.25"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</row>
    <row r="4752" spans="11:31" x14ac:dyDescent="0.25"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</row>
    <row r="4753" spans="11:31" x14ac:dyDescent="0.25"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</row>
    <row r="4754" spans="11:31" x14ac:dyDescent="0.25"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</row>
    <row r="4755" spans="11:31" x14ac:dyDescent="0.25"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</row>
    <row r="4756" spans="11:31" x14ac:dyDescent="0.25"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</row>
    <row r="4757" spans="11:31" x14ac:dyDescent="0.25"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</row>
    <row r="4758" spans="11:31" x14ac:dyDescent="0.25"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</row>
    <row r="4759" spans="11:31" x14ac:dyDescent="0.25"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</row>
    <row r="4760" spans="11:31" x14ac:dyDescent="0.25"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</row>
    <row r="4761" spans="11:31" x14ac:dyDescent="0.25"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</row>
    <row r="4762" spans="11:31" x14ac:dyDescent="0.25"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</row>
    <row r="4763" spans="11:31" x14ac:dyDescent="0.25"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</row>
    <row r="4764" spans="11:31" x14ac:dyDescent="0.25"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</row>
    <row r="4765" spans="11:31" x14ac:dyDescent="0.25"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</row>
    <row r="4766" spans="11:31" x14ac:dyDescent="0.25"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</row>
    <row r="4767" spans="11:31" x14ac:dyDescent="0.25"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</row>
    <row r="4768" spans="11:31" x14ac:dyDescent="0.25"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</row>
    <row r="4769" spans="11:31" x14ac:dyDescent="0.25"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</row>
    <row r="4770" spans="11:31" x14ac:dyDescent="0.25"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</row>
    <row r="4771" spans="11:31" x14ac:dyDescent="0.25"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</row>
    <row r="4772" spans="11:31" x14ac:dyDescent="0.25"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</row>
    <row r="4773" spans="11:31" x14ac:dyDescent="0.25"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</row>
    <row r="4774" spans="11:31" x14ac:dyDescent="0.25"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</row>
    <row r="4775" spans="11:31" x14ac:dyDescent="0.25"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</row>
    <row r="4776" spans="11:31" x14ac:dyDescent="0.25"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</row>
    <row r="4777" spans="11:31" x14ac:dyDescent="0.25"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</row>
    <row r="4778" spans="11:31" x14ac:dyDescent="0.25"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</row>
    <row r="4779" spans="11:31" x14ac:dyDescent="0.25"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</row>
    <row r="4780" spans="11:31" x14ac:dyDescent="0.25"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</row>
    <row r="4781" spans="11:31" x14ac:dyDescent="0.25"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</row>
    <row r="4782" spans="11:31" x14ac:dyDescent="0.25"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</row>
    <row r="4783" spans="11:31" x14ac:dyDescent="0.25"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</row>
    <row r="4784" spans="11:31" x14ac:dyDescent="0.25"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</row>
    <row r="4785" spans="11:31" x14ac:dyDescent="0.25"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</row>
    <row r="4786" spans="11:31" x14ac:dyDescent="0.25"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</row>
    <row r="4787" spans="11:31" x14ac:dyDescent="0.25"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</row>
    <row r="4788" spans="11:31" x14ac:dyDescent="0.25"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</row>
    <row r="4789" spans="11:31" x14ac:dyDescent="0.25"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</row>
    <row r="4790" spans="11:31" x14ac:dyDescent="0.25"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</row>
    <row r="4791" spans="11:31" x14ac:dyDescent="0.25"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</row>
    <row r="4792" spans="11:31" x14ac:dyDescent="0.25"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</row>
    <row r="4793" spans="11:31" x14ac:dyDescent="0.25"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</row>
    <row r="4794" spans="11:31" x14ac:dyDescent="0.25"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</row>
    <row r="4795" spans="11:31" x14ac:dyDescent="0.25"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</row>
    <row r="4796" spans="11:31" x14ac:dyDescent="0.25"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</row>
    <row r="4797" spans="11:31" x14ac:dyDescent="0.25"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</row>
    <row r="4798" spans="11:31" x14ac:dyDescent="0.25"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</row>
    <row r="4799" spans="11:31" x14ac:dyDescent="0.25"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</row>
    <row r="4800" spans="11:31" x14ac:dyDescent="0.25"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</row>
    <row r="4801" spans="11:31" x14ac:dyDescent="0.25"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</row>
    <row r="4802" spans="11:31" x14ac:dyDescent="0.25"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</row>
    <row r="4803" spans="11:31" x14ac:dyDescent="0.25"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</row>
    <row r="4804" spans="11:31" x14ac:dyDescent="0.25"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</row>
    <row r="4805" spans="11:31" x14ac:dyDescent="0.25"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</row>
    <row r="4806" spans="11:31" x14ac:dyDescent="0.25"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</row>
    <row r="4807" spans="11:31" x14ac:dyDescent="0.25"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</row>
    <row r="4808" spans="11:31" x14ac:dyDescent="0.25"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</row>
    <row r="4809" spans="11:31" x14ac:dyDescent="0.25"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</row>
    <row r="4810" spans="11:31" x14ac:dyDescent="0.25"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</row>
    <row r="4811" spans="11:31" x14ac:dyDescent="0.25"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</row>
    <row r="4812" spans="11:31" x14ac:dyDescent="0.25"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</row>
    <row r="4813" spans="11:31" x14ac:dyDescent="0.25"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</row>
    <row r="4814" spans="11:31" x14ac:dyDescent="0.25"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</row>
    <row r="4815" spans="11:31" x14ac:dyDescent="0.25"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</row>
    <row r="4816" spans="11:31" x14ac:dyDescent="0.25"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</row>
    <row r="4817" spans="11:31" x14ac:dyDescent="0.25"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</row>
    <row r="4818" spans="11:31" x14ac:dyDescent="0.25"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</row>
    <row r="4819" spans="11:31" x14ac:dyDescent="0.25"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</row>
    <row r="4820" spans="11:31" x14ac:dyDescent="0.25"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</row>
    <row r="4821" spans="11:31" x14ac:dyDescent="0.25"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</row>
    <row r="4822" spans="11:31" x14ac:dyDescent="0.25"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</row>
    <row r="4823" spans="11:31" x14ac:dyDescent="0.25"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</row>
    <row r="4824" spans="11:31" x14ac:dyDescent="0.25"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</row>
    <row r="4825" spans="11:31" x14ac:dyDescent="0.25"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</row>
    <row r="4826" spans="11:31" x14ac:dyDescent="0.25"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</row>
    <row r="4827" spans="11:31" x14ac:dyDescent="0.25"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</row>
    <row r="4828" spans="11:31" x14ac:dyDescent="0.25"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</row>
    <row r="4829" spans="11:31" x14ac:dyDescent="0.25"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</row>
    <row r="4830" spans="11:31" x14ac:dyDescent="0.25"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</row>
    <row r="4831" spans="11:31" x14ac:dyDescent="0.25"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</row>
    <row r="4832" spans="11:31" x14ac:dyDescent="0.25"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</row>
    <row r="4833" spans="11:31" x14ac:dyDescent="0.25"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</row>
    <row r="4834" spans="11:31" x14ac:dyDescent="0.25"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</row>
    <row r="4835" spans="11:31" x14ac:dyDescent="0.25"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</row>
    <row r="4836" spans="11:31" x14ac:dyDescent="0.25"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</row>
    <row r="4837" spans="11:31" x14ac:dyDescent="0.25"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</row>
    <row r="4838" spans="11:31" x14ac:dyDescent="0.25"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</row>
    <row r="4839" spans="11:31" x14ac:dyDescent="0.25"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</row>
    <row r="4840" spans="11:31" x14ac:dyDescent="0.25"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</row>
    <row r="4841" spans="11:31" x14ac:dyDescent="0.25"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</row>
    <row r="4842" spans="11:31" x14ac:dyDescent="0.25"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</row>
    <row r="4843" spans="11:31" x14ac:dyDescent="0.25"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</row>
    <row r="4844" spans="11:31" x14ac:dyDescent="0.25"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</row>
    <row r="4845" spans="11:31" x14ac:dyDescent="0.25"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</row>
    <row r="4846" spans="11:31" x14ac:dyDescent="0.25"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</row>
    <row r="4847" spans="11:31" x14ac:dyDescent="0.25"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</row>
    <row r="4848" spans="11:31" x14ac:dyDescent="0.25"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</row>
    <row r="4849" spans="11:31" x14ac:dyDescent="0.25"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</row>
    <row r="4850" spans="11:31" x14ac:dyDescent="0.25"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</row>
    <row r="4851" spans="11:31" x14ac:dyDescent="0.25"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</row>
    <row r="4852" spans="11:31" x14ac:dyDescent="0.25"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</row>
    <row r="4853" spans="11:31" x14ac:dyDescent="0.25"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</row>
    <row r="4854" spans="11:31" x14ac:dyDescent="0.25"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</row>
    <row r="4855" spans="11:31" x14ac:dyDescent="0.25"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</row>
    <row r="4856" spans="11:31" x14ac:dyDescent="0.25"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</row>
    <row r="4857" spans="11:31" x14ac:dyDescent="0.25"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</row>
    <row r="4858" spans="11:31" x14ac:dyDescent="0.25"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</row>
    <row r="4859" spans="11:31" x14ac:dyDescent="0.25"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</row>
    <row r="4860" spans="11:31" x14ac:dyDescent="0.25"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</row>
    <row r="4861" spans="11:31" x14ac:dyDescent="0.25"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</row>
    <row r="4862" spans="11:31" x14ac:dyDescent="0.25"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</row>
    <row r="4863" spans="11:31" x14ac:dyDescent="0.25"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</row>
    <row r="4864" spans="11:31" x14ac:dyDescent="0.25"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</row>
    <row r="4865" spans="11:31" x14ac:dyDescent="0.25"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</row>
    <row r="4866" spans="11:31" x14ac:dyDescent="0.25"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</row>
    <row r="4867" spans="11:31" x14ac:dyDescent="0.25"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</row>
    <row r="4868" spans="11:31" x14ac:dyDescent="0.25"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</row>
    <row r="4869" spans="11:31" x14ac:dyDescent="0.25"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</row>
    <row r="4870" spans="11:31" x14ac:dyDescent="0.25"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</row>
    <row r="4871" spans="11:31" x14ac:dyDescent="0.25"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</row>
    <row r="4872" spans="11:31" x14ac:dyDescent="0.25"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</row>
    <row r="4873" spans="11:31" x14ac:dyDescent="0.25"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</row>
    <row r="4874" spans="11:31" x14ac:dyDescent="0.25"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</row>
    <row r="4875" spans="11:31" x14ac:dyDescent="0.25"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</row>
    <row r="4876" spans="11:31" x14ac:dyDescent="0.25"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</row>
    <row r="4877" spans="11:31" x14ac:dyDescent="0.25"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</row>
    <row r="4878" spans="11:31" x14ac:dyDescent="0.25"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</row>
    <row r="4879" spans="11:31" x14ac:dyDescent="0.25"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</row>
    <row r="4880" spans="11:31" x14ac:dyDescent="0.25"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</row>
    <row r="4881" spans="11:31" x14ac:dyDescent="0.25"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</row>
    <row r="4882" spans="11:31" x14ac:dyDescent="0.25"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</row>
    <row r="4883" spans="11:31" x14ac:dyDescent="0.25"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</row>
    <row r="4884" spans="11:31" x14ac:dyDescent="0.25"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</row>
    <row r="4885" spans="11:31" x14ac:dyDescent="0.25"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</row>
    <row r="4886" spans="11:31" x14ac:dyDescent="0.25"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</row>
    <row r="4887" spans="11:31" x14ac:dyDescent="0.25"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</row>
    <row r="4888" spans="11:31" x14ac:dyDescent="0.25"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</row>
    <row r="4889" spans="11:31" x14ac:dyDescent="0.25"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</row>
    <row r="4890" spans="11:31" x14ac:dyDescent="0.25"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</row>
    <row r="4891" spans="11:31" x14ac:dyDescent="0.25"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</row>
    <row r="4892" spans="11:31" x14ac:dyDescent="0.25"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</row>
    <row r="4893" spans="11:31" x14ac:dyDescent="0.25"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</row>
    <row r="4894" spans="11:31" x14ac:dyDescent="0.25"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</row>
    <row r="4895" spans="11:31" x14ac:dyDescent="0.25"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</row>
    <row r="4896" spans="11:31" x14ac:dyDescent="0.25"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</row>
    <row r="4897" spans="11:31" x14ac:dyDescent="0.25"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</row>
    <row r="4898" spans="11:31" x14ac:dyDescent="0.25"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</row>
    <row r="4899" spans="11:31" x14ac:dyDescent="0.25"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</row>
    <row r="4900" spans="11:31" x14ac:dyDescent="0.25"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</row>
    <row r="4901" spans="11:31" x14ac:dyDescent="0.25"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</row>
    <row r="4902" spans="11:31" x14ac:dyDescent="0.25"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</row>
    <row r="4903" spans="11:31" x14ac:dyDescent="0.25"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</row>
    <row r="4904" spans="11:31" x14ac:dyDescent="0.25"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</row>
    <row r="4905" spans="11:31" x14ac:dyDescent="0.25"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</row>
    <row r="4906" spans="11:31" x14ac:dyDescent="0.25"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</row>
    <row r="4907" spans="11:31" x14ac:dyDescent="0.25"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</row>
    <row r="4908" spans="11:31" x14ac:dyDescent="0.25"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</row>
    <row r="4909" spans="11:31" x14ac:dyDescent="0.25"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</row>
    <row r="4910" spans="11:31" x14ac:dyDescent="0.25"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</row>
    <row r="4911" spans="11:31" x14ac:dyDescent="0.25"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</row>
    <row r="4912" spans="11:31" x14ac:dyDescent="0.25"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</row>
    <row r="4913" spans="11:31" x14ac:dyDescent="0.25"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</row>
    <row r="4914" spans="11:31" x14ac:dyDescent="0.25"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</row>
    <row r="4915" spans="11:31" x14ac:dyDescent="0.25"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</row>
    <row r="4916" spans="11:31" x14ac:dyDescent="0.25"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</row>
    <row r="4917" spans="11:31" x14ac:dyDescent="0.25"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</row>
    <row r="4918" spans="11:31" x14ac:dyDescent="0.25"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</row>
    <row r="4919" spans="11:31" x14ac:dyDescent="0.25"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</row>
    <row r="4920" spans="11:31" x14ac:dyDescent="0.25"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</row>
    <row r="4921" spans="11:31" x14ac:dyDescent="0.25"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</row>
    <row r="4922" spans="11:31" x14ac:dyDescent="0.25"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</row>
    <row r="4923" spans="11:31" x14ac:dyDescent="0.25"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</row>
    <row r="4924" spans="11:31" x14ac:dyDescent="0.25"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</row>
    <row r="4925" spans="11:31" x14ac:dyDescent="0.25"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</row>
    <row r="4926" spans="11:31" x14ac:dyDescent="0.25"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</row>
    <row r="4927" spans="11:31" x14ac:dyDescent="0.25"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</row>
    <row r="4928" spans="11:31" x14ac:dyDescent="0.25"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</row>
    <row r="4929" spans="11:31" x14ac:dyDescent="0.25"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</row>
    <row r="4930" spans="11:31" x14ac:dyDescent="0.25"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</row>
    <row r="4931" spans="11:31" x14ac:dyDescent="0.25"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</row>
    <row r="4932" spans="11:31" x14ac:dyDescent="0.25"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</row>
    <row r="4933" spans="11:31" x14ac:dyDescent="0.25"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</row>
    <row r="4934" spans="11:31" x14ac:dyDescent="0.25"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</row>
    <row r="4935" spans="11:31" x14ac:dyDescent="0.25"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</row>
    <row r="4936" spans="11:31" x14ac:dyDescent="0.25"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</row>
    <row r="4937" spans="11:31" x14ac:dyDescent="0.25"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</row>
    <row r="4938" spans="11:31" x14ac:dyDescent="0.25"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</row>
    <row r="4939" spans="11:31" x14ac:dyDescent="0.25"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</row>
    <row r="4940" spans="11:31" x14ac:dyDescent="0.25"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</row>
    <row r="4941" spans="11:31" x14ac:dyDescent="0.25"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</row>
    <row r="4942" spans="11:31" x14ac:dyDescent="0.25"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</row>
    <row r="4943" spans="11:31" x14ac:dyDescent="0.25"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</row>
    <row r="4944" spans="11:31" x14ac:dyDescent="0.25"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</row>
    <row r="4945" spans="11:31" x14ac:dyDescent="0.25"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</row>
    <row r="4946" spans="11:31" x14ac:dyDescent="0.25"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</row>
    <row r="4947" spans="11:31" x14ac:dyDescent="0.25"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</row>
    <row r="4948" spans="11:31" x14ac:dyDescent="0.25"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</row>
    <row r="4949" spans="11:31" x14ac:dyDescent="0.25"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</row>
    <row r="4950" spans="11:31" x14ac:dyDescent="0.25"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</row>
    <row r="4951" spans="11:31" x14ac:dyDescent="0.25"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</row>
    <row r="4952" spans="11:31" x14ac:dyDescent="0.25"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</row>
    <row r="4953" spans="11:31" x14ac:dyDescent="0.25"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</row>
    <row r="4954" spans="11:31" x14ac:dyDescent="0.25"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</row>
    <row r="4955" spans="11:31" x14ac:dyDescent="0.25"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</row>
    <row r="4956" spans="11:31" x14ac:dyDescent="0.25"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</row>
    <row r="4957" spans="11:31" x14ac:dyDescent="0.25"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</row>
    <row r="4958" spans="11:31" x14ac:dyDescent="0.25"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</row>
    <row r="4959" spans="11:31" x14ac:dyDescent="0.25"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</row>
    <row r="4960" spans="11:31" x14ac:dyDescent="0.25"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</row>
    <row r="4961" spans="11:31" x14ac:dyDescent="0.25"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</row>
    <row r="4962" spans="11:31" x14ac:dyDescent="0.25"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</row>
    <row r="4963" spans="11:31" x14ac:dyDescent="0.25"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</row>
    <row r="4964" spans="11:31" x14ac:dyDescent="0.25"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</row>
    <row r="4965" spans="11:31" x14ac:dyDescent="0.25"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</row>
    <row r="4966" spans="11:31" x14ac:dyDescent="0.25"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</row>
    <row r="4967" spans="11:31" x14ac:dyDescent="0.25"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</row>
    <row r="4968" spans="11:31" x14ac:dyDescent="0.25"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</row>
    <row r="4969" spans="11:31" x14ac:dyDescent="0.25"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</row>
    <row r="4970" spans="11:31" x14ac:dyDescent="0.25"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</row>
    <row r="4971" spans="11:31" x14ac:dyDescent="0.25"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</row>
    <row r="4972" spans="11:31" x14ac:dyDescent="0.25"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</row>
    <row r="4973" spans="11:31" x14ac:dyDescent="0.25"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</row>
    <row r="4974" spans="11:31" x14ac:dyDescent="0.25"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</row>
    <row r="4975" spans="11:31" x14ac:dyDescent="0.25"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</row>
    <row r="4976" spans="11:31" x14ac:dyDescent="0.25"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</row>
    <row r="4977" spans="11:31" x14ac:dyDescent="0.25"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</row>
    <row r="4978" spans="11:31" x14ac:dyDescent="0.25"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</row>
    <row r="4979" spans="11:31" x14ac:dyDescent="0.25"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</row>
    <row r="4980" spans="11:31" x14ac:dyDescent="0.25"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</row>
    <row r="4981" spans="11:31" x14ac:dyDescent="0.25"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</row>
    <row r="4982" spans="11:31" x14ac:dyDescent="0.25"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</row>
    <row r="4983" spans="11:31" x14ac:dyDescent="0.25"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</row>
    <row r="4984" spans="11:31" x14ac:dyDescent="0.25"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</row>
    <row r="4985" spans="11:31" x14ac:dyDescent="0.25"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</row>
    <row r="4986" spans="11:31" x14ac:dyDescent="0.25"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</row>
    <row r="4987" spans="11:31" x14ac:dyDescent="0.25"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</row>
    <row r="4988" spans="11:31" x14ac:dyDescent="0.25"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</row>
    <row r="4989" spans="11:31" x14ac:dyDescent="0.25"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</row>
    <row r="4990" spans="11:31" x14ac:dyDescent="0.25"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</row>
    <row r="4991" spans="11:31" x14ac:dyDescent="0.25"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</row>
    <row r="4992" spans="11:31" x14ac:dyDescent="0.25"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</row>
    <row r="4993" spans="11:31" x14ac:dyDescent="0.25"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</row>
    <row r="4994" spans="11:31" x14ac:dyDescent="0.25"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</row>
    <row r="4995" spans="11:31" x14ac:dyDescent="0.25"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</row>
    <row r="4996" spans="11:31" x14ac:dyDescent="0.25"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</row>
    <row r="4997" spans="11:31" x14ac:dyDescent="0.25"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</row>
    <row r="4998" spans="11:31" x14ac:dyDescent="0.25"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</row>
    <row r="4999" spans="11:31" x14ac:dyDescent="0.25"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</row>
    <row r="5000" spans="11:31" x14ac:dyDescent="0.25"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</row>
    <row r="5001" spans="11:31" x14ac:dyDescent="0.25"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</row>
    <row r="5002" spans="11:31" x14ac:dyDescent="0.25"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</row>
    <row r="5003" spans="11:31" x14ac:dyDescent="0.25"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</row>
    <row r="5004" spans="11:31" x14ac:dyDescent="0.25"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</row>
    <row r="5005" spans="11:31" x14ac:dyDescent="0.25"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</row>
    <row r="5006" spans="11:31" x14ac:dyDescent="0.25"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</row>
    <row r="5007" spans="11:31" x14ac:dyDescent="0.25"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</row>
    <row r="5008" spans="11:31" x14ac:dyDescent="0.25"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</row>
    <row r="5009" spans="11:31" x14ac:dyDescent="0.25"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</row>
    <row r="5010" spans="11:31" x14ac:dyDescent="0.25"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</row>
    <row r="5011" spans="11:31" x14ac:dyDescent="0.25"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</row>
    <row r="5012" spans="11:31" x14ac:dyDescent="0.25"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</row>
    <row r="5013" spans="11:31" x14ac:dyDescent="0.25"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</row>
    <row r="5014" spans="11:31" x14ac:dyDescent="0.25"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</row>
    <row r="5015" spans="11:31" x14ac:dyDescent="0.25"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</row>
    <row r="5016" spans="11:31" x14ac:dyDescent="0.25"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</row>
    <row r="5017" spans="11:31" x14ac:dyDescent="0.25"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</row>
    <row r="5018" spans="11:31" x14ac:dyDescent="0.25"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</row>
    <row r="5019" spans="11:31" x14ac:dyDescent="0.25"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</row>
    <row r="5020" spans="11:31" x14ac:dyDescent="0.25"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</row>
    <row r="5021" spans="11:31" x14ac:dyDescent="0.25"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</row>
    <row r="5022" spans="11:31" x14ac:dyDescent="0.25"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</row>
    <row r="5023" spans="11:31" x14ac:dyDescent="0.25"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</row>
    <row r="5024" spans="11:31" x14ac:dyDescent="0.25"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</row>
    <row r="5025" spans="11:31" x14ac:dyDescent="0.25"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</row>
    <row r="5026" spans="11:31" x14ac:dyDescent="0.25"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</row>
    <row r="5027" spans="11:31" x14ac:dyDescent="0.25"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</row>
    <row r="5028" spans="11:31" x14ac:dyDescent="0.25"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</row>
    <row r="5029" spans="11:31" x14ac:dyDescent="0.25"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</row>
    <row r="5030" spans="11:31" x14ac:dyDescent="0.25"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</row>
    <row r="5031" spans="11:31" x14ac:dyDescent="0.25"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</row>
    <row r="5032" spans="11:31" x14ac:dyDescent="0.25"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</row>
    <row r="5033" spans="11:31" x14ac:dyDescent="0.25"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</row>
    <row r="5034" spans="11:31" x14ac:dyDescent="0.25"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</row>
    <row r="5035" spans="11:31" x14ac:dyDescent="0.25"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</row>
    <row r="5036" spans="11:31" x14ac:dyDescent="0.25"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</row>
    <row r="5037" spans="11:31" x14ac:dyDescent="0.25"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</row>
    <row r="5038" spans="11:31" x14ac:dyDescent="0.25"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</row>
    <row r="5039" spans="11:31" x14ac:dyDescent="0.25"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</row>
    <row r="5040" spans="11:31" x14ac:dyDescent="0.25"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</row>
    <row r="5041" spans="11:31" x14ac:dyDescent="0.25"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</row>
    <row r="5042" spans="11:31" x14ac:dyDescent="0.25"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</row>
    <row r="5043" spans="11:31" x14ac:dyDescent="0.25"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</row>
    <row r="5044" spans="11:31" x14ac:dyDescent="0.25"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</row>
    <row r="5045" spans="11:31" x14ac:dyDescent="0.25"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</row>
    <row r="5046" spans="11:31" x14ac:dyDescent="0.25"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</row>
    <row r="5047" spans="11:31" x14ac:dyDescent="0.25"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</row>
    <row r="5048" spans="11:31" x14ac:dyDescent="0.25"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</row>
    <row r="5049" spans="11:31" x14ac:dyDescent="0.25"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</row>
    <row r="5050" spans="11:31" x14ac:dyDescent="0.25"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</row>
    <row r="5051" spans="11:31" x14ac:dyDescent="0.25"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</row>
    <row r="5052" spans="11:31" x14ac:dyDescent="0.25"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</row>
    <row r="5053" spans="11:31" x14ac:dyDescent="0.25"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</row>
    <row r="5054" spans="11:31" x14ac:dyDescent="0.25"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</row>
    <row r="5055" spans="11:31" x14ac:dyDescent="0.25"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</row>
    <row r="5056" spans="11:31" x14ac:dyDescent="0.25"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</row>
    <row r="5057" spans="11:31" x14ac:dyDescent="0.25"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</row>
    <row r="5058" spans="11:31" x14ac:dyDescent="0.25"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</row>
    <row r="5059" spans="11:31" x14ac:dyDescent="0.25"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</row>
    <row r="5060" spans="11:31" x14ac:dyDescent="0.25"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</row>
    <row r="5061" spans="11:31" x14ac:dyDescent="0.25"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</row>
    <row r="5062" spans="11:31" x14ac:dyDescent="0.25"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</row>
    <row r="5063" spans="11:31" x14ac:dyDescent="0.25"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</row>
    <row r="5064" spans="11:31" x14ac:dyDescent="0.25"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</row>
    <row r="5065" spans="11:31" x14ac:dyDescent="0.25"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</row>
    <row r="5066" spans="11:31" x14ac:dyDescent="0.25"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</row>
    <row r="5067" spans="11:31" x14ac:dyDescent="0.25"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</row>
    <row r="5068" spans="11:31" x14ac:dyDescent="0.25"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</row>
    <row r="5069" spans="11:31" x14ac:dyDescent="0.25"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</row>
    <row r="5070" spans="11:31" x14ac:dyDescent="0.25"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</row>
    <row r="5071" spans="11:31" x14ac:dyDescent="0.25"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</row>
    <row r="5072" spans="11:31" x14ac:dyDescent="0.25"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</row>
    <row r="5073" spans="11:31" x14ac:dyDescent="0.25"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</row>
    <row r="5074" spans="11:31" x14ac:dyDescent="0.25"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</row>
    <row r="5075" spans="11:31" x14ac:dyDescent="0.25"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</row>
    <row r="5076" spans="11:31" x14ac:dyDescent="0.25"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</row>
    <row r="5077" spans="11:31" x14ac:dyDescent="0.25"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</row>
    <row r="5078" spans="11:31" x14ac:dyDescent="0.25"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</row>
    <row r="5079" spans="11:31" x14ac:dyDescent="0.25"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</row>
    <row r="5080" spans="11:31" x14ac:dyDescent="0.25"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</row>
    <row r="5081" spans="11:31" x14ac:dyDescent="0.25"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</row>
    <row r="5082" spans="11:31" x14ac:dyDescent="0.25"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</row>
    <row r="5083" spans="11:31" x14ac:dyDescent="0.25"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</row>
    <row r="5084" spans="11:31" x14ac:dyDescent="0.25"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</row>
    <row r="5085" spans="11:31" x14ac:dyDescent="0.25"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</row>
    <row r="5086" spans="11:31" x14ac:dyDescent="0.25"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</row>
    <row r="5087" spans="11:31" x14ac:dyDescent="0.25"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</row>
    <row r="5088" spans="11:31" x14ac:dyDescent="0.25"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</row>
    <row r="5089" spans="11:31" x14ac:dyDescent="0.25"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</row>
    <row r="5090" spans="11:31" x14ac:dyDescent="0.25"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</row>
    <row r="5091" spans="11:31" x14ac:dyDescent="0.25"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</row>
    <row r="5092" spans="11:31" x14ac:dyDescent="0.25"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</row>
    <row r="5093" spans="11:31" x14ac:dyDescent="0.25"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</row>
    <row r="5094" spans="11:31" x14ac:dyDescent="0.25"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</row>
    <row r="5095" spans="11:31" x14ac:dyDescent="0.25"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</row>
    <row r="5096" spans="11:31" x14ac:dyDescent="0.25"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</row>
    <row r="5097" spans="11:31" x14ac:dyDescent="0.25"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</row>
    <row r="5098" spans="11:31" x14ac:dyDescent="0.25"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</row>
    <row r="5099" spans="11:31" x14ac:dyDescent="0.25"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</row>
    <row r="5100" spans="11:31" x14ac:dyDescent="0.25"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</row>
    <row r="5101" spans="11:31" x14ac:dyDescent="0.25"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</row>
    <row r="5102" spans="11:31" x14ac:dyDescent="0.25"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</row>
    <row r="5103" spans="11:31" x14ac:dyDescent="0.25"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</row>
    <row r="5104" spans="11:31" x14ac:dyDescent="0.25"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</row>
    <row r="5105" spans="11:31" x14ac:dyDescent="0.25"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</row>
    <row r="5106" spans="11:31" x14ac:dyDescent="0.25"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</row>
    <row r="5107" spans="11:31" x14ac:dyDescent="0.25"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</row>
    <row r="5108" spans="11:31" x14ac:dyDescent="0.25"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</row>
    <row r="5109" spans="11:31" x14ac:dyDescent="0.25"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</row>
    <row r="5110" spans="11:31" x14ac:dyDescent="0.25"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</row>
    <row r="5111" spans="11:31" x14ac:dyDescent="0.25"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</row>
    <row r="5112" spans="11:31" x14ac:dyDescent="0.25"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</row>
    <row r="5113" spans="11:31" x14ac:dyDescent="0.25"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</row>
    <row r="5114" spans="11:31" x14ac:dyDescent="0.25"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</row>
    <row r="5115" spans="11:31" x14ac:dyDescent="0.25"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</row>
    <row r="5116" spans="11:31" x14ac:dyDescent="0.25"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</row>
    <row r="5117" spans="11:31" x14ac:dyDescent="0.25"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</row>
    <row r="5118" spans="11:31" x14ac:dyDescent="0.25"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</row>
    <row r="5119" spans="11:31" x14ac:dyDescent="0.25"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</row>
    <row r="5120" spans="11:31" x14ac:dyDescent="0.25"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</row>
    <row r="5121" spans="11:31" x14ac:dyDescent="0.25"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</row>
    <row r="5122" spans="11:31" x14ac:dyDescent="0.25"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</row>
    <row r="5123" spans="11:31" x14ac:dyDescent="0.25"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</row>
    <row r="5124" spans="11:31" x14ac:dyDescent="0.25"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</row>
    <row r="5125" spans="11:31" x14ac:dyDescent="0.25"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</row>
    <row r="5126" spans="11:31" x14ac:dyDescent="0.25"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</row>
    <row r="5127" spans="11:31" x14ac:dyDescent="0.25"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</row>
    <row r="5128" spans="11:31" x14ac:dyDescent="0.25"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</row>
    <row r="5129" spans="11:31" x14ac:dyDescent="0.25"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</row>
    <row r="5130" spans="11:31" x14ac:dyDescent="0.25"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</row>
    <row r="5131" spans="11:31" x14ac:dyDescent="0.25"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</row>
    <row r="5132" spans="11:31" x14ac:dyDescent="0.25"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</row>
    <row r="5133" spans="11:31" x14ac:dyDescent="0.25"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</row>
    <row r="5134" spans="11:31" x14ac:dyDescent="0.25"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</row>
    <row r="5135" spans="11:31" x14ac:dyDescent="0.25"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</row>
    <row r="5136" spans="11:31" x14ac:dyDescent="0.25"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</row>
    <row r="5137" spans="11:31" x14ac:dyDescent="0.25"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</row>
    <row r="5138" spans="11:31" x14ac:dyDescent="0.25"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</row>
    <row r="5139" spans="11:31" x14ac:dyDescent="0.25"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</row>
    <row r="5140" spans="11:31" x14ac:dyDescent="0.25"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</row>
    <row r="5141" spans="11:31" x14ac:dyDescent="0.25"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</row>
    <row r="5142" spans="11:31" x14ac:dyDescent="0.25"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</row>
    <row r="5143" spans="11:31" x14ac:dyDescent="0.25"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</row>
    <row r="5144" spans="11:31" x14ac:dyDescent="0.25"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</row>
    <row r="5145" spans="11:31" x14ac:dyDescent="0.25"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</row>
    <row r="5146" spans="11:31" x14ac:dyDescent="0.25"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</row>
    <row r="5147" spans="11:31" x14ac:dyDescent="0.25"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</row>
    <row r="5148" spans="11:31" x14ac:dyDescent="0.25"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</row>
    <row r="5149" spans="11:31" x14ac:dyDescent="0.25"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</row>
    <row r="5150" spans="11:31" x14ac:dyDescent="0.25"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</row>
    <row r="5151" spans="11:31" x14ac:dyDescent="0.25"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</row>
    <row r="5152" spans="11:31" x14ac:dyDescent="0.25"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</row>
    <row r="5153" spans="11:31" x14ac:dyDescent="0.25"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</row>
    <row r="5154" spans="11:31" x14ac:dyDescent="0.25"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</row>
    <row r="5155" spans="11:31" x14ac:dyDescent="0.25"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</row>
    <row r="5156" spans="11:31" x14ac:dyDescent="0.25"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</row>
    <row r="5157" spans="11:31" x14ac:dyDescent="0.25"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</row>
    <row r="5158" spans="11:31" x14ac:dyDescent="0.25"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</row>
    <row r="5159" spans="11:31" x14ac:dyDescent="0.25"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</row>
    <row r="5160" spans="11:31" x14ac:dyDescent="0.25"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</row>
    <row r="5161" spans="11:31" x14ac:dyDescent="0.25"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</row>
    <row r="5162" spans="11:31" x14ac:dyDescent="0.25"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</row>
    <row r="5163" spans="11:31" x14ac:dyDescent="0.25"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</row>
    <row r="5164" spans="11:31" x14ac:dyDescent="0.25"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</row>
    <row r="5165" spans="11:31" x14ac:dyDescent="0.25"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</row>
    <row r="5166" spans="11:31" x14ac:dyDescent="0.25"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</row>
    <row r="5167" spans="11:31" x14ac:dyDescent="0.25"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</row>
    <row r="5168" spans="11:31" x14ac:dyDescent="0.25"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</row>
    <row r="5169" spans="11:31" x14ac:dyDescent="0.25"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</row>
    <row r="5170" spans="11:31" x14ac:dyDescent="0.25"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</row>
    <row r="5171" spans="11:31" x14ac:dyDescent="0.25"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</row>
    <row r="5172" spans="11:31" x14ac:dyDescent="0.25"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</row>
    <row r="5173" spans="11:31" x14ac:dyDescent="0.25"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</row>
    <row r="5174" spans="11:31" x14ac:dyDescent="0.25"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</row>
    <row r="5175" spans="11:31" x14ac:dyDescent="0.25"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</row>
    <row r="5176" spans="11:31" x14ac:dyDescent="0.25"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</row>
    <row r="5177" spans="11:31" x14ac:dyDescent="0.25"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</row>
    <row r="5178" spans="11:31" x14ac:dyDescent="0.25"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</row>
    <row r="5179" spans="11:31" x14ac:dyDescent="0.25"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</row>
    <row r="5180" spans="11:31" x14ac:dyDescent="0.25"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</row>
    <row r="5181" spans="11:31" x14ac:dyDescent="0.25"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</row>
    <row r="5182" spans="11:31" x14ac:dyDescent="0.25"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</row>
    <row r="5183" spans="11:31" x14ac:dyDescent="0.25"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</row>
    <row r="5184" spans="11:31" x14ac:dyDescent="0.25"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</row>
    <row r="5185" spans="11:31" x14ac:dyDescent="0.25"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</row>
    <row r="5186" spans="11:31" x14ac:dyDescent="0.25"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</row>
    <row r="5187" spans="11:31" x14ac:dyDescent="0.25"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</row>
    <row r="5188" spans="11:31" x14ac:dyDescent="0.25"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</row>
    <row r="5189" spans="11:31" x14ac:dyDescent="0.25"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</row>
    <row r="5190" spans="11:31" x14ac:dyDescent="0.25"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</row>
    <row r="5191" spans="11:31" x14ac:dyDescent="0.25"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</row>
    <row r="5192" spans="11:31" x14ac:dyDescent="0.25"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</row>
    <row r="5193" spans="11:31" x14ac:dyDescent="0.25"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</row>
    <row r="5194" spans="11:31" x14ac:dyDescent="0.25"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</row>
    <row r="5195" spans="11:31" x14ac:dyDescent="0.25"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</row>
    <row r="5196" spans="11:31" x14ac:dyDescent="0.25"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</row>
    <row r="5197" spans="11:31" x14ac:dyDescent="0.25"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</row>
    <row r="5198" spans="11:31" x14ac:dyDescent="0.25"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</row>
    <row r="5199" spans="11:31" x14ac:dyDescent="0.25"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</row>
    <row r="5200" spans="11:31" x14ac:dyDescent="0.25"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</row>
    <row r="5201" spans="11:31" x14ac:dyDescent="0.25"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</row>
    <row r="5202" spans="11:31" x14ac:dyDescent="0.25"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</row>
    <row r="5203" spans="11:31" x14ac:dyDescent="0.25"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</row>
    <row r="5204" spans="11:31" x14ac:dyDescent="0.25"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</row>
    <row r="5205" spans="11:31" x14ac:dyDescent="0.25"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</row>
    <row r="5206" spans="11:31" x14ac:dyDescent="0.25"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</row>
    <row r="5207" spans="11:31" x14ac:dyDescent="0.25"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</row>
    <row r="5208" spans="11:31" x14ac:dyDescent="0.25"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</row>
    <row r="5209" spans="11:31" x14ac:dyDescent="0.25"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</row>
    <row r="5210" spans="11:31" x14ac:dyDescent="0.25"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</row>
    <row r="5211" spans="11:31" x14ac:dyDescent="0.25"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</row>
    <row r="5212" spans="11:31" x14ac:dyDescent="0.25"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</row>
    <row r="5213" spans="11:31" x14ac:dyDescent="0.25"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</row>
    <row r="5214" spans="11:31" x14ac:dyDescent="0.25"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</row>
    <row r="5215" spans="11:31" x14ac:dyDescent="0.25"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</row>
    <row r="5216" spans="11:31" x14ac:dyDescent="0.25"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</row>
    <row r="5217" spans="11:31" x14ac:dyDescent="0.25"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</row>
    <row r="5218" spans="11:31" x14ac:dyDescent="0.25"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</row>
    <row r="5219" spans="11:31" x14ac:dyDescent="0.25"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</row>
    <row r="5220" spans="11:31" x14ac:dyDescent="0.25"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</row>
    <row r="5221" spans="11:31" x14ac:dyDescent="0.25"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</row>
    <row r="5222" spans="11:31" x14ac:dyDescent="0.25"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</row>
    <row r="5223" spans="11:31" x14ac:dyDescent="0.25"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</row>
    <row r="5224" spans="11:31" x14ac:dyDescent="0.25"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</row>
    <row r="5225" spans="11:31" x14ac:dyDescent="0.25"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</row>
    <row r="5226" spans="11:31" x14ac:dyDescent="0.25"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</row>
    <row r="5227" spans="11:31" x14ac:dyDescent="0.25"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</row>
    <row r="5228" spans="11:31" x14ac:dyDescent="0.25"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</row>
    <row r="5229" spans="11:31" x14ac:dyDescent="0.25"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</row>
    <row r="5230" spans="11:31" x14ac:dyDescent="0.25"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</row>
    <row r="5231" spans="11:31" x14ac:dyDescent="0.25"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</row>
    <row r="5232" spans="11:31" x14ac:dyDescent="0.25"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</row>
    <row r="5233" spans="11:31" x14ac:dyDescent="0.25"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</row>
    <row r="5234" spans="11:31" x14ac:dyDescent="0.25"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</row>
    <row r="5235" spans="11:31" x14ac:dyDescent="0.25"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</row>
    <row r="5236" spans="11:31" x14ac:dyDescent="0.25"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</row>
    <row r="5237" spans="11:31" x14ac:dyDescent="0.25"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</row>
    <row r="5238" spans="11:31" x14ac:dyDescent="0.25"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</row>
    <row r="5239" spans="11:31" x14ac:dyDescent="0.25"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</row>
    <row r="5240" spans="11:31" x14ac:dyDescent="0.25"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</row>
    <row r="5241" spans="11:31" x14ac:dyDescent="0.25"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</row>
    <row r="5242" spans="11:31" x14ac:dyDescent="0.25"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</row>
    <row r="5243" spans="11:31" x14ac:dyDescent="0.25"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</row>
    <row r="5244" spans="11:31" x14ac:dyDescent="0.25"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</row>
    <row r="5245" spans="11:31" x14ac:dyDescent="0.25"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</row>
    <row r="5246" spans="11:31" x14ac:dyDescent="0.25"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</row>
    <row r="5247" spans="11:31" x14ac:dyDescent="0.25"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</row>
    <row r="5248" spans="11:31" x14ac:dyDescent="0.25"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</row>
    <row r="5249" spans="11:31" x14ac:dyDescent="0.25"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</row>
    <row r="5250" spans="11:31" x14ac:dyDescent="0.25"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</row>
    <row r="5251" spans="11:31" x14ac:dyDescent="0.25"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</row>
    <row r="5252" spans="11:31" x14ac:dyDescent="0.25"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</row>
    <row r="5253" spans="11:31" x14ac:dyDescent="0.25"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</row>
    <row r="5254" spans="11:31" x14ac:dyDescent="0.25"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</row>
    <row r="5255" spans="11:31" x14ac:dyDescent="0.25"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</row>
    <row r="5256" spans="11:31" x14ac:dyDescent="0.25"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</row>
    <row r="5257" spans="11:31" x14ac:dyDescent="0.25"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</row>
    <row r="5258" spans="11:31" x14ac:dyDescent="0.25"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</row>
    <row r="5259" spans="11:31" x14ac:dyDescent="0.25"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</row>
    <row r="5260" spans="11:31" x14ac:dyDescent="0.25"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</row>
    <row r="5261" spans="11:31" x14ac:dyDescent="0.25"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</row>
    <row r="5262" spans="11:31" x14ac:dyDescent="0.25"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</row>
    <row r="5263" spans="11:31" x14ac:dyDescent="0.25"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</row>
    <row r="5264" spans="11:31" x14ac:dyDescent="0.25"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</row>
    <row r="5265" spans="11:31" x14ac:dyDescent="0.25"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</row>
    <row r="5266" spans="11:31" x14ac:dyDescent="0.25"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</row>
    <row r="5267" spans="11:31" x14ac:dyDescent="0.25"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</row>
    <row r="5268" spans="11:31" x14ac:dyDescent="0.25"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</row>
    <row r="5269" spans="11:31" x14ac:dyDescent="0.25"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</row>
    <row r="5270" spans="11:31" x14ac:dyDescent="0.25"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</row>
    <row r="5271" spans="11:31" x14ac:dyDescent="0.25"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</row>
    <row r="5272" spans="11:31" x14ac:dyDescent="0.25"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</row>
    <row r="5273" spans="11:31" x14ac:dyDescent="0.25"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</row>
    <row r="5274" spans="11:31" x14ac:dyDescent="0.25"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</row>
    <row r="5275" spans="11:31" x14ac:dyDescent="0.25"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</row>
    <row r="5276" spans="11:31" x14ac:dyDescent="0.25"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</row>
    <row r="5277" spans="11:31" x14ac:dyDescent="0.25"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</row>
    <row r="5278" spans="11:31" x14ac:dyDescent="0.25"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</row>
    <row r="5279" spans="11:31" x14ac:dyDescent="0.25"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</row>
    <row r="5280" spans="11:31" x14ac:dyDescent="0.25"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</row>
    <row r="5281" spans="11:31" x14ac:dyDescent="0.25"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</row>
    <row r="5282" spans="11:31" x14ac:dyDescent="0.25"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</row>
    <row r="5283" spans="11:31" x14ac:dyDescent="0.25"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</row>
    <row r="5284" spans="11:31" x14ac:dyDescent="0.25"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</row>
    <row r="5285" spans="11:31" x14ac:dyDescent="0.25"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</row>
    <row r="5286" spans="11:31" x14ac:dyDescent="0.25"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</row>
    <row r="5287" spans="11:31" x14ac:dyDescent="0.25"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</row>
    <row r="5288" spans="11:31" x14ac:dyDescent="0.25"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</row>
    <row r="5289" spans="11:31" x14ac:dyDescent="0.25"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</row>
    <row r="5290" spans="11:31" x14ac:dyDescent="0.25"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</row>
    <row r="5291" spans="11:31" x14ac:dyDescent="0.25"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</row>
    <row r="5292" spans="11:31" x14ac:dyDescent="0.25"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</row>
    <row r="5293" spans="11:31" x14ac:dyDescent="0.25"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</row>
    <row r="5294" spans="11:31" x14ac:dyDescent="0.25"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</row>
    <row r="5295" spans="11:31" x14ac:dyDescent="0.25"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</row>
    <row r="5296" spans="11:31" x14ac:dyDescent="0.25"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</row>
    <row r="5297" spans="11:31" x14ac:dyDescent="0.25"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</row>
    <row r="5298" spans="11:31" x14ac:dyDescent="0.25"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</row>
    <row r="5299" spans="11:31" x14ac:dyDescent="0.25"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</row>
    <row r="5300" spans="11:31" x14ac:dyDescent="0.25"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</row>
    <row r="5301" spans="11:31" x14ac:dyDescent="0.25"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</row>
    <row r="5302" spans="11:31" x14ac:dyDescent="0.25"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</row>
    <row r="5303" spans="11:31" x14ac:dyDescent="0.25"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</row>
    <row r="5304" spans="11:31" x14ac:dyDescent="0.25"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</row>
    <row r="5305" spans="11:31" x14ac:dyDescent="0.25"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</row>
    <row r="5306" spans="11:31" x14ac:dyDescent="0.25"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</row>
    <row r="5307" spans="11:31" x14ac:dyDescent="0.25"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</row>
    <row r="5308" spans="11:31" x14ac:dyDescent="0.25"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</row>
    <row r="5309" spans="11:31" x14ac:dyDescent="0.25"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</row>
    <row r="5310" spans="11:31" x14ac:dyDescent="0.25"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</row>
    <row r="5311" spans="11:31" x14ac:dyDescent="0.25"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</row>
    <row r="5312" spans="11:31" x14ac:dyDescent="0.25"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</row>
    <row r="5313" spans="11:31" x14ac:dyDescent="0.25"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</row>
    <row r="5314" spans="11:31" x14ac:dyDescent="0.25"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</row>
    <row r="5315" spans="11:31" x14ac:dyDescent="0.25"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</row>
    <row r="5316" spans="11:31" x14ac:dyDescent="0.25"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</row>
    <row r="5317" spans="11:31" x14ac:dyDescent="0.25"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</row>
    <row r="5318" spans="11:31" x14ac:dyDescent="0.25"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</row>
    <row r="5319" spans="11:31" x14ac:dyDescent="0.25"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</row>
    <row r="5320" spans="11:31" x14ac:dyDescent="0.25"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</row>
    <row r="5321" spans="11:31" x14ac:dyDescent="0.25"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</row>
    <row r="5322" spans="11:31" x14ac:dyDescent="0.25"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</row>
    <row r="5323" spans="11:31" x14ac:dyDescent="0.25"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</row>
    <row r="5324" spans="11:31" x14ac:dyDescent="0.25"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</row>
    <row r="5325" spans="11:31" x14ac:dyDescent="0.25"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</row>
    <row r="5326" spans="11:31" x14ac:dyDescent="0.25"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</row>
    <row r="5327" spans="11:31" x14ac:dyDescent="0.25"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</row>
    <row r="5328" spans="11:31" x14ac:dyDescent="0.25"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</row>
    <row r="5329" spans="11:31" x14ac:dyDescent="0.25"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</row>
    <row r="5330" spans="11:31" x14ac:dyDescent="0.25"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</row>
    <row r="5331" spans="11:31" x14ac:dyDescent="0.25"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</row>
    <row r="5332" spans="11:31" x14ac:dyDescent="0.25"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</row>
    <row r="5333" spans="11:31" x14ac:dyDescent="0.25"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</row>
    <row r="5334" spans="11:31" x14ac:dyDescent="0.25"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</row>
    <row r="5335" spans="11:31" x14ac:dyDescent="0.25"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</row>
    <row r="5336" spans="11:31" x14ac:dyDescent="0.25"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</row>
    <row r="5337" spans="11:31" x14ac:dyDescent="0.25"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</row>
    <row r="5338" spans="11:31" x14ac:dyDescent="0.25"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</row>
    <row r="5339" spans="11:31" x14ac:dyDescent="0.25"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</row>
    <row r="5340" spans="11:31" x14ac:dyDescent="0.25"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</row>
    <row r="5341" spans="11:31" x14ac:dyDescent="0.25"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</row>
    <row r="5342" spans="11:31" x14ac:dyDescent="0.25"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</row>
    <row r="5343" spans="11:31" x14ac:dyDescent="0.25"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</row>
    <row r="5344" spans="11:31" x14ac:dyDescent="0.25"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</row>
    <row r="5345" spans="11:31" x14ac:dyDescent="0.25"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</row>
    <row r="5346" spans="11:31" x14ac:dyDescent="0.25"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</row>
    <row r="5347" spans="11:31" x14ac:dyDescent="0.25"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</row>
    <row r="5348" spans="11:31" x14ac:dyDescent="0.25"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</row>
    <row r="5349" spans="11:31" x14ac:dyDescent="0.25"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</row>
    <row r="5350" spans="11:31" x14ac:dyDescent="0.25"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</row>
    <row r="5351" spans="11:31" x14ac:dyDescent="0.25"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</row>
    <row r="5352" spans="11:31" x14ac:dyDescent="0.25"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</row>
    <row r="5353" spans="11:31" x14ac:dyDescent="0.25"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</row>
    <row r="5354" spans="11:31" x14ac:dyDescent="0.25"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</row>
    <row r="5355" spans="11:31" x14ac:dyDescent="0.25"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</row>
    <row r="5356" spans="11:31" x14ac:dyDescent="0.25"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</row>
    <row r="5357" spans="11:31" x14ac:dyDescent="0.25"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</row>
    <row r="5358" spans="11:31" x14ac:dyDescent="0.25"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</row>
    <row r="5359" spans="11:31" x14ac:dyDescent="0.25"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</row>
    <row r="5360" spans="11:31" x14ac:dyDescent="0.25"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</row>
    <row r="5361" spans="11:31" x14ac:dyDescent="0.25"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</row>
    <row r="5362" spans="11:31" x14ac:dyDescent="0.25"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</row>
    <row r="5363" spans="11:31" x14ac:dyDescent="0.25"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</row>
    <row r="5364" spans="11:31" x14ac:dyDescent="0.25"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</row>
    <row r="5365" spans="11:31" x14ac:dyDescent="0.25"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</row>
    <row r="5366" spans="11:31" x14ac:dyDescent="0.25"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</row>
    <row r="5367" spans="11:31" x14ac:dyDescent="0.25"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</row>
    <row r="5368" spans="11:31" x14ac:dyDescent="0.25"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</row>
    <row r="5369" spans="11:31" x14ac:dyDescent="0.25"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</row>
    <row r="5370" spans="11:31" x14ac:dyDescent="0.25"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</row>
    <row r="5371" spans="11:31" x14ac:dyDescent="0.25"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</row>
    <row r="5372" spans="11:31" x14ac:dyDescent="0.25"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</row>
    <row r="5373" spans="11:31" x14ac:dyDescent="0.25"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</row>
    <row r="5374" spans="11:31" x14ac:dyDescent="0.25"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</row>
    <row r="5375" spans="11:31" x14ac:dyDescent="0.25"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</row>
    <row r="5376" spans="11:31" x14ac:dyDescent="0.25"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</row>
    <row r="5377" spans="11:31" x14ac:dyDescent="0.25"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</row>
    <row r="5378" spans="11:31" x14ac:dyDescent="0.25"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</row>
    <row r="5379" spans="11:31" x14ac:dyDescent="0.25"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</row>
    <row r="5380" spans="11:31" x14ac:dyDescent="0.25"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</row>
    <row r="5381" spans="11:31" x14ac:dyDescent="0.25"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</row>
    <row r="5382" spans="11:31" x14ac:dyDescent="0.25"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</row>
    <row r="5383" spans="11:31" x14ac:dyDescent="0.25"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</row>
    <row r="5384" spans="11:31" x14ac:dyDescent="0.25"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</row>
    <row r="5385" spans="11:31" x14ac:dyDescent="0.25"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</row>
    <row r="5386" spans="11:31" x14ac:dyDescent="0.25"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</row>
    <row r="5387" spans="11:31" x14ac:dyDescent="0.25"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</row>
    <row r="5388" spans="11:31" x14ac:dyDescent="0.25"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</row>
    <row r="5389" spans="11:31" x14ac:dyDescent="0.25"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</row>
    <row r="5390" spans="11:31" x14ac:dyDescent="0.25"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</row>
    <row r="5391" spans="11:31" x14ac:dyDescent="0.25"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</row>
    <row r="5392" spans="11:31" x14ac:dyDescent="0.25"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</row>
    <row r="5393" spans="11:31" x14ac:dyDescent="0.25"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</row>
    <row r="5394" spans="11:31" x14ac:dyDescent="0.25"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</row>
    <row r="5395" spans="11:31" x14ac:dyDescent="0.25"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</row>
    <row r="5396" spans="11:31" x14ac:dyDescent="0.25"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</row>
    <row r="5397" spans="11:31" x14ac:dyDescent="0.25"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</row>
    <row r="5398" spans="11:31" x14ac:dyDescent="0.25"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</row>
    <row r="5399" spans="11:31" x14ac:dyDescent="0.25"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</row>
    <row r="5400" spans="11:31" x14ac:dyDescent="0.25"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</row>
    <row r="5401" spans="11:31" x14ac:dyDescent="0.25"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</row>
    <row r="5402" spans="11:31" x14ac:dyDescent="0.25"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</row>
    <row r="5403" spans="11:31" x14ac:dyDescent="0.25"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</row>
    <row r="5404" spans="11:31" x14ac:dyDescent="0.25"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</row>
    <row r="5405" spans="11:31" x14ac:dyDescent="0.25"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</row>
    <row r="5406" spans="11:31" x14ac:dyDescent="0.25"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</row>
    <row r="5407" spans="11:31" x14ac:dyDescent="0.25"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</row>
    <row r="5408" spans="11:31" x14ac:dyDescent="0.25"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</row>
    <row r="5409" spans="11:31" x14ac:dyDescent="0.25"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</row>
    <row r="5410" spans="11:31" x14ac:dyDescent="0.25"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</row>
    <row r="5411" spans="11:31" x14ac:dyDescent="0.25"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</row>
    <row r="5412" spans="11:31" x14ac:dyDescent="0.25"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</row>
    <row r="5413" spans="11:31" x14ac:dyDescent="0.25"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</row>
    <row r="5414" spans="11:31" x14ac:dyDescent="0.25"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</row>
    <row r="5415" spans="11:31" x14ac:dyDescent="0.25"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</row>
    <row r="5416" spans="11:31" x14ac:dyDescent="0.25"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</row>
    <row r="5417" spans="11:31" x14ac:dyDescent="0.25"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</row>
    <row r="5418" spans="11:31" x14ac:dyDescent="0.25"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</row>
    <row r="5419" spans="11:31" x14ac:dyDescent="0.25"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</row>
    <row r="5420" spans="11:31" x14ac:dyDescent="0.25"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</row>
    <row r="5421" spans="11:31" x14ac:dyDescent="0.25"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</row>
    <row r="5422" spans="11:31" x14ac:dyDescent="0.25"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</row>
    <row r="5423" spans="11:31" x14ac:dyDescent="0.25"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</row>
    <row r="5424" spans="11:31" x14ac:dyDescent="0.25"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</row>
    <row r="5425" spans="11:31" x14ac:dyDescent="0.25"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</row>
    <row r="5426" spans="11:31" x14ac:dyDescent="0.25"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</row>
    <row r="5427" spans="11:31" x14ac:dyDescent="0.25"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</row>
    <row r="5428" spans="11:31" x14ac:dyDescent="0.25"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</row>
    <row r="5429" spans="11:31" x14ac:dyDescent="0.25"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</row>
    <row r="5430" spans="11:31" x14ac:dyDescent="0.25"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</row>
    <row r="5431" spans="11:31" x14ac:dyDescent="0.25"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</row>
    <row r="5432" spans="11:31" x14ac:dyDescent="0.25"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</row>
    <row r="5433" spans="11:31" x14ac:dyDescent="0.25"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</row>
    <row r="5434" spans="11:31" x14ac:dyDescent="0.25"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</row>
    <row r="5435" spans="11:31" x14ac:dyDescent="0.25"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</row>
    <row r="5436" spans="11:31" x14ac:dyDescent="0.25"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</row>
    <row r="5437" spans="11:31" x14ac:dyDescent="0.25"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</row>
    <row r="5438" spans="11:31" x14ac:dyDescent="0.25"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</row>
    <row r="5439" spans="11:31" x14ac:dyDescent="0.25"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</row>
    <row r="5440" spans="11:31" x14ac:dyDescent="0.25"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</row>
    <row r="5441" spans="11:31" x14ac:dyDescent="0.25"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</row>
    <row r="5442" spans="11:31" x14ac:dyDescent="0.25"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</row>
    <row r="5443" spans="11:31" x14ac:dyDescent="0.25"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</row>
    <row r="5444" spans="11:31" x14ac:dyDescent="0.25"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</row>
    <row r="5445" spans="11:31" x14ac:dyDescent="0.25"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</row>
    <row r="5446" spans="11:31" x14ac:dyDescent="0.25"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</row>
    <row r="5447" spans="11:31" x14ac:dyDescent="0.25"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</row>
    <row r="5448" spans="11:31" x14ac:dyDescent="0.25"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</row>
    <row r="5449" spans="11:31" x14ac:dyDescent="0.25"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</row>
    <row r="5450" spans="11:31" x14ac:dyDescent="0.25"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</row>
    <row r="5451" spans="11:31" x14ac:dyDescent="0.25"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</row>
    <row r="5452" spans="11:31" x14ac:dyDescent="0.25"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</row>
    <row r="5453" spans="11:31" x14ac:dyDescent="0.25"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</row>
    <row r="5454" spans="11:31" x14ac:dyDescent="0.25"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</row>
    <row r="5455" spans="11:31" x14ac:dyDescent="0.25"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</row>
    <row r="5456" spans="11:31" x14ac:dyDescent="0.25"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</row>
    <row r="5457" spans="11:31" x14ac:dyDescent="0.25"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</row>
    <row r="5458" spans="11:31" x14ac:dyDescent="0.25"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</row>
    <row r="5459" spans="11:31" x14ac:dyDescent="0.25"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</row>
    <row r="5460" spans="11:31" x14ac:dyDescent="0.25"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</row>
    <row r="5461" spans="11:31" x14ac:dyDescent="0.25"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</row>
    <row r="5462" spans="11:31" x14ac:dyDescent="0.25"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</row>
    <row r="5463" spans="11:31" x14ac:dyDescent="0.25"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</row>
    <row r="5464" spans="11:31" x14ac:dyDescent="0.25"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</row>
    <row r="5465" spans="11:31" x14ac:dyDescent="0.25"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</row>
    <row r="5466" spans="11:31" x14ac:dyDescent="0.25"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</row>
    <row r="5467" spans="11:31" x14ac:dyDescent="0.25"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</row>
    <row r="5468" spans="11:31" x14ac:dyDescent="0.25"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</row>
    <row r="5469" spans="11:31" x14ac:dyDescent="0.25"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</row>
    <row r="5470" spans="11:31" x14ac:dyDescent="0.25"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</row>
    <row r="5471" spans="11:31" x14ac:dyDescent="0.25"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</row>
    <row r="5472" spans="11:31" x14ac:dyDescent="0.25"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</row>
    <row r="5473" spans="11:31" x14ac:dyDescent="0.25"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</row>
    <row r="5474" spans="11:31" x14ac:dyDescent="0.25"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</row>
    <row r="5475" spans="11:31" x14ac:dyDescent="0.25"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</row>
    <row r="5476" spans="11:31" x14ac:dyDescent="0.25"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</row>
    <row r="5477" spans="11:31" x14ac:dyDescent="0.25"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</row>
    <row r="5478" spans="11:31" x14ac:dyDescent="0.25"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</row>
    <row r="5479" spans="11:31" x14ac:dyDescent="0.25"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</row>
    <row r="5480" spans="11:31" x14ac:dyDescent="0.25"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</row>
    <row r="5481" spans="11:31" x14ac:dyDescent="0.25"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</row>
    <row r="5482" spans="11:31" x14ac:dyDescent="0.25"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</row>
    <row r="5483" spans="11:31" x14ac:dyDescent="0.25"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</row>
    <row r="5484" spans="11:31" x14ac:dyDescent="0.25"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</row>
    <row r="5485" spans="11:31" x14ac:dyDescent="0.25"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</row>
    <row r="5486" spans="11:31" x14ac:dyDescent="0.25"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</row>
    <row r="5487" spans="11:31" x14ac:dyDescent="0.25"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</row>
    <row r="5488" spans="11:31" x14ac:dyDescent="0.25"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</row>
    <row r="5489" spans="11:31" x14ac:dyDescent="0.25"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</row>
    <row r="5490" spans="11:31" x14ac:dyDescent="0.25"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</row>
    <row r="5491" spans="11:31" x14ac:dyDescent="0.25"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</row>
    <row r="5492" spans="11:31" x14ac:dyDescent="0.25"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</row>
    <row r="5493" spans="11:31" x14ac:dyDescent="0.25"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</row>
    <row r="5494" spans="11:31" x14ac:dyDescent="0.25"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</row>
    <row r="5495" spans="11:31" x14ac:dyDescent="0.25"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</row>
    <row r="5496" spans="11:31" x14ac:dyDescent="0.25"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</row>
    <row r="5497" spans="11:31" x14ac:dyDescent="0.25"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</row>
    <row r="5498" spans="11:31" x14ac:dyDescent="0.25"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</row>
    <row r="5499" spans="11:31" x14ac:dyDescent="0.25"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</row>
    <row r="5500" spans="11:31" x14ac:dyDescent="0.25"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</row>
    <row r="5501" spans="11:31" x14ac:dyDescent="0.25"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</row>
    <row r="5502" spans="11:31" x14ac:dyDescent="0.25"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</row>
    <row r="5503" spans="11:31" x14ac:dyDescent="0.25"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</row>
    <row r="5504" spans="11:31" x14ac:dyDescent="0.25"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</row>
    <row r="5505" spans="11:31" x14ac:dyDescent="0.25"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</row>
    <row r="5506" spans="11:31" x14ac:dyDescent="0.25"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</row>
    <row r="5507" spans="11:31" x14ac:dyDescent="0.25"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</row>
    <row r="5508" spans="11:31" x14ac:dyDescent="0.25"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</row>
    <row r="5509" spans="11:31" x14ac:dyDescent="0.25"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</row>
    <row r="5510" spans="11:31" x14ac:dyDescent="0.25"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</row>
    <row r="5511" spans="11:31" x14ac:dyDescent="0.25"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</row>
    <row r="5512" spans="11:31" x14ac:dyDescent="0.25"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</row>
    <row r="5513" spans="11:31" x14ac:dyDescent="0.25"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</row>
    <row r="5514" spans="11:31" x14ac:dyDescent="0.25"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</row>
    <row r="5515" spans="11:31" x14ac:dyDescent="0.25"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</row>
    <row r="5516" spans="11:31" x14ac:dyDescent="0.25"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</row>
    <row r="5517" spans="11:31" x14ac:dyDescent="0.25"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</row>
    <row r="5518" spans="11:31" x14ac:dyDescent="0.25"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</row>
    <row r="5519" spans="11:31" x14ac:dyDescent="0.25"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</row>
    <row r="5520" spans="11:31" x14ac:dyDescent="0.25"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</row>
    <row r="5521" spans="11:31" x14ac:dyDescent="0.25"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</row>
    <row r="5522" spans="11:31" x14ac:dyDescent="0.25"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</row>
    <row r="5523" spans="11:31" x14ac:dyDescent="0.25"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</row>
    <row r="5524" spans="11:31" x14ac:dyDescent="0.25"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</row>
    <row r="5525" spans="11:31" x14ac:dyDescent="0.25"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</row>
    <row r="5526" spans="11:31" x14ac:dyDescent="0.25"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</row>
    <row r="5527" spans="11:31" x14ac:dyDescent="0.25"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</row>
    <row r="5528" spans="11:31" x14ac:dyDescent="0.25"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</row>
    <row r="5529" spans="11:31" x14ac:dyDescent="0.25"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</row>
    <row r="5530" spans="11:31" x14ac:dyDescent="0.25"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</row>
    <row r="5531" spans="11:31" x14ac:dyDescent="0.25"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</row>
    <row r="5532" spans="11:31" x14ac:dyDescent="0.25"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</row>
    <row r="5533" spans="11:31" x14ac:dyDescent="0.25"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</row>
    <row r="5534" spans="11:31" x14ac:dyDescent="0.25"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</row>
    <row r="5535" spans="11:31" x14ac:dyDescent="0.25"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</row>
    <row r="5536" spans="11:31" x14ac:dyDescent="0.25"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</row>
    <row r="5537" spans="11:31" x14ac:dyDescent="0.25"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</row>
    <row r="5538" spans="11:31" x14ac:dyDescent="0.25"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</row>
    <row r="5539" spans="11:31" x14ac:dyDescent="0.25"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</row>
    <row r="5540" spans="11:31" x14ac:dyDescent="0.25"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</row>
    <row r="5541" spans="11:31" x14ac:dyDescent="0.25"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</row>
    <row r="5542" spans="11:31" x14ac:dyDescent="0.25"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</row>
    <row r="5543" spans="11:31" x14ac:dyDescent="0.25"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</row>
    <row r="5544" spans="11:31" x14ac:dyDescent="0.25"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</row>
    <row r="5545" spans="11:31" x14ac:dyDescent="0.25"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</row>
    <row r="5546" spans="11:31" x14ac:dyDescent="0.25"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</row>
    <row r="5547" spans="11:31" x14ac:dyDescent="0.25"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</row>
    <row r="5548" spans="11:31" x14ac:dyDescent="0.25"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</row>
    <row r="5549" spans="11:31" x14ac:dyDescent="0.25"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</row>
    <row r="5550" spans="11:31" x14ac:dyDescent="0.25"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</row>
    <row r="5551" spans="11:31" x14ac:dyDescent="0.25"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</row>
    <row r="5552" spans="11:31" x14ac:dyDescent="0.25"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</row>
    <row r="5553" spans="11:31" x14ac:dyDescent="0.25"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</row>
    <row r="5554" spans="11:31" x14ac:dyDescent="0.25"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</row>
    <row r="5555" spans="11:31" x14ac:dyDescent="0.25"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</row>
    <row r="5556" spans="11:31" x14ac:dyDescent="0.25"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</row>
    <row r="5557" spans="11:31" x14ac:dyDescent="0.25"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</row>
    <row r="5558" spans="11:31" x14ac:dyDescent="0.25"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</row>
    <row r="5559" spans="11:31" x14ac:dyDescent="0.25"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</row>
    <row r="5560" spans="11:31" x14ac:dyDescent="0.25"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</row>
    <row r="5561" spans="11:31" x14ac:dyDescent="0.25"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</row>
    <row r="5562" spans="11:31" x14ac:dyDescent="0.25"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</row>
    <row r="5563" spans="11:31" x14ac:dyDescent="0.25"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</row>
    <row r="5564" spans="11:31" x14ac:dyDescent="0.25"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</row>
    <row r="5565" spans="11:31" x14ac:dyDescent="0.25"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</row>
    <row r="5566" spans="11:31" x14ac:dyDescent="0.25"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</row>
    <row r="5567" spans="11:31" x14ac:dyDescent="0.25"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</row>
    <row r="5568" spans="11:31" x14ac:dyDescent="0.25"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</row>
    <row r="5569" spans="11:31" x14ac:dyDescent="0.25"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</row>
    <row r="5570" spans="11:31" x14ac:dyDescent="0.25"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</row>
    <row r="5571" spans="11:31" x14ac:dyDescent="0.25"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</row>
    <row r="5572" spans="11:31" x14ac:dyDescent="0.25"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</row>
    <row r="5573" spans="11:31" x14ac:dyDescent="0.25"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</row>
    <row r="5574" spans="11:31" x14ac:dyDescent="0.25"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</row>
    <row r="5575" spans="11:31" x14ac:dyDescent="0.25"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</row>
    <row r="5576" spans="11:31" x14ac:dyDescent="0.25"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</row>
    <row r="5577" spans="11:31" x14ac:dyDescent="0.25"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</row>
    <row r="5578" spans="11:31" x14ac:dyDescent="0.25"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</row>
    <row r="5579" spans="11:31" x14ac:dyDescent="0.25"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</row>
    <row r="5580" spans="11:31" x14ac:dyDescent="0.25"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</row>
    <row r="5581" spans="11:31" x14ac:dyDescent="0.25"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</row>
    <row r="5582" spans="11:31" x14ac:dyDescent="0.25"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</row>
    <row r="5583" spans="11:31" x14ac:dyDescent="0.25"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</row>
    <row r="5584" spans="11:31" x14ac:dyDescent="0.25"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</row>
    <row r="5585" spans="11:31" x14ac:dyDescent="0.25"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</row>
    <row r="5586" spans="11:31" x14ac:dyDescent="0.25"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</row>
    <row r="5587" spans="11:31" x14ac:dyDescent="0.25"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</row>
    <row r="5588" spans="11:31" x14ac:dyDescent="0.25"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</row>
    <row r="5589" spans="11:31" x14ac:dyDescent="0.25"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</row>
    <row r="5590" spans="11:31" x14ac:dyDescent="0.25"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</row>
    <row r="5591" spans="11:31" x14ac:dyDescent="0.25"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</row>
    <row r="5592" spans="11:31" x14ac:dyDescent="0.25"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</row>
    <row r="5593" spans="11:31" x14ac:dyDescent="0.25"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</row>
    <row r="5594" spans="11:31" x14ac:dyDescent="0.25"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</row>
    <row r="5595" spans="11:31" x14ac:dyDescent="0.25"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</row>
    <row r="5596" spans="11:31" x14ac:dyDescent="0.25"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</row>
    <row r="5597" spans="11:31" x14ac:dyDescent="0.25"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</row>
    <row r="5598" spans="11:31" x14ac:dyDescent="0.25"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</row>
    <row r="5599" spans="11:31" x14ac:dyDescent="0.25"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</row>
    <row r="5600" spans="11:31" x14ac:dyDescent="0.25"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</row>
    <row r="5601" spans="11:31" x14ac:dyDescent="0.25"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</row>
    <row r="5602" spans="11:31" x14ac:dyDescent="0.25"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</row>
    <row r="5603" spans="11:31" x14ac:dyDescent="0.25"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</row>
    <row r="5604" spans="11:31" x14ac:dyDescent="0.25"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</row>
    <row r="5605" spans="11:31" x14ac:dyDescent="0.25"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</row>
    <row r="5606" spans="11:31" x14ac:dyDescent="0.25"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</row>
    <row r="5607" spans="11:31" x14ac:dyDescent="0.25"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</row>
    <row r="5608" spans="11:31" x14ac:dyDescent="0.25"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</row>
    <row r="5609" spans="11:31" x14ac:dyDescent="0.25"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</row>
    <row r="5610" spans="11:31" x14ac:dyDescent="0.25"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</row>
    <row r="5611" spans="11:31" x14ac:dyDescent="0.25"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</row>
    <row r="5612" spans="11:31" x14ac:dyDescent="0.25"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</row>
    <row r="5613" spans="11:31" x14ac:dyDescent="0.25"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</row>
    <row r="5614" spans="11:31" x14ac:dyDescent="0.25"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</row>
    <row r="5615" spans="11:31" x14ac:dyDescent="0.25"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</row>
    <row r="5616" spans="11:31" x14ac:dyDescent="0.25"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</row>
    <row r="5617" spans="11:31" x14ac:dyDescent="0.25"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</row>
    <row r="5618" spans="11:31" x14ac:dyDescent="0.25"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</row>
    <row r="5619" spans="11:31" x14ac:dyDescent="0.25"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</row>
    <row r="5620" spans="11:31" x14ac:dyDescent="0.25"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</row>
    <row r="5621" spans="11:31" x14ac:dyDescent="0.25"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</row>
    <row r="5622" spans="11:31" x14ac:dyDescent="0.25"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</row>
    <row r="5623" spans="11:31" x14ac:dyDescent="0.25"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</row>
    <row r="5624" spans="11:31" x14ac:dyDescent="0.25"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</row>
    <row r="5625" spans="11:31" x14ac:dyDescent="0.25"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</row>
    <row r="5626" spans="11:31" x14ac:dyDescent="0.25"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</row>
    <row r="5627" spans="11:31" x14ac:dyDescent="0.25"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</row>
    <row r="5628" spans="11:31" x14ac:dyDescent="0.25"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</row>
    <row r="5629" spans="11:31" x14ac:dyDescent="0.25"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</row>
    <row r="5630" spans="11:31" x14ac:dyDescent="0.25"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</row>
    <row r="5631" spans="11:31" x14ac:dyDescent="0.25"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</row>
    <row r="5632" spans="11:31" x14ac:dyDescent="0.25"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</row>
    <row r="5633" spans="11:31" x14ac:dyDescent="0.25"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</row>
    <row r="5634" spans="11:31" x14ac:dyDescent="0.25"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</row>
    <row r="5635" spans="11:31" x14ac:dyDescent="0.25"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</row>
    <row r="5636" spans="11:31" x14ac:dyDescent="0.25"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</row>
    <row r="5637" spans="11:31" x14ac:dyDescent="0.25"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</row>
    <row r="5638" spans="11:31" x14ac:dyDescent="0.25"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</row>
    <row r="5639" spans="11:31" x14ac:dyDescent="0.25"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</row>
    <row r="5640" spans="11:31" x14ac:dyDescent="0.25"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</row>
    <row r="5641" spans="11:31" x14ac:dyDescent="0.25"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</row>
    <row r="5642" spans="11:31" x14ac:dyDescent="0.25"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</row>
    <row r="5643" spans="11:31" x14ac:dyDescent="0.25"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</row>
    <row r="5644" spans="11:31" x14ac:dyDescent="0.25"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</row>
    <row r="5645" spans="11:31" x14ac:dyDescent="0.25"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</row>
    <row r="5646" spans="11:31" x14ac:dyDescent="0.25"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</row>
    <row r="5647" spans="11:31" x14ac:dyDescent="0.25"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</row>
    <row r="5648" spans="11:31" x14ac:dyDescent="0.25"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</row>
    <row r="5649" spans="11:31" x14ac:dyDescent="0.25"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</row>
    <row r="5650" spans="11:31" x14ac:dyDescent="0.25"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</row>
    <row r="5651" spans="11:31" x14ac:dyDescent="0.25"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</row>
    <row r="5652" spans="11:31" x14ac:dyDescent="0.25"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</row>
    <row r="5653" spans="11:31" x14ac:dyDescent="0.25"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</row>
    <row r="5654" spans="11:31" x14ac:dyDescent="0.25"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</row>
    <row r="5655" spans="11:31" x14ac:dyDescent="0.25"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</row>
    <row r="5656" spans="11:31" x14ac:dyDescent="0.25"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</row>
    <row r="5657" spans="11:31" x14ac:dyDescent="0.25"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</row>
    <row r="5658" spans="11:31" x14ac:dyDescent="0.25"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</row>
    <row r="5659" spans="11:31" x14ac:dyDescent="0.25"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</row>
    <row r="5660" spans="11:31" x14ac:dyDescent="0.25"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</row>
    <row r="5661" spans="11:31" x14ac:dyDescent="0.25"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</row>
    <row r="5662" spans="11:31" x14ac:dyDescent="0.25"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</row>
    <row r="5663" spans="11:31" x14ac:dyDescent="0.25"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</row>
    <row r="5664" spans="11:31" x14ac:dyDescent="0.25"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</row>
    <row r="5665" spans="11:31" x14ac:dyDescent="0.25"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</row>
    <row r="5666" spans="11:31" x14ac:dyDescent="0.25"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</row>
    <row r="5667" spans="11:31" x14ac:dyDescent="0.25"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</row>
    <row r="5668" spans="11:31" x14ac:dyDescent="0.25"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</row>
    <row r="5669" spans="11:31" x14ac:dyDescent="0.25"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</row>
    <row r="5670" spans="11:31" x14ac:dyDescent="0.25"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</row>
    <row r="5671" spans="11:31" x14ac:dyDescent="0.25"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</row>
    <row r="5672" spans="11:31" x14ac:dyDescent="0.25"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</row>
    <row r="5673" spans="11:31" x14ac:dyDescent="0.25"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</row>
    <row r="5674" spans="11:31" x14ac:dyDescent="0.25"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</row>
    <row r="5675" spans="11:31" x14ac:dyDescent="0.25"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</row>
    <row r="5676" spans="11:31" x14ac:dyDescent="0.25"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</row>
    <row r="5677" spans="11:31" x14ac:dyDescent="0.25"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</row>
    <row r="5678" spans="11:31" x14ac:dyDescent="0.25"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</row>
    <row r="5679" spans="11:31" x14ac:dyDescent="0.25"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</row>
    <row r="5680" spans="11:31" x14ac:dyDescent="0.25"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</row>
    <row r="5681" spans="11:31" x14ac:dyDescent="0.25"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</row>
    <row r="5682" spans="11:31" x14ac:dyDescent="0.25"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</row>
    <row r="5683" spans="11:31" x14ac:dyDescent="0.25"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</row>
    <row r="5684" spans="11:31" x14ac:dyDescent="0.25"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</row>
    <row r="5685" spans="11:31" x14ac:dyDescent="0.25"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</row>
    <row r="5686" spans="11:31" x14ac:dyDescent="0.25"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</row>
    <row r="5687" spans="11:31" x14ac:dyDescent="0.25"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</row>
    <row r="5688" spans="11:31" x14ac:dyDescent="0.25"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</row>
    <row r="5689" spans="11:31" x14ac:dyDescent="0.25"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</row>
    <row r="5690" spans="11:31" x14ac:dyDescent="0.25"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</row>
    <row r="5691" spans="11:31" x14ac:dyDescent="0.25"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</row>
    <row r="5692" spans="11:31" x14ac:dyDescent="0.25"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</row>
    <row r="5693" spans="11:31" x14ac:dyDescent="0.25"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</row>
    <row r="5694" spans="11:31" x14ac:dyDescent="0.25"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</row>
    <row r="5695" spans="11:31" x14ac:dyDescent="0.25"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</row>
    <row r="5696" spans="11:31" x14ac:dyDescent="0.25"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</row>
    <row r="5697" spans="11:31" x14ac:dyDescent="0.25"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</row>
    <row r="5698" spans="11:31" x14ac:dyDescent="0.25"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</row>
    <row r="5699" spans="11:31" x14ac:dyDescent="0.25"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</row>
    <row r="5700" spans="11:31" x14ac:dyDescent="0.25"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</row>
    <row r="5701" spans="11:31" x14ac:dyDescent="0.25"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</row>
    <row r="5702" spans="11:31" x14ac:dyDescent="0.25"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</row>
    <row r="5703" spans="11:31" x14ac:dyDescent="0.25"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</row>
    <row r="5704" spans="11:31" x14ac:dyDescent="0.25"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</row>
    <row r="5705" spans="11:31" x14ac:dyDescent="0.25"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</row>
    <row r="5706" spans="11:31" x14ac:dyDescent="0.25"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</row>
    <row r="5707" spans="11:31" x14ac:dyDescent="0.25"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</row>
    <row r="5708" spans="11:31" x14ac:dyDescent="0.25"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</row>
    <row r="5709" spans="11:31" x14ac:dyDescent="0.25"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</row>
    <row r="5710" spans="11:31" x14ac:dyDescent="0.25"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</row>
    <row r="5711" spans="11:31" x14ac:dyDescent="0.25"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</row>
    <row r="5712" spans="11:31" x14ac:dyDescent="0.25"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</row>
    <row r="5713" spans="11:31" x14ac:dyDescent="0.25"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</row>
    <row r="5714" spans="11:31" x14ac:dyDescent="0.25"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</row>
    <row r="5715" spans="11:31" x14ac:dyDescent="0.25"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</row>
    <row r="5716" spans="11:31" x14ac:dyDescent="0.25"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</row>
    <row r="5717" spans="11:31" x14ac:dyDescent="0.25"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</row>
    <row r="5718" spans="11:31" x14ac:dyDescent="0.25"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</row>
    <row r="5719" spans="11:31" x14ac:dyDescent="0.25"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</row>
    <row r="5720" spans="11:31" x14ac:dyDescent="0.25"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</row>
    <row r="5721" spans="11:31" x14ac:dyDescent="0.25"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</row>
    <row r="5722" spans="11:31" x14ac:dyDescent="0.25"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</row>
    <row r="5723" spans="11:31" x14ac:dyDescent="0.25"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</row>
    <row r="5724" spans="11:31" x14ac:dyDescent="0.25"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</row>
    <row r="5725" spans="11:31" x14ac:dyDescent="0.25"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</row>
    <row r="5726" spans="11:31" x14ac:dyDescent="0.25"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</row>
    <row r="5727" spans="11:31" x14ac:dyDescent="0.25"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</row>
    <row r="5728" spans="11:31" x14ac:dyDescent="0.25"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</row>
    <row r="5729" spans="11:31" x14ac:dyDescent="0.25"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</row>
    <row r="5730" spans="11:31" x14ac:dyDescent="0.25"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</row>
    <row r="5731" spans="11:31" x14ac:dyDescent="0.25"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</row>
    <row r="5732" spans="11:31" x14ac:dyDescent="0.25"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</row>
    <row r="5733" spans="11:31" x14ac:dyDescent="0.25"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</row>
    <row r="5734" spans="11:31" x14ac:dyDescent="0.25"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</row>
    <row r="5735" spans="11:31" x14ac:dyDescent="0.25"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</row>
    <row r="5736" spans="11:31" x14ac:dyDescent="0.25"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</row>
    <row r="5737" spans="11:31" x14ac:dyDescent="0.25"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</row>
    <row r="5738" spans="11:31" x14ac:dyDescent="0.25"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</row>
    <row r="5739" spans="11:31" x14ac:dyDescent="0.25"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</row>
    <row r="5740" spans="11:31" x14ac:dyDescent="0.25"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</row>
    <row r="5741" spans="11:31" x14ac:dyDescent="0.25"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</row>
    <row r="5742" spans="11:31" x14ac:dyDescent="0.25"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</row>
    <row r="5743" spans="11:31" x14ac:dyDescent="0.25"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</row>
    <row r="5744" spans="11:31" x14ac:dyDescent="0.25"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</row>
    <row r="5745" spans="11:31" x14ac:dyDescent="0.25"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</row>
    <row r="5746" spans="11:31" x14ac:dyDescent="0.25"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</row>
    <row r="5747" spans="11:31" x14ac:dyDescent="0.25"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</row>
    <row r="5748" spans="11:31" x14ac:dyDescent="0.25"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</row>
    <row r="5749" spans="11:31" x14ac:dyDescent="0.25"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</row>
    <row r="5750" spans="11:31" x14ac:dyDescent="0.25"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</row>
    <row r="5751" spans="11:31" x14ac:dyDescent="0.25"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</row>
    <row r="5752" spans="11:31" x14ac:dyDescent="0.25"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</row>
    <row r="5753" spans="11:31" x14ac:dyDescent="0.25"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</row>
    <row r="5754" spans="11:31" x14ac:dyDescent="0.25"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</row>
    <row r="5755" spans="11:31" x14ac:dyDescent="0.25"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</row>
    <row r="5756" spans="11:31" x14ac:dyDescent="0.25"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</row>
    <row r="5757" spans="11:31" x14ac:dyDescent="0.25"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</row>
    <row r="5758" spans="11:31" x14ac:dyDescent="0.25"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</row>
    <row r="5759" spans="11:31" x14ac:dyDescent="0.25"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</row>
    <row r="5760" spans="11:31" x14ac:dyDescent="0.25"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</row>
    <row r="5761" spans="11:31" x14ac:dyDescent="0.25"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</row>
    <row r="5762" spans="11:31" x14ac:dyDescent="0.25"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</row>
    <row r="5763" spans="11:31" x14ac:dyDescent="0.25"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</row>
    <row r="5764" spans="11:31" x14ac:dyDescent="0.25"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</row>
    <row r="5765" spans="11:31" x14ac:dyDescent="0.25"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</row>
    <row r="5766" spans="11:31" x14ac:dyDescent="0.25"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</row>
    <row r="5767" spans="11:31" x14ac:dyDescent="0.25"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</row>
    <row r="5768" spans="11:31" x14ac:dyDescent="0.25"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</row>
    <row r="5769" spans="11:31" x14ac:dyDescent="0.25"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</row>
    <row r="5770" spans="11:31" x14ac:dyDescent="0.25"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</row>
    <row r="5771" spans="11:31" x14ac:dyDescent="0.25"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</row>
    <row r="5772" spans="11:31" x14ac:dyDescent="0.25"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</row>
    <row r="5773" spans="11:31" x14ac:dyDescent="0.25"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</row>
    <row r="5774" spans="11:31" x14ac:dyDescent="0.25"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</row>
    <row r="5775" spans="11:31" x14ac:dyDescent="0.25"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</row>
    <row r="5776" spans="11:31" x14ac:dyDescent="0.25"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</row>
    <row r="5777" spans="11:31" x14ac:dyDescent="0.25"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</row>
    <row r="5778" spans="11:31" x14ac:dyDescent="0.25"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</row>
    <row r="5779" spans="11:31" x14ac:dyDescent="0.25"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</row>
    <row r="5780" spans="11:31" x14ac:dyDescent="0.25"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</row>
    <row r="5781" spans="11:31" x14ac:dyDescent="0.25"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</row>
    <row r="5782" spans="11:31" x14ac:dyDescent="0.25"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</row>
    <row r="5783" spans="11:31" x14ac:dyDescent="0.25"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</row>
    <row r="5784" spans="11:31" x14ac:dyDescent="0.25"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</row>
    <row r="5785" spans="11:31" x14ac:dyDescent="0.25"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</row>
    <row r="5786" spans="11:31" x14ac:dyDescent="0.25"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</row>
    <row r="5787" spans="11:31" x14ac:dyDescent="0.25"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</row>
    <row r="5788" spans="11:31" x14ac:dyDescent="0.25"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</row>
    <row r="5789" spans="11:31" x14ac:dyDescent="0.25"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</row>
    <row r="5790" spans="11:31" x14ac:dyDescent="0.25"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</row>
    <row r="5791" spans="11:31" x14ac:dyDescent="0.25"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</row>
    <row r="5792" spans="11:31" x14ac:dyDescent="0.25"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</row>
    <row r="5793" spans="11:31" x14ac:dyDescent="0.25"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</row>
    <row r="5794" spans="11:31" x14ac:dyDescent="0.25"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</row>
    <row r="5795" spans="11:31" x14ac:dyDescent="0.25"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</row>
    <row r="5796" spans="11:31" x14ac:dyDescent="0.25"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</row>
    <row r="5797" spans="11:31" x14ac:dyDescent="0.25"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</row>
    <row r="5798" spans="11:31" x14ac:dyDescent="0.25"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</row>
    <row r="5799" spans="11:31" x14ac:dyDescent="0.25"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</row>
    <row r="5800" spans="11:31" x14ac:dyDescent="0.25"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</row>
    <row r="5801" spans="11:31" x14ac:dyDescent="0.25"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</row>
    <row r="5802" spans="11:31" x14ac:dyDescent="0.25"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</row>
    <row r="5803" spans="11:31" x14ac:dyDescent="0.25"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</row>
    <row r="5804" spans="11:31" x14ac:dyDescent="0.25"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</row>
    <row r="5805" spans="11:31" x14ac:dyDescent="0.25"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</row>
    <row r="5806" spans="11:31" x14ac:dyDescent="0.25"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</row>
    <row r="5807" spans="11:31" x14ac:dyDescent="0.25"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</row>
    <row r="5808" spans="11:31" x14ac:dyDescent="0.25"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</row>
    <row r="5809" spans="11:31" x14ac:dyDescent="0.25"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</row>
    <row r="5810" spans="11:31" x14ac:dyDescent="0.25"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</row>
    <row r="5811" spans="11:31" x14ac:dyDescent="0.25"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</row>
    <row r="5812" spans="11:31" x14ac:dyDescent="0.25"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</row>
    <row r="5813" spans="11:31" x14ac:dyDescent="0.25"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</row>
    <row r="5814" spans="11:31" x14ac:dyDescent="0.25"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</row>
    <row r="5815" spans="11:31" x14ac:dyDescent="0.25"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</row>
    <row r="5816" spans="11:31" x14ac:dyDescent="0.25"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</row>
    <row r="5817" spans="11:31" x14ac:dyDescent="0.25"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</row>
    <row r="5818" spans="11:31" x14ac:dyDescent="0.25"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</row>
    <row r="5819" spans="11:31" x14ac:dyDescent="0.25"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</row>
    <row r="5820" spans="11:31" x14ac:dyDescent="0.25"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</row>
    <row r="5821" spans="11:31" x14ac:dyDescent="0.25"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</row>
    <row r="5822" spans="11:31" x14ac:dyDescent="0.25"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</row>
    <row r="5823" spans="11:31" x14ac:dyDescent="0.25"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</row>
    <row r="5824" spans="11:31" x14ac:dyDescent="0.25"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</row>
    <row r="5825" spans="11:31" x14ac:dyDescent="0.25"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</row>
    <row r="5826" spans="11:31" x14ac:dyDescent="0.25"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</row>
    <row r="5827" spans="11:31" x14ac:dyDescent="0.25"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</row>
    <row r="5828" spans="11:31" x14ac:dyDescent="0.25"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</row>
    <row r="5829" spans="11:31" x14ac:dyDescent="0.25"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</row>
    <row r="5830" spans="11:31" x14ac:dyDescent="0.25"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</row>
    <row r="5831" spans="11:31" x14ac:dyDescent="0.25"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</row>
    <row r="5832" spans="11:31" x14ac:dyDescent="0.25"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</row>
    <row r="5833" spans="11:31" x14ac:dyDescent="0.25"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</row>
    <row r="5834" spans="11:31" x14ac:dyDescent="0.25"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</row>
    <row r="5835" spans="11:31" x14ac:dyDescent="0.25"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</row>
    <row r="5836" spans="11:31" x14ac:dyDescent="0.25"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</row>
    <row r="5837" spans="11:31" x14ac:dyDescent="0.25"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</row>
    <row r="5838" spans="11:31" x14ac:dyDescent="0.25"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</row>
    <row r="5839" spans="11:31" x14ac:dyDescent="0.25"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</row>
    <row r="5840" spans="11:31" x14ac:dyDescent="0.25"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</row>
    <row r="5841" spans="11:31" x14ac:dyDescent="0.25"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</row>
    <row r="5842" spans="11:31" x14ac:dyDescent="0.25"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</row>
    <row r="5843" spans="11:31" x14ac:dyDescent="0.25"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</row>
    <row r="5844" spans="11:31" x14ac:dyDescent="0.25"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</row>
    <row r="5845" spans="11:31" x14ac:dyDescent="0.25"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</row>
    <row r="5846" spans="11:31" x14ac:dyDescent="0.25"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</row>
    <row r="5847" spans="11:31" x14ac:dyDescent="0.25"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</row>
    <row r="5848" spans="11:31" x14ac:dyDescent="0.25"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</row>
    <row r="5849" spans="11:31" x14ac:dyDescent="0.25"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</row>
    <row r="5850" spans="11:31" x14ac:dyDescent="0.25"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</row>
    <row r="5851" spans="11:31" x14ac:dyDescent="0.25"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</row>
    <row r="5852" spans="11:31" x14ac:dyDescent="0.25"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</row>
    <row r="5853" spans="11:31" x14ac:dyDescent="0.25"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</row>
    <row r="5854" spans="11:31" x14ac:dyDescent="0.25"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</row>
    <row r="5855" spans="11:31" x14ac:dyDescent="0.25"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</row>
    <row r="5856" spans="11:31" x14ac:dyDescent="0.25"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</row>
    <row r="5857" spans="11:31" x14ac:dyDescent="0.25"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</row>
    <row r="5858" spans="11:31" x14ac:dyDescent="0.25"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</row>
    <row r="5859" spans="11:31" x14ac:dyDescent="0.25"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</row>
    <row r="5860" spans="11:31" x14ac:dyDescent="0.25"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</row>
    <row r="5861" spans="11:31" x14ac:dyDescent="0.25"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</row>
    <row r="5862" spans="11:31" x14ac:dyDescent="0.25"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</row>
    <row r="5863" spans="11:31" x14ac:dyDescent="0.25"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</row>
    <row r="5864" spans="11:31" x14ac:dyDescent="0.25"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</row>
    <row r="5865" spans="11:31" x14ac:dyDescent="0.25"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</row>
    <row r="5866" spans="11:31" x14ac:dyDescent="0.25"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</row>
    <row r="5867" spans="11:31" x14ac:dyDescent="0.25"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</row>
    <row r="5868" spans="11:31" x14ac:dyDescent="0.25"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</row>
    <row r="5869" spans="11:31" x14ac:dyDescent="0.25"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</row>
    <row r="5870" spans="11:31" x14ac:dyDescent="0.25"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</row>
    <row r="5871" spans="11:31" x14ac:dyDescent="0.25"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</row>
    <row r="5872" spans="11:31" x14ac:dyDescent="0.25"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</row>
    <row r="5873" spans="11:31" x14ac:dyDescent="0.25"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</row>
    <row r="5874" spans="11:31" x14ac:dyDescent="0.25"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</row>
    <row r="5875" spans="11:31" x14ac:dyDescent="0.25"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</row>
    <row r="5876" spans="11:31" x14ac:dyDescent="0.25"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</row>
    <row r="5877" spans="11:31" x14ac:dyDescent="0.25"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</row>
    <row r="5878" spans="11:31" x14ac:dyDescent="0.25"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</row>
    <row r="5879" spans="11:31" x14ac:dyDescent="0.25"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</row>
    <row r="5880" spans="11:31" x14ac:dyDescent="0.25"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</row>
    <row r="5881" spans="11:31" x14ac:dyDescent="0.25"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</row>
    <row r="5882" spans="11:31" x14ac:dyDescent="0.25"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</row>
    <row r="5883" spans="11:31" x14ac:dyDescent="0.25"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</row>
    <row r="5884" spans="11:31" x14ac:dyDescent="0.25"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</row>
    <row r="5885" spans="11:31" x14ac:dyDescent="0.25"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</row>
    <row r="5886" spans="11:31" x14ac:dyDescent="0.25"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</row>
    <row r="5887" spans="11:31" x14ac:dyDescent="0.25"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</row>
    <row r="5888" spans="11:31" x14ac:dyDescent="0.25"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</row>
    <row r="5889" spans="11:31" x14ac:dyDescent="0.25"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</row>
    <row r="5890" spans="11:31" x14ac:dyDescent="0.25"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</row>
    <row r="5891" spans="11:31" x14ac:dyDescent="0.25"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</row>
    <row r="5892" spans="11:31" x14ac:dyDescent="0.25"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</row>
    <row r="5893" spans="11:31" x14ac:dyDescent="0.25"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</row>
    <row r="5894" spans="11:31" x14ac:dyDescent="0.25"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</row>
    <row r="5895" spans="11:31" x14ac:dyDescent="0.25"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</row>
    <row r="5896" spans="11:31" x14ac:dyDescent="0.25"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</row>
    <row r="5897" spans="11:31" x14ac:dyDescent="0.25"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</row>
    <row r="5898" spans="11:31" x14ac:dyDescent="0.25"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</row>
    <row r="5899" spans="11:31" x14ac:dyDescent="0.25"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</row>
    <row r="5900" spans="11:31" x14ac:dyDescent="0.25"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</row>
    <row r="5901" spans="11:31" x14ac:dyDescent="0.25"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</row>
    <row r="5902" spans="11:31" x14ac:dyDescent="0.25"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</row>
    <row r="5903" spans="11:31" x14ac:dyDescent="0.25"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</row>
    <row r="5904" spans="11:31" x14ac:dyDescent="0.25"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</row>
    <row r="5905" spans="11:31" x14ac:dyDescent="0.25"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</row>
    <row r="5906" spans="11:31" x14ac:dyDescent="0.25"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</row>
    <row r="5907" spans="11:31" x14ac:dyDescent="0.25"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</row>
    <row r="5908" spans="11:31" x14ac:dyDescent="0.25"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</row>
    <row r="5909" spans="11:31" x14ac:dyDescent="0.25"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</row>
    <row r="5910" spans="11:31" x14ac:dyDescent="0.25"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</row>
    <row r="5911" spans="11:31" x14ac:dyDescent="0.25"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</row>
    <row r="5912" spans="11:31" x14ac:dyDescent="0.25"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</row>
    <row r="5913" spans="11:31" x14ac:dyDescent="0.25"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</row>
    <row r="5914" spans="11:31" x14ac:dyDescent="0.25"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</row>
    <row r="5915" spans="11:31" x14ac:dyDescent="0.25"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</row>
    <row r="5916" spans="11:31" x14ac:dyDescent="0.25"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</row>
    <row r="5917" spans="11:31" x14ac:dyDescent="0.25"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</row>
    <row r="5918" spans="11:31" x14ac:dyDescent="0.25"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</row>
    <row r="5919" spans="11:31" x14ac:dyDescent="0.25"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</row>
    <row r="5920" spans="11:31" x14ac:dyDescent="0.25"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</row>
    <row r="5921" spans="11:31" x14ac:dyDescent="0.25"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</row>
    <row r="5922" spans="11:31" x14ac:dyDescent="0.25"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</row>
    <row r="5923" spans="11:31" x14ac:dyDescent="0.25"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</row>
    <row r="5924" spans="11:31" x14ac:dyDescent="0.25"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</row>
    <row r="5925" spans="11:31" x14ac:dyDescent="0.25"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</row>
    <row r="5926" spans="11:31" x14ac:dyDescent="0.25"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</row>
    <row r="5927" spans="11:31" x14ac:dyDescent="0.25"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</row>
    <row r="5928" spans="11:31" x14ac:dyDescent="0.25"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</row>
    <row r="5929" spans="11:31" x14ac:dyDescent="0.25"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</row>
    <row r="5930" spans="11:31" x14ac:dyDescent="0.25"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</row>
    <row r="5931" spans="11:31" x14ac:dyDescent="0.25"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</row>
    <row r="5932" spans="11:31" x14ac:dyDescent="0.25"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</row>
    <row r="5933" spans="11:31" x14ac:dyDescent="0.25"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</row>
    <row r="5934" spans="11:31" x14ac:dyDescent="0.25"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</row>
    <row r="5935" spans="11:31" x14ac:dyDescent="0.25"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</row>
    <row r="5936" spans="11:31" x14ac:dyDescent="0.25"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</row>
    <row r="5937" spans="11:31" x14ac:dyDescent="0.25"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</row>
    <row r="5938" spans="11:31" x14ac:dyDescent="0.25"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</row>
    <row r="5939" spans="11:31" x14ac:dyDescent="0.25"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</row>
    <row r="5940" spans="11:31" x14ac:dyDescent="0.25"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</row>
    <row r="5941" spans="11:31" x14ac:dyDescent="0.25"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</row>
    <row r="5942" spans="11:31" x14ac:dyDescent="0.25"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</row>
    <row r="5943" spans="11:31" x14ac:dyDescent="0.25"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</row>
    <row r="5944" spans="11:31" x14ac:dyDescent="0.25"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</row>
    <row r="5945" spans="11:31" x14ac:dyDescent="0.25"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</row>
    <row r="5946" spans="11:31" x14ac:dyDescent="0.25"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</row>
    <row r="5947" spans="11:31" x14ac:dyDescent="0.25"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</row>
    <row r="5948" spans="11:31" x14ac:dyDescent="0.25"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</row>
    <row r="5949" spans="11:31" x14ac:dyDescent="0.25"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</row>
    <row r="5950" spans="11:31" x14ac:dyDescent="0.25"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</row>
    <row r="5951" spans="11:31" x14ac:dyDescent="0.25"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</row>
    <row r="5952" spans="11:31" x14ac:dyDescent="0.25"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</row>
    <row r="5953" spans="11:31" x14ac:dyDescent="0.25"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</row>
    <row r="5954" spans="11:31" x14ac:dyDescent="0.25"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</row>
    <row r="5955" spans="11:31" x14ac:dyDescent="0.25"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</row>
    <row r="5956" spans="11:31" x14ac:dyDescent="0.25"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</row>
    <row r="5957" spans="11:31" x14ac:dyDescent="0.25"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</row>
    <row r="5958" spans="11:31" x14ac:dyDescent="0.25"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</row>
    <row r="5959" spans="11:31" x14ac:dyDescent="0.25"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</row>
    <row r="5960" spans="11:31" x14ac:dyDescent="0.25"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</row>
    <row r="5961" spans="11:31" x14ac:dyDescent="0.25"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</row>
    <row r="5962" spans="11:31" x14ac:dyDescent="0.25"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</row>
    <row r="5963" spans="11:31" x14ac:dyDescent="0.25"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</row>
    <row r="5964" spans="11:31" x14ac:dyDescent="0.25"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</row>
    <row r="5965" spans="11:31" x14ac:dyDescent="0.25"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</row>
    <row r="5966" spans="11:31" x14ac:dyDescent="0.25"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</row>
    <row r="5967" spans="11:31" x14ac:dyDescent="0.25"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</row>
    <row r="5968" spans="11:31" x14ac:dyDescent="0.25"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</row>
    <row r="5969" spans="11:31" x14ac:dyDescent="0.25"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</row>
    <row r="5970" spans="11:31" x14ac:dyDescent="0.25"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</row>
    <row r="5971" spans="11:31" x14ac:dyDescent="0.25"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</row>
    <row r="5972" spans="11:31" x14ac:dyDescent="0.25"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</row>
    <row r="5973" spans="11:31" x14ac:dyDescent="0.25"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</row>
    <row r="5974" spans="11:31" x14ac:dyDescent="0.25"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</row>
    <row r="5975" spans="11:31" x14ac:dyDescent="0.25"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</row>
    <row r="5976" spans="11:31" x14ac:dyDescent="0.25"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</row>
    <row r="5977" spans="11:31" x14ac:dyDescent="0.25"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</row>
    <row r="5978" spans="11:31" x14ac:dyDescent="0.25"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</row>
    <row r="5979" spans="11:31" x14ac:dyDescent="0.25"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</row>
    <row r="5980" spans="11:31" x14ac:dyDescent="0.25"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</row>
    <row r="5981" spans="11:31" x14ac:dyDescent="0.25"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</row>
    <row r="5982" spans="11:31" x14ac:dyDescent="0.25"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</row>
    <row r="5983" spans="11:31" x14ac:dyDescent="0.25"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</row>
    <row r="5984" spans="11:31" x14ac:dyDescent="0.25"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</row>
    <row r="5985" spans="11:31" x14ac:dyDescent="0.25"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</row>
    <row r="5986" spans="11:31" x14ac:dyDescent="0.25"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</row>
    <row r="5987" spans="11:31" x14ac:dyDescent="0.25"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</row>
    <row r="5988" spans="11:31" x14ac:dyDescent="0.25"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</row>
    <row r="5989" spans="11:31" x14ac:dyDescent="0.25"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</row>
    <row r="5990" spans="11:31" x14ac:dyDescent="0.25"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</row>
    <row r="5991" spans="11:31" x14ac:dyDescent="0.25"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</row>
    <row r="5992" spans="11:31" x14ac:dyDescent="0.25"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</row>
    <row r="5993" spans="11:31" x14ac:dyDescent="0.25"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</row>
    <row r="5994" spans="11:31" x14ac:dyDescent="0.25"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</row>
    <row r="5995" spans="11:31" x14ac:dyDescent="0.25"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</row>
    <row r="5996" spans="11:31" x14ac:dyDescent="0.25"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</row>
    <row r="5997" spans="11:31" x14ac:dyDescent="0.25"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</row>
    <row r="5998" spans="11:31" x14ac:dyDescent="0.25"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</row>
    <row r="5999" spans="11:31" x14ac:dyDescent="0.25"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</row>
    <row r="6000" spans="11:31" x14ac:dyDescent="0.25"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</row>
    <row r="6001" spans="11:31" x14ac:dyDescent="0.25"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</row>
    <row r="6002" spans="11:31" x14ac:dyDescent="0.25"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</row>
    <row r="6003" spans="11:31" x14ac:dyDescent="0.25"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</row>
    <row r="6004" spans="11:31" x14ac:dyDescent="0.25"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</row>
    <row r="6005" spans="11:31" x14ac:dyDescent="0.25"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</row>
    <row r="6006" spans="11:31" x14ac:dyDescent="0.25"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</row>
    <row r="6007" spans="11:31" x14ac:dyDescent="0.25"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</row>
    <row r="6008" spans="11:31" x14ac:dyDescent="0.25"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</row>
    <row r="6009" spans="11:31" x14ac:dyDescent="0.25"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</row>
    <row r="6010" spans="11:31" x14ac:dyDescent="0.25"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</row>
    <row r="6011" spans="11:31" x14ac:dyDescent="0.25"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</row>
    <row r="6012" spans="11:31" x14ac:dyDescent="0.25"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</row>
    <row r="6013" spans="11:31" x14ac:dyDescent="0.25"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</row>
    <row r="6014" spans="11:31" x14ac:dyDescent="0.25"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</row>
    <row r="6015" spans="11:31" x14ac:dyDescent="0.25"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</row>
    <row r="6016" spans="11:31" x14ac:dyDescent="0.25"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</row>
    <row r="6017" spans="11:31" x14ac:dyDescent="0.25"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</row>
    <row r="6018" spans="11:31" x14ac:dyDescent="0.25"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</row>
    <row r="6019" spans="11:31" x14ac:dyDescent="0.25"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</row>
    <row r="6020" spans="11:31" x14ac:dyDescent="0.25"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</row>
    <row r="6021" spans="11:31" x14ac:dyDescent="0.25"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</row>
    <row r="6022" spans="11:31" x14ac:dyDescent="0.25"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</row>
    <row r="6023" spans="11:31" x14ac:dyDescent="0.25"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</row>
    <row r="6024" spans="11:31" x14ac:dyDescent="0.25"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</row>
    <row r="6025" spans="11:31" x14ac:dyDescent="0.25"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</row>
    <row r="6026" spans="11:31" x14ac:dyDescent="0.25"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</row>
    <row r="6027" spans="11:31" x14ac:dyDescent="0.25"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</row>
    <row r="6028" spans="11:31" x14ac:dyDescent="0.25"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</row>
    <row r="6029" spans="11:31" x14ac:dyDescent="0.25"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</row>
    <row r="6030" spans="11:31" x14ac:dyDescent="0.25"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</row>
    <row r="6031" spans="11:31" x14ac:dyDescent="0.25"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</row>
    <row r="6032" spans="11:31" x14ac:dyDescent="0.25"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</row>
    <row r="6033" spans="11:31" x14ac:dyDescent="0.25"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</row>
    <row r="6034" spans="11:31" x14ac:dyDescent="0.25"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</row>
    <row r="6035" spans="11:31" x14ac:dyDescent="0.25"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</row>
    <row r="6036" spans="11:31" x14ac:dyDescent="0.25"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</row>
    <row r="6037" spans="11:31" x14ac:dyDescent="0.25"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</row>
    <row r="6038" spans="11:31" x14ac:dyDescent="0.25"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</row>
    <row r="6039" spans="11:31" x14ac:dyDescent="0.25"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</row>
    <row r="6040" spans="11:31" x14ac:dyDescent="0.25"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</row>
    <row r="6041" spans="11:31" x14ac:dyDescent="0.25"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</row>
    <row r="6042" spans="11:31" x14ac:dyDescent="0.25"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</row>
    <row r="6043" spans="11:31" x14ac:dyDescent="0.25"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</row>
    <row r="6044" spans="11:31" x14ac:dyDescent="0.25"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</row>
    <row r="6045" spans="11:31" x14ac:dyDescent="0.25"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</row>
    <row r="6046" spans="11:31" x14ac:dyDescent="0.25"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</row>
    <row r="6047" spans="11:31" x14ac:dyDescent="0.25"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</row>
    <row r="6048" spans="11:31" x14ac:dyDescent="0.25"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</row>
    <row r="6049" spans="11:31" x14ac:dyDescent="0.25"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</row>
    <row r="6050" spans="11:31" x14ac:dyDescent="0.25"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</row>
    <row r="6051" spans="11:31" x14ac:dyDescent="0.25"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</row>
    <row r="6052" spans="11:31" x14ac:dyDescent="0.25"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</row>
    <row r="6053" spans="11:31" x14ac:dyDescent="0.25"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</row>
    <row r="6054" spans="11:31" x14ac:dyDescent="0.25"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</row>
    <row r="6055" spans="11:31" x14ac:dyDescent="0.25"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</row>
    <row r="6056" spans="11:31" x14ac:dyDescent="0.25"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</row>
    <row r="6057" spans="11:31" x14ac:dyDescent="0.25"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</row>
    <row r="6058" spans="11:31" x14ac:dyDescent="0.25"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</row>
    <row r="6059" spans="11:31" x14ac:dyDescent="0.25"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</row>
    <row r="6060" spans="11:31" x14ac:dyDescent="0.25"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</row>
    <row r="6061" spans="11:31" x14ac:dyDescent="0.25"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</row>
    <row r="6062" spans="11:31" x14ac:dyDescent="0.25"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</row>
    <row r="6063" spans="11:31" x14ac:dyDescent="0.25"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</row>
    <row r="6064" spans="11:31" x14ac:dyDescent="0.25"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</row>
    <row r="6065" spans="11:31" x14ac:dyDescent="0.25"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</row>
    <row r="6066" spans="11:31" x14ac:dyDescent="0.25"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</row>
    <row r="6067" spans="11:31" x14ac:dyDescent="0.25"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</row>
    <row r="6068" spans="11:31" x14ac:dyDescent="0.25"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</row>
    <row r="6069" spans="11:31" x14ac:dyDescent="0.25"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</row>
    <row r="6070" spans="11:31" x14ac:dyDescent="0.25"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</row>
    <row r="6071" spans="11:31" x14ac:dyDescent="0.25"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</row>
    <row r="6072" spans="11:31" x14ac:dyDescent="0.25"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</row>
    <row r="6073" spans="11:31" x14ac:dyDescent="0.25"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</row>
    <row r="6074" spans="11:31" x14ac:dyDescent="0.25"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</row>
    <row r="6075" spans="11:31" x14ac:dyDescent="0.25"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</row>
    <row r="6076" spans="11:31" x14ac:dyDescent="0.25"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</row>
    <row r="6077" spans="11:31" x14ac:dyDescent="0.25"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</row>
    <row r="6078" spans="11:31" x14ac:dyDescent="0.25"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</row>
    <row r="6079" spans="11:31" x14ac:dyDescent="0.25"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</row>
    <row r="6080" spans="11:31" x14ac:dyDescent="0.25"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</row>
    <row r="6081" spans="11:31" x14ac:dyDescent="0.25"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</row>
    <row r="6082" spans="11:31" x14ac:dyDescent="0.25"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</row>
    <row r="6083" spans="11:31" x14ac:dyDescent="0.25"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</row>
    <row r="6084" spans="11:31" x14ac:dyDescent="0.25"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</row>
    <row r="6085" spans="11:31" x14ac:dyDescent="0.25"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</row>
    <row r="6086" spans="11:31" x14ac:dyDescent="0.25"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</row>
    <row r="6087" spans="11:31" x14ac:dyDescent="0.25"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</row>
    <row r="6088" spans="11:31" x14ac:dyDescent="0.25"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</row>
    <row r="6089" spans="11:31" x14ac:dyDescent="0.25"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</row>
    <row r="6090" spans="11:31" x14ac:dyDescent="0.25"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</row>
    <row r="6091" spans="11:31" x14ac:dyDescent="0.25"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</row>
    <row r="6092" spans="11:31" x14ac:dyDescent="0.25"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</row>
    <row r="6093" spans="11:31" x14ac:dyDescent="0.25"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</row>
    <row r="6094" spans="11:31" x14ac:dyDescent="0.25"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</row>
    <row r="6095" spans="11:31" x14ac:dyDescent="0.25"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</row>
    <row r="6096" spans="11:31" x14ac:dyDescent="0.25"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</row>
    <row r="6097" spans="11:31" x14ac:dyDescent="0.25"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</row>
    <row r="6098" spans="11:31" x14ac:dyDescent="0.25"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</row>
    <row r="6099" spans="11:31" x14ac:dyDescent="0.25"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</row>
    <row r="6100" spans="11:31" x14ac:dyDescent="0.25"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</row>
    <row r="6101" spans="11:31" x14ac:dyDescent="0.25"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</row>
    <row r="6102" spans="11:31" x14ac:dyDescent="0.25"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</row>
    <row r="6103" spans="11:31" x14ac:dyDescent="0.25"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</row>
    <row r="6104" spans="11:31" x14ac:dyDescent="0.25"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</row>
    <row r="6105" spans="11:31" x14ac:dyDescent="0.25"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</row>
    <row r="6106" spans="11:31" x14ac:dyDescent="0.25"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</row>
    <row r="6107" spans="11:31" x14ac:dyDescent="0.25"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</row>
    <row r="6108" spans="11:31" x14ac:dyDescent="0.25"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</row>
    <row r="6109" spans="11:31" x14ac:dyDescent="0.25"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</row>
    <row r="6110" spans="11:31" x14ac:dyDescent="0.25"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</row>
    <row r="6111" spans="11:31" x14ac:dyDescent="0.25"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</row>
    <row r="6112" spans="11:31" x14ac:dyDescent="0.25"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</row>
    <row r="6113" spans="11:31" x14ac:dyDescent="0.25"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</row>
    <row r="6114" spans="11:31" x14ac:dyDescent="0.25"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</row>
    <row r="6115" spans="11:31" x14ac:dyDescent="0.25"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</row>
    <row r="6116" spans="11:31" x14ac:dyDescent="0.25"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</row>
    <row r="6117" spans="11:31" x14ac:dyDescent="0.25"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</row>
    <row r="6118" spans="11:31" x14ac:dyDescent="0.25"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</row>
    <row r="6119" spans="11:31" x14ac:dyDescent="0.25"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</row>
    <row r="6120" spans="11:31" x14ac:dyDescent="0.25"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</row>
    <row r="6121" spans="11:31" x14ac:dyDescent="0.25"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</row>
    <row r="6122" spans="11:31" x14ac:dyDescent="0.25"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</row>
    <row r="6123" spans="11:31" x14ac:dyDescent="0.25"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</row>
    <row r="6124" spans="11:31" x14ac:dyDescent="0.25"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</row>
    <row r="6125" spans="11:31" x14ac:dyDescent="0.25"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</row>
    <row r="6126" spans="11:31" x14ac:dyDescent="0.25"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</row>
    <row r="6127" spans="11:31" x14ac:dyDescent="0.25"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</row>
    <row r="6128" spans="11:31" x14ac:dyDescent="0.25"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</row>
    <row r="6129" spans="11:31" x14ac:dyDescent="0.25"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</row>
    <row r="6130" spans="11:31" x14ac:dyDescent="0.25"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</row>
    <row r="6131" spans="11:31" x14ac:dyDescent="0.25"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</row>
    <row r="6132" spans="11:31" x14ac:dyDescent="0.25"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</row>
    <row r="6133" spans="11:31" x14ac:dyDescent="0.25"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</row>
    <row r="6134" spans="11:31" x14ac:dyDescent="0.25"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</row>
    <row r="6135" spans="11:31" x14ac:dyDescent="0.25"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</row>
    <row r="6136" spans="11:31" x14ac:dyDescent="0.25"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</row>
    <row r="6137" spans="11:31" x14ac:dyDescent="0.25"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</row>
    <row r="6138" spans="11:31" x14ac:dyDescent="0.25"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</row>
    <row r="6139" spans="11:31" x14ac:dyDescent="0.25"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</row>
    <row r="6140" spans="11:31" x14ac:dyDescent="0.25"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</row>
    <row r="6141" spans="11:31" x14ac:dyDescent="0.25"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</row>
    <row r="6142" spans="11:31" x14ac:dyDescent="0.25"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</row>
    <row r="6143" spans="11:31" x14ac:dyDescent="0.25"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</row>
    <row r="6144" spans="11:31" x14ac:dyDescent="0.25"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</row>
    <row r="6145" spans="11:31" x14ac:dyDescent="0.25"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</row>
    <row r="6146" spans="11:31" x14ac:dyDescent="0.25"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</row>
    <row r="6147" spans="11:31" x14ac:dyDescent="0.25"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</row>
    <row r="6148" spans="11:31" x14ac:dyDescent="0.25"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</row>
    <row r="6149" spans="11:31" x14ac:dyDescent="0.25"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</row>
    <row r="6150" spans="11:31" x14ac:dyDescent="0.25"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</row>
    <row r="6151" spans="11:31" x14ac:dyDescent="0.25"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</row>
    <row r="6152" spans="11:31" x14ac:dyDescent="0.25"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</row>
    <row r="6153" spans="11:31" x14ac:dyDescent="0.25"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</row>
    <row r="6154" spans="11:31" x14ac:dyDescent="0.25"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</row>
    <row r="6155" spans="11:31" x14ac:dyDescent="0.25"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</row>
    <row r="6156" spans="11:31" x14ac:dyDescent="0.25"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</row>
    <row r="6157" spans="11:31" x14ac:dyDescent="0.25"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</row>
    <row r="6158" spans="11:31" x14ac:dyDescent="0.25"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</row>
    <row r="6159" spans="11:31" x14ac:dyDescent="0.25"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</row>
    <row r="6160" spans="11:31" x14ac:dyDescent="0.25"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</row>
    <row r="6161" spans="11:31" x14ac:dyDescent="0.25"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</row>
    <row r="6162" spans="11:31" x14ac:dyDescent="0.25"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</row>
    <row r="6163" spans="11:31" x14ac:dyDescent="0.25"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</row>
    <row r="6164" spans="11:31" x14ac:dyDescent="0.25"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</row>
    <row r="6165" spans="11:31" x14ac:dyDescent="0.25"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</row>
    <row r="6166" spans="11:31" x14ac:dyDescent="0.25"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</row>
    <row r="6167" spans="11:31" x14ac:dyDescent="0.25"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</row>
    <row r="6168" spans="11:31" x14ac:dyDescent="0.25"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</row>
    <row r="6169" spans="11:31" x14ac:dyDescent="0.25"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</row>
    <row r="6170" spans="11:31" x14ac:dyDescent="0.25"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</row>
    <row r="6171" spans="11:31" x14ac:dyDescent="0.25"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</row>
    <row r="6172" spans="11:31" x14ac:dyDescent="0.25"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</row>
    <row r="6173" spans="11:31" x14ac:dyDescent="0.25"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</row>
    <row r="6174" spans="11:31" x14ac:dyDescent="0.25"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</row>
    <row r="6175" spans="11:31" x14ac:dyDescent="0.25"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</row>
    <row r="6176" spans="11:31" x14ac:dyDescent="0.25"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</row>
    <row r="6177" spans="11:31" x14ac:dyDescent="0.25"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</row>
    <row r="6178" spans="11:31" x14ac:dyDescent="0.25"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</row>
    <row r="6179" spans="11:31" x14ac:dyDescent="0.25"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</row>
    <row r="6180" spans="11:31" x14ac:dyDescent="0.25"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</row>
    <row r="6181" spans="11:31" x14ac:dyDescent="0.25"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</row>
    <row r="6182" spans="11:31" x14ac:dyDescent="0.25"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</row>
    <row r="6183" spans="11:31" x14ac:dyDescent="0.25"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</row>
    <row r="6184" spans="11:31" x14ac:dyDescent="0.25"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</row>
    <row r="6185" spans="11:31" x14ac:dyDescent="0.25"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</row>
    <row r="6186" spans="11:31" x14ac:dyDescent="0.25"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</row>
    <row r="6187" spans="11:31" x14ac:dyDescent="0.25"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</row>
    <row r="6188" spans="11:31" x14ac:dyDescent="0.25"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</row>
    <row r="6189" spans="11:31" x14ac:dyDescent="0.25"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</row>
    <row r="6190" spans="11:31" x14ac:dyDescent="0.25"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</row>
    <row r="6191" spans="11:31" x14ac:dyDescent="0.25"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</row>
    <row r="6192" spans="11:31" x14ac:dyDescent="0.25"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</row>
    <row r="6193" spans="11:31" x14ac:dyDescent="0.25"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</row>
    <row r="6194" spans="11:31" x14ac:dyDescent="0.25"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</row>
    <row r="6195" spans="11:31" x14ac:dyDescent="0.25"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</row>
    <row r="6196" spans="11:31" x14ac:dyDescent="0.25"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</row>
    <row r="6197" spans="11:31" x14ac:dyDescent="0.25"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</row>
    <row r="6198" spans="11:31" x14ac:dyDescent="0.25"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</row>
    <row r="6199" spans="11:31" x14ac:dyDescent="0.25"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</row>
    <row r="6200" spans="11:31" x14ac:dyDescent="0.25"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</row>
    <row r="6201" spans="11:31" x14ac:dyDescent="0.25"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</row>
    <row r="6202" spans="11:31" x14ac:dyDescent="0.25"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</row>
    <row r="6203" spans="11:31" x14ac:dyDescent="0.25"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</row>
    <row r="6204" spans="11:31" x14ac:dyDescent="0.25"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</row>
    <row r="6205" spans="11:31" x14ac:dyDescent="0.25"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</row>
    <row r="6206" spans="11:31" x14ac:dyDescent="0.25"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</row>
    <row r="6207" spans="11:31" x14ac:dyDescent="0.25"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</row>
    <row r="6208" spans="11:31" x14ac:dyDescent="0.25"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</row>
    <row r="6209" spans="11:31" x14ac:dyDescent="0.25"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</row>
    <row r="6210" spans="11:31" x14ac:dyDescent="0.25"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</row>
    <row r="6211" spans="11:31" x14ac:dyDescent="0.25"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</row>
    <row r="6212" spans="11:31" x14ac:dyDescent="0.25"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</row>
    <row r="6213" spans="11:31" x14ac:dyDescent="0.25"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</row>
    <row r="6214" spans="11:31" x14ac:dyDescent="0.25"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</row>
    <row r="6215" spans="11:31" x14ac:dyDescent="0.25"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</row>
    <row r="6216" spans="11:31" x14ac:dyDescent="0.25"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</row>
    <row r="6217" spans="11:31" x14ac:dyDescent="0.25"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</row>
    <row r="6218" spans="11:31" x14ac:dyDescent="0.25"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</row>
    <row r="6219" spans="11:31" x14ac:dyDescent="0.25"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</row>
    <row r="6220" spans="11:31" x14ac:dyDescent="0.25"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</row>
    <row r="6221" spans="11:31" x14ac:dyDescent="0.25"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</row>
    <row r="6222" spans="11:31" x14ac:dyDescent="0.25"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</row>
    <row r="6223" spans="11:31" x14ac:dyDescent="0.25"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</row>
    <row r="6224" spans="11:31" x14ac:dyDescent="0.25"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</row>
    <row r="6225" spans="11:31" x14ac:dyDescent="0.25"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</row>
    <row r="6226" spans="11:31" x14ac:dyDescent="0.25"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</row>
    <row r="6227" spans="11:31" x14ac:dyDescent="0.25"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</row>
    <row r="6228" spans="11:31" x14ac:dyDescent="0.25"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</row>
    <row r="6229" spans="11:31" x14ac:dyDescent="0.25"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</row>
    <row r="6230" spans="11:31" x14ac:dyDescent="0.25"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</row>
    <row r="6231" spans="11:31" x14ac:dyDescent="0.25"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</row>
    <row r="6232" spans="11:31" x14ac:dyDescent="0.25"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</row>
    <row r="6233" spans="11:31" x14ac:dyDescent="0.25"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</row>
    <row r="6234" spans="11:31" x14ac:dyDescent="0.25"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</row>
    <row r="6235" spans="11:31" x14ac:dyDescent="0.25"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</row>
    <row r="6236" spans="11:31" x14ac:dyDescent="0.25"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</row>
    <row r="6237" spans="11:31" x14ac:dyDescent="0.25"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</row>
    <row r="6238" spans="11:31" x14ac:dyDescent="0.25"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</row>
    <row r="6239" spans="11:31" x14ac:dyDescent="0.25"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</row>
    <row r="6240" spans="11:31" x14ac:dyDescent="0.25"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</row>
    <row r="6241" spans="11:31" x14ac:dyDescent="0.25"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</row>
    <row r="6242" spans="11:31" x14ac:dyDescent="0.25"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</row>
    <row r="6243" spans="11:31" x14ac:dyDescent="0.25"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</row>
    <row r="6244" spans="11:31" x14ac:dyDescent="0.25"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</row>
    <row r="6245" spans="11:31" x14ac:dyDescent="0.25"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</row>
    <row r="6246" spans="11:31" x14ac:dyDescent="0.25"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</row>
    <row r="6247" spans="11:31" x14ac:dyDescent="0.25"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</row>
    <row r="6248" spans="11:31" x14ac:dyDescent="0.25"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</row>
    <row r="6249" spans="11:31" x14ac:dyDescent="0.25"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</row>
    <row r="6250" spans="11:31" x14ac:dyDescent="0.25"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</row>
    <row r="6251" spans="11:31" x14ac:dyDescent="0.25"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</row>
    <row r="6252" spans="11:31" x14ac:dyDescent="0.25"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</row>
    <row r="6253" spans="11:31" x14ac:dyDescent="0.25"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</row>
    <row r="6254" spans="11:31" x14ac:dyDescent="0.25"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</row>
    <row r="6255" spans="11:31" x14ac:dyDescent="0.25"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</row>
    <row r="6256" spans="11:31" x14ac:dyDescent="0.25"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</row>
    <row r="6257" spans="11:31" x14ac:dyDescent="0.25"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</row>
    <row r="6258" spans="11:31" x14ac:dyDescent="0.25"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</row>
    <row r="6259" spans="11:31" x14ac:dyDescent="0.25"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</row>
    <row r="6260" spans="11:31" x14ac:dyDescent="0.25"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</row>
    <row r="6261" spans="11:31" x14ac:dyDescent="0.25"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</row>
    <row r="6262" spans="11:31" x14ac:dyDescent="0.25"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</row>
    <row r="6263" spans="11:31" x14ac:dyDescent="0.25"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</row>
    <row r="6264" spans="11:31" x14ac:dyDescent="0.25"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</row>
    <row r="6265" spans="11:31" x14ac:dyDescent="0.25"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</row>
    <row r="6266" spans="11:31" x14ac:dyDescent="0.25"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</row>
    <row r="6267" spans="11:31" x14ac:dyDescent="0.25"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</row>
    <row r="6268" spans="11:31" x14ac:dyDescent="0.25"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</row>
    <row r="6269" spans="11:31" x14ac:dyDescent="0.25"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</row>
    <row r="6270" spans="11:31" x14ac:dyDescent="0.25"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</row>
    <row r="6271" spans="11:31" x14ac:dyDescent="0.25"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</row>
    <row r="6272" spans="11:31" x14ac:dyDescent="0.25"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</row>
    <row r="6273" spans="11:31" x14ac:dyDescent="0.25"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</row>
    <row r="6274" spans="11:31" x14ac:dyDescent="0.25"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</row>
    <row r="6275" spans="11:31" x14ac:dyDescent="0.25"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</row>
    <row r="6276" spans="11:31" x14ac:dyDescent="0.25"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</row>
    <row r="6277" spans="11:31" x14ac:dyDescent="0.25"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</row>
    <row r="6278" spans="11:31" x14ac:dyDescent="0.25"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</row>
    <row r="6279" spans="11:31" x14ac:dyDescent="0.25"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</row>
    <row r="6280" spans="11:31" x14ac:dyDescent="0.25"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</row>
    <row r="6281" spans="11:31" x14ac:dyDescent="0.25"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</row>
    <row r="6282" spans="11:31" x14ac:dyDescent="0.25"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</row>
    <row r="6283" spans="11:31" x14ac:dyDescent="0.25"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</row>
    <row r="6284" spans="11:31" x14ac:dyDescent="0.25"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</row>
    <row r="6285" spans="11:31" x14ac:dyDescent="0.25"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</row>
    <row r="6286" spans="11:31" x14ac:dyDescent="0.25"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</row>
    <row r="6287" spans="11:31" x14ac:dyDescent="0.25"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</row>
    <row r="6288" spans="11:31" x14ac:dyDescent="0.25"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</row>
    <row r="6289" spans="11:31" x14ac:dyDescent="0.25"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</row>
    <row r="6290" spans="11:31" x14ac:dyDescent="0.25"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</row>
    <row r="6291" spans="11:31" x14ac:dyDescent="0.25"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</row>
    <row r="6292" spans="11:31" x14ac:dyDescent="0.25"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</row>
    <row r="6293" spans="11:31" x14ac:dyDescent="0.25"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</row>
    <row r="6294" spans="11:31" x14ac:dyDescent="0.25"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</row>
    <row r="6295" spans="11:31" x14ac:dyDescent="0.25"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</row>
    <row r="6296" spans="11:31" x14ac:dyDescent="0.25"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</row>
    <row r="6297" spans="11:31" x14ac:dyDescent="0.25"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</row>
    <row r="6298" spans="11:31" x14ac:dyDescent="0.25"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</row>
    <row r="6299" spans="11:31" x14ac:dyDescent="0.25"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</row>
    <row r="6300" spans="11:31" x14ac:dyDescent="0.25"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</row>
    <row r="6301" spans="11:31" x14ac:dyDescent="0.25"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</row>
    <row r="6302" spans="11:31" x14ac:dyDescent="0.25"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</row>
    <row r="6303" spans="11:31" x14ac:dyDescent="0.25"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</row>
    <row r="6304" spans="11:31" x14ac:dyDescent="0.25"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</row>
    <row r="6305" spans="11:31" x14ac:dyDescent="0.25"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</row>
    <row r="6306" spans="11:31" x14ac:dyDescent="0.25"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</row>
    <row r="6307" spans="11:31" x14ac:dyDescent="0.25"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</row>
    <row r="6308" spans="11:31" x14ac:dyDescent="0.25"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</row>
    <row r="6309" spans="11:31" x14ac:dyDescent="0.25"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</row>
    <row r="6310" spans="11:31" x14ac:dyDescent="0.25"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</row>
    <row r="6311" spans="11:31" x14ac:dyDescent="0.25"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</row>
    <row r="6312" spans="11:31" x14ac:dyDescent="0.25"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</row>
    <row r="6313" spans="11:31" x14ac:dyDescent="0.25"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</row>
    <row r="6314" spans="11:31" x14ac:dyDescent="0.25"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</row>
    <row r="6315" spans="11:31" x14ac:dyDescent="0.25"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</row>
    <row r="6316" spans="11:31" x14ac:dyDescent="0.25"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</row>
    <row r="6317" spans="11:31" x14ac:dyDescent="0.25"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</row>
    <row r="6318" spans="11:31" x14ac:dyDescent="0.25"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</row>
    <row r="6319" spans="11:31" x14ac:dyDescent="0.25"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</row>
    <row r="6320" spans="11:31" x14ac:dyDescent="0.25"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</row>
    <row r="6321" spans="11:31" x14ac:dyDescent="0.25"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</row>
    <row r="6322" spans="11:31" x14ac:dyDescent="0.25"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</row>
    <row r="6323" spans="11:31" x14ac:dyDescent="0.25"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</row>
    <row r="6324" spans="11:31" x14ac:dyDescent="0.25"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</row>
    <row r="6325" spans="11:31" x14ac:dyDescent="0.25"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</row>
    <row r="6326" spans="11:31" x14ac:dyDescent="0.25"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</row>
    <row r="6327" spans="11:31" x14ac:dyDescent="0.25"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</row>
    <row r="6328" spans="11:31" x14ac:dyDescent="0.25"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</row>
    <row r="6329" spans="11:31" x14ac:dyDescent="0.25"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</row>
    <row r="6330" spans="11:31" x14ac:dyDescent="0.25"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</row>
    <row r="6331" spans="11:31" x14ac:dyDescent="0.25"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</row>
    <row r="6332" spans="11:31" x14ac:dyDescent="0.25"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</row>
    <row r="6333" spans="11:31" x14ac:dyDescent="0.25"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</row>
    <row r="6334" spans="11:31" x14ac:dyDescent="0.25"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</row>
    <row r="6335" spans="11:31" x14ac:dyDescent="0.25"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</row>
    <row r="6336" spans="11:31" x14ac:dyDescent="0.25"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</row>
    <row r="6337" spans="11:31" x14ac:dyDescent="0.25"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</row>
    <row r="6338" spans="11:31" x14ac:dyDescent="0.25"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</row>
    <row r="6339" spans="11:31" x14ac:dyDescent="0.25"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</row>
    <row r="6340" spans="11:31" x14ac:dyDescent="0.25"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</row>
    <row r="6341" spans="11:31" x14ac:dyDescent="0.25"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</row>
    <row r="6342" spans="11:31" x14ac:dyDescent="0.25"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</row>
    <row r="6343" spans="11:31" x14ac:dyDescent="0.25"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</row>
    <row r="6344" spans="11:31" x14ac:dyDescent="0.25"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</row>
    <row r="6345" spans="11:31" x14ac:dyDescent="0.25"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</row>
    <row r="6346" spans="11:31" x14ac:dyDescent="0.25"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</row>
    <row r="6347" spans="11:31" x14ac:dyDescent="0.25"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</row>
    <row r="6348" spans="11:31" x14ac:dyDescent="0.25"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</row>
    <row r="6349" spans="11:31" x14ac:dyDescent="0.25"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</row>
    <row r="6350" spans="11:31" x14ac:dyDescent="0.25"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</row>
    <row r="6351" spans="11:31" x14ac:dyDescent="0.25"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</row>
    <row r="6352" spans="11:31" x14ac:dyDescent="0.25"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</row>
    <row r="6353" spans="11:31" x14ac:dyDescent="0.25"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</row>
    <row r="6354" spans="11:31" x14ac:dyDescent="0.25"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</row>
    <row r="6355" spans="11:31" x14ac:dyDescent="0.25"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</row>
    <row r="6356" spans="11:31" x14ac:dyDescent="0.25"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</row>
    <row r="6357" spans="11:31" x14ac:dyDescent="0.25"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</row>
    <row r="6358" spans="11:31" x14ac:dyDescent="0.25"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</row>
    <row r="6359" spans="11:31" x14ac:dyDescent="0.25"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</row>
    <row r="6360" spans="11:31" x14ac:dyDescent="0.25"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</row>
    <row r="6361" spans="11:31" x14ac:dyDescent="0.25"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</row>
    <row r="6362" spans="11:31" x14ac:dyDescent="0.25"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</row>
    <row r="6363" spans="11:31" x14ac:dyDescent="0.25"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</row>
    <row r="6364" spans="11:31" x14ac:dyDescent="0.25"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</row>
    <row r="6365" spans="11:31" x14ac:dyDescent="0.25"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</row>
    <row r="6366" spans="11:31" x14ac:dyDescent="0.25"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</row>
    <row r="6367" spans="11:31" x14ac:dyDescent="0.25"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</row>
    <row r="6368" spans="11:31" x14ac:dyDescent="0.25"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</row>
    <row r="6369" spans="11:31" x14ac:dyDescent="0.25"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</row>
    <row r="6370" spans="11:31" x14ac:dyDescent="0.25"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</row>
    <row r="6371" spans="11:31" x14ac:dyDescent="0.25"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</row>
    <row r="6372" spans="11:31" x14ac:dyDescent="0.25"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</row>
    <row r="6373" spans="11:31" x14ac:dyDescent="0.25"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</row>
    <row r="6374" spans="11:31" x14ac:dyDescent="0.25"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</row>
    <row r="6375" spans="11:31" x14ac:dyDescent="0.25"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</row>
    <row r="6376" spans="11:31" x14ac:dyDescent="0.25"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</row>
    <row r="6377" spans="11:31" x14ac:dyDescent="0.25"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</row>
    <row r="6378" spans="11:31" x14ac:dyDescent="0.25"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</row>
    <row r="6379" spans="11:31" x14ac:dyDescent="0.25"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</row>
    <row r="6380" spans="11:31" x14ac:dyDescent="0.25"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</row>
    <row r="6381" spans="11:31" x14ac:dyDescent="0.25"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</row>
    <row r="6382" spans="11:31" x14ac:dyDescent="0.25"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</row>
    <row r="6383" spans="11:31" x14ac:dyDescent="0.25"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</row>
    <row r="6384" spans="11:31" x14ac:dyDescent="0.25"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</row>
    <row r="6385" spans="11:31" x14ac:dyDescent="0.25"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</row>
    <row r="6386" spans="11:31" x14ac:dyDescent="0.25"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</row>
    <row r="6387" spans="11:31" x14ac:dyDescent="0.25"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</row>
    <row r="6388" spans="11:31" x14ac:dyDescent="0.25"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</row>
    <row r="6389" spans="11:31" x14ac:dyDescent="0.25"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</row>
    <row r="6390" spans="11:31" x14ac:dyDescent="0.25"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</row>
    <row r="6391" spans="11:31" x14ac:dyDescent="0.25"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</row>
    <row r="6392" spans="11:31" x14ac:dyDescent="0.25"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</row>
    <row r="6393" spans="11:31" x14ac:dyDescent="0.25"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</row>
    <row r="6394" spans="11:31" x14ac:dyDescent="0.25"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</row>
    <row r="6395" spans="11:31" x14ac:dyDescent="0.25"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</row>
    <row r="6396" spans="11:31" x14ac:dyDescent="0.25"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</row>
    <row r="6397" spans="11:31" x14ac:dyDescent="0.25"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</row>
    <row r="6398" spans="11:31" x14ac:dyDescent="0.25"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</row>
    <row r="6399" spans="11:31" x14ac:dyDescent="0.25"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</row>
    <row r="6400" spans="11:31" x14ac:dyDescent="0.25"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</row>
    <row r="6401" spans="11:31" x14ac:dyDescent="0.25"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</row>
    <row r="6402" spans="11:31" x14ac:dyDescent="0.25"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</row>
    <row r="6403" spans="11:31" x14ac:dyDescent="0.25"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</row>
    <row r="6404" spans="11:31" x14ac:dyDescent="0.25"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</row>
    <row r="6405" spans="11:31" x14ac:dyDescent="0.25"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</row>
    <row r="6406" spans="11:31" x14ac:dyDescent="0.25"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</row>
    <row r="6407" spans="11:31" x14ac:dyDescent="0.25"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</row>
    <row r="6408" spans="11:31" x14ac:dyDescent="0.25"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</row>
    <row r="6409" spans="11:31" x14ac:dyDescent="0.25"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</row>
    <row r="6410" spans="11:31" x14ac:dyDescent="0.25"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</row>
    <row r="6411" spans="11:31" x14ac:dyDescent="0.25"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</row>
    <row r="6412" spans="11:31" x14ac:dyDescent="0.25"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</row>
    <row r="6413" spans="11:31" x14ac:dyDescent="0.25"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</row>
    <row r="6414" spans="11:31" x14ac:dyDescent="0.25"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</row>
    <row r="6415" spans="11:31" x14ac:dyDescent="0.25"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</row>
    <row r="6416" spans="11:31" x14ac:dyDescent="0.25"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</row>
    <row r="6417" spans="11:31" x14ac:dyDescent="0.25"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</row>
    <row r="6418" spans="11:31" x14ac:dyDescent="0.25"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</row>
    <row r="6419" spans="11:31" x14ac:dyDescent="0.25"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</row>
    <row r="6420" spans="11:31" x14ac:dyDescent="0.25"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</row>
    <row r="6421" spans="11:31" x14ac:dyDescent="0.25"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</row>
    <row r="6422" spans="11:31" x14ac:dyDescent="0.25"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</row>
    <row r="6423" spans="11:31" x14ac:dyDescent="0.25"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</row>
    <row r="6424" spans="11:31" x14ac:dyDescent="0.25"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</row>
    <row r="6425" spans="11:31" x14ac:dyDescent="0.25"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</row>
    <row r="6426" spans="11:31" x14ac:dyDescent="0.25"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</row>
    <row r="6427" spans="11:31" x14ac:dyDescent="0.25"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</row>
    <row r="6428" spans="11:31" x14ac:dyDescent="0.25"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</row>
    <row r="6429" spans="11:31" x14ac:dyDescent="0.25"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</row>
    <row r="6430" spans="11:31" x14ac:dyDescent="0.25"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</row>
    <row r="6431" spans="11:31" x14ac:dyDescent="0.25"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</row>
    <row r="6432" spans="11:31" x14ac:dyDescent="0.25"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</row>
    <row r="6433" spans="11:31" x14ac:dyDescent="0.25"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</row>
    <row r="6434" spans="11:31" x14ac:dyDescent="0.25"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</row>
    <row r="6435" spans="11:31" x14ac:dyDescent="0.25"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</row>
    <row r="6436" spans="11:31" x14ac:dyDescent="0.25"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</row>
    <row r="6437" spans="11:31" x14ac:dyDescent="0.25"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</row>
    <row r="6438" spans="11:31" x14ac:dyDescent="0.25"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</row>
    <row r="6439" spans="11:31" x14ac:dyDescent="0.25"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</row>
    <row r="6440" spans="11:31" x14ac:dyDescent="0.25"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</row>
    <row r="6441" spans="11:31" x14ac:dyDescent="0.25"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</row>
    <row r="6442" spans="11:31" x14ac:dyDescent="0.25"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</row>
    <row r="6443" spans="11:31" x14ac:dyDescent="0.25"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</row>
    <row r="6444" spans="11:31" x14ac:dyDescent="0.25"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</row>
    <row r="6445" spans="11:31" x14ac:dyDescent="0.25"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</row>
    <row r="6446" spans="11:31" x14ac:dyDescent="0.25"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</row>
    <row r="6447" spans="11:31" x14ac:dyDescent="0.25"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</row>
    <row r="6448" spans="11:31" x14ac:dyDescent="0.25"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</row>
    <row r="6449" spans="11:31" x14ac:dyDescent="0.25"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</row>
    <row r="6450" spans="11:31" x14ac:dyDescent="0.25"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</row>
    <row r="6451" spans="11:31" x14ac:dyDescent="0.25"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</row>
    <row r="6452" spans="11:31" x14ac:dyDescent="0.25"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</row>
    <row r="6453" spans="11:31" x14ac:dyDescent="0.25"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</row>
    <row r="6454" spans="11:31" x14ac:dyDescent="0.25"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</row>
    <row r="6455" spans="11:31" x14ac:dyDescent="0.25"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</row>
    <row r="6456" spans="11:31" x14ac:dyDescent="0.25"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</row>
    <row r="6457" spans="11:31" x14ac:dyDescent="0.25"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</row>
    <row r="6458" spans="11:31" x14ac:dyDescent="0.25"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</row>
    <row r="6459" spans="11:31" x14ac:dyDescent="0.25"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</row>
    <row r="6460" spans="11:31" x14ac:dyDescent="0.25"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</row>
    <row r="6461" spans="11:31" x14ac:dyDescent="0.25"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</row>
    <row r="6462" spans="11:31" x14ac:dyDescent="0.25"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</row>
    <row r="6463" spans="11:31" x14ac:dyDescent="0.25"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</row>
    <row r="6464" spans="11:31" x14ac:dyDescent="0.25"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</row>
    <row r="6465" spans="11:31" x14ac:dyDescent="0.25"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</row>
    <row r="6466" spans="11:31" x14ac:dyDescent="0.25"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</row>
    <row r="6467" spans="11:31" x14ac:dyDescent="0.25"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</row>
    <row r="6468" spans="11:31" x14ac:dyDescent="0.25"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</row>
    <row r="6469" spans="11:31" x14ac:dyDescent="0.25"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</row>
    <row r="6470" spans="11:31" x14ac:dyDescent="0.25"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</row>
    <row r="6471" spans="11:31" x14ac:dyDescent="0.25"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</row>
    <row r="6472" spans="11:31" x14ac:dyDescent="0.25"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</row>
    <row r="6473" spans="11:31" x14ac:dyDescent="0.25"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</row>
    <row r="6474" spans="11:31" x14ac:dyDescent="0.25"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</row>
    <row r="6475" spans="11:31" x14ac:dyDescent="0.25"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</row>
    <row r="6476" spans="11:31" x14ac:dyDescent="0.25"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</row>
    <row r="6477" spans="11:31" x14ac:dyDescent="0.25"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</row>
    <row r="6478" spans="11:31" x14ac:dyDescent="0.25"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</row>
    <row r="6479" spans="11:31" x14ac:dyDescent="0.25"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</row>
    <row r="6480" spans="11:31" x14ac:dyDescent="0.25"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</row>
    <row r="6481" spans="11:31" x14ac:dyDescent="0.25"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</row>
    <row r="6482" spans="11:31" x14ac:dyDescent="0.25"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</row>
    <row r="6483" spans="11:31" x14ac:dyDescent="0.25"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</row>
    <row r="6484" spans="11:31" x14ac:dyDescent="0.25"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</row>
    <row r="6485" spans="11:31" x14ac:dyDescent="0.25"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</row>
    <row r="6486" spans="11:31" x14ac:dyDescent="0.25"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</row>
    <row r="6487" spans="11:31" x14ac:dyDescent="0.25"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</row>
    <row r="6488" spans="11:31" x14ac:dyDescent="0.25"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</row>
    <row r="6489" spans="11:31" x14ac:dyDescent="0.25"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</row>
    <row r="6490" spans="11:31" x14ac:dyDescent="0.25"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</row>
    <row r="6491" spans="11:31" x14ac:dyDescent="0.25"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</row>
    <row r="6492" spans="11:31" x14ac:dyDescent="0.25"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</row>
    <row r="6493" spans="11:31" x14ac:dyDescent="0.25"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</row>
    <row r="6494" spans="11:31" x14ac:dyDescent="0.25"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</row>
    <row r="6495" spans="11:31" x14ac:dyDescent="0.25"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</row>
    <row r="6496" spans="11:31" x14ac:dyDescent="0.25"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</row>
    <row r="6497" spans="11:31" x14ac:dyDescent="0.25"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</row>
    <row r="6498" spans="11:31" x14ac:dyDescent="0.25"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</row>
    <row r="6499" spans="11:31" x14ac:dyDescent="0.25"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</row>
    <row r="6500" spans="11:31" x14ac:dyDescent="0.25"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</row>
    <row r="6501" spans="11:31" x14ac:dyDescent="0.25"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</row>
    <row r="6502" spans="11:31" x14ac:dyDescent="0.25"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</row>
    <row r="6503" spans="11:31" x14ac:dyDescent="0.25"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</row>
    <row r="6504" spans="11:31" x14ac:dyDescent="0.25"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</row>
    <row r="6505" spans="11:31" x14ac:dyDescent="0.25"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</row>
    <row r="6506" spans="11:31" x14ac:dyDescent="0.25"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</row>
    <row r="6507" spans="11:31" x14ac:dyDescent="0.25"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</row>
    <row r="6508" spans="11:31" x14ac:dyDescent="0.25"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</row>
    <row r="6509" spans="11:31" x14ac:dyDescent="0.25"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</row>
    <row r="6510" spans="11:31" x14ac:dyDescent="0.25"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</row>
    <row r="6511" spans="11:31" x14ac:dyDescent="0.25"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</row>
    <row r="6512" spans="11:31" x14ac:dyDescent="0.25"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</row>
    <row r="6513" spans="11:31" x14ac:dyDescent="0.25"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</row>
    <row r="6514" spans="11:31" x14ac:dyDescent="0.25"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</row>
    <row r="6515" spans="11:31" x14ac:dyDescent="0.25"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</row>
    <row r="6516" spans="11:31" x14ac:dyDescent="0.25"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</row>
    <row r="6517" spans="11:31" x14ac:dyDescent="0.25"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</row>
    <row r="6518" spans="11:31" x14ac:dyDescent="0.25"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</row>
    <row r="6519" spans="11:31" x14ac:dyDescent="0.25"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</row>
    <row r="6520" spans="11:31" x14ac:dyDescent="0.25"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</row>
    <row r="6521" spans="11:31" x14ac:dyDescent="0.25"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</row>
    <row r="6522" spans="11:31" x14ac:dyDescent="0.25"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</row>
    <row r="6523" spans="11:31" x14ac:dyDescent="0.25"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</row>
    <row r="6524" spans="11:31" x14ac:dyDescent="0.25"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</row>
    <row r="6525" spans="11:31" x14ac:dyDescent="0.25"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</row>
    <row r="6526" spans="11:31" x14ac:dyDescent="0.25"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</row>
    <row r="6527" spans="11:31" x14ac:dyDescent="0.25"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</row>
    <row r="6528" spans="11:31" x14ac:dyDescent="0.25"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</row>
    <row r="6529" spans="11:31" x14ac:dyDescent="0.25"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</row>
    <row r="6530" spans="11:31" x14ac:dyDescent="0.25"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</row>
    <row r="6531" spans="11:31" x14ac:dyDescent="0.25"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</row>
    <row r="6532" spans="11:31" x14ac:dyDescent="0.25"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</row>
    <row r="6533" spans="11:31" x14ac:dyDescent="0.25"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</row>
    <row r="6534" spans="11:31" x14ac:dyDescent="0.25"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</row>
    <row r="6535" spans="11:31" x14ac:dyDescent="0.25"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</row>
    <row r="6536" spans="11:31" x14ac:dyDescent="0.25"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</row>
    <row r="6537" spans="11:31" x14ac:dyDescent="0.25"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</row>
    <row r="6538" spans="11:31" x14ac:dyDescent="0.25"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</row>
    <row r="6539" spans="11:31" x14ac:dyDescent="0.25"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</row>
    <row r="6540" spans="11:31" x14ac:dyDescent="0.25"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</row>
    <row r="6541" spans="11:31" x14ac:dyDescent="0.25"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</row>
    <row r="6542" spans="11:31" x14ac:dyDescent="0.25"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</row>
    <row r="6543" spans="11:31" x14ac:dyDescent="0.25"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</row>
    <row r="6544" spans="11:31" x14ac:dyDescent="0.25"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</row>
    <row r="6545" spans="11:31" x14ac:dyDescent="0.25"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</row>
    <row r="6546" spans="11:31" x14ac:dyDescent="0.25"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</row>
    <row r="6547" spans="11:31" x14ac:dyDescent="0.25"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</row>
    <row r="6548" spans="11:31" x14ac:dyDescent="0.25"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</row>
    <row r="6549" spans="11:31" x14ac:dyDescent="0.25"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</row>
    <row r="6550" spans="11:31" x14ac:dyDescent="0.25"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</row>
    <row r="6551" spans="11:31" x14ac:dyDescent="0.25"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</row>
    <row r="6552" spans="11:31" x14ac:dyDescent="0.25"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</row>
    <row r="6553" spans="11:31" x14ac:dyDescent="0.25"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</row>
    <row r="6554" spans="11:31" x14ac:dyDescent="0.25"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</row>
    <row r="6555" spans="11:31" x14ac:dyDescent="0.25"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</row>
    <row r="6556" spans="11:31" x14ac:dyDescent="0.25"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</row>
    <row r="6557" spans="11:31" x14ac:dyDescent="0.25"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</row>
    <row r="6558" spans="11:31" x14ac:dyDescent="0.25"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</row>
    <row r="6559" spans="11:31" x14ac:dyDescent="0.25"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</row>
    <row r="6560" spans="11:31" x14ac:dyDescent="0.25"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</row>
    <row r="6561" spans="11:31" x14ac:dyDescent="0.25"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</row>
    <row r="6562" spans="11:31" x14ac:dyDescent="0.25"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</row>
    <row r="6563" spans="11:31" x14ac:dyDescent="0.25"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</row>
    <row r="6564" spans="11:31" x14ac:dyDescent="0.25"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</row>
    <row r="6565" spans="11:31" x14ac:dyDescent="0.25"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</row>
    <row r="6566" spans="11:31" x14ac:dyDescent="0.25"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</row>
    <row r="6567" spans="11:31" x14ac:dyDescent="0.25"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</row>
    <row r="6568" spans="11:31" x14ac:dyDescent="0.25"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</row>
    <row r="6569" spans="11:31" x14ac:dyDescent="0.25"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</row>
    <row r="6570" spans="11:31" x14ac:dyDescent="0.25"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</row>
    <row r="6571" spans="11:31" x14ac:dyDescent="0.25"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</row>
    <row r="6572" spans="11:31" x14ac:dyDescent="0.25"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</row>
    <row r="6573" spans="11:31" x14ac:dyDescent="0.25"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</row>
    <row r="6574" spans="11:31" x14ac:dyDescent="0.25"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</row>
    <row r="6575" spans="11:31" x14ac:dyDescent="0.25"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</row>
    <row r="6576" spans="11:31" x14ac:dyDescent="0.25"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</row>
    <row r="6577" spans="11:31" x14ac:dyDescent="0.25"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</row>
    <row r="6578" spans="11:31" x14ac:dyDescent="0.25"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</row>
    <row r="6579" spans="11:31" x14ac:dyDescent="0.25"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</row>
    <row r="6580" spans="11:31" x14ac:dyDescent="0.25"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</row>
    <row r="6581" spans="11:31" x14ac:dyDescent="0.25"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</row>
    <row r="6582" spans="11:31" x14ac:dyDescent="0.25"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</row>
    <row r="6583" spans="11:31" x14ac:dyDescent="0.25"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</row>
    <row r="6584" spans="11:31" x14ac:dyDescent="0.25"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</row>
    <row r="6585" spans="11:31" x14ac:dyDescent="0.25"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</row>
    <row r="6586" spans="11:31" x14ac:dyDescent="0.25"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</row>
    <row r="6587" spans="11:31" x14ac:dyDescent="0.25"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</row>
    <row r="6588" spans="11:31" x14ac:dyDescent="0.25"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</row>
    <row r="6589" spans="11:31" x14ac:dyDescent="0.25"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</row>
    <row r="6590" spans="11:31" x14ac:dyDescent="0.25"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</row>
    <row r="6591" spans="11:31" x14ac:dyDescent="0.25"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</row>
    <row r="6592" spans="11:31" x14ac:dyDescent="0.25"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</row>
    <row r="6593" spans="11:31" x14ac:dyDescent="0.25"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</row>
    <row r="6594" spans="11:31" x14ac:dyDescent="0.25"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</row>
    <row r="6595" spans="11:31" x14ac:dyDescent="0.25"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</row>
    <row r="6596" spans="11:31" x14ac:dyDescent="0.25"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</row>
    <row r="6597" spans="11:31" x14ac:dyDescent="0.25"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</row>
    <row r="6598" spans="11:31" x14ac:dyDescent="0.25"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</row>
    <row r="6599" spans="11:31" x14ac:dyDescent="0.25"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</row>
    <row r="6600" spans="11:31" x14ac:dyDescent="0.25"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</row>
    <row r="6601" spans="11:31" x14ac:dyDescent="0.25"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</row>
    <row r="6602" spans="11:31" x14ac:dyDescent="0.25"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</row>
    <row r="6603" spans="11:31" x14ac:dyDescent="0.25"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</row>
    <row r="6604" spans="11:31" x14ac:dyDescent="0.25"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</row>
    <row r="6605" spans="11:31" x14ac:dyDescent="0.25"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</row>
    <row r="6606" spans="11:31" x14ac:dyDescent="0.25"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</row>
    <row r="6607" spans="11:31" x14ac:dyDescent="0.25"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</row>
    <row r="6608" spans="11:31" x14ac:dyDescent="0.25"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</row>
    <row r="6609" spans="11:31" x14ac:dyDescent="0.25"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</row>
    <row r="6610" spans="11:31" x14ac:dyDescent="0.25"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</row>
    <row r="6611" spans="11:31" x14ac:dyDescent="0.25"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</row>
    <row r="6612" spans="11:31" x14ac:dyDescent="0.25"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</row>
    <row r="6613" spans="11:31" x14ac:dyDescent="0.25"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</row>
    <row r="6614" spans="11:31" x14ac:dyDescent="0.25"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</row>
    <row r="6615" spans="11:31" x14ac:dyDescent="0.25"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</row>
    <row r="6616" spans="11:31" x14ac:dyDescent="0.25"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</row>
    <row r="6617" spans="11:31" x14ac:dyDescent="0.25"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</row>
    <row r="6618" spans="11:31" x14ac:dyDescent="0.25"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</row>
    <row r="6619" spans="11:31" x14ac:dyDescent="0.25"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</row>
    <row r="6620" spans="11:31" x14ac:dyDescent="0.25"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</row>
    <row r="6621" spans="11:31" x14ac:dyDescent="0.25"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</row>
    <row r="6622" spans="11:31" x14ac:dyDescent="0.25"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</row>
    <row r="6623" spans="11:31" x14ac:dyDescent="0.25"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</row>
    <row r="6624" spans="11:31" x14ac:dyDescent="0.25"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</row>
    <row r="6625" spans="11:31" x14ac:dyDescent="0.25"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</row>
    <row r="6626" spans="11:31" x14ac:dyDescent="0.25"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</row>
    <row r="6627" spans="11:31" x14ac:dyDescent="0.25"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</row>
    <row r="6628" spans="11:31" x14ac:dyDescent="0.25"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</row>
    <row r="6629" spans="11:31" x14ac:dyDescent="0.25"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</row>
    <row r="6630" spans="11:31" x14ac:dyDescent="0.25"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</row>
    <row r="6631" spans="11:31" x14ac:dyDescent="0.25"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</row>
    <row r="6632" spans="11:31" x14ac:dyDescent="0.25"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</row>
    <row r="6633" spans="11:31" x14ac:dyDescent="0.25"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</row>
    <row r="6634" spans="11:31" x14ac:dyDescent="0.25"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</row>
    <row r="6635" spans="11:31" x14ac:dyDescent="0.25"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</row>
    <row r="6636" spans="11:31" x14ac:dyDescent="0.25"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</row>
    <row r="6637" spans="11:31" x14ac:dyDescent="0.25"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</row>
    <row r="6638" spans="11:31" x14ac:dyDescent="0.25"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</row>
    <row r="6639" spans="11:31" x14ac:dyDescent="0.25"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</row>
    <row r="6640" spans="11:31" x14ac:dyDescent="0.25"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</row>
    <row r="6641" spans="11:31" x14ac:dyDescent="0.25"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</row>
    <row r="6642" spans="11:31" x14ac:dyDescent="0.25"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</row>
    <row r="6643" spans="11:31" x14ac:dyDescent="0.25"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</row>
    <row r="6644" spans="11:31" x14ac:dyDescent="0.25"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</row>
    <row r="6645" spans="11:31" x14ac:dyDescent="0.25"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</row>
    <row r="6646" spans="11:31" x14ac:dyDescent="0.25"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</row>
    <row r="6647" spans="11:31" x14ac:dyDescent="0.25"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</row>
    <row r="6648" spans="11:31" x14ac:dyDescent="0.25"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</row>
    <row r="6649" spans="11:31" x14ac:dyDescent="0.25"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</row>
    <row r="6650" spans="11:31" x14ac:dyDescent="0.25"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</row>
    <row r="6651" spans="11:31" x14ac:dyDescent="0.25"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</row>
    <row r="6652" spans="11:31" x14ac:dyDescent="0.25"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</row>
    <row r="6653" spans="11:31" x14ac:dyDescent="0.25"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</row>
    <row r="6654" spans="11:31" x14ac:dyDescent="0.25"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</row>
    <row r="6655" spans="11:31" x14ac:dyDescent="0.25"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</row>
    <row r="6656" spans="11:31" x14ac:dyDescent="0.25"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</row>
    <row r="6657" spans="11:31" x14ac:dyDescent="0.25"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</row>
    <row r="6658" spans="11:31" x14ac:dyDescent="0.25"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</row>
    <row r="6659" spans="11:31" x14ac:dyDescent="0.25"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</row>
    <row r="6660" spans="11:31" x14ac:dyDescent="0.25"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</row>
    <row r="6661" spans="11:31" x14ac:dyDescent="0.25"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</row>
    <row r="6662" spans="11:31" x14ac:dyDescent="0.25"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</row>
    <row r="6663" spans="11:31" x14ac:dyDescent="0.25"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</row>
    <row r="6664" spans="11:31" x14ac:dyDescent="0.25"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</row>
    <row r="6665" spans="11:31" x14ac:dyDescent="0.25"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</row>
    <row r="6666" spans="11:31" x14ac:dyDescent="0.25"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</row>
    <row r="6667" spans="11:31" x14ac:dyDescent="0.25"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</row>
    <row r="6668" spans="11:31" x14ac:dyDescent="0.25"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</row>
    <row r="6669" spans="11:31" x14ac:dyDescent="0.25"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</row>
    <row r="6670" spans="11:31" x14ac:dyDescent="0.25"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</row>
    <row r="6671" spans="11:31" x14ac:dyDescent="0.25"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</row>
    <row r="6672" spans="11:31" x14ac:dyDescent="0.25"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</row>
    <row r="6673" spans="11:31" x14ac:dyDescent="0.25"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</row>
    <row r="6674" spans="11:31" x14ac:dyDescent="0.25"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</row>
    <row r="6675" spans="11:31" x14ac:dyDescent="0.25"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</row>
    <row r="6676" spans="11:31" x14ac:dyDescent="0.25"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</row>
    <row r="6677" spans="11:31" x14ac:dyDescent="0.25"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</row>
    <row r="6678" spans="11:31" x14ac:dyDescent="0.25"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</row>
    <row r="6679" spans="11:31" x14ac:dyDescent="0.25"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</row>
    <row r="6680" spans="11:31" x14ac:dyDescent="0.25"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</row>
    <row r="6681" spans="11:31" x14ac:dyDescent="0.25"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</row>
    <row r="6682" spans="11:31" x14ac:dyDescent="0.25"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</row>
    <row r="6683" spans="11:31" x14ac:dyDescent="0.25"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</row>
    <row r="6684" spans="11:31" x14ac:dyDescent="0.25"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</row>
    <row r="6685" spans="11:31" x14ac:dyDescent="0.25"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</row>
    <row r="6686" spans="11:31" x14ac:dyDescent="0.25"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</row>
    <row r="6687" spans="11:31" x14ac:dyDescent="0.25"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</row>
    <row r="6688" spans="11:31" x14ac:dyDescent="0.25"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</row>
    <row r="6689" spans="11:31" x14ac:dyDescent="0.25"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</row>
    <row r="6690" spans="11:31" x14ac:dyDescent="0.25"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</row>
    <row r="6691" spans="11:31" x14ac:dyDescent="0.25"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</row>
    <row r="6692" spans="11:31" x14ac:dyDescent="0.25"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</row>
    <row r="6693" spans="11:31" x14ac:dyDescent="0.25"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</row>
    <row r="6694" spans="11:31" x14ac:dyDescent="0.25"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</row>
    <row r="6695" spans="11:31" x14ac:dyDescent="0.25"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</row>
    <row r="6696" spans="11:31" x14ac:dyDescent="0.25"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</row>
    <row r="6697" spans="11:31" x14ac:dyDescent="0.25"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</row>
    <row r="6698" spans="11:31" x14ac:dyDescent="0.25"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</row>
    <row r="6699" spans="11:31" x14ac:dyDescent="0.25"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</row>
    <row r="6700" spans="11:31" x14ac:dyDescent="0.25"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</row>
    <row r="6701" spans="11:31" x14ac:dyDescent="0.25"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</row>
    <row r="6702" spans="11:31" x14ac:dyDescent="0.25"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</row>
    <row r="6703" spans="11:31" x14ac:dyDescent="0.25"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</row>
    <row r="6704" spans="11:31" x14ac:dyDescent="0.25"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</row>
    <row r="6705" spans="11:31" x14ac:dyDescent="0.25"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</row>
    <row r="6706" spans="11:31" x14ac:dyDescent="0.25"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</row>
    <row r="6707" spans="11:31" x14ac:dyDescent="0.25"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</row>
    <row r="6708" spans="11:31" x14ac:dyDescent="0.25"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</row>
    <row r="6709" spans="11:31" x14ac:dyDescent="0.25"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</row>
    <row r="6710" spans="11:31" x14ac:dyDescent="0.25"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</row>
    <row r="6711" spans="11:31" x14ac:dyDescent="0.25"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</row>
    <row r="6712" spans="11:31" x14ac:dyDescent="0.25"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</row>
    <row r="6713" spans="11:31" x14ac:dyDescent="0.25"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</row>
    <row r="6714" spans="11:31" x14ac:dyDescent="0.25"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</row>
    <row r="6715" spans="11:31" x14ac:dyDescent="0.25"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</row>
    <row r="6716" spans="11:31" x14ac:dyDescent="0.25"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</row>
    <row r="6717" spans="11:31" x14ac:dyDescent="0.25"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</row>
    <row r="6718" spans="11:31" x14ac:dyDescent="0.25"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</row>
    <row r="6719" spans="11:31" x14ac:dyDescent="0.25"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</row>
    <row r="6720" spans="11:31" x14ac:dyDescent="0.25"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</row>
    <row r="6721" spans="11:31" x14ac:dyDescent="0.25"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</row>
    <row r="6722" spans="11:31" x14ac:dyDescent="0.25"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</row>
    <row r="6723" spans="11:31" x14ac:dyDescent="0.25"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</row>
    <row r="6724" spans="11:31" x14ac:dyDescent="0.25"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</row>
    <row r="6725" spans="11:31" x14ac:dyDescent="0.25"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</row>
    <row r="6726" spans="11:31" x14ac:dyDescent="0.25"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</row>
    <row r="6727" spans="11:31" x14ac:dyDescent="0.25"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</row>
    <row r="6728" spans="11:31" x14ac:dyDescent="0.25"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</row>
    <row r="6729" spans="11:31" x14ac:dyDescent="0.25"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</row>
    <row r="6730" spans="11:31" x14ac:dyDescent="0.25"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</row>
    <row r="6731" spans="11:31" x14ac:dyDescent="0.25"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</row>
    <row r="6732" spans="11:31" x14ac:dyDescent="0.25"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</row>
    <row r="6733" spans="11:31" x14ac:dyDescent="0.25"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</row>
    <row r="6734" spans="11:31" x14ac:dyDescent="0.25"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</row>
    <row r="6735" spans="11:31" x14ac:dyDescent="0.25"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</row>
    <row r="6736" spans="11:31" x14ac:dyDescent="0.25"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</row>
    <row r="6737" spans="11:31" x14ac:dyDescent="0.25"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</row>
    <row r="6738" spans="11:31" x14ac:dyDescent="0.25"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</row>
    <row r="6739" spans="11:31" x14ac:dyDescent="0.25"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</row>
    <row r="6740" spans="11:31" x14ac:dyDescent="0.25"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</row>
    <row r="6741" spans="11:31" x14ac:dyDescent="0.25"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</row>
    <row r="6742" spans="11:31" x14ac:dyDescent="0.25"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</row>
    <row r="6743" spans="11:31" x14ac:dyDescent="0.25"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</row>
    <row r="6744" spans="11:31" x14ac:dyDescent="0.25"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</row>
    <row r="6745" spans="11:31" x14ac:dyDescent="0.25"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</row>
    <row r="6746" spans="11:31" x14ac:dyDescent="0.25"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</row>
    <row r="6747" spans="11:31" x14ac:dyDescent="0.25"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</row>
    <row r="6748" spans="11:31" x14ac:dyDescent="0.25"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</row>
    <row r="6749" spans="11:31" x14ac:dyDescent="0.25"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</row>
    <row r="6750" spans="11:31" x14ac:dyDescent="0.25"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</row>
    <row r="6751" spans="11:31" x14ac:dyDescent="0.25"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</row>
    <row r="6752" spans="11:31" x14ac:dyDescent="0.25"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</row>
    <row r="6753" spans="11:31" x14ac:dyDescent="0.25"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</row>
    <row r="6754" spans="11:31" x14ac:dyDescent="0.25"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</row>
    <row r="6755" spans="11:31" x14ac:dyDescent="0.25"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</row>
    <row r="6756" spans="11:31" x14ac:dyDescent="0.25"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</row>
    <row r="6757" spans="11:31" x14ac:dyDescent="0.25"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</row>
    <row r="6758" spans="11:31" x14ac:dyDescent="0.25"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</row>
    <row r="6759" spans="11:31" x14ac:dyDescent="0.25"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</row>
    <row r="6760" spans="11:31" x14ac:dyDescent="0.25"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</row>
    <row r="6761" spans="11:31" x14ac:dyDescent="0.25"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</row>
    <row r="6762" spans="11:31" x14ac:dyDescent="0.25"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</row>
    <row r="6763" spans="11:31" x14ac:dyDescent="0.25"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</row>
    <row r="6764" spans="11:31" x14ac:dyDescent="0.25"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</row>
    <row r="6765" spans="11:31" x14ac:dyDescent="0.25"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</row>
    <row r="6766" spans="11:31" x14ac:dyDescent="0.25"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</row>
    <row r="6767" spans="11:31" x14ac:dyDescent="0.25"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</row>
    <row r="6768" spans="11:31" x14ac:dyDescent="0.25"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</row>
    <row r="6769" spans="11:31" x14ac:dyDescent="0.25"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</row>
    <row r="6770" spans="11:31" x14ac:dyDescent="0.25"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</row>
    <row r="6771" spans="11:31" x14ac:dyDescent="0.25"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</row>
    <row r="6772" spans="11:31" x14ac:dyDescent="0.25"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</row>
    <row r="6773" spans="11:31" x14ac:dyDescent="0.25"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</row>
    <row r="6774" spans="11:31" x14ac:dyDescent="0.25"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</row>
    <row r="6775" spans="11:31" x14ac:dyDescent="0.25"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</row>
    <row r="6776" spans="11:31" x14ac:dyDescent="0.25"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</row>
    <row r="6777" spans="11:31" x14ac:dyDescent="0.25"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</row>
    <row r="6778" spans="11:31" x14ac:dyDescent="0.25"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</row>
    <row r="6779" spans="11:31" x14ac:dyDescent="0.25"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</row>
    <row r="6780" spans="11:31" x14ac:dyDescent="0.25"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</row>
    <row r="6781" spans="11:31" x14ac:dyDescent="0.25"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</row>
    <row r="6782" spans="11:31" x14ac:dyDescent="0.25"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</row>
    <row r="6783" spans="11:31" x14ac:dyDescent="0.25"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</row>
    <row r="6784" spans="11:31" x14ac:dyDescent="0.25"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</row>
    <row r="6785" spans="11:31" x14ac:dyDescent="0.25"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</row>
    <row r="6786" spans="11:31" x14ac:dyDescent="0.25"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</row>
    <row r="6787" spans="11:31" x14ac:dyDescent="0.25"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</row>
    <row r="6788" spans="11:31" x14ac:dyDescent="0.25"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</row>
    <row r="6789" spans="11:31" x14ac:dyDescent="0.25"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</row>
    <row r="6790" spans="11:31" x14ac:dyDescent="0.25"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</row>
    <row r="6791" spans="11:31" x14ac:dyDescent="0.25"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</row>
    <row r="6792" spans="11:31" x14ac:dyDescent="0.25"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</row>
    <row r="6793" spans="11:31" x14ac:dyDescent="0.25"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</row>
    <row r="6794" spans="11:31" x14ac:dyDescent="0.25"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</row>
    <row r="6795" spans="11:31" x14ac:dyDescent="0.25"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</row>
    <row r="6796" spans="11:31" x14ac:dyDescent="0.25"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</row>
    <row r="6797" spans="11:31" x14ac:dyDescent="0.25"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</row>
    <row r="6798" spans="11:31" x14ac:dyDescent="0.25"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</row>
    <row r="6799" spans="11:31" x14ac:dyDescent="0.25"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</row>
    <row r="6800" spans="11:31" x14ac:dyDescent="0.25"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</row>
    <row r="6801" spans="11:31" x14ac:dyDescent="0.25"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</row>
    <row r="6802" spans="11:31" x14ac:dyDescent="0.25"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</row>
    <row r="6803" spans="11:31" x14ac:dyDescent="0.25"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</row>
    <row r="6804" spans="11:31" x14ac:dyDescent="0.25"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</row>
    <row r="6805" spans="11:31" x14ac:dyDescent="0.25"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</row>
    <row r="6806" spans="11:31" x14ac:dyDescent="0.25"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</row>
    <row r="6807" spans="11:31" x14ac:dyDescent="0.25"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</row>
    <row r="6808" spans="11:31" x14ac:dyDescent="0.25"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</row>
    <row r="6809" spans="11:31" x14ac:dyDescent="0.25"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</row>
    <row r="6810" spans="11:31" x14ac:dyDescent="0.25"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</row>
    <row r="6811" spans="11:31" x14ac:dyDescent="0.25"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</row>
    <row r="6812" spans="11:31" x14ac:dyDescent="0.25"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</row>
    <row r="6813" spans="11:31" x14ac:dyDescent="0.25"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</row>
    <row r="6814" spans="11:31" x14ac:dyDescent="0.25"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</row>
    <row r="6815" spans="11:31" x14ac:dyDescent="0.25"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</row>
    <row r="6816" spans="11:31" x14ac:dyDescent="0.25"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</row>
    <row r="6817" spans="11:31" x14ac:dyDescent="0.25"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</row>
    <row r="6818" spans="11:31" x14ac:dyDescent="0.25"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</row>
    <row r="6819" spans="11:31" x14ac:dyDescent="0.25"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</row>
    <row r="6820" spans="11:31" x14ac:dyDescent="0.25"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</row>
    <row r="6821" spans="11:31" x14ac:dyDescent="0.25"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</row>
    <row r="6822" spans="11:31" x14ac:dyDescent="0.25"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</row>
    <row r="6823" spans="11:31" x14ac:dyDescent="0.25"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</row>
    <row r="6824" spans="11:31" x14ac:dyDescent="0.25"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</row>
    <row r="6825" spans="11:31" x14ac:dyDescent="0.25"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</row>
    <row r="6826" spans="11:31" x14ac:dyDescent="0.25"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</row>
    <row r="6827" spans="11:31" x14ac:dyDescent="0.25"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</row>
    <row r="6828" spans="11:31" x14ac:dyDescent="0.25"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</row>
    <row r="6829" spans="11:31" x14ac:dyDescent="0.25"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</row>
    <row r="6830" spans="11:31" x14ac:dyDescent="0.25"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</row>
    <row r="6831" spans="11:31" x14ac:dyDescent="0.25"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</row>
    <row r="6832" spans="11:31" x14ac:dyDescent="0.25"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</row>
    <row r="6833" spans="11:31" x14ac:dyDescent="0.25"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</row>
    <row r="6834" spans="11:31" x14ac:dyDescent="0.25"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</row>
    <row r="6835" spans="11:31" x14ac:dyDescent="0.25"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</row>
    <row r="6836" spans="11:31" x14ac:dyDescent="0.25"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</row>
    <row r="6837" spans="11:31" x14ac:dyDescent="0.25"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</row>
    <row r="6838" spans="11:31" x14ac:dyDescent="0.25"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</row>
    <row r="6839" spans="11:31" x14ac:dyDescent="0.25"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</row>
    <row r="6840" spans="11:31" x14ac:dyDescent="0.25"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</row>
    <row r="6841" spans="11:31" x14ac:dyDescent="0.25"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</row>
    <row r="6842" spans="11:31" x14ac:dyDescent="0.25"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</row>
    <row r="6843" spans="11:31" x14ac:dyDescent="0.25"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</row>
    <row r="6844" spans="11:31" x14ac:dyDescent="0.25"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</row>
    <row r="6845" spans="11:31" x14ac:dyDescent="0.25"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</row>
    <row r="6846" spans="11:31" x14ac:dyDescent="0.25"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</row>
    <row r="6847" spans="11:31" x14ac:dyDescent="0.25"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</row>
    <row r="6848" spans="11:31" x14ac:dyDescent="0.25"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</row>
    <row r="6849" spans="11:31" x14ac:dyDescent="0.25"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</row>
    <row r="6850" spans="11:31" x14ac:dyDescent="0.25"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</row>
    <row r="6851" spans="11:31" x14ac:dyDescent="0.25"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</row>
    <row r="6852" spans="11:31" x14ac:dyDescent="0.25"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</row>
    <row r="6853" spans="11:31" x14ac:dyDescent="0.25"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</row>
    <row r="6854" spans="11:31" x14ac:dyDescent="0.25"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</row>
    <row r="6855" spans="11:31" x14ac:dyDescent="0.25"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</row>
    <row r="6856" spans="11:31" x14ac:dyDescent="0.25"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</row>
    <row r="6857" spans="11:31" x14ac:dyDescent="0.25"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</row>
    <row r="6858" spans="11:31" x14ac:dyDescent="0.25"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</row>
    <row r="6859" spans="11:31" x14ac:dyDescent="0.25"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</row>
    <row r="6860" spans="11:31" x14ac:dyDescent="0.25"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</row>
    <row r="6861" spans="11:31" x14ac:dyDescent="0.25"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</row>
    <row r="6862" spans="11:31" x14ac:dyDescent="0.25"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</row>
    <row r="6863" spans="11:31" x14ac:dyDescent="0.25"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</row>
    <row r="6864" spans="11:31" x14ac:dyDescent="0.25"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</row>
    <row r="6865" spans="11:31" x14ac:dyDescent="0.25"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</row>
    <row r="6866" spans="11:31" x14ac:dyDescent="0.25"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</row>
    <row r="6867" spans="11:31" x14ac:dyDescent="0.25"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</row>
    <row r="6868" spans="11:31" x14ac:dyDescent="0.25"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</row>
    <row r="6869" spans="11:31" x14ac:dyDescent="0.25"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</row>
    <row r="6870" spans="11:31" x14ac:dyDescent="0.25"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</row>
    <row r="6871" spans="11:31" x14ac:dyDescent="0.25"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</row>
    <row r="6872" spans="11:31" x14ac:dyDescent="0.25"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</row>
    <row r="6873" spans="11:31" x14ac:dyDescent="0.25"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</row>
    <row r="6874" spans="11:31" x14ac:dyDescent="0.25"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</row>
    <row r="6875" spans="11:31" x14ac:dyDescent="0.25"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</row>
    <row r="6876" spans="11:31" x14ac:dyDescent="0.25"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</row>
    <row r="6877" spans="11:31" x14ac:dyDescent="0.25"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</row>
    <row r="6878" spans="11:31" x14ac:dyDescent="0.25"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</row>
    <row r="6879" spans="11:31" x14ac:dyDescent="0.25"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</row>
    <row r="6880" spans="11:31" x14ac:dyDescent="0.25"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</row>
    <row r="6881" spans="11:31" x14ac:dyDescent="0.25"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</row>
    <row r="6882" spans="11:31" x14ac:dyDescent="0.25"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</row>
    <row r="6883" spans="11:31" x14ac:dyDescent="0.25"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</row>
    <row r="6884" spans="11:31" x14ac:dyDescent="0.25"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</row>
    <row r="6885" spans="11:31" x14ac:dyDescent="0.25"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</row>
    <row r="6886" spans="11:31" x14ac:dyDescent="0.25"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</row>
    <row r="6887" spans="11:31" x14ac:dyDescent="0.25"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</row>
    <row r="6888" spans="11:31" x14ac:dyDescent="0.25"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</row>
    <row r="6889" spans="11:31" x14ac:dyDescent="0.25"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</row>
    <row r="6890" spans="11:31" x14ac:dyDescent="0.25"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</row>
    <row r="6891" spans="11:31" x14ac:dyDescent="0.25"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</row>
    <row r="6892" spans="11:31" x14ac:dyDescent="0.25"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</row>
    <row r="6893" spans="11:31" x14ac:dyDescent="0.25"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</row>
    <row r="6894" spans="11:31" x14ac:dyDescent="0.25"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</row>
    <row r="6895" spans="11:31" x14ac:dyDescent="0.25"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</row>
    <row r="6896" spans="11:31" x14ac:dyDescent="0.25"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</row>
    <row r="6897" spans="11:31" x14ac:dyDescent="0.25"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</row>
    <row r="6898" spans="11:31" x14ac:dyDescent="0.25"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</row>
    <row r="6899" spans="11:31" x14ac:dyDescent="0.25"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</row>
    <row r="6900" spans="11:31" x14ac:dyDescent="0.25"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</row>
    <row r="6901" spans="11:31" x14ac:dyDescent="0.25"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</row>
    <row r="6902" spans="11:31" x14ac:dyDescent="0.25"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</row>
    <row r="6903" spans="11:31" x14ac:dyDescent="0.25"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</row>
    <row r="6904" spans="11:31" x14ac:dyDescent="0.25"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</row>
    <row r="6905" spans="11:31" x14ac:dyDescent="0.25"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</row>
    <row r="6906" spans="11:31" x14ac:dyDescent="0.25"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</row>
    <row r="6907" spans="11:31" x14ac:dyDescent="0.25"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</row>
    <row r="6908" spans="11:31" x14ac:dyDescent="0.25"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</row>
    <row r="6909" spans="11:31" x14ac:dyDescent="0.25"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</row>
    <row r="6910" spans="11:31" x14ac:dyDescent="0.25"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</row>
    <row r="6911" spans="11:31" x14ac:dyDescent="0.25"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</row>
    <row r="6912" spans="11:31" x14ac:dyDescent="0.25"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</row>
    <row r="6913" spans="11:31" x14ac:dyDescent="0.25"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</row>
    <row r="6914" spans="11:31" x14ac:dyDescent="0.25"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</row>
    <row r="6915" spans="11:31" x14ac:dyDescent="0.25"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</row>
    <row r="6916" spans="11:31" x14ac:dyDescent="0.25"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</row>
    <row r="6917" spans="11:31" x14ac:dyDescent="0.25"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</row>
    <row r="6918" spans="11:31" x14ac:dyDescent="0.25"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</row>
    <row r="6919" spans="11:31" x14ac:dyDescent="0.25"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</row>
    <row r="6920" spans="11:31" x14ac:dyDescent="0.25"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</row>
    <row r="6921" spans="11:31" x14ac:dyDescent="0.25"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</row>
    <row r="6922" spans="11:31" x14ac:dyDescent="0.25"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</row>
    <row r="6923" spans="11:31" x14ac:dyDescent="0.25"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</row>
    <row r="6924" spans="11:31" x14ac:dyDescent="0.25"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</row>
    <row r="6925" spans="11:31" x14ac:dyDescent="0.25"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</row>
    <row r="6926" spans="11:31" x14ac:dyDescent="0.25"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</row>
    <row r="6927" spans="11:31" x14ac:dyDescent="0.25"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</row>
    <row r="6928" spans="11:31" x14ac:dyDescent="0.25"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</row>
    <row r="6929" spans="11:31" x14ac:dyDescent="0.25"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</row>
    <row r="6930" spans="11:31" x14ac:dyDescent="0.25"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</row>
    <row r="6931" spans="11:31" x14ac:dyDescent="0.25"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</row>
    <row r="6932" spans="11:31" x14ac:dyDescent="0.25"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</row>
    <row r="6933" spans="11:31" x14ac:dyDescent="0.25"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</row>
    <row r="6934" spans="11:31" x14ac:dyDescent="0.25"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</row>
    <row r="6935" spans="11:31" x14ac:dyDescent="0.25"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</row>
    <row r="6936" spans="11:31" x14ac:dyDescent="0.25"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</row>
    <row r="6937" spans="11:31" x14ac:dyDescent="0.25"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</row>
    <row r="6938" spans="11:31" x14ac:dyDescent="0.25"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</row>
    <row r="6939" spans="11:31" x14ac:dyDescent="0.25"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</row>
    <row r="6940" spans="11:31" x14ac:dyDescent="0.25"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</row>
    <row r="6941" spans="11:31" x14ac:dyDescent="0.25"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</row>
    <row r="6942" spans="11:31" x14ac:dyDescent="0.25"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</row>
    <row r="6943" spans="11:31" x14ac:dyDescent="0.25"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</row>
    <row r="6944" spans="11:31" x14ac:dyDescent="0.25"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</row>
    <row r="6945" spans="11:31" x14ac:dyDescent="0.25"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</row>
    <row r="6946" spans="11:31" x14ac:dyDescent="0.25"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</row>
    <row r="6947" spans="11:31" x14ac:dyDescent="0.25"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</row>
    <row r="6948" spans="11:31" x14ac:dyDescent="0.25"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</row>
    <row r="6949" spans="11:31" x14ac:dyDescent="0.25"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</row>
    <row r="6950" spans="11:31" x14ac:dyDescent="0.25"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</row>
    <row r="6951" spans="11:31" x14ac:dyDescent="0.25"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</row>
    <row r="6952" spans="11:31" x14ac:dyDescent="0.25"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</row>
    <row r="6953" spans="11:31" x14ac:dyDescent="0.25"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</row>
    <row r="6954" spans="11:31" x14ac:dyDescent="0.25"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</row>
    <row r="6955" spans="11:31" x14ac:dyDescent="0.25"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</row>
    <row r="6956" spans="11:31" x14ac:dyDescent="0.25"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</row>
    <row r="6957" spans="11:31" x14ac:dyDescent="0.25"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</row>
    <row r="6958" spans="11:31" x14ac:dyDescent="0.25"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</row>
    <row r="6959" spans="11:31" x14ac:dyDescent="0.25"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</row>
    <row r="6960" spans="11:31" x14ac:dyDescent="0.25"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</row>
    <row r="6961" spans="11:31" x14ac:dyDescent="0.25"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</row>
    <row r="6962" spans="11:31" x14ac:dyDescent="0.25"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</row>
    <row r="6963" spans="11:31" x14ac:dyDescent="0.25"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</row>
    <row r="6964" spans="11:31" x14ac:dyDescent="0.25"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</row>
    <row r="6965" spans="11:31" x14ac:dyDescent="0.25"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</row>
    <row r="6966" spans="11:31" x14ac:dyDescent="0.25"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</row>
    <row r="6967" spans="11:31" x14ac:dyDescent="0.25"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</row>
    <row r="6968" spans="11:31" x14ac:dyDescent="0.25"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</row>
    <row r="6969" spans="11:31" x14ac:dyDescent="0.25"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</row>
    <row r="6970" spans="11:31" x14ac:dyDescent="0.25"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</row>
    <row r="6971" spans="11:31" x14ac:dyDescent="0.25"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</row>
    <row r="6972" spans="11:31" x14ac:dyDescent="0.25"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</row>
    <row r="6973" spans="11:31" x14ac:dyDescent="0.25"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</row>
    <row r="6974" spans="11:31" x14ac:dyDescent="0.25"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</row>
    <row r="6975" spans="11:31" x14ac:dyDescent="0.25"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</row>
    <row r="6976" spans="11:31" x14ac:dyDescent="0.25"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</row>
    <row r="6977" spans="11:31" x14ac:dyDescent="0.25"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</row>
    <row r="6978" spans="11:31" x14ac:dyDescent="0.25"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</row>
    <row r="6979" spans="11:31" x14ac:dyDescent="0.25"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</row>
    <row r="6980" spans="11:31" x14ac:dyDescent="0.25"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</row>
    <row r="6981" spans="11:31" x14ac:dyDescent="0.25"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</row>
    <row r="6982" spans="11:31" x14ac:dyDescent="0.25"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</row>
    <row r="6983" spans="11:31" x14ac:dyDescent="0.25"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</row>
    <row r="6984" spans="11:31" x14ac:dyDescent="0.25"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</row>
    <row r="6985" spans="11:31" x14ac:dyDescent="0.25"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</row>
    <row r="6986" spans="11:31" x14ac:dyDescent="0.25"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</row>
    <row r="6987" spans="11:31" x14ac:dyDescent="0.25"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</row>
    <row r="6988" spans="11:31" x14ac:dyDescent="0.25"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</row>
    <row r="6989" spans="11:31" x14ac:dyDescent="0.25"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</row>
    <row r="6990" spans="11:31" x14ac:dyDescent="0.25"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</row>
    <row r="6991" spans="11:31" x14ac:dyDescent="0.25"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</row>
    <row r="6992" spans="11:31" x14ac:dyDescent="0.25"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</row>
    <row r="6993" spans="11:31" x14ac:dyDescent="0.25"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</row>
    <row r="6994" spans="11:31" x14ac:dyDescent="0.25"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</row>
    <row r="6995" spans="11:31" x14ac:dyDescent="0.25"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</row>
    <row r="6996" spans="11:31" x14ac:dyDescent="0.25"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</row>
    <row r="6997" spans="11:31" x14ac:dyDescent="0.25"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</row>
    <row r="6998" spans="11:31" x14ac:dyDescent="0.25"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</row>
    <row r="6999" spans="11:31" x14ac:dyDescent="0.25"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</row>
    <row r="7000" spans="11:31" x14ac:dyDescent="0.25"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</row>
    <row r="7001" spans="11:31" x14ac:dyDescent="0.25"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</row>
    <row r="7002" spans="11:31" x14ac:dyDescent="0.25"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</row>
    <row r="7003" spans="11:31" x14ac:dyDescent="0.25"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</row>
    <row r="7004" spans="11:31" x14ac:dyDescent="0.25"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</row>
    <row r="7005" spans="11:31" x14ac:dyDescent="0.25"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</row>
    <row r="7006" spans="11:31" x14ac:dyDescent="0.25"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</row>
    <row r="7007" spans="11:31" x14ac:dyDescent="0.25"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</row>
    <row r="7008" spans="11:31" x14ac:dyDescent="0.25"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</row>
    <row r="7009" spans="11:31" x14ac:dyDescent="0.25"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</row>
    <row r="7010" spans="11:31" x14ac:dyDescent="0.25"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</row>
    <row r="7011" spans="11:31" x14ac:dyDescent="0.25"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</row>
    <row r="7012" spans="11:31" x14ac:dyDescent="0.25"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</row>
    <row r="7013" spans="11:31" x14ac:dyDescent="0.25"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</row>
    <row r="7014" spans="11:31" x14ac:dyDescent="0.25"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</row>
    <row r="7015" spans="11:31" x14ac:dyDescent="0.25"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</row>
    <row r="7016" spans="11:31" x14ac:dyDescent="0.25"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</row>
    <row r="7017" spans="11:31" x14ac:dyDescent="0.25"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</row>
    <row r="7018" spans="11:31" x14ac:dyDescent="0.25"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</row>
    <row r="7019" spans="11:31" x14ac:dyDescent="0.25"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</row>
    <row r="7020" spans="11:31" x14ac:dyDescent="0.25"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</row>
    <row r="7021" spans="11:31" x14ac:dyDescent="0.25"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</row>
    <row r="7022" spans="11:31" x14ac:dyDescent="0.25"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</row>
    <row r="7023" spans="11:31" x14ac:dyDescent="0.25"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</row>
    <row r="7024" spans="11:31" x14ac:dyDescent="0.25"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</row>
    <row r="7025" spans="11:31" x14ac:dyDescent="0.25"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</row>
    <row r="7026" spans="11:31" x14ac:dyDescent="0.25"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</row>
    <row r="7027" spans="11:31" x14ac:dyDescent="0.25"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</row>
    <row r="7028" spans="11:31" x14ac:dyDescent="0.25"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</row>
    <row r="7029" spans="11:31" x14ac:dyDescent="0.25"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</row>
    <row r="7030" spans="11:31" x14ac:dyDescent="0.25"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</row>
    <row r="7031" spans="11:31" x14ac:dyDescent="0.25"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</row>
    <row r="7032" spans="11:31" x14ac:dyDescent="0.25"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</row>
    <row r="7033" spans="11:31" x14ac:dyDescent="0.25"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</row>
    <row r="7034" spans="11:31" x14ac:dyDescent="0.25"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</row>
    <row r="7035" spans="11:31" x14ac:dyDescent="0.25"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</row>
    <row r="7036" spans="11:31" x14ac:dyDescent="0.25"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</row>
    <row r="7037" spans="11:31" x14ac:dyDescent="0.25"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</row>
    <row r="7038" spans="11:31" x14ac:dyDescent="0.25"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</row>
    <row r="7039" spans="11:31" x14ac:dyDescent="0.25"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</row>
    <row r="7040" spans="11:31" x14ac:dyDescent="0.25"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</row>
    <row r="7041" spans="11:31" x14ac:dyDescent="0.25"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</row>
    <row r="7042" spans="11:31" x14ac:dyDescent="0.25"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</row>
    <row r="7043" spans="11:31" x14ac:dyDescent="0.25"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</row>
    <row r="7044" spans="11:31" x14ac:dyDescent="0.25"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</row>
    <row r="7045" spans="11:31" x14ac:dyDescent="0.25"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</row>
    <row r="7046" spans="11:31" x14ac:dyDescent="0.25"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</row>
    <row r="7047" spans="11:31" x14ac:dyDescent="0.25"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</row>
    <row r="7048" spans="11:31" x14ac:dyDescent="0.25"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</row>
    <row r="7049" spans="11:31" x14ac:dyDescent="0.25"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</row>
    <row r="7050" spans="11:31" x14ac:dyDescent="0.25"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</row>
    <row r="7051" spans="11:31" x14ac:dyDescent="0.25"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</row>
    <row r="7052" spans="11:31" x14ac:dyDescent="0.25"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</row>
    <row r="7053" spans="11:31" x14ac:dyDescent="0.25"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</row>
    <row r="7054" spans="11:31" x14ac:dyDescent="0.25"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</row>
    <row r="7055" spans="11:31" x14ac:dyDescent="0.25"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</row>
    <row r="7056" spans="11:31" x14ac:dyDescent="0.25"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</row>
    <row r="7057" spans="11:31" x14ac:dyDescent="0.25"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</row>
    <row r="7058" spans="11:31" x14ac:dyDescent="0.25"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</row>
    <row r="7059" spans="11:31" x14ac:dyDescent="0.25"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</row>
    <row r="7060" spans="11:31" x14ac:dyDescent="0.25"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</row>
    <row r="7061" spans="11:31" x14ac:dyDescent="0.25"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</row>
    <row r="7062" spans="11:31" x14ac:dyDescent="0.25"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</row>
    <row r="7063" spans="11:31" x14ac:dyDescent="0.25"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</row>
    <row r="7064" spans="11:31" x14ac:dyDescent="0.25"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</row>
    <row r="7065" spans="11:31" x14ac:dyDescent="0.25"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</row>
    <row r="7066" spans="11:31" x14ac:dyDescent="0.25"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</row>
    <row r="7067" spans="11:31" x14ac:dyDescent="0.25"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</row>
    <row r="7068" spans="11:31" x14ac:dyDescent="0.25"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</row>
    <row r="7069" spans="11:31" x14ac:dyDescent="0.25"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</row>
    <row r="7070" spans="11:31" x14ac:dyDescent="0.25"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</row>
    <row r="7071" spans="11:31" x14ac:dyDescent="0.25"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</row>
    <row r="7072" spans="11:31" x14ac:dyDescent="0.25"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</row>
    <row r="7073" spans="11:31" x14ac:dyDescent="0.25"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</row>
    <row r="7074" spans="11:31" x14ac:dyDescent="0.25"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</row>
    <row r="7075" spans="11:31" x14ac:dyDescent="0.25"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</row>
    <row r="7076" spans="11:31" x14ac:dyDescent="0.25"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</row>
    <row r="7077" spans="11:31" x14ac:dyDescent="0.25"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</row>
    <row r="7078" spans="11:31" x14ac:dyDescent="0.25"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</row>
    <row r="7079" spans="11:31" x14ac:dyDescent="0.25"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</row>
    <row r="7080" spans="11:31" x14ac:dyDescent="0.25"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</row>
    <row r="7081" spans="11:31" x14ac:dyDescent="0.25"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</row>
    <row r="7082" spans="11:31" x14ac:dyDescent="0.25"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</row>
    <row r="7083" spans="11:31" x14ac:dyDescent="0.25"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</row>
    <row r="7084" spans="11:31" x14ac:dyDescent="0.25"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</row>
    <row r="7085" spans="11:31" x14ac:dyDescent="0.25"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</row>
    <row r="7086" spans="11:31" x14ac:dyDescent="0.25"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</row>
    <row r="7087" spans="11:31" x14ac:dyDescent="0.25"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</row>
    <row r="7088" spans="11:31" x14ac:dyDescent="0.25"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</row>
    <row r="7089" spans="11:31" x14ac:dyDescent="0.25"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</row>
    <row r="7090" spans="11:31" x14ac:dyDescent="0.25"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</row>
    <row r="7091" spans="11:31" x14ac:dyDescent="0.25"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</row>
    <row r="7092" spans="11:31" x14ac:dyDescent="0.25"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</row>
    <row r="7093" spans="11:31" x14ac:dyDescent="0.25"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</row>
    <row r="7094" spans="11:31" x14ac:dyDescent="0.25"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</row>
    <row r="7095" spans="11:31" x14ac:dyDescent="0.25"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</row>
    <row r="7096" spans="11:31" x14ac:dyDescent="0.25"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</row>
    <row r="7097" spans="11:31" x14ac:dyDescent="0.25"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</row>
    <row r="7098" spans="11:31" x14ac:dyDescent="0.25"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</row>
    <row r="7099" spans="11:31" x14ac:dyDescent="0.25"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</row>
    <row r="7100" spans="11:31" x14ac:dyDescent="0.25"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</row>
    <row r="7101" spans="11:31" x14ac:dyDescent="0.25"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</row>
    <row r="7102" spans="11:31" x14ac:dyDescent="0.25"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</row>
    <row r="7103" spans="11:31" x14ac:dyDescent="0.25"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</row>
    <row r="7104" spans="11:31" x14ac:dyDescent="0.25"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</row>
    <row r="7105" spans="11:31" x14ac:dyDescent="0.25"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</row>
    <row r="7106" spans="11:31" x14ac:dyDescent="0.25"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</row>
    <row r="7107" spans="11:31" x14ac:dyDescent="0.25"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</row>
    <row r="7108" spans="11:31" x14ac:dyDescent="0.25"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</row>
    <row r="7109" spans="11:31" x14ac:dyDescent="0.25"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</row>
    <row r="7110" spans="11:31" x14ac:dyDescent="0.25"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</row>
    <row r="7111" spans="11:31" x14ac:dyDescent="0.25"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</row>
    <row r="7112" spans="11:31" x14ac:dyDescent="0.25"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</row>
    <row r="7113" spans="11:31" x14ac:dyDescent="0.25"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</row>
    <row r="7114" spans="11:31" x14ac:dyDescent="0.25"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</row>
    <row r="7115" spans="11:31" x14ac:dyDescent="0.25"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</row>
    <row r="7116" spans="11:31" x14ac:dyDescent="0.25"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</row>
    <row r="7117" spans="11:31" x14ac:dyDescent="0.25"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</row>
    <row r="7118" spans="11:31" x14ac:dyDescent="0.25"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</row>
    <row r="7119" spans="11:31" x14ac:dyDescent="0.25"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</row>
    <row r="7120" spans="11:31" x14ac:dyDescent="0.25"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</row>
    <row r="7121" spans="11:31" x14ac:dyDescent="0.25"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</row>
    <row r="7122" spans="11:31" x14ac:dyDescent="0.25"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</row>
    <row r="7123" spans="11:31" x14ac:dyDescent="0.25"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</row>
    <row r="7124" spans="11:31" x14ac:dyDescent="0.25"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</row>
    <row r="7125" spans="11:31" x14ac:dyDescent="0.25"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</row>
    <row r="7126" spans="11:31" x14ac:dyDescent="0.25"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</row>
    <row r="7127" spans="11:31" x14ac:dyDescent="0.25"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</row>
    <row r="7128" spans="11:31" x14ac:dyDescent="0.25"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</row>
    <row r="7129" spans="11:31" x14ac:dyDescent="0.25"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</row>
    <row r="7130" spans="11:31" x14ac:dyDescent="0.25"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</row>
    <row r="7131" spans="11:31" x14ac:dyDescent="0.25"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</row>
    <row r="7132" spans="11:31" x14ac:dyDescent="0.25"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</row>
    <row r="7133" spans="11:31" x14ac:dyDescent="0.25"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</row>
    <row r="7134" spans="11:31" x14ac:dyDescent="0.25"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</row>
    <row r="7135" spans="11:31" x14ac:dyDescent="0.25"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</row>
    <row r="7136" spans="11:31" x14ac:dyDescent="0.25"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</row>
    <row r="7137" spans="11:31" x14ac:dyDescent="0.25"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</row>
    <row r="7138" spans="11:31" x14ac:dyDescent="0.25"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</row>
    <row r="7139" spans="11:31" x14ac:dyDescent="0.25"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</row>
    <row r="7140" spans="11:31" x14ac:dyDescent="0.25"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</row>
    <row r="7141" spans="11:31" x14ac:dyDescent="0.25"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</row>
    <row r="7142" spans="11:31" x14ac:dyDescent="0.25"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</row>
    <row r="7143" spans="11:31" x14ac:dyDescent="0.25"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</row>
    <row r="7144" spans="11:31" x14ac:dyDescent="0.25"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</row>
    <row r="7145" spans="11:31" x14ac:dyDescent="0.25"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</row>
    <row r="7146" spans="11:31" x14ac:dyDescent="0.25"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</row>
    <row r="7147" spans="11:31" x14ac:dyDescent="0.25"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</row>
    <row r="7148" spans="11:31" x14ac:dyDescent="0.25"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</row>
    <row r="7149" spans="11:31" x14ac:dyDescent="0.25"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</row>
    <row r="7150" spans="11:31" x14ac:dyDescent="0.25"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</row>
    <row r="7151" spans="11:31" x14ac:dyDescent="0.25"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</row>
    <row r="7152" spans="11:31" x14ac:dyDescent="0.25"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</row>
    <row r="7153" spans="11:31" x14ac:dyDescent="0.25"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</row>
    <row r="7154" spans="11:31" x14ac:dyDescent="0.25"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</row>
    <row r="7155" spans="11:31" x14ac:dyDescent="0.25"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</row>
    <row r="7156" spans="11:31" x14ac:dyDescent="0.25"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</row>
    <row r="7157" spans="11:31" x14ac:dyDescent="0.25"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</row>
    <row r="7158" spans="11:31" x14ac:dyDescent="0.25"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</row>
    <row r="7159" spans="11:31" x14ac:dyDescent="0.25"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</row>
    <row r="7160" spans="11:31" x14ac:dyDescent="0.25"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</row>
    <row r="7161" spans="11:31" x14ac:dyDescent="0.25"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</row>
    <row r="7162" spans="11:31" x14ac:dyDescent="0.25"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</row>
    <row r="7163" spans="11:31" x14ac:dyDescent="0.25"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</row>
    <row r="7164" spans="11:31" x14ac:dyDescent="0.25"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</row>
    <row r="7165" spans="11:31" x14ac:dyDescent="0.25"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</row>
    <row r="7166" spans="11:31" x14ac:dyDescent="0.25"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</row>
    <row r="7167" spans="11:31" x14ac:dyDescent="0.25"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</row>
    <row r="7168" spans="11:31" x14ac:dyDescent="0.25"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</row>
    <row r="7169" spans="11:31" x14ac:dyDescent="0.25"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</row>
    <row r="7170" spans="11:31" x14ac:dyDescent="0.25"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</row>
    <row r="7171" spans="11:31" x14ac:dyDescent="0.25"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</row>
    <row r="7172" spans="11:31" x14ac:dyDescent="0.25"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</row>
    <row r="7173" spans="11:31" x14ac:dyDescent="0.25"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</row>
    <row r="7174" spans="11:31" x14ac:dyDescent="0.25"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</row>
    <row r="7175" spans="11:31" x14ac:dyDescent="0.25"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</row>
    <row r="7176" spans="11:31" x14ac:dyDescent="0.25"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</row>
    <row r="7177" spans="11:31" x14ac:dyDescent="0.25"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</row>
    <row r="7178" spans="11:31" x14ac:dyDescent="0.25"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</row>
    <row r="7179" spans="11:31" x14ac:dyDescent="0.25"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</row>
    <row r="7180" spans="11:31" x14ac:dyDescent="0.25"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</row>
    <row r="7181" spans="11:31" x14ac:dyDescent="0.25"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</row>
    <row r="7182" spans="11:31" x14ac:dyDescent="0.25"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</row>
    <row r="7183" spans="11:31" x14ac:dyDescent="0.25"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</row>
    <row r="7184" spans="11:31" x14ac:dyDescent="0.25"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</row>
    <row r="7185" spans="11:31" x14ac:dyDescent="0.25"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</row>
    <row r="7186" spans="11:31" x14ac:dyDescent="0.25"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</row>
    <row r="7187" spans="11:31" x14ac:dyDescent="0.25"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</row>
    <row r="7188" spans="11:31" x14ac:dyDescent="0.25"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</row>
    <row r="7189" spans="11:31" x14ac:dyDescent="0.25"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</row>
    <row r="7190" spans="11:31" x14ac:dyDescent="0.25"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</row>
    <row r="7191" spans="11:31" x14ac:dyDescent="0.25"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</row>
    <row r="7192" spans="11:31" x14ac:dyDescent="0.25"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</row>
    <row r="7193" spans="11:31" x14ac:dyDescent="0.25"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</row>
    <row r="7194" spans="11:31" x14ac:dyDescent="0.25"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</row>
    <row r="7195" spans="11:31" x14ac:dyDescent="0.25"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</row>
    <row r="7196" spans="11:31" x14ac:dyDescent="0.25"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</row>
    <row r="7197" spans="11:31" x14ac:dyDescent="0.25"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</row>
    <row r="7198" spans="11:31" x14ac:dyDescent="0.25"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</row>
    <row r="7199" spans="11:31" x14ac:dyDescent="0.25"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</row>
    <row r="7200" spans="11:31" x14ac:dyDescent="0.25"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</row>
    <row r="7201" spans="11:31" x14ac:dyDescent="0.25"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</row>
    <row r="7202" spans="11:31" x14ac:dyDescent="0.25"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</row>
    <row r="7203" spans="11:31" x14ac:dyDescent="0.25"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</row>
    <row r="7204" spans="11:31" x14ac:dyDescent="0.25"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</row>
    <row r="7205" spans="11:31" x14ac:dyDescent="0.25"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</row>
    <row r="7206" spans="11:31" x14ac:dyDescent="0.25"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</row>
    <row r="7207" spans="11:31" x14ac:dyDescent="0.25"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</row>
    <row r="7208" spans="11:31" x14ac:dyDescent="0.25"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</row>
    <row r="7209" spans="11:31" x14ac:dyDescent="0.25"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</row>
    <row r="7210" spans="11:31" x14ac:dyDescent="0.25"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</row>
    <row r="7211" spans="11:31" x14ac:dyDescent="0.25"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</row>
    <row r="7212" spans="11:31" x14ac:dyDescent="0.25"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</row>
    <row r="7213" spans="11:31" x14ac:dyDescent="0.25"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</row>
    <row r="7214" spans="11:31" x14ac:dyDescent="0.25"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</row>
    <row r="7215" spans="11:31" x14ac:dyDescent="0.25"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</row>
    <row r="7216" spans="11:31" x14ac:dyDescent="0.25"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</row>
    <row r="7217" spans="11:31" x14ac:dyDescent="0.25"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</row>
    <row r="7218" spans="11:31" x14ac:dyDescent="0.25"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</row>
    <row r="7219" spans="11:31" x14ac:dyDescent="0.25"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</row>
    <row r="7220" spans="11:31" x14ac:dyDescent="0.25"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</row>
    <row r="7221" spans="11:31" x14ac:dyDescent="0.25"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</row>
    <row r="7222" spans="11:31" x14ac:dyDescent="0.25"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</row>
    <row r="7223" spans="11:31" x14ac:dyDescent="0.25"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</row>
    <row r="7224" spans="11:31" x14ac:dyDescent="0.25"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</row>
    <row r="7225" spans="11:31" x14ac:dyDescent="0.25"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</row>
    <row r="7226" spans="11:31" x14ac:dyDescent="0.25"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</row>
    <row r="7227" spans="11:31" x14ac:dyDescent="0.25"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</row>
    <row r="7228" spans="11:31" x14ac:dyDescent="0.25"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</row>
    <row r="7229" spans="11:31" x14ac:dyDescent="0.25"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</row>
    <row r="7230" spans="11:31" x14ac:dyDescent="0.25"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</row>
    <row r="7231" spans="11:31" x14ac:dyDescent="0.25"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</row>
    <row r="7232" spans="11:31" x14ac:dyDescent="0.25"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</row>
    <row r="7233" spans="11:31" x14ac:dyDescent="0.25"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</row>
    <row r="7234" spans="11:31" x14ac:dyDescent="0.25"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</row>
    <row r="7235" spans="11:31" x14ac:dyDescent="0.25"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</row>
    <row r="7236" spans="11:31" x14ac:dyDescent="0.25"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</row>
    <row r="7237" spans="11:31" x14ac:dyDescent="0.25"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</row>
    <row r="7238" spans="11:31" x14ac:dyDescent="0.25"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</row>
    <row r="7239" spans="11:31" x14ac:dyDescent="0.25"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</row>
    <row r="7240" spans="11:31" x14ac:dyDescent="0.25"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</row>
    <row r="7241" spans="11:31" x14ac:dyDescent="0.25"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</row>
    <row r="7242" spans="11:31" x14ac:dyDescent="0.25"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</row>
    <row r="7243" spans="11:31" x14ac:dyDescent="0.25"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</row>
    <row r="7244" spans="11:31" x14ac:dyDescent="0.25"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</row>
    <row r="7245" spans="11:31" x14ac:dyDescent="0.25"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</row>
    <row r="7246" spans="11:31" x14ac:dyDescent="0.25"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</row>
    <row r="7247" spans="11:31" x14ac:dyDescent="0.25"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</row>
    <row r="7248" spans="11:31" x14ac:dyDescent="0.25"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</row>
    <row r="7249" spans="11:31" x14ac:dyDescent="0.25"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</row>
    <row r="7250" spans="11:31" x14ac:dyDescent="0.25"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</row>
    <row r="7251" spans="11:31" x14ac:dyDescent="0.25"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</row>
    <row r="7252" spans="11:31" x14ac:dyDescent="0.25"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</row>
    <row r="7253" spans="11:31" x14ac:dyDescent="0.25"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</row>
    <row r="7254" spans="11:31" x14ac:dyDescent="0.25"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</row>
    <row r="7255" spans="11:31" x14ac:dyDescent="0.25"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</row>
    <row r="7256" spans="11:31" x14ac:dyDescent="0.25"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</row>
    <row r="7257" spans="11:31" x14ac:dyDescent="0.25"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</row>
    <row r="7258" spans="11:31" x14ac:dyDescent="0.25"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</row>
    <row r="7259" spans="11:31" x14ac:dyDescent="0.25"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</row>
    <row r="7260" spans="11:31" x14ac:dyDescent="0.25"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</row>
    <row r="7261" spans="11:31" x14ac:dyDescent="0.25"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</row>
    <row r="7262" spans="11:31" x14ac:dyDescent="0.25"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</row>
    <row r="7263" spans="11:31" x14ac:dyDescent="0.25"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</row>
    <row r="7264" spans="11:31" x14ac:dyDescent="0.25"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</row>
    <row r="7265" spans="11:31" x14ac:dyDescent="0.25"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</row>
    <row r="7266" spans="11:31" x14ac:dyDescent="0.25"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</row>
    <row r="7267" spans="11:31" x14ac:dyDescent="0.25"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</row>
    <row r="7268" spans="11:31" x14ac:dyDescent="0.25"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</row>
    <row r="7269" spans="11:31" x14ac:dyDescent="0.25"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</row>
    <row r="7270" spans="11:31" x14ac:dyDescent="0.25"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</row>
    <row r="7271" spans="11:31" x14ac:dyDescent="0.25"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</row>
    <row r="7272" spans="11:31" x14ac:dyDescent="0.25"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</row>
    <row r="7273" spans="11:31" x14ac:dyDescent="0.25"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</row>
    <row r="7274" spans="11:31" x14ac:dyDescent="0.25"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</row>
    <row r="7275" spans="11:31" x14ac:dyDescent="0.25"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</row>
    <row r="7276" spans="11:31" x14ac:dyDescent="0.25"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</row>
    <row r="7277" spans="11:31" x14ac:dyDescent="0.25"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</row>
    <row r="7278" spans="11:31" x14ac:dyDescent="0.25"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</row>
    <row r="7279" spans="11:31" x14ac:dyDescent="0.25"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</row>
    <row r="7280" spans="11:31" x14ac:dyDescent="0.25"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</row>
    <row r="7281" spans="11:31" x14ac:dyDescent="0.25"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</row>
    <row r="7282" spans="11:31" x14ac:dyDescent="0.25"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</row>
    <row r="7283" spans="11:31" x14ac:dyDescent="0.25"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</row>
    <row r="7284" spans="11:31" x14ac:dyDescent="0.25"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</row>
    <row r="7285" spans="11:31" x14ac:dyDescent="0.25"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</row>
    <row r="7286" spans="11:31" x14ac:dyDescent="0.25"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</row>
    <row r="7287" spans="11:31" x14ac:dyDescent="0.25"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</row>
    <row r="7288" spans="11:31" x14ac:dyDescent="0.25"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</row>
    <row r="7289" spans="11:31" x14ac:dyDescent="0.25"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</row>
    <row r="7290" spans="11:31" x14ac:dyDescent="0.25"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</row>
    <row r="7291" spans="11:31" x14ac:dyDescent="0.25"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</row>
    <row r="7292" spans="11:31" x14ac:dyDescent="0.25"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</row>
    <row r="7293" spans="11:31" x14ac:dyDescent="0.25"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</row>
    <row r="7294" spans="11:31" x14ac:dyDescent="0.25"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</row>
    <row r="7295" spans="11:31" x14ac:dyDescent="0.25"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</row>
    <row r="7296" spans="11:31" x14ac:dyDescent="0.25"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</row>
    <row r="7297" spans="11:31" x14ac:dyDescent="0.25"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</row>
    <row r="7298" spans="11:31" x14ac:dyDescent="0.25"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</row>
    <row r="7299" spans="11:31" x14ac:dyDescent="0.25"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</row>
    <row r="7300" spans="11:31" x14ac:dyDescent="0.25"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</row>
    <row r="7301" spans="11:31" x14ac:dyDescent="0.25"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</row>
    <row r="7302" spans="11:31" x14ac:dyDescent="0.25"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</row>
    <row r="7303" spans="11:31" x14ac:dyDescent="0.25"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</row>
    <row r="7304" spans="11:31" x14ac:dyDescent="0.25"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</row>
    <row r="7305" spans="11:31" x14ac:dyDescent="0.25"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</row>
    <row r="7306" spans="11:31" x14ac:dyDescent="0.25"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</row>
    <row r="7307" spans="11:31" x14ac:dyDescent="0.25"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</row>
    <row r="7308" spans="11:31" x14ac:dyDescent="0.25"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</row>
    <row r="7309" spans="11:31" x14ac:dyDescent="0.25"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</row>
    <row r="7310" spans="11:31" x14ac:dyDescent="0.25"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</row>
    <row r="7311" spans="11:31" x14ac:dyDescent="0.25"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</row>
    <row r="7312" spans="11:31" x14ac:dyDescent="0.25"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</row>
    <row r="7313" spans="11:31" x14ac:dyDescent="0.25"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</row>
    <row r="7314" spans="11:31" x14ac:dyDescent="0.25"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</row>
    <row r="7315" spans="11:31" x14ac:dyDescent="0.25"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</row>
    <row r="7316" spans="11:31" x14ac:dyDescent="0.25"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</row>
    <row r="7317" spans="11:31" x14ac:dyDescent="0.25"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</row>
    <row r="7318" spans="11:31" x14ac:dyDescent="0.25"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</row>
    <row r="7319" spans="11:31" x14ac:dyDescent="0.25"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</row>
    <row r="7320" spans="11:31" x14ac:dyDescent="0.25"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</row>
    <row r="7321" spans="11:31" x14ac:dyDescent="0.25"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</row>
    <row r="7322" spans="11:31" x14ac:dyDescent="0.25"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</row>
    <row r="7323" spans="11:31" x14ac:dyDescent="0.25"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</row>
    <row r="7324" spans="11:31" x14ac:dyDescent="0.25"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</row>
    <row r="7325" spans="11:31" x14ac:dyDescent="0.25"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</row>
    <row r="7326" spans="11:31" x14ac:dyDescent="0.25"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</row>
    <row r="7327" spans="11:31" x14ac:dyDescent="0.25"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</row>
    <row r="7328" spans="11:31" x14ac:dyDescent="0.25"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</row>
    <row r="7329" spans="11:31" x14ac:dyDescent="0.25"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</row>
    <row r="7330" spans="11:31" x14ac:dyDescent="0.25"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</row>
    <row r="7331" spans="11:31" x14ac:dyDescent="0.25"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</row>
    <row r="7332" spans="11:31" x14ac:dyDescent="0.25"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</row>
    <row r="7333" spans="11:31" x14ac:dyDescent="0.25"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</row>
    <row r="7334" spans="11:31" x14ac:dyDescent="0.25"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</row>
    <row r="7335" spans="11:31" x14ac:dyDescent="0.25"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</row>
    <row r="7336" spans="11:31" x14ac:dyDescent="0.25"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</row>
    <row r="7337" spans="11:31" x14ac:dyDescent="0.25"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</row>
    <row r="7338" spans="11:31" x14ac:dyDescent="0.25"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</row>
    <row r="7339" spans="11:31" x14ac:dyDescent="0.25"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</row>
    <row r="7340" spans="11:31" x14ac:dyDescent="0.25"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</row>
    <row r="7341" spans="11:31" x14ac:dyDescent="0.25"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</row>
    <row r="7342" spans="11:31" x14ac:dyDescent="0.25"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</row>
    <row r="7343" spans="11:31" x14ac:dyDescent="0.25"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</row>
    <row r="7344" spans="11:31" x14ac:dyDescent="0.25"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</row>
    <row r="7345" spans="11:31" x14ac:dyDescent="0.25"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</row>
    <row r="7346" spans="11:31" x14ac:dyDescent="0.25"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</row>
    <row r="7347" spans="11:31" x14ac:dyDescent="0.25"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</row>
    <row r="7348" spans="11:31" x14ac:dyDescent="0.25"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</row>
    <row r="7349" spans="11:31" x14ac:dyDescent="0.25"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</row>
    <row r="7350" spans="11:31" x14ac:dyDescent="0.25"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</row>
    <row r="7351" spans="11:31" x14ac:dyDescent="0.25"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</row>
    <row r="7352" spans="11:31" x14ac:dyDescent="0.25"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</row>
    <row r="7353" spans="11:31" x14ac:dyDescent="0.25"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</row>
    <row r="7354" spans="11:31" x14ac:dyDescent="0.25"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</row>
    <row r="7355" spans="11:31" x14ac:dyDescent="0.25"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</row>
    <row r="7356" spans="11:31" x14ac:dyDescent="0.25"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</row>
    <row r="7357" spans="11:31" x14ac:dyDescent="0.25"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</row>
    <row r="7358" spans="11:31" x14ac:dyDescent="0.25"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</row>
    <row r="7359" spans="11:31" x14ac:dyDescent="0.25"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</row>
    <row r="7360" spans="11:31" x14ac:dyDescent="0.25"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</row>
    <row r="7361" spans="11:31" x14ac:dyDescent="0.25"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</row>
    <row r="7362" spans="11:31" x14ac:dyDescent="0.25"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</row>
    <row r="7363" spans="11:31" x14ac:dyDescent="0.25"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</row>
    <row r="7364" spans="11:31" x14ac:dyDescent="0.25"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</row>
    <row r="7365" spans="11:31" x14ac:dyDescent="0.25"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</row>
    <row r="7366" spans="11:31" x14ac:dyDescent="0.25"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</row>
    <row r="7367" spans="11:31" x14ac:dyDescent="0.25"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</row>
    <row r="7368" spans="11:31" x14ac:dyDescent="0.25"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</row>
    <row r="7369" spans="11:31" x14ac:dyDescent="0.25"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</row>
    <row r="7370" spans="11:31" x14ac:dyDescent="0.25"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</row>
    <row r="7371" spans="11:31" x14ac:dyDescent="0.25"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</row>
    <row r="7372" spans="11:31" x14ac:dyDescent="0.25"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</row>
    <row r="7373" spans="11:31" x14ac:dyDescent="0.25"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</row>
    <row r="7374" spans="11:31" x14ac:dyDescent="0.25"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</row>
    <row r="7375" spans="11:31" x14ac:dyDescent="0.25"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</row>
    <row r="7376" spans="11:31" x14ac:dyDescent="0.25"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</row>
    <row r="7377" spans="11:31" x14ac:dyDescent="0.25"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</row>
    <row r="7378" spans="11:31" x14ac:dyDescent="0.25"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</row>
    <row r="7379" spans="11:31" x14ac:dyDescent="0.25"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</row>
    <row r="7380" spans="11:31" x14ac:dyDescent="0.25"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</row>
    <row r="7381" spans="11:31" x14ac:dyDescent="0.25"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</row>
    <row r="7382" spans="11:31" x14ac:dyDescent="0.25"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</row>
    <row r="7383" spans="11:31" x14ac:dyDescent="0.25"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</row>
    <row r="7384" spans="11:31" x14ac:dyDescent="0.25"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</row>
    <row r="7385" spans="11:31" x14ac:dyDescent="0.25"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</row>
    <row r="7386" spans="11:31" x14ac:dyDescent="0.25"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</row>
    <row r="7387" spans="11:31" x14ac:dyDescent="0.25"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</row>
    <row r="7388" spans="11:31" x14ac:dyDescent="0.25"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</row>
    <row r="7389" spans="11:31" x14ac:dyDescent="0.25"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</row>
    <row r="7390" spans="11:31" x14ac:dyDescent="0.25"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</row>
    <row r="7391" spans="11:31" x14ac:dyDescent="0.25"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</row>
    <row r="7392" spans="11:31" x14ac:dyDescent="0.25"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</row>
    <row r="7393" spans="11:31" x14ac:dyDescent="0.25"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</row>
    <row r="7394" spans="11:31" x14ac:dyDescent="0.25"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</row>
    <row r="7395" spans="11:31" x14ac:dyDescent="0.25"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</row>
    <row r="7396" spans="11:31" x14ac:dyDescent="0.25"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</row>
    <row r="7397" spans="11:31" x14ac:dyDescent="0.25"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</row>
    <row r="7398" spans="11:31" x14ac:dyDescent="0.25"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</row>
    <row r="7399" spans="11:31" x14ac:dyDescent="0.25"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</row>
    <row r="7400" spans="11:31" x14ac:dyDescent="0.25"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</row>
    <row r="7401" spans="11:31" x14ac:dyDescent="0.25"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</row>
    <row r="7402" spans="11:31" x14ac:dyDescent="0.25"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</row>
    <row r="7403" spans="11:31" x14ac:dyDescent="0.25"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</row>
    <row r="7404" spans="11:31" x14ac:dyDescent="0.25"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</row>
    <row r="7405" spans="11:31" x14ac:dyDescent="0.25"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</row>
    <row r="7406" spans="11:31" x14ac:dyDescent="0.25"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</row>
    <row r="7407" spans="11:31" x14ac:dyDescent="0.25"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</row>
    <row r="7408" spans="11:31" x14ac:dyDescent="0.25"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</row>
    <row r="7409" spans="11:31" x14ac:dyDescent="0.25"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</row>
    <row r="7410" spans="11:31" x14ac:dyDescent="0.25"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</row>
    <row r="7411" spans="11:31" x14ac:dyDescent="0.25"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</row>
    <row r="7412" spans="11:31" x14ac:dyDescent="0.25"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</row>
    <row r="7413" spans="11:31" x14ac:dyDescent="0.25"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</row>
    <row r="7414" spans="11:31" x14ac:dyDescent="0.25"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</row>
    <row r="7415" spans="11:31" x14ac:dyDescent="0.25"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</row>
    <row r="7416" spans="11:31" x14ac:dyDescent="0.25"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</row>
    <row r="7417" spans="11:31" x14ac:dyDescent="0.25"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</row>
    <row r="7418" spans="11:31" x14ac:dyDescent="0.25"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</row>
    <row r="7419" spans="11:31" x14ac:dyDescent="0.25"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</row>
    <row r="7420" spans="11:31" x14ac:dyDescent="0.25"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</row>
    <row r="7421" spans="11:31" x14ac:dyDescent="0.25"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</row>
    <row r="7422" spans="11:31" x14ac:dyDescent="0.25"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</row>
    <row r="7423" spans="11:31" x14ac:dyDescent="0.25"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</row>
    <row r="7424" spans="11:31" x14ac:dyDescent="0.25"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</row>
    <row r="7425" spans="11:31" x14ac:dyDescent="0.25"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</row>
    <row r="7426" spans="11:31" x14ac:dyDescent="0.25"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</row>
    <row r="7427" spans="11:31" x14ac:dyDescent="0.25"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</row>
    <row r="7428" spans="11:31" x14ac:dyDescent="0.25"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</row>
    <row r="7429" spans="11:31" x14ac:dyDescent="0.25"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</row>
    <row r="7430" spans="11:31" x14ac:dyDescent="0.25"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</row>
    <row r="7431" spans="11:31" x14ac:dyDescent="0.25"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</row>
    <row r="7432" spans="11:31" x14ac:dyDescent="0.25"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</row>
    <row r="7433" spans="11:31" x14ac:dyDescent="0.25"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</row>
    <row r="7434" spans="11:31" x14ac:dyDescent="0.25"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</row>
    <row r="7435" spans="11:31" x14ac:dyDescent="0.25"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</row>
    <row r="7436" spans="11:31" x14ac:dyDescent="0.25"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</row>
    <row r="7437" spans="11:31" x14ac:dyDescent="0.25"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</row>
    <row r="7438" spans="11:31" x14ac:dyDescent="0.25"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</row>
    <row r="7439" spans="11:31" x14ac:dyDescent="0.25"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</row>
    <row r="7440" spans="11:31" x14ac:dyDescent="0.25"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</row>
    <row r="7441" spans="11:31" x14ac:dyDescent="0.25"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</row>
    <row r="7442" spans="11:31" x14ac:dyDescent="0.25"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</row>
    <row r="7443" spans="11:31" x14ac:dyDescent="0.25"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</row>
    <row r="7444" spans="11:31" x14ac:dyDescent="0.25"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</row>
    <row r="7445" spans="11:31" x14ac:dyDescent="0.25"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</row>
    <row r="7446" spans="11:31" x14ac:dyDescent="0.25"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</row>
    <row r="7447" spans="11:31" x14ac:dyDescent="0.25"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</row>
    <row r="7448" spans="11:31" x14ac:dyDescent="0.25"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</row>
    <row r="7449" spans="11:31" x14ac:dyDescent="0.25"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</row>
    <row r="7450" spans="11:31" x14ac:dyDescent="0.25"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</row>
    <row r="7451" spans="11:31" x14ac:dyDescent="0.25"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</row>
    <row r="7452" spans="11:31" x14ac:dyDescent="0.25"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</row>
    <row r="7453" spans="11:31" x14ac:dyDescent="0.25"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</row>
    <row r="7454" spans="11:31" x14ac:dyDescent="0.25"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</row>
    <row r="7455" spans="11:31" x14ac:dyDescent="0.25"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</row>
    <row r="7456" spans="11:31" x14ac:dyDescent="0.25"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</row>
    <row r="7457" spans="11:31" x14ac:dyDescent="0.25"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</row>
    <row r="7458" spans="11:31" x14ac:dyDescent="0.25"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</row>
    <row r="7459" spans="11:31" x14ac:dyDescent="0.25"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</row>
    <row r="7460" spans="11:31" x14ac:dyDescent="0.25"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</row>
    <row r="7461" spans="11:31" x14ac:dyDescent="0.25"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</row>
    <row r="7462" spans="11:31" x14ac:dyDescent="0.25"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</row>
    <row r="7463" spans="11:31" x14ac:dyDescent="0.25"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</row>
    <row r="7464" spans="11:31" x14ac:dyDescent="0.25"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</row>
    <row r="7465" spans="11:31" x14ac:dyDescent="0.25"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</row>
    <row r="7466" spans="11:31" x14ac:dyDescent="0.25"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</row>
    <row r="7467" spans="11:31" x14ac:dyDescent="0.25"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</row>
    <row r="7468" spans="11:31" x14ac:dyDescent="0.25"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</row>
    <row r="7469" spans="11:31" x14ac:dyDescent="0.25"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</row>
    <row r="7470" spans="11:31" x14ac:dyDescent="0.25"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</row>
    <row r="7471" spans="11:31" x14ac:dyDescent="0.25"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</row>
    <row r="7472" spans="11:31" x14ac:dyDescent="0.25"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</row>
    <row r="7473" spans="11:31" x14ac:dyDescent="0.25"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</row>
    <row r="7474" spans="11:31" x14ac:dyDescent="0.25"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</row>
    <row r="7475" spans="11:31" x14ac:dyDescent="0.25"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</row>
    <row r="7476" spans="11:31" x14ac:dyDescent="0.25"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</row>
    <row r="7477" spans="11:31" x14ac:dyDescent="0.25"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</row>
    <row r="7478" spans="11:31" x14ac:dyDescent="0.25"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</row>
    <row r="7479" spans="11:31" x14ac:dyDescent="0.25"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</row>
    <row r="7480" spans="11:31" x14ac:dyDescent="0.25"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</row>
    <row r="7481" spans="11:31" x14ac:dyDescent="0.25"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</row>
    <row r="7482" spans="11:31" x14ac:dyDescent="0.25"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</row>
    <row r="7483" spans="11:31" x14ac:dyDescent="0.25"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</row>
    <row r="7484" spans="11:31" x14ac:dyDescent="0.25"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</row>
    <row r="7485" spans="11:31" x14ac:dyDescent="0.25"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</row>
    <row r="7486" spans="11:31" x14ac:dyDescent="0.25"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</row>
    <row r="7487" spans="11:31" x14ac:dyDescent="0.25"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</row>
    <row r="7488" spans="11:31" x14ac:dyDescent="0.25"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</row>
    <row r="7489" spans="11:31" x14ac:dyDescent="0.25"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</row>
    <row r="7490" spans="11:31" x14ac:dyDescent="0.25"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</row>
    <row r="7491" spans="11:31" x14ac:dyDescent="0.25"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</row>
    <row r="7492" spans="11:31" x14ac:dyDescent="0.25"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</row>
    <row r="7493" spans="11:31" x14ac:dyDescent="0.25"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</row>
    <row r="7494" spans="11:31" x14ac:dyDescent="0.25"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</row>
    <row r="7495" spans="11:31" x14ac:dyDescent="0.25"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</row>
    <row r="7496" spans="11:31" x14ac:dyDescent="0.25"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</row>
    <row r="7497" spans="11:31" x14ac:dyDescent="0.25"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</row>
    <row r="7498" spans="11:31" x14ac:dyDescent="0.25"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</row>
    <row r="7499" spans="11:31" x14ac:dyDescent="0.25"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</row>
    <row r="7500" spans="11:31" x14ac:dyDescent="0.25"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</row>
    <row r="7501" spans="11:31" x14ac:dyDescent="0.25"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</row>
    <row r="7502" spans="11:31" x14ac:dyDescent="0.25"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</row>
    <row r="7503" spans="11:31" x14ac:dyDescent="0.25"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</row>
    <row r="7504" spans="11:31" x14ac:dyDescent="0.25"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</row>
    <row r="7505" spans="11:31" x14ac:dyDescent="0.25"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</row>
    <row r="7506" spans="11:31" x14ac:dyDescent="0.25"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</row>
    <row r="7507" spans="11:31" x14ac:dyDescent="0.25"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</row>
    <row r="7508" spans="11:31" x14ac:dyDescent="0.25"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</row>
    <row r="7509" spans="11:31" x14ac:dyDescent="0.25"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</row>
    <row r="7510" spans="11:31" x14ac:dyDescent="0.25"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</row>
    <row r="7511" spans="11:31" x14ac:dyDescent="0.25"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</row>
    <row r="7512" spans="11:31" x14ac:dyDescent="0.25"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</row>
    <row r="7513" spans="11:31" x14ac:dyDescent="0.25"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</row>
    <row r="7514" spans="11:31" x14ac:dyDescent="0.25"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</row>
    <row r="7515" spans="11:31" x14ac:dyDescent="0.25"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</row>
    <row r="7516" spans="11:31" x14ac:dyDescent="0.25"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</row>
    <row r="7517" spans="11:31" x14ac:dyDescent="0.25"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</row>
    <row r="7518" spans="11:31" x14ac:dyDescent="0.25"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</row>
    <row r="7519" spans="11:31" x14ac:dyDescent="0.25"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</row>
    <row r="7520" spans="11:31" x14ac:dyDescent="0.25"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</row>
    <row r="7521" spans="11:31" x14ac:dyDescent="0.25"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</row>
    <row r="7522" spans="11:31" x14ac:dyDescent="0.25"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</row>
    <row r="7523" spans="11:31" x14ac:dyDescent="0.25"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</row>
    <row r="7524" spans="11:31" x14ac:dyDescent="0.25"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</row>
    <row r="7525" spans="11:31" x14ac:dyDescent="0.25"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</row>
    <row r="7526" spans="11:31" x14ac:dyDescent="0.25"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</row>
    <row r="7527" spans="11:31" x14ac:dyDescent="0.25"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</row>
    <row r="7528" spans="11:31" x14ac:dyDescent="0.25"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</row>
    <row r="7529" spans="11:31" x14ac:dyDescent="0.25"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</row>
    <row r="7530" spans="11:31" x14ac:dyDescent="0.25"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</row>
    <row r="7531" spans="11:31" x14ac:dyDescent="0.25"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</row>
    <row r="7532" spans="11:31" x14ac:dyDescent="0.25"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</row>
    <row r="7533" spans="11:31" x14ac:dyDescent="0.25"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</row>
    <row r="7534" spans="11:31" x14ac:dyDescent="0.25"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</row>
    <row r="7535" spans="11:31" x14ac:dyDescent="0.25"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</row>
    <row r="7536" spans="11:31" x14ac:dyDescent="0.25"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</row>
    <row r="7537" spans="11:31" x14ac:dyDescent="0.25"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</row>
    <row r="7538" spans="11:31" x14ac:dyDescent="0.25"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</row>
    <row r="7539" spans="11:31" x14ac:dyDescent="0.25"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</row>
    <row r="7540" spans="11:31" x14ac:dyDescent="0.25"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</row>
    <row r="7541" spans="11:31" x14ac:dyDescent="0.25"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</row>
    <row r="7542" spans="11:31" x14ac:dyDescent="0.25"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</row>
    <row r="7543" spans="11:31" x14ac:dyDescent="0.25"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</row>
    <row r="7544" spans="11:31" x14ac:dyDescent="0.25"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</row>
    <row r="7545" spans="11:31" x14ac:dyDescent="0.25"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</row>
    <row r="7546" spans="11:31" x14ac:dyDescent="0.25"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</row>
    <row r="7547" spans="11:31" x14ac:dyDescent="0.25"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</row>
    <row r="7548" spans="11:31" x14ac:dyDescent="0.25"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</row>
    <row r="7549" spans="11:31" x14ac:dyDescent="0.25"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</row>
    <row r="7550" spans="11:31" x14ac:dyDescent="0.25"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</row>
    <row r="7551" spans="11:31" x14ac:dyDescent="0.25"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</row>
    <row r="7552" spans="11:31" x14ac:dyDescent="0.25"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</row>
    <row r="7553" spans="11:31" x14ac:dyDescent="0.25"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</row>
    <row r="7554" spans="11:31" x14ac:dyDescent="0.25"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</row>
    <row r="7555" spans="11:31" x14ac:dyDescent="0.25"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</row>
    <row r="7556" spans="11:31" x14ac:dyDescent="0.25"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</row>
    <row r="7557" spans="11:31" x14ac:dyDescent="0.25"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</row>
    <row r="7558" spans="11:31" x14ac:dyDescent="0.25"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</row>
    <row r="7559" spans="11:31" x14ac:dyDescent="0.25"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</row>
    <row r="7560" spans="11:31" x14ac:dyDescent="0.25"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</row>
    <row r="7561" spans="11:31" x14ac:dyDescent="0.25"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</row>
    <row r="7562" spans="11:31" x14ac:dyDescent="0.25"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</row>
    <row r="7563" spans="11:31" x14ac:dyDescent="0.25"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</row>
    <row r="7564" spans="11:31" x14ac:dyDescent="0.25"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</row>
    <row r="7565" spans="11:31" x14ac:dyDescent="0.25"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</row>
    <row r="7566" spans="11:31" x14ac:dyDescent="0.25"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</row>
    <row r="7567" spans="11:31" x14ac:dyDescent="0.25"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</row>
    <row r="7568" spans="11:31" x14ac:dyDescent="0.25"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</row>
    <row r="7569" spans="11:31" x14ac:dyDescent="0.25"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</row>
    <row r="7570" spans="11:31" x14ac:dyDescent="0.25"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</row>
    <row r="7571" spans="11:31" x14ac:dyDescent="0.25"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</row>
    <row r="7572" spans="11:31" x14ac:dyDescent="0.25"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</row>
    <row r="7573" spans="11:31" x14ac:dyDescent="0.25"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</row>
    <row r="7574" spans="11:31" x14ac:dyDescent="0.25"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</row>
    <row r="7575" spans="11:31" x14ac:dyDescent="0.25"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</row>
    <row r="7576" spans="11:31" x14ac:dyDescent="0.25"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</row>
    <row r="7577" spans="11:31" x14ac:dyDescent="0.25"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</row>
    <row r="7578" spans="11:31" x14ac:dyDescent="0.25"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</row>
    <row r="7579" spans="11:31" x14ac:dyDescent="0.25"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</row>
    <row r="7580" spans="11:31" x14ac:dyDescent="0.25"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</row>
    <row r="7581" spans="11:31" x14ac:dyDescent="0.25"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</row>
    <row r="7582" spans="11:31" x14ac:dyDescent="0.25"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</row>
    <row r="7583" spans="11:31" x14ac:dyDescent="0.25"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</row>
    <row r="7584" spans="11:31" x14ac:dyDescent="0.25"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</row>
    <row r="7585" spans="11:31" x14ac:dyDescent="0.25"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</row>
    <row r="7586" spans="11:31" x14ac:dyDescent="0.25"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</row>
    <row r="7587" spans="11:31" x14ac:dyDescent="0.25"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</row>
    <row r="7588" spans="11:31" x14ac:dyDescent="0.25"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</row>
    <row r="7589" spans="11:31" x14ac:dyDescent="0.25"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</row>
    <row r="7590" spans="11:31" x14ac:dyDescent="0.25"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</row>
    <row r="7591" spans="11:31" x14ac:dyDescent="0.25"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</row>
    <row r="7592" spans="11:31" x14ac:dyDescent="0.25"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</row>
    <row r="7593" spans="11:31" x14ac:dyDescent="0.25"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</row>
    <row r="7594" spans="11:31" x14ac:dyDescent="0.25"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</row>
    <row r="7595" spans="11:31" x14ac:dyDescent="0.25"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</row>
    <row r="7596" spans="11:31" x14ac:dyDescent="0.25"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</row>
    <row r="7597" spans="11:31" x14ac:dyDescent="0.25"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</row>
    <row r="7598" spans="11:31" x14ac:dyDescent="0.25"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</row>
    <row r="7599" spans="11:31" x14ac:dyDescent="0.25"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</row>
    <row r="7600" spans="11:31" x14ac:dyDescent="0.25"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</row>
    <row r="7601" spans="11:31" x14ac:dyDescent="0.25"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</row>
    <row r="7602" spans="11:31" x14ac:dyDescent="0.25"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</row>
    <row r="7603" spans="11:31" x14ac:dyDescent="0.25"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</row>
    <row r="7604" spans="11:31" x14ac:dyDescent="0.25"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</row>
    <row r="7605" spans="11:31" x14ac:dyDescent="0.25"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</row>
    <row r="7606" spans="11:31" x14ac:dyDescent="0.25"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</row>
    <row r="7607" spans="11:31" x14ac:dyDescent="0.25"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</row>
    <row r="7608" spans="11:31" x14ac:dyDescent="0.25"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</row>
    <row r="7609" spans="11:31" x14ac:dyDescent="0.25"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</row>
    <row r="7610" spans="11:31" x14ac:dyDescent="0.25"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</row>
    <row r="7611" spans="11:31" x14ac:dyDescent="0.25"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</row>
    <row r="7612" spans="11:31" x14ac:dyDescent="0.25"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</row>
    <row r="7613" spans="11:31" x14ac:dyDescent="0.25"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</row>
    <row r="7614" spans="11:31" x14ac:dyDescent="0.25"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</row>
    <row r="7615" spans="11:31" x14ac:dyDescent="0.25"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</row>
    <row r="7616" spans="11:31" x14ac:dyDescent="0.25"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</row>
    <row r="7617" spans="11:31" x14ac:dyDescent="0.25"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</row>
    <row r="7618" spans="11:31" x14ac:dyDescent="0.25"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</row>
    <row r="7619" spans="11:31" x14ac:dyDescent="0.25"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</row>
    <row r="7620" spans="11:31" x14ac:dyDescent="0.25"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</row>
    <row r="7621" spans="11:31" x14ac:dyDescent="0.25"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</row>
    <row r="7622" spans="11:31" x14ac:dyDescent="0.25"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</row>
    <row r="7623" spans="11:31" x14ac:dyDescent="0.25"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</row>
    <row r="7624" spans="11:31" x14ac:dyDescent="0.25"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</row>
    <row r="7625" spans="11:31" x14ac:dyDescent="0.25"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</row>
    <row r="7626" spans="11:31" x14ac:dyDescent="0.25"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</row>
    <row r="7627" spans="11:31" x14ac:dyDescent="0.25"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</row>
    <row r="7628" spans="11:31" x14ac:dyDescent="0.25"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</row>
    <row r="7629" spans="11:31" x14ac:dyDescent="0.25"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</row>
    <row r="7630" spans="11:31" x14ac:dyDescent="0.25"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</row>
    <row r="7631" spans="11:31" x14ac:dyDescent="0.25"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</row>
    <row r="7632" spans="11:31" x14ac:dyDescent="0.25"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</row>
    <row r="7633" spans="11:31" x14ac:dyDescent="0.25"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</row>
    <row r="7634" spans="11:31" x14ac:dyDescent="0.25"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</row>
    <row r="7635" spans="11:31" x14ac:dyDescent="0.25"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</row>
    <row r="7636" spans="11:31" x14ac:dyDescent="0.25"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</row>
    <row r="7637" spans="11:31" x14ac:dyDescent="0.25"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</row>
    <row r="7638" spans="11:31" x14ac:dyDescent="0.25"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</row>
    <row r="7639" spans="11:31" x14ac:dyDescent="0.25"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</row>
    <row r="7640" spans="11:31" x14ac:dyDescent="0.25"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</row>
    <row r="7641" spans="11:31" x14ac:dyDescent="0.25"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</row>
    <row r="7642" spans="11:31" x14ac:dyDescent="0.25"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</row>
    <row r="7643" spans="11:31" x14ac:dyDescent="0.25"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</row>
    <row r="7644" spans="11:31" x14ac:dyDescent="0.25"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</row>
    <row r="7645" spans="11:31" x14ac:dyDescent="0.25"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</row>
    <row r="7646" spans="11:31" x14ac:dyDescent="0.25"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</row>
    <row r="7647" spans="11:31" x14ac:dyDescent="0.25"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</row>
    <row r="7648" spans="11:31" x14ac:dyDescent="0.25"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</row>
    <row r="7649" spans="11:31" x14ac:dyDescent="0.25"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</row>
    <row r="7650" spans="11:31" x14ac:dyDescent="0.25"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</row>
    <row r="7651" spans="11:31" x14ac:dyDescent="0.25"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</row>
    <row r="7652" spans="11:31" x14ac:dyDescent="0.25"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</row>
    <row r="7653" spans="11:31" x14ac:dyDescent="0.25"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</row>
    <row r="7654" spans="11:31" x14ac:dyDescent="0.25"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</row>
    <row r="7655" spans="11:31" x14ac:dyDescent="0.25"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</row>
    <row r="7656" spans="11:31" x14ac:dyDescent="0.25"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</row>
    <row r="7657" spans="11:31" x14ac:dyDescent="0.25"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</row>
    <row r="7658" spans="11:31" x14ac:dyDescent="0.25"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</row>
    <row r="7659" spans="11:31" x14ac:dyDescent="0.25"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</row>
    <row r="7660" spans="11:31" x14ac:dyDescent="0.25"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</row>
    <row r="7661" spans="11:31" x14ac:dyDescent="0.25"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</row>
    <row r="7662" spans="11:31" x14ac:dyDescent="0.25"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</row>
    <row r="7663" spans="11:31" x14ac:dyDescent="0.25"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</row>
    <row r="7664" spans="11:31" x14ac:dyDescent="0.25"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</row>
    <row r="7665" spans="11:31" x14ac:dyDescent="0.25"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</row>
    <row r="7666" spans="11:31" x14ac:dyDescent="0.25"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</row>
    <row r="7667" spans="11:31" x14ac:dyDescent="0.25"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</row>
    <row r="7668" spans="11:31" x14ac:dyDescent="0.25"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</row>
    <row r="7669" spans="11:31" x14ac:dyDescent="0.25"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</row>
    <row r="7670" spans="11:31" x14ac:dyDescent="0.25"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</row>
    <row r="7671" spans="11:31" x14ac:dyDescent="0.25"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</row>
    <row r="7672" spans="11:31" x14ac:dyDescent="0.25"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</row>
    <row r="7673" spans="11:31" x14ac:dyDescent="0.25"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</row>
    <row r="7674" spans="11:31" x14ac:dyDescent="0.25"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</row>
    <row r="7675" spans="11:31" x14ac:dyDescent="0.25"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</row>
    <row r="7676" spans="11:31" x14ac:dyDescent="0.25"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</row>
    <row r="7677" spans="11:31" x14ac:dyDescent="0.25"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</row>
    <row r="7678" spans="11:31" x14ac:dyDescent="0.25"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</row>
    <row r="7679" spans="11:31" x14ac:dyDescent="0.25"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</row>
    <row r="7680" spans="11:31" x14ac:dyDescent="0.25"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</row>
    <row r="7681" spans="11:31" x14ac:dyDescent="0.25"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</row>
    <row r="7682" spans="11:31" x14ac:dyDescent="0.25"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</row>
    <row r="7683" spans="11:31" x14ac:dyDescent="0.25"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</row>
    <row r="7684" spans="11:31" x14ac:dyDescent="0.25"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</row>
    <row r="7685" spans="11:31" x14ac:dyDescent="0.25"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</row>
    <row r="7686" spans="11:31" x14ac:dyDescent="0.25"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</row>
    <row r="7687" spans="11:31" x14ac:dyDescent="0.25"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</row>
    <row r="7688" spans="11:31" x14ac:dyDescent="0.25"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</row>
    <row r="7689" spans="11:31" x14ac:dyDescent="0.25"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</row>
    <row r="7690" spans="11:31" x14ac:dyDescent="0.25"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</row>
    <row r="7691" spans="11:31" x14ac:dyDescent="0.25"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</row>
    <row r="7692" spans="11:31" x14ac:dyDescent="0.25"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</row>
    <row r="7693" spans="11:31" x14ac:dyDescent="0.25"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</row>
    <row r="7694" spans="11:31" x14ac:dyDescent="0.25"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</row>
    <row r="7695" spans="11:31" x14ac:dyDescent="0.25"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</row>
    <row r="7696" spans="11:31" x14ac:dyDescent="0.25"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</row>
    <row r="7697" spans="11:31" x14ac:dyDescent="0.25"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</row>
    <row r="7698" spans="11:31" x14ac:dyDescent="0.25"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</row>
    <row r="7699" spans="11:31" x14ac:dyDescent="0.25"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</row>
    <row r="7700" spans="11:31" x14ac:dyDescent="0.25"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</row>
    <row r="7701" spans="11:31" x14ac:dyDescent="0.25"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</row>
    <row r="7702" spans="11:31" x14ac:dyDescent="0.25"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</row>
    <row r="7703" spans="11:31" x14ac:dyDescent="0.25"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</row>
    <row r="7704" spans="11:31" x14ac:dyDescent="0.25"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</row>
    <row r="7705" spans="11:31" x14ac:dyDescent="0.25"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</row>
    <row r="7706" spans="11:31" x14ac:dyDescent="0.25"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</row>
    <row r="7707" spans="11:31" x14ac:dyDescent="0.25"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</row>
    <row r="7708" spans="11:31" x14ac:dyDescent="0.25"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</row>
    <row r="7709" spans="11:31" x14ac:dyDescent="0.25"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</row>
    <row r="7710" spans="11:31" x14ac:dyDescent="0.25"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</row>
    <row r="7711" spans="11:31" x14ac:dyDescent="0.25"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</row>
    <row r="7712" spans="11:31" x14ac:dyDescent="0.25"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</row>
    <row r="7713" spans="11:31" x14ac:dyDescent="0.25"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</row>
    <row r="7714" spans="11:31" x14ac:dyDescent="0.25"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</row>
    <row r="7715" spans="11:31" x14ac:dyDescent="0.25"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</row>
    <row r="7716" spans="11:31" x14ac:dyDescent="0.25"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</row>
    <row r="7717" spans="11:31" x14ac:dyDescent="0.25"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</row>
    <row r="7718" spans="11:31" x14ac:dyDescent="0.25"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</row>
    <row r="7719" spans="11:31" x14ac:dyDescent="0.25"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</row>
    <row r="7720" spans="11:31" x14ac:dyDescent="0.25"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</row>
    <row r="7721" spans="11:31" x14ac:dyDescent="0.25"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</row>
    <row r="7722" spans="11:31" x14ac:dyDescent="0.25"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</row>
    <row r="7723" spans="11:31" x14ac:dyDescent="0.25"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</row>
    <row r="7724" spans="11:31" x14ac:dyDescent="0.25"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</row>
    <row r="7725" spans="11:31" x14ac:dyDescent="0.25"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</row>
    <row r="7726" spans="11:31" x14ac:dyDescent="0.25"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</row>
    <row r="7727" spans="11:31" x14ac:dyDescent="0.25"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</row>
    <row r="7728" spans="11:31" x14ac:dyDescent="0.25"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</row>
    <row r="7729" spans="11:31" x14ac:dyDescent="0.25"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</row>
    <row r="7730" spans="11:31" x14ac:dyDescent="0.25"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</row>
    <row r="7731" spans="11:31" x14ac:dyDescent="0.25"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</row>
    <row r="7732" spans="11:31" x14ac:dyDescent="0.25"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</row>
    <row r="7733" spans="11:31" x14ac:dyDescent="0.25"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</row>
    <row r="7734" spans="11:31" x14ac:dyDescent="0.25"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</row>
    <row r="7735" spans="11:31" x14ac:dyDescent="0.25"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</row>
    <row r="7736" spans="11:31" x14ac:dyDescent="0.25"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</row>
    <row r="7737" spans="11:31" x14ac:dyDescent="0.25"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</row>
    <row r="7738" spans="11:31" x14ac:dyDescent="0.25"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</row>
    <row r="7739" spans="11:31" x14ac:dyDescent="0.25"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</row>
    <row r="7740" spans="11:31" x14ac:dyDescent="0.25"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</row>
    <row r="7741" spans="11:31" x14ac:dyDescent="0.25"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</row>
    <row r="7742" spans="11:31" x14ac:dyDescent="0.25"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</row>
    <row r="7743" spans="11:31" x14ac:dyDescent="0.25"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</row>
    <row r="7744" spans="11:31" x14ac:dyDescent="0.25"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</row>
    <row r="7745" spans="11:31" x14ac:dyDescent="0.25"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</row>
    <row r="7746" spans="11:31" x14ac:dyDescent="0.25"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</row>
    <row r="7747" spans="11:31" x14ac:dyDescent="0.25"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</row>
    <row r="7748" spans="11:31" x14ac:dyDescent="0.25"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</row>
    <row r="7749" spans="11:31" x14ac:dyDescent="0.25"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</row>
    <row r="7750" spans="11:31" x14ac:dyDescent="0.25"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</row>
    <row r="7751" spans="11:31" x14ac:dyDescent="0.25"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</row>
    <row r="7752" spans="11:31" x14ac:dyDescent="0.25"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</row>
    <row r="7753" spans="11:31" x14ac:dyDescent="0.25"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</row>
    <row r="7754" spans="11:31" x14ac:dyDescent="0.25"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</row>
    <row r="7755" spans="11:31" x14ac:dyDescent="0.25"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</row>
    <row r="7756" spans="11:31" x14ac:dyDescent="0.25"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</row>
    <row r="7757" spans="11:31" x14ac:dyDescent="0.25"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</row>
    <row r="7758" spans="11:31" x14ac:dyDescent="0.25"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</row>
    <row r="7759" spans="11:31" x14ac:dyDescent="0.25"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</row>
    <row r="7760" spans="11:31" x14ac:dyDescent="0.25"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</row>
    <row r="7761" spans="11:31" x14ac:dyDescent="0.25"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</row>
    <row r="7762" spans="11:31" x14ac:dyDescent="0.25"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</row>
    <row r="7763" spans="11:31" x14ac:dyDescent="0.25"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</row>
    <row r="7764" spans="11:31" x14ac:dyDescent="0.25"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</row>
    <row r="7765" spans="11:31" x14ac:dyDescent="0.25"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</row>
    <row r="7766" spans="11:31" x14ac:dyDescent="0.25"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</row>
    <row r="7767" spans="11:31" x14ac:dyDescent="0.25"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</row>
    <row r="7768" spans="11:31" x14ac:dyDescent="0.25"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</row>
    <row r="7769" spans="11:31" x14ac:dyDescent="0.25"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</row>
    <row r="7770" spans="11:31" x14ac:dyDescent="0.25"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</row>
    <row r="7771" spans="11:31" x14ac:dyDescent="0.25"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</row>
    <row r="7772" spans="11:31" x14ac:dyDescent="0.25"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</row>
    <row r="7773" spans="11:31" x14ac:dyDescent="0.25"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</row>
    <row r="7774" spans="11:31" x14ac:dyDescent="0.25"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</row>
    <row r="7775" spans="11:31" x14ac:dyDescent="0.25"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</row>
    <row r="7776" spans="11:31" x14ac:dyDescent="0.25"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</row>
    <row r="7777" spans="11:31" x14ac:dyDescent="0.25"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</row>
    <row r="7778" spans="11:31" x14ac:dyDescent="0.25"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</row>
    <row r="7779" spans="11:31" x14ac:dyDescent="0.25"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</row>
    <row r="7780" spans="11:31" x14ac:dyDescent="0.25"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</row>
    <row r="7781" spans="11:31" x14ac:dyDescent="0.25"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</row>
    <row r="7782" spans="11:31" x14ac:dyDescent="0.25"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</row>
    <row r="7783" spans="11:31" x14ac:dyDescent="0.25"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</row>
    <row r="7784" spans="11:31" x14ac:dyDescent="0.25"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</row>
    <row r="7785" spans="11:31" x14ac:dyDescent="0.25"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</row>
    <row r="7786" spans="11:31" x14ac:dyDescent="0.25"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</row>
    <row r="7787" spans="11:31" x14ac:dyDescent="0.25"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</row>
    <row r="7788" spans="11:31" x14ac:dyDescent="0.25"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</row>
    <row r="7789" spans="11:31" x14ac:dyDescent="0.25"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</row>
    <row r="7790" spans="11:31" x14ac:dyDescent="0.25"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</row>
    <row r="7791" spans="11:31" x14ac:dyDescent="0.25"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</row>
    <row r="7792" spans="11:31" x14ac:dyDescent="0.25"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</row>
    <row r="7793" spans="11:31" x14ac:dyDescent="0.25"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</row>
    <row r="7794" spans="11:31" x14ac:dyDescent="0.25"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</row>
    <row r="7795" spans="11:31" x14ac:dyDescent="0.25"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</row>
    <row r="7796" spans="11:31" x14ac:dyDescent="0.25"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</row>
    <row r="7797" spans="11:31" x14ac:dyDescent="0.25"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</row>
    <row r="7798" spans="11:31" x14ac:dyDescent="0.25"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</row>
    <row r="7799" spans="11:31" x14ac:dyDescent="0.25"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</row>
    <row r="7800" spans="11:31" x14ac:dyDescent="0.25"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</row>
    <row r="7801" spans="11:31" x14ac:dyDescent="0.25"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</row>
    <row r="7802" spans="11:31" x14ac:dyDescent="0.25"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</row>
    <row r="7803" spans="11:31" x14ac:dyDescent="0.25"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</row>
    <row r="7804" spans="11:31" x14ac:dyDescent="0.25"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</row>
    <row r="7805" spans="11:31" x14ac:dyDescent="0.25"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</row>
    <row r="7806" spans="11:31" x14ac:dyDescent="0.25"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</row>
    <row r="7807" spans="11:31" x14ac:dyDescent="0.25"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</row>
    <row r="7808" spans="11:31" x14ac:dyDescent="0.25"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</row>
    <row r="7809" spans="11:31" x14ac:dyDescent="0.25"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</row>
    <row r="7810" spans="11:31" x14ac:dyDescent="0.25"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</row>
    <row r="7811" spans="11:31" x14ac:dyDescent="0.25"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</row>
    <row r="7812" spans="11:31" x14ac:dyDescent="0.25"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</row>
    <row r="7813" spans="11:31" x14ac:dyDescent="0.25"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</row>
    <row r="7814" spans="11:31" x14ac:dyDescent="0.25"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</row>
    <row r="7815" spans="11:31" x14ac:dyDescent="0.25"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</row>
    <row r="7816" spans="11:31" x14ac:dyDescent="0.25"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</row>
    <row r="7817" spans="11:31" x14ac:dyDescent="0.25"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</row>
    <row r="7818" spans="11:31" x14ac:dyDescent="0.25"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</row>
    <row r="7819" spans="11:31" x14ac:dyDescent="0.25"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</row>
    <row r="7820" spans="11:31" x14ac:dyDescent="0.25"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</row>
    <row r="7821" spans="11:31" x14ac:dyDescent="0.25"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</row>
    <row r="7822" spans="11:31" x14ac:dyDescent="0.25"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</row>
    <row r="7823" spans="11:31" x14ac:dyDescent="0.25"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</row>
    <row r="7824" spans="11:31" x14ac:dyDescent="0.25"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</row>
    <row r="7825" spans="11:31" x14ac:dyDescent="0.25"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</row>
    <row r="7826" spans="11:31" x14ac:dyDescent="0.25"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</row>
    <row r="7827" spans="11:31" x14ac:dyDescent="0.25"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</row>
    <row r="7828" spans="11:31" x14ac:dyDescent="0.25"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</row>
    <row r="7829" spans="11:31" x14ac:dyDescent="0.25"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</row>
    <row r="7830" spans="11:31" x14ac:dyDescent="0.25"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</row>
    <row r="7831" spans="11:31" x14ac:dyDescent="0.25"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</row>
    <row r="7832" spans="11:31" x14ac:dyDescent="0.25"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</row>
    <row r="7833" spans="11:31" x14ac:dyDescent="0.25"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</row>
    <row r="7834" spans="11:31" x14ac:dyDescent="0.25"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</row>
    <row r="7835" spans="11:31" x14ac:dyDescent="0.25"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</row>
    <row r="7836" spans="11:31" x14ac:dyDescent="0.25"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</row>
    <row r="7837" spans="11:31" x14ac:dyDescent="0.25"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</row>
    <row r="7838" spans="11:31" x14ac:dyDescent="0.25"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</row>
    <row r="7839" spans="11:31" x14ac:dyDescent="0.25"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</row>
    <row r="7840" spans="11:31" x14ac:dyDescent="0.25"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</row>
    <row r="7841" spans="11:31" x14ac:dyDescent="0.25"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</row>
    <row r="7842" spans="11:31" x14ac:dyDescent="0.25"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</row>
    <row r="7843" spans="11:31" x14ac:dyDescent="0.25"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</row>
    <row r="7844" spans="11:31" x14ac:dyDescent="0.25"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</row>
    <row r="7845" spans="11:31" x14ac:dyDescent="0.25"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</row>
    <row r="7846" spans="11:31" x14ac:dyDescent="0.25"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</row>
    <row r="7847" spans="11:31" x14ac:dyDescent="0.25"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</row>
    <row r="7848" spans="11:31" x14ac:dyDescent="0.25"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</row>
    <row r="7849" spans="11:31" x14ac:dyDescent="0.25"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</row>
    <row r="7850" spans="11:31" x14ac:dyDescent="0.25"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</row>
    <row r="7851" spans="11:31" x14ac:dyDescent="0.25"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</row>
    <row r="7852" spans="11:31" x14ac:dyDescent="0.25"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</row>
    <row r="7853" spans="11:31" x14ac:dyDescent="0.25"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</row>
    <row r="7854" spans="11:31" x14ac:dyDescent="0.25"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</row>
    <row r="7855" spans="11:31" x14ac:dyDescent="0.25"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</row>
    <row r="7856" spans="11:31" x14ac:dyDescent="0.25"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</row>
    <row r="7857" spans="11:31" x14ac:dyDescent="0.25"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</row>
    <row r="7858" spans="11:31" x14ac:dyDescent="0.25"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</row>
    <row r="7859" spans="11:31" x14ac:dyDescent="0.25"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</row>
    <row r="7860" spans="11:31" x14ac:dyDescent="0.25"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</row>
    <row r="7861" spans="11:31" x14ac:dyDescent="0.25"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</row>
    <row r="7862" spans="11:31" x14ac:dyDescent="0.25"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</row>
    <row r="7863" spans="11:31" x14ac:dyDescent="0.25"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</row>
    <row r="7864" spans="11:31" x14ac:dyDescent="0.25"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</row>
    <row r="7865" spans="11:31" x14ac:dyDescent="0.25"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</row>
    <row r="7866" spans="11:31" x14ac:dyDescent="0.25"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</row>
    <row r="7867" spans="11:31" x14ac:dyDescent="0.25"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</row>
    <row r="7868" spans="11:31" x14ac:dyDescent="0.25"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</row>
    <row r="7869" spans="11:31" x14ac:dyDescent="0.25"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</row>
    <row r="7870" spans="11:31" x14ac:dyDescent="0.25"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</row>
    <row r="7871" spans="11:31" x14ac:dyDescent="0.25"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</row>
    <row r="7872" spans="11:31" x14ac:dyDescent="0.25"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</row>
    <row r="7873" spans="11:31" x14ac:dyDescent="0.25"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</row>
    <row r="7874" spans="11:31" x14ac:dyDescent="0.25"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</row>
    <row r="7875" spans="11:31" x14ac:dyDescent="0.25"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</row>
    <row r="7876" spans="11:31" x14ac:dyDescent="0.25"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</row>
    <row r="7877" spans="11:31" x14ac:dyDescent="0.25"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</row>
    <row r="7878" spans="11:31" x14ac:dyDescent="0.25"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</row>
    <row r="7879" spans="11:31" x14ac:dyDescent="0.25"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</row>
    <row r="7880" spans="11:31" x14ac:dyDescent="0.25"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</row>
    <row r="7881" spans="11:31" x14ac:dyDescent="0.25"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</row>
    <row r="7882" spans="11:31" x14ac:dyDescent="0.25"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</row>
    <row r="7883" spans="11:31" x14ac:dyDescent="0.25"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</row>
    <row r="7884" spans="11:31" x14ac:dyDescent="0.25"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</row>
    <row r="7885" spans="11:31" x14ac:dyDescent="0.25"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</row>
    <row r="7886" spans="11:31" x14ac:dyDescent="0.25"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</row>
    <row r="7887" spans="11:31" x14ac:dyDescent="0.25"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</row>
    <row r="7888" spans="11:31" x14ac:dyDescent="0.25"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</row>
    <row r="7889" spans="11:31" x14ac:dyDescent="0.25"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</row>
    <row r="7890" spans="11:31" x14ac:dyDescent="0.25"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</row>
    <row r="7891" spans="11:31" x14ac:dyDescent="0.25"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</row>
    <row r="7892" spans="11:31" x14ac:dyDescent="0.25"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</row>
    <row r="7893" spans="11:31" x14ac:dyDescent="0.25"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</row>
    <row r="7894" spans="11:31" x14ac:dyDescent="0.25"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</row>
    <row r="7895" spans="11:31" x14ac:dyDescent="0.25"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</row>
    <row r="7896" spans="11:31" x14ac:dyDescent="0.25"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</row>
    <row r="7897" spans="11:31" x14ac:dyDescent="0.25"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</row>
    <row r="7898" spans="11:31" x14ac:dyDescent="0.25"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</row>
    <row r="7899" spans="11:31" x14ac:dyDescent="0.25"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</row>
    <row r="7900" spans="11:31" x14ac:dyDescent="0.25"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</row>
    <row r="7901" spans="11:31" x14ac:dyDescent="0.25"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</row>
    <row r="7902" spans="11:31" x14ac:dyDescent="0.25"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</row>
    <row r="7903" spans="11:31" x14ac:dyDescent="0.25"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</row>
    <row r="7904" spans="11:31" x14ac:dyDescent="0.25"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</row>
    <row r="7905" spans="11:31" x14ac:dyDescent="0.25"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</row>
    <row r="7906" spans="11:31" x14ac:dyDescent="0.25"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</row>
    <row r="7907" spans="11:31" x14ac:dyDescent="0.25"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</row>
    <row r="7908" spans="11:31" x14ac:dyDescent="0.25"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</row>
    <row r="7909" spans="11:31" x14ac:dyDescent="0.25"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</row>
    <row r="7910" spans="11:31" x14ac:dyDescent="0.25"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</row>
    <row r="7911" spans="11:31" x14ac:dyDescent="0.25"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</row>
    <row r="7912" spans="11:31" x14ac:dyDescent="0.25"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</row>
    <row r="7913" spans="11:31" x14ac:dyDescent="0.25"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</row>
    <row r="7914" spans="11:31" x14ac:dyDescent="0.25"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</row>
    <row r="7915" spans="11:31" x14ac:dyDescent="0.25"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</row>
    <row r="7916" spans="11:31" x14ac:dyDescent="0.25"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</row>
    <row r="7917" spans="11:31" x14ac:dyDescent="0.25"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</row>
    <row r="7918" spans="11:31" x14ac:dyDescent="0.25"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</row>
    <row r="7919" spans="11:31" x14ac:dyDescent="0.25"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</row>
    <row r="7920" spans="11:31" x14ac:dyDescent="0.25"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</row>
    <row r="7921" spans="11:31" x14ac:dyDescent="0.25"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</row>
    <row r="7922" spans="11:31" x14ac:dyDescent="0.25"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</row>
    <row r="7923" spans="11:31" x14ac:dyDescent="0.25"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</row>
    <row r="7924" spans="11:31" x14ac:dyDescent="0.25"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</row>
    <row r="7925" spans="11:31" x14ac:dyDescent="0.25"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</row>
    <row r="7926" spans="11:31" x14ac:dyDescent="0.25"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</row>
    <row r="7927" spans="11:31" x14ac:dyDescent="0.25"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</row>
    <row r="7928" spans="11:31" x14ac:dyDescent="0.25"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</row>
    <row r="7929" spans="11:31" x14ac:dyDescent="0.25"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</row>
    <row r="7930" spans="11:31" x14ac:dyDescent="0.25"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</row>
    <row r="7931" spans="11:31" x14ac:dyDescent="0.25"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</row>
    <row r="7932" spans="11:31" x14ac:dyDescent="0.25"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</row>
    <row r="7933" spans="11:31" x14ac:dyDescent="0.25"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</row>
    <row r="7934" spans="11:31" x14ac:dyDescent="0.25"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</row>
    <row r="7935" spans="11:31" x14ac:dyDescent="0.25"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</row>
    <row r="7936" spans="11:31" x14ac:dyDescent="0.25"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</row>
    <row r="7937" spans="11:31" x14ac:dyDescent="0.25"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</row>
    <row r="7938" spans="11:31" x14ac:dyDescent="0.25"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</row>
    <row r="7939" spans="11:31" x14ac:dyDescent="0.25"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</row>
    <row r="7940" spans="11:31" x14ac:dyDescent="0.25"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</row>
    <row r="7941" spans="11:31" x14ac:dyDescent="0.25"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</row>
    <row r="7942" spans="11:31" x14ac:dyDescent="0.25"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</row>
    <row r="7943" spans="11:31" x14ac:dyDescent="0.25"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</row>
    <row r="7944" spans="11:31" x14ac:dyDescent="0.25"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</row>
    <row r="7945" spans="11:31" x14ac:dyDescent="0.25"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</row>
    <row r="7946" spans="11:31" x14ac:dyDescent="0.25"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</row>
    <row r="7947" spans="11:31" x14ac:dyDescent="0.25"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</row>
    <row r="7948" spans="11:31" x14ac:dyDescent="0.25"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</row>
    <row r="7949" spans="11:31" x14ac:dyDescent="0.25"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</row>
    <row r="7950" spans="11:31" x14ac:dyDescent="0.25"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</row>
    <row r="7951" spans="11:31" x14ac:dyDescent="0.25"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</row>
    <row r="7952" spans="11:31" x14ac:dyDescent="0.25"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</row>
    <row r="7953" spans="11:31" x14ac:dyDescent="0.25"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</row>
    <row r="7954" spans="11:31" x14ac:dyDescent="0.25"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</row>
    <row r="7955" spans="11:31" x14ac:dyDescent="0.25"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</row>
    <row r="7956" spans="11:31" x14ac:dyDescent="0.25"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</row>
    <row r="7957" spans="11:31" x14ac:dyDescent="0.25"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</row>
    <row r="7958" spans="11:31" x14ac:dyDescent="0.25"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</row>
    <row r="7959" spans="11:31" x14ac:dyDescent="0.25"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</row>
    <row r="7960" spans="11:31" x14ac:dyDescent="0.25"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</row>
    <row r="7961" spans="11:31" x14ac:dyDescent="0.25"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</row>
    <row r="7962" spans="11:31" x14ac:dyDescent="0.25"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</row>
    <row r="7963" spans="11:31" x14ac:dyDescent="0.25"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</row>
    <row r="7964" spans="11:31" x14ac:dyDescent="0.25"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</row>
    <row r="7965" spans="11:31" x14ac:dyDescent="0.25"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</row>
    <row r="7966" spans="11:31" x14ac:dyDescent="0.25"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</row>
    <row r="7967" spans="11:31" x14ac:dyDescent="0.25"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</row>
    <row r="7968" spans="11:31" x14ac:dyDescent="0.25"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</row>
    <row r="7969" spans="11:31" x14ac:dyDescent="0.25"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</row>
    <row r="7970" spans="11:31" x14ac:dyDescent="0.25"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</row>
    <row r="7971" spans="11:31" x14ac:dyDescent="0.25"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</row>
    <row r="7972" spans="11:31" x14ac:dyDescent="0.25"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</row>
    <row r="7973" spans="11:31" x14ac:dyDescent="0.25"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</row>
    <row r="7974" spans="11:31" x14ac:dyDescent="0.25"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</row>
    <row r="7975" spans="11:31" x14ac:dyDescent="0.25"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</row>
    <row r="7976" spans="11:31" x14ac:dyDescent="0.25"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</row>
    <row r="7977" spans="11:31" x14ac:dyDescent="0.25"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</row>
    <row r="7978" spans="11:31" x14ac:dyDescent="0.25"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</row>
    <row r="7979" spans="11:31" x14ac:dyDescent="0.25"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</row>
    <row r="7980" spans="11:31" x14ac:dyDescent="0.25"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</row>
    <row r="7981" spans="11:31" x14ac:dyDescent="0.25"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</row>
    <row r="7982" spans="11:31" x14ac:dyDescent="0.25"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</row>
    <row r="7983" spans="11:31" x14ac:dyDescent="0.25"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</row>
    <row r="7984" spans="11:31" x14ac:dyDescent="0.25"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</row>
    <row r="7985" spans="11:31" x14ac:dyDescent="0.25"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</row>
    <row r="7986" spans="11:31" x14ac:dyDescent="0.25"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</row>
    <row r="7987" spans="11:31" x14ac:dyDescent="0.25"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</row>
    <row r="7988" spans="11:31" x14ac:dyDescent="0.25"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</row>
    <row r="7989" spans="11:31" x14ac:dyDescent="0.25"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</row>
    <row r="7990" spans="11:31" x14ac:dyDescent="0.25"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</row>
    <row r="7991" spans="11:31" x14ac:dyDescent="0.25"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</row>
    <row r="7992" spans="11:31" x14ac:dyDescent="0.25"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</row>
    <row r="7993" spans="11:31" x14ac:dyDescent="0.25"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</row>
    <row r="7994" spans="11:31" x14ac:dyDescent="0.25"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</row>
    <row r="7995" spans="11:31" x14ac:dyDescent="0.25"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</row>
    <row r="7996" spans="11:31" x14ac:dyDescent="0.25"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</row>
    <row r="7997" spans="11:31" x14ac:dyDescent="0.25"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</row>
    <row r="7998" spans="11:31" x14ac:dyDescent="0.25"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</row>
    <row r="7999" spans="11:31" x14ac:dyDescent="0.25"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</row>
    <row r="8000" spans="11:31" x14ac:dyDescent="0.25"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</row>
    <row r="8001" spans="11:31" x14ac:dyDescent="0.25"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</row>
    <row r="8002" spans="11:31" x14ac:dyDescent="0.25"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</row>
    <row r="8003" spans="11:31" x14ac:dyDescent="0.25"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</row>
    <row r="8004" spans="11:31" x14ac:dyDescent="0.25"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</row>
    <row r="8005" spans="11:31" x14ac:dyDescent="0.25"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</row>
    <row r="8006" spans="11:31" x14ac:dyDescent="0.25"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</row>
    <row r="8007" spans="11:31" x14ac:dyDescent="0.25"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</row>
    <row r="8008" spans="11:31" x14ac:dyDescent="0.25"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</row>
    <row r="8009" spans="11:31" x14ac:dyDescent="0.25"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</row>
    <row r="8010" spans="11:31" x14ac:dyDescent="0.25"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</row>
    <row r="8011" spans="11:31" x14ac:dyDescent="0.25"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</row>
    <row r="8012" spans="11:31" x14ac:dyDescent="0.25"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</row>
    <row r="8013" spans="11:31" x14ac:dyDescent="0.25"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</row>
    <row r="8014" spans="11:31" x14ac:dyDescent="0.25"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</row>
    <row r="8015" spans="11:31" x14ac:dyDescent="0.25"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</row>
    <row r="8016" spans="11:31" x14ac:dyDescent="0.25"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</row>
    <row r="8017" spans="11:31" x14ac:dyDescent="0.25"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</row>
    <row r="8018" spans="11:31" x14ac:dyDescent="0.25"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</row>
    <row r="8019" spans="11:31" x14ac:dyDescent="0.25"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</row>
    <row r="8020" spans="11:31" x14ac:dyDescent="0.25"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</row>
    <row r="8021" spans="11:31" x14ac:dyDescent="0.25"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</row>
    <row r="8022" spans="11:31" x14ac:dyDescent="0.25"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</row>
    <row r="8023" spans="11:31" x14ac:dyDescent="0.25"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</row>
    <row r="8024" spans="11:31" x14ac:dyDescent="0.25"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</row>
    <row r="8025" spans="11:31" x14ac:dyDescent="0.25"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</row>
    <row r="8026" spans="11:31" x14ac:dyDescent="0.25"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</row>
    <row r="8027" spans="11:31" x14ac:dyDescent="0.25"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</row>
    <row r="8028" spans="11:31" x14ac:dyDescent="0.25"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</row>
    <row r="8029" spans="11:31" x14ac:dyDescent="0.25"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</row>
    <row r="8030" spans="11:31" x14ac:dyDescent="0.25"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</row>
    <row r="8031" spans="11:31" x14ac:dyDescent="0.25"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</row>
    <row r="8032" spans="11:31" x14ac:dyDescent="0.25"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</row>
    <row r="8033" spans="11:31" x14ac:dyDescent="0.25"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</row>
    <row r="8034" spans="11:31" x14ac:dyDescent="0.25"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</row>
    <row r="8035" spans="11:31" x14ac:dyDescent="0.25"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</row>
    <row r="8036" spans="11:31" x14ac:dyDescent="0.25"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</row>
    <row r="8037" spans="11:31" x14ac:dyDescent="0.25"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</row>
    <row r="8038" spans="11:31" x14ac:dyDescent="0.25"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</row>
    <row r="8039" spans="11:31" x14ac:dyDescent="0.25"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</row>
    <row r="8040" spans="11:31" x14ac:dyDescent="0.25"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</row>
    <row r="8041" spans="11:31" x14ac:dyDescent="0.25"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</row>
    <row r="8042" spans="11:31" x14ac:dyDescent="0.25"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</row>
    <row r="8043" spans="11:31" x14ac:dyDescent="0.25"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</row>
    <row r="8044" spans="11:31" x14ac:dyDescent="0.25"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</row>
    <row r="8045" spans="11:31" x14ac:dyDescent="0.25"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</row>
    <row r="8046" spans="11:31" x14ac:dyDescent="0.25"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</row>
    <row r="8047" spans="11:31" x14ac:dyDescent="0.25"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</row>
    <row r="8048" spans="11:31" x14ac:dyDescent="0.25"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</row>
    <row r="8049" spans="11:31" x14ac:dyDescent="0.25"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</row>
    <row r="8050" spans="11:31" x14ac:dyDescent="0.25"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</row>
    <row r="8051" spans="11:31" x14ac:dyDescent="0.25"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</row>
    <row r="8052" spans="11:31" x14ac:dyDescent="0.25"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</row>
    <row r="8053" spans="11:31" x14ac:dyDescent="0.25"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</row>
    <row r="8054" spans="11:31" x14ac:dyDescent="0.25"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</row>
    <row r="8055" spans="11:31" x14ac:dyDescent="0.25"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</row>
    <row r="8056" spans="11:31" x14ac:dyDescent="0.25"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</row>
    <row r="8057" spans="11:31" x14ac:dyDescent="0.25"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</row>
    <row r="8058" spans="11:31" x14ac:dyDescent="0.25"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</row>
    <row r="8059" spans="11:31" x14ac:dyDescent="0.25"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</row>
    <row r="8060" spans="11:31" x14ac:dyDescent="0.25"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</row>
    <row r="8061" spans="11:31" x14ac:dyDescent="0.25"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</row>
    <row r="8062" spans="11:31" x14ac:dyDescent="0.25"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</row>
    <row r="8063" spans="11:31" x14ac:dyDescent="0.25"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</row>
    <row r="8064" spans="11:31" x14ac:dyDescent="0.25"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</row>
    <row r="8065" spans="11:31" x14ac:dyDescent="0.25"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</row>
    <row r="8066" spans="11:31" x14ac:dyDescent="0.25"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</row>
    <row r="8067" spans="11:31" x14ac:dyDescent="0.25"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</row>
    <row r="8068" spans="11:31" x14ac:dyDescent="0.25"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</row>
    <row r="8069" spans="11:31" x14ac:dyDescent="0.25"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</row>
    <row r="8070" spans="11:31" x14ac:dyDescent="0.25"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</row>
    <row r="8071" spans="11:31" x14ac:dyDescent="0.25"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</row>
    <row r="8072" spans="11:31" x14ac:dyDescent="0.25"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</row>
    <row r="8073" spans="11:31" x14ac:dyDescent="0.25"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</row>
    <row r="8074" spans="11:31" x14ac:dyDescent="0.25"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</row>
    <row r="8075" spans="11:31" x14ac:dyDescent="0.25"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</row>
    <row r="8076" spans="11:31" x14ac:dyDescent="0.25"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</row>
    <row r="8077" spans="11:31" x14ac:dyDescent="0.25"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</row>
    <row r="8078" spans="11:31" x14ac:dyDescent="0.25"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</row>
    <row r="8079" spans="11:31" x14ac:dyDescent="0.25"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</row>
    <row r="8080" spans="11:31" x14ac:dyDescent="0.25"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</row>
    <row r="8081" spans="11:31" x14ac:dyDescent="0.25"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</row>
    <row r="8082" spans="11:31" x14ac:dyDescent="0.25"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</row>
    <row r="8083" spans="11:31" x14ac:dyDescent="0.25"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</row>
    <row r="8084" spans="11:31" x14ac:dyDescent="0.25"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</row>
    <row r="8085" spans="11:31" x14ac:dyDescent="0.25"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</row>
    <row r="8086" spans="11:31" x14ac:dyDescent="0.25"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</row>
    <row r="8087" spans="11:31" x14ac:dyDescent="0.25"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</row>
    <row r="8088" spans="11:31" x14ac:dyDescent="0.25"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</row>
    <row r="8089" spans="11:31" x14ac:dyDescent="0.25"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</row>
    <row r="8090" spans="11:31" x14ac:dyDescent="0.25"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</row>
    <row r="8091" spans="11:31" x14ac:dyDescent="0.25"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</row>
    <row r="8092" spans="11:31" x14ac:dyDescent="0.25"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</row>
    <row r="8093" spans="11:31" x14ac:dyDescent="0.25"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</row>
    <row r="8094" spans="11:31" x14ac:dyDescent="0.25"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</row>
    <row r="8095" spans="11:31" x14ac:dyDescent="0.25"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</row>
    <row r="8096" spans="11:31" x14ac:dyDescent="0.25"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</row>
    <row r="8097" spans="11:31" x14ac:dyDescent="0.25"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</row>
    <row r="8098" spans="11:31" x14ac:dyDescent="0.25"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</row>
    <row r="8099" spans="11:31" x14ac:dyDescent="0.25"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</row>
    <row r="8100" spans="11:31" x14ac:dyDescent="0.25"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</row>
    <row r="8101" spans="11:31" x14ac:dyDescent="0.25"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</row>
    <row r="8102" spans="11:31" x14ac:dyDescent="0.25"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</row>
    <row r="8103" spans="11:31" x14ac:dyDescent="0.25"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</row>
    <row r="8104" spans="11:31" x14ac:dyDescent="0.25"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</row>
    <row r="8105" spans="11:31" x14ac:dyDescent="0.25"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</row>
    <row r="8106" spans="11:31" x14ac:dyDescent="0.25"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</row>
    <row r="8107" spans="11:31" x14ac:dyDescent="0.25"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</row>
    <row r="8108" spans="11:31" x14ac:dyDescent="0.25"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</row>
    <row r="8109" spans="11:31" x14ac:dyDescent="0.25"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</row>
    <row r="8110" spans="11:31" x14ac:dyDescent="0.25"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</row>
    <row r="8111" spans="11:31" x14ac:dyDescent="0.25"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</row>
    <row r="8112" spans="11:31" x14ac:dyDescent="0.25"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</row>
    <row r="8113" spans="11:31" x14ac:dyDescent="0.25"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</row>
    <row r="8114" spans="11:31" x14ac:dyDescent="0.25"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</row>
    <row r="8115" spans="11:31" x14ac:dyDescent="0.25"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</row>
    <row r="8116" spans="11:31" x14ac:dyDescent="0.25"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</row>
    <row r="8117" spans="11:31" x14ac:dyDescent="0.25"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</row>
    <row r="8118" spans="11:31" x14ac:dyDescent="0.25"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</row>
    <row r="8119" spans="11:31" x14ac:dyDescent="0.25"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</row>
    <row r="8120" spans="11:31" x14ac:dyDescent="0.25"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</row>
    <row r="8121" spans="11:31" x14ac:dyDescent="0.25"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</row>
    <row r="8122" spans="11:31" x14ac:dyDescent="0.25"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</row>
    <row r="8123" spans="11:31" x14ac:dyDescent="0.25"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</row>
    <row r="8124" spans="11:31" x14ac:dyDescent="0.25"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</row>
    <row r="8125" spans="11:31" x14ac:dyDescent="0.25"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</row>
    <row r="8126" spans="11:31" x14ac:dyDescent="0.25"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</row>
    <row r="8127" spans="11:31" x14ac:dyDescent="0.25"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</row>
    <row r="8128" spans="11:31" x14ac:dyDescent="0.25"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</row>
    <row r="8129" spans="11:31" x14ac:dyDescent="0.25"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</row>
    <row r="8130" spans="11:31" x14ac:dyDescent="0.25"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</row>
    <row r="8131" spans="11:31" x14ac:dyDescent="0.25"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</row>
    <row r="8132" spans="11:31" x14ac:dyDescent="0.25"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</row>
    <row r="8133" spans="11:31" x14ac:dyDescent="0.25"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</row>
    <row r="8134" spans="11:31" x14ac:dyDescent="0.25"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</row>
    <row r="8135" spans="11:31" x14ac:dyDescent="0.25"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</row>
    <row r="8136" spans="11:31" x14ac:dyDescent="0.25"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</row>
    <row r="8137" spans="11:31" x14ac:dyDescent="0.25"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</row>
    <row r="8138" spans="11:31" x14ac:dyDescent="0.25"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</row>
    <row r="8139" spans="11:31" x14ac:dyDescent="0.25"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</row>
    <row r="8140" spans="11:31" x14ac:dyDescent="0.25"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</row>
    <row r="8141" spans="11:31" x14ac:dyDescent="0.25"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</row>
    <row r="8142" spans="11:31" x14ac:dyDescent="0.25"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</row>
    <row r="8143" spans="11:31" x14ac:dyDescent="0.25"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</row>
    <row r="8144" spans="11:31" x14ac:dyDescent="0.25"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</row>
    <row r="8145" spans="11:31" x14ac:dyDescent="0.25"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</row>
    <row r="8146" spans="11:31" x14ac:dyDescent="0.25"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</row>
    <row r="8147" spans="11:31" x14ac:dyDescent="0.25"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</row>
    <row r="8148" spans="11:31" x14ac:dyDescent="0.25"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</row>
    <row r="8149" spans="11:31" x14ac:dyDescent="0.25"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</row>
    <row r="8150" spans="11:31" x14ac:dyDescent="0.25"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</row>
    <row r="8151" spans="11:31" x14ac:dyDescent="0.25"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</row>
    <row r="8152" spans="11:31" x14ac:dyDescent="0.25"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</row>
    <row r="8153" spans="11:31" x14ac:dyDescent="0.25"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</row>
    <row r="8154" spans="11:31" x14ac:dyDescent="0.25"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</row>
    <row r="8155" spans="11:31" x14ac:dyDescent="0.25"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</row>
    <row r="8156" spans="11:31" x14ac:dyDescent="0.25"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</row>
    <row r="8157" spans="11:31" x14ac:dyDescent="0.25"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</row>
    <row r="8158" spans="11:31" x14ac:dyDescent="0.25"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</row>
    <row r="8159" spans="11:31" x14ac:dyDescent="0.25"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</row>
    <row r="8160" spans="11:31" x14ac:dyDescent="0.25"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</row>
    <row r="8161" spans="11:31" x14ac:dyDescent="0.25"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</row>
    <row r="8162" spans="11:31" x14ac:dyDescent="0.25"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</row>
    <row r="8163" spans="11:31" x14ac:dyDescent="0.25"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</row>
    <row r="8164" spans="11:31" x14ac:dyDescent="0.25"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</row>
    <row r="8165" spans="11:31" x14ac:dyDescent="0.25"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</row>
    <row r="8166" spans="11:31" x14ac:dyDescent="0.25"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</row>
    <row r="8167" spans="11:31" x14ac:dyDescent="0.25"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</row>
    <row r="8168" spans="11:31" x14ac:dyDescent="0.25"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</row>
    <row r="8169" spans="11:31" x14ac:dyDescent="0.25"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</row>
    <row r="8170" spans="11:31" x14ac:dyDescent="0.25"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</row>
    <row r="8171" spans="11:31" x14ac:dyDescent="0.25"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</row>
    <row r="8172" spans="11:31" x14ac:dyDescent="0.25"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</row>
    <row r="8173" spans="11:31" x14ac:dyDescent="0.25"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</row>
    <row r="8174" spans="11:31" x14ac:dyDescent="0.25"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</row>
    <row r="8175" spans="11:31" x14ac:dyDescent="0.25"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</row>
    <row r="8176" spans="11:31" x14ac:dyDescent="0.25"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</row>
    <row r="8177" spans="11:31" x14ac:dyDescent="0.25"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</row>
    <row r="8178" spans="11:31" x14ac:dyDescent="0.25"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</row>
    <row r="8179" spans="11:31" x14ac:dyDescent="0.25"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</row>
    <row r="8180" spans="11:31" x14ac:dyDescent="0.25"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</row>
    <row r="8181" spans="11:31" x14ac:dyDescent="0.25"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</row>
    <row r="8182" spans="11:31" x14ac:dyDescent="0.25"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</row>
    <row r="8183" spans="11:31" x14ac:dyDescent="0.25"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</row>
    <row r="8184" spans="11:31" x14ac:dyDescent="0.25"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</row>
    <row r="8185" spans="11:31" x14ac:dyDescent="0.25"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</row>
    <row r="8186" spans="11:31" x14ac:dyDescent="0.25"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</row>
    <row r="8187" spans="11:31" x14ac:dyDescent="0.25"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</row>
    <row r="8188" spans="11:31" x14ac:dyDescent="0.25"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</row>
    <row r="8189" spans="11:31" x14ac:dyDescent="0.25"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</row>
    <row r="8190" spans="11:31" x14ac:dyDescent="0.25"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</row>
    <row r="8191" spans="11:31" x14ac:dyDescent="0.25"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</row>
    <row r="8192" spans="11:31" x14ac:dyDescent="0.25"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</row>
    <row r="8193" spans="11:31" x14ac:dyDescent="0.25"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</row>
    <row r="8194" spans="11:31" x14ac:dyDescent="0.25"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</row>
    <row r="8195" spans="11:31" x14ac:dyDescent="0.25"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</row>
    <row r="8196" spans="11:31" x14ac:dyDescent="0.25"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</row>
    <row r="8197" spans="11:31" x14ac:dyDescent="0.25"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</row>
    <row r="8198" spans="11:31" x14ac:dyDescent="0.25"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</row>
    <row r="8199" spans="11:31" x14ac:dyDescent="0.25"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</row>
    <row r="8200" spans="11:31" x14ac:dyDescent="0.25"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</row>
    <row r="8201" spans="11:31" x14ac:dyDescent="0.25"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</row>
    <row r="8202" spans="11:31" x14ac:dyDescent="0.25"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</row>
    <row r="8203" spans="11:31" x14ac:dyDescent="0.25"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</row>
    <row r="8204" spans="11:31" x14ac:dyDescent="0.25"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</row>
    <row r="8205" spans="11:31" x14ac:dyDescent="0.25"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</row>
    <row r="8206" spans="11:31" x14ac:dyDescent="0.25"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</row>
    <row r="8207" spans="11:31" x14ac:dyDescent="0.25"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</row>
    <row r="8208" spans="11:31" x14ac:dyDescent="0.25"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</row>
    <row r="8209" spans="11:31" x14ac:dyDescent="0.25"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</row>
    <row r="8210" spans="11:31" x14ac:dyDescent="0.25"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</row>
    <row r="8211" spans="11:31" x14ac:dyDescent="0.25"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</row>
    <row r="8212" spans="11:31" x14ac:dyDescent="0.25"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</row>
    <row r="8213" spans="11:31" x14ac:dyDescent="0.25"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</row>
    <row r="8214" spans="11:31" x14ac:dyDescent="0.25"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</row>
    <row r="8215" spans="11:31" x14ac:dyDescent="0.25"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</row>
    <row r="8216" spans="11:31" x14ac:dyDescent="0.25"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</row>
    <row r="8217" spans="11:31" x14ac:dyDescent="0.25"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</row>
    <row r="8218" spans="11:31" x14ac:dyDescent="0.25"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</row>
    <row r="8219" spans="11:31" x14ac:dyDescent="0.25"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</row>
    <row r="8220" spans="11:31" x14ac:dyDescent="0.25"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</row>
    <row r="8221" spans="11:31" x14ac:dyDescent="0.25"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</row>
    <row r="8222" spans="11:31" x14ac:dyDescent="0.25"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</row>
    <row r="8223" spans="11:31" x14ac:dyDescent="0.25"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</row>
    <row r="8224" spans="11:31" x14ac:dyDescent="0.25"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</row>
    <row r="8225" spans="11:31" x14ac:dyDescent="0.25"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</row>
    <row r="8226" spans="11:31" x14ac:dyDescent="0.25"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</row>
    <row r="8227" spans="11:31" x14ac:dyDescent="0.25"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</row>
    <row r="8228" spans="11:31" x14ac:dyDescent="0.25"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</row>
    <row r="8229" spans="11:31" x14ac:dyDescent="0.25"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</row>
    <row r="8230" spans="11:31" x14ac:dyDescent="0.25"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</row>
    <row r="8231" spans="11:31" x14ac:dyDescent="0.25"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</row>
    <row r="8232" spans="11:31" x14ac:dyDescent="0.25"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</row>
    <row r="8233" spans="11:31" x14ac:dyDescent="0.25"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</row>
    <row r="8234" spans="11:31" x14ac:dyDescent="0.25"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</row>
    <row r="8235" spans="11:31" x14ac:dyDescent="0.25"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</row>
    <row r="8236" spans="11:31" x14ac:dyDescent="0.25"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</row>
    <row r="8237" spans="11:31" x14ac:dyDescent="0.25"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</row>
    <row r="8238" spans="11:31" x14ac:dyDescent="0.25"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</row>
    <row r="8239" spans="11:31" x14ac:dyDescent="0.25"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</row>
    <row r="8240" spans="11:31" x14ac:dyDescent="0.25"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</row>
    <row r="8241" spans="11:31" x14ac:dyDescent="0.25"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</row>
    <row r="8242" spans="11:31" x14ac:dyDescent="0.25"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</row>
    <row r="8243" spans="11:31" x14ac:dyDescent="0.25"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</row>
    <row r="8244" spans="11:31" x14ac:dyDescent="0.25"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</row>
    <row r="8245" spans="11:31" x14ac:dyDescent="0.25"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</row>
    <row r="8246" spans="11:31" x14ac:dyDescent="0.25"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</row>
    <row r="8247" spans="11:31" x14ac:dyDescent="0.25"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</row>
    <row r="8248" spans="11:31" x14ac:dyDescent="0.25"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</row>
    <row r="8249" spans="11:31" x14ac:dyDescent="0.25"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</row>
    <row r="8250" spans="11:31" x14ac:dyDescent="0.25"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</row>
    <row r="8251" spans="11:31" x14ac:dyDescent="0.25"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</row>
    <row r="8252" spans="11:31" x14ac:dyDescent="0.25"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</row>
    <row r="8253" spans="11:31" x14ac:dyDescent="0.25"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</row>
    <row r="8254" spans="11:31" x14ac:dyDescent="0.25"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</row>
    <row r="8255" spans="11:31" x14ac:dyDescent="0.25"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</row>
    <row r="8256" spans="11:31" x14ac:dyDescent="0.25"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</row>
    <row r="8257" spans="11:31" x14ac:dyDescent="0.25"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</row>
    <row r="8258" spans="11:31" x14ac:dyDescent="0.25"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</row>
    <row r="8259" spans="11:31" x14ac:dyDescent="0.25"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</row>
    <row r="8260" spans="11:31" x14ac:dyDescent="0.25"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</row>
    <row r="8261" spans="11:31" x14ac:dyDescent="0.25"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</row>
    <row r="8262" spans="11:31" x14ac:dyDescent="0.25"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</row>
    <row r="8263" spans="11:31" x14ac:dyDescent="0.25"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</row>
    <row r="8264" spans="11:31" x14ac:dyDescent="0.25"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</row>
    <row r="8265" spans="11:31" x14ac:dyDescent="0.25"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</row>
    <row r="8266" spans="11:31" x14ac:dyDescent="0.25"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</row>
    <row r="8267" spans="11:31" x14ac:dyDescent="0.25"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</row>
    <row r="8268" spans="11:31" x14ac:dyDescent="0.25"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</row>
    <row r="8269" spans="11:31" x14ac:dyDescent="0.25"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</row>
    <row r="8270" spans="11:31" x14ac:dyDescent="0.25"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</row>
    <row r="8271" spans="11:31" x14ac:dyDescent="0.25"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</row>
    <row r="8272" spans="11:31" x14ac:dyDescent="0.25"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</row>
    <row r="8273" spans="11:31" x14ac:dyDescent="0.25"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</row>
    <row r="8274" spans="11:31" x14ac:dyDescent="0.25"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</row>
    <row r="8275" spans="11:31" x14ac:dyDescent="0.25"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</row>
    <row r="8276" spans="11:31" x14ac:dyDescent="0.25"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</row>
    <row r="8277" spans="11:31" x14ac:dyDescent="0.25"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</row>
    <row r="8278" spans="11:31" x14ac:dyDescent="0.25"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</row>
    <row r="8279" spans="11:31" x14ac:dyDescent="0.25"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</row>
    <row r="8280" spans="11:31" x14ac:dyDescent="0.25"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</row>
    <row r="8281" spans="11:31" x14ac:dyDescent="0.25"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</row>
    <row r="8282" spans="11:31" x14ac:dyDescent="0.25"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</row>
    <row r="8283" spans="11:31" x14ac:dyDescent="0.25"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</row>
    <row r="8284" spans="11:31" x14ac:dyDescent="0.25"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</row>
    <row r="8285" spans="11:31" x14ac:dyDescent="0.25"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</row>
    <row r="8286" spans="11:31" x14ac:dyDescent="0.25"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</row>
    <row r="8287" spans="11:31" x14ac:dyDescent="0.25"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</row>
    <row r="8288" spans="11:31" x14ac:dyDescent="0.25"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</row>
    <row r="8289" spans="11:31" x14ac:dyDescent="0.25"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</row>
    <row r="8290" spans="11:31" x14ac:dyDescent="0.25"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</row>
    <row r="8291" spans="11:31" x14ac:dyDescent="0.25"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</row>
    <row r="8292" spans="11:31" x14ac:dyDescent="0.25"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</row>
    <row r="8293" spans="11:31" x14ac:dyDescent="0.25"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</row>
    <row r="8294" spans="11:31" x14ac:dyDescent="0.25"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</row>
    <row r="8295" spans="11:31" x14ac:dyDescent="0.25"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</row>
    <row r="8296" spans="11:31" x14ac:dyDescent="0.25"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</row>
    <row r="8297" spans="11:31" x14ac:dyDescent="0.25"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</row>
    <row r="8298" spans="11:31" x14ac:dyDescent="0.25"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</row>
    <row r="8299" spans="11:31" x14ac:dyDescent="0.25"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</row>
    <row r="8300" spans="11:31" x14ac:dyDescent="0.25"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</row>
    <row r="8301" spans="11:31" x14ac:dyDescent="0.25"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</row>
    <row r="8302" spans="11:31" x14ac:dyDescent="0.25"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</row>
    <row r="8303" spans="11:31" x14ac:dyDescent="0.25"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</row>
    <row r="8304" spans="11:31" x14ac:dyDescent="0.25"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</row>
    <row r="8305" spans="11:31" x14ac:dyDescent="0.25"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</row>
    <row r="8306" spans="11:31" x14ac:dyDescent="0.25"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</row>
    <row r="8307" spans="11:31" x14ac:dyDescent="0.25"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</row>
    <row r="8308" spans="11:31" x14ac:dyDescent="0.25"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</row>
    <row r="8309" spans="11:31" x14ac:dyDescent="0.25"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</row>
    <row r="8310" spans="11:31" x14ac:dyDescent="0.25"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</row>
    <row r="8311" spans="11:31" x14ac:dyDescent="0.25"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</row>
    <row r="8312" spans="11:31" x14ac:dyDescent="0.25"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</row>
    <row r="8313" spans="11:31" x14ac:dyDescent="0.25"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</row>
    <row r="8314" spans="11:31" x14ac:dyDescent="0.25"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</row>
    <row r="8315" spans="11:31" x14ac:dyDescent="0.25"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</row>
    <row r="8316" spans="11:31" x14ac:dyDescent="0.25"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</row>
    <row r="8317" spans="11:31" x14ac:dyDescent="0.25"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</row>
    <row r="8318" spans="11:31" x14ac:dyDescent="0.25"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</row>
    <row r="8319" spans="11:31" x14ac:dyDescent="0.25"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</row>
    <row r="8320" spans="11:31" x14ac:dyDescent="0.25"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</row>
    <row r="8321" spans="11:31" x14ac:dyDescent="0.25"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</row>
    <row r="8322" spans="11:31" x14ac:dyDescent="0.25"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</row>
    <row r="8323" spans="11:31" x14ac:dyDescent="0.25"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</row>
    <row r="8324" spans="11:31" x14ac:dyDescent="0.25"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</row>
    <row r="8325" spans="11:31" x14ac:dyDescent="0.25"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</row>
    <row r="8326" spans="11:31" x14ac:dyDescent="0.25"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</row>
    <row r="8327" spans="11:31" x14ac:dyDescent="0.25"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</row>
    <row r="8328" spans="11:31" x14ac:dyDescent="0.25"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</row>
    <row r="8329" spans="11:31" x14ac:dyDescent="0.25"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</row>
    <row r="8330" spans="11:31" x14ac:dyDescent="0.25"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</row>
    <row r="8331" spans="11:31" x14ac:dyDescent="0.25"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</row>
    <row r="8332" spans="11:31" x14ac:dyDescent="0.25"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</row>
    <row r="8333" spans="11:31" x14ac:dyDescent="0.25"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</row>
    <row r="8334" spans="11:31" x14ac:dyDescent="0.25"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</row>
    <row r="8335" spans="11:31" x14ac:dyDescent="0.25"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</row>
    <row r="8336" spans="11:31" x14ac:dyDescent="0.25"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</row>
    <row r="8337" spans="11:31" x14ac:dyDescent="0.25"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</row>
    <row r="8338" spans="11:31" x14ac:dyDescent="0.25"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</row>
    <row r="8339" spans="11:31" x14ac:dyDescent="0.25"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</row>
    <row r="8340" spans="11:31" x14ac:dyDescent="0.25"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</row>
    <row r="8341" spans="11:31" x14ac:dyDescent="0.25"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</row>
    <row r="8342" spans="11:31" x14ac:dyDescent="0.25"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</row>
    <row r="8343" spans="11:31" x14ac:dyDescent="0.25"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</row>
    <row r="8344" spans="11:31" x14ac:dyDescent="0.25"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</row>
    <row r="8345" spans="11:31" x14ac:dyDescent="0.25"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</row>
    <row r="8346" spans="11:31" x14ac:dyDescent="0.25"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</row>
    <row r="8347" spans="11:31" x14ac:dyDescent="0.25"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</row>
    <row r="8348" spans="11:31" x14ac:dyDescent="0.25"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</row>
    <row r="8349" spans="11:31" x14ac:dyDescent="0.25"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</row>
    <row r="8350" spans="11:31" x14ac:dyDescent="0.25"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</row>
    <row r="8351" spans="11:31" x14ac:dyDescent="0.25"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</row>
    <row r="8352" spans="11:31" x14ac:dyDescent="0.25"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</row>
    <row r="8353" spans="11:31" x14ac:dyDescent="0.25"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</row>
    <row r="8354" spans="11:31" x14ac:dyDescent="0.25"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</row>
    <row r="8355" spans="11:31" x14ac:dyDescent="0.25"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</row>
    <row r="8356" spans="11:31" x14ac:dyDescent="0.25"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</row>
    <row r="8357" spans="11:31" x14ac:dyDescent="0.25"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</row>
    <row r="8358" spans="11:31" x14ac:dyDescent="0.25"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</row>
    <row r="8359" spans="11:31" x14ac:dyDescent="0.25"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</row>
    <row r="8360" spans="11:31" x14ac:dyDescent="0.25"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</row>
    <row r="8361" spans="11:31" x14ac:dyDescent="0.25"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</row>
    <row r="8362" spans="11:31" x14ac:dyDescent="0.25"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</row>
    <row r="8363" spans="11:31" x14ac:dyDescent="0.25"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</row>
    <row r="8364" spans="11:31" x14ac:dyDescent="0.25"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</row>
    <row r="8365" spans="11:31" x14ac:dyDescent="0.25"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</row>
    <row r="8366" spans="11:31" x14ac:dyDescent="0.25"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</row>
    <row r="8367" spans="11:31" x14ac:dyDescent="0.25"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</row>
    <row r="8368" spans="11:31" x14ac:dyDescent="0.25"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</row>
    <row r="8369" spans="11:31" x14ac:dyDescent="0.25"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</row>
    <row r="8370" spans="11:31" x14ac:dyDescent="0.25"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</row>
    <row r="8371" spans="11:31" x14ac:dyDescent="0.25"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</row>
    <row r="8372" spans="11:31" x14ac:dyDescent="0.25"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</row>
    <row r="8373" spans="11:31" x14ac:dyDescent="0.25"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</row>
    <row r="8374" spans="11:31" x14ac:dyDescent="0.25"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</row>
    <row r="8375" spans="11:31" x14ac:dyDescent="0.25"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</row>
    <row r="8376" spans="11:31" x14ac:dyDescent="0.25"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</row>
    <row r="8377" spans="11:31" x14ac:dyDescent="0.25"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</row>
    <row r="8378" spans="11:31" x14ac:dyDescent="0.25"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</row>
    <row r="8379" spans="11:31" x14ac:dyDescent="0.25"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</row>
    <row r="8380" spans="11:31" x14ac:dyDescent="0.25"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</row>
    <row r="8381" spans="11:31" x14ac:dyDescent="0.25"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</row>
    <row r="8382" spans="11:31" x14ac:dyDescent="0.25"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</row>
    <row r="8383" spans="11:31" x14ac:dyDescent="0.25"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</row>
    <row r="8384" spans="11:31" x14ac:dyDescent="0.25"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</row>
    <row r="8385" spans="11:31" x14ac:dyDescent="0.25"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</row>
    <row r="8386" spans="11:31" x14ac:dyDescent="0.25"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</row>
    <row r="8387" spans="11:31" x14ac:dyDescent="0.25"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</row>
    <row r="8388" spans="11:31" x14ac:dyDescent="0.25"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</row>
    <row r="8389" spans="11:31" x14ac:dyDescent="0.25"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</row>
    <row r="8390" spans="11:31" x14ac:dyDescent="0.25"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</row>
    <row r="8391" spans="11:31" x14ac:dyDescent="0.25"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</row>
    <row r="8392" spans="11:31" x14ac:dyDescent="0.25"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</row>
    <row r="8393" spans="11:31" x14ac:dyDescent="0.25"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</row>
    <row r="8394" spans="11:31" x14ac:dyDescent="0.25"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</row>
    <row r="8395" spans="11:31" x14ac:dyDescent="0.25"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</row>
    <row r="8396" spans="11:31" x14ac:dyDescent="0.25"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</row>
    <row r="8397" spans="11:31" x14ac:dyDescent="0.25"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</row>
    <row r="8398" spans="11:31" x14ac:dyDescent="0.25"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</row>
    <row r="8399" spans="11:31" x14ac:dyDescent="0.25"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</row>
    <row r="8400" spans="11:31" x14ac:dyDescent="0.25"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</row>
    <row r="8401" spans="11:31" x14ac:dyDescent="0.25"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</row>
    <row r="8402" spans="11:31" x14ac:dyDescent="0.25"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</row>
    <row r="8403" spans="11:31" x14ac:dyDescent="0.25"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</row>
    <row r="8404" spans="11:31" x14ac:dyDescent="0.25"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</row>
    <row r="8405" spans="11:31" x14ac:dyDescent="0.25"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</row>
    <row r="8406" spans="11:31" x14ac:dyDescent="0.25"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</row>
    <row r="8407" spans="11:31" x14ac:dyDescent="0.25"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</row>
    <row r="8408" spans="11:31" x14ac:dyDescent="0.25"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</row>
    <row r="8409" spans="11:31" x14ac:dyDescent="0.25"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</row>
    <row r="8410" spans="11:31" x14ac:dyDescent="0.25"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</row>
    <row r="8411" spans="11:31" x14ac:dyDescent="0.25"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</row>
    <row r="8412" spans="11:31" x14ac:dyDescent="0.25"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</row>
    <row r="8413" spans="11:31" x14ac:dyDescent="0.25"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</row>
    <row r="8414" spans="11:31" x14ac:dyDescent="0.25"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</row>
    <row r="8415" spans="11:31" x14ac:dyDescent="0.25"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</row>
    <row r="8416" spans="11:31" x14ac:dyDescent="0.25"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</row>
    <row r="8417" spans="11:31" x14ac:dyDescent="0.25"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</row>
    <row r="8418" spans="11:31" x14ac:dyDescent="0.25"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</row>
    <row r="8419" spans="11:31" x14ac:dyDescent="0.25"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</row>
    <row r="8420" spans="11:31" x14ac:dyDescent="0.25"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</row>
    <row r="8421" spans="11:31" x14ac:dyDescent="0.25"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</row>
    <row r="8422" spans="11:31" x14ac:dyDescent="0.25"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</row>
    <row r="8423" spans="11:31" x14ac:dyDescent="0.25"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</row>
    <row r="8424" spans="11:31" x14ac:dyDescent="0.25"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</row>
    <row r="8425" spans="11:31" x14ac:dyDescent="0.25"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</row>
    <row r="8426" spans="11:31" x14ac:dyDescent="0.25"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</row>
    <row r="8427" spans="11:31" x14ac:dyDescent="0.25"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</row>
    <row r="8428" spans="11:31" x14ac:dyDescent="0.25"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</row>
    <row r="8429" spans="11:31" x14ac:dyDescent="0.25"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</row>
    <row r="8430" spans="11:31" x14ac:dyDescent="0.25"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</row>
    <row r="8431" spans="11:31" x14ac:dyDescent="0.25"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</row>
    <row r="8432" spans="11:31" x14ac:dyDescent="0.25"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</row>
    <row r="8433" spans="11:31" x14ac:dyDescent="0.25"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</row>
    <row r="8434" spans="11:31" x14ac:dyDescent="0.25"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</row>
    <row r="8435" spans="11:31" x14ac:dyDescent="0.25"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</row>
    <row r="8436" spans="11:31" x14ac:dyDescent="0.25"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</row>
    <row r="8437" spans="11:31" x14ac:dyDescent="0.25"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</row>
    <row r="8438" spans="11:31" x14ac:dyDescent="0.25"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</row>
    <row r="8439" spans="11:31" x14ac:dyDescent="0.25"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</row>
    <row r="8440" spans="11:31" x14ac:dyDescent="0.25"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</row>
    <row r="8441" spans="11:31" x14ac:dyDescent="0.25"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</row>
    <row r="8442" spans="11:31" x14ac:dyDescent="0.25"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</row>
    <row r="8443" spans="11:31" x14ac:dyDescent="0.25"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</row>
    <row r="8444" spans="11:31" x14ac:dyDescent="0.25"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</row>
    <row r="8445" spans="11:31" x14ac:dyDescent="0.25"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</row>
    <row r="8446" spans="11:31" x14ac:dyDescent="0.25"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</row>
    <row r="8447" spans="11:31" x14ac:dyDescent="0.25"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</row>
    <row r="8448" spans="11:31" x14ac:dyDescent="0.25"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</row>
    <row r="8449" spans="11:31" x14ac:dyDescent="0.25"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</row>
    <row r="8450" spans="11:31" x14ac:dyDescent="0.25"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</row>
    <row r="8451" spans="11:31" x14ac:dyDescent="0.25"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</row>
    <row r="8452" spans="11:31" x14ac:dyDescent="0.25"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</row>
    <row r="8453" spans="11:31" x14ac:dyDescent="0.25"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</row>
    <row r="8454" spans="11:31" x14ac:dyDescent="0.25"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</row>
    <row r="8455" spans="11:31" x14ac:dyDescent="0.25"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</row>
    <row r="8456" spans="11:31" x14ac:dyDescent="0.25"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</row>
    <row r="8457" spans="11:31" x14ac:dyDescent="0.25"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</row>
    <row r="8458" spans="11:31" x14ac:dyDescent="0.25"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</row>
    <row r="8459" spans="11:31" x14ac:dyDescent="0.25"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</row>
    <row r="8460" spans="11:31" x14ac:dyDescent="0.25"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</row>
    <row r="8461" spans="11:31" x14ac:dyDescent="0.25"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</row>
    <row r="8462" spans="11:31" x14ac:dyDescent="0.25"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</row>
    <row r="8463" spans="11:31" x14ac:dyDescent="0.25"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</row>
    <row r="8464" spans="11:31" x14ac:dyDescent="0.25"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</row>
    <row r="8465" spans="11:31" x14ac:dyDescent="0.25"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</row>
    <row r="8466" spans="11:31" x14ac:dyDescent="0.25"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</row>
    <row r="8467" spans="11:31" x14ac:dyDescent="0.25"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</row>
    <row r="8468" spans="11:31" x14ac:dyDescent="0.25"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</row>
    <row r="8469" spans="11:31" x14ac:dyDescent="0.25"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</row>
    <row r="8470" spans="11:31" x14ac:dyDescent="0.25"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</row>
    <row r="8471" spans="11:31" x14ac:dyDescent="0.25"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</row>
    <row r="8472" spans="11:31" x14ac:dyDescent="0.25"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</row>
    <row r="8473" spans="11:31" x14ac:dyDescent="0.25"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</row>
    <row r="8474" spans="11:31" x14ac:dyDescent="0.25"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</row>
    <row r="8475" spans="11:31" x14ac:dyDescent="0.25"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</row>
    <row r="8476" spans="11:31" x14ac:dyDescent="0.25"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</row>
    <row r="8477" spans="11:31" x14ac:dyDescent="0.25"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</row>
    <row r="8478" spans="11:31" x14ac:dyDescent="0.25"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</row>
    <row r="8479" spans="11:31" x14ac:dyDescent="0.25"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</row>
    <row r="8480" spans="11:31" x14ac:dyDescent="0.25"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</row>
    <row r="8481" spans="11:31" x14ac:dyDescent="0.25"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</row>
    <row r="8482" spans="11:31" x14ac:dyDescent="0.25"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</row>
    <row r="8483" spans="11:31" x14ac:dyDescent="0.25"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</row>
    <row r="8484" spans="11:31" x14ac:dyDescent="0.25"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</row>
    <row r="8485" spans="11:31" x14ac:dyDescent="0.25"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</row>
    <row r="8486" spans="11:31" x14ac:dyDescent="0.25"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</row>
    <row r="8487" spans="11:31" x14ac:dyDescent="0.25"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</row>
    <row r="8488" spans="11:31" x14ac:dyDescent="0.25"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</row>
    <row r="8489" spans="11:31" x14ac:dyDescent="0.25"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</row>
    <row r="8490" spans="11:31" x14ac:dyDescent="0.25"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</row>
    <row r="8491" spans="11:31" x14ac:dyDescent="0.25"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</row>
    <row r="8492" spans="11:31" x14ac:dyDescent="0.25"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</row>
    <row r="8493" spans="11:31" x14ac:dyDescent="0.25"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</row>
    <row r="8494" spans="11:31" x14ac:dyDescent="0.25"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</row>
    <row r="8495" spans="11:31" x14ac:dyDescent="0.25"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</row>
    <row r="8496" spans="11:31" x14ac:dyDescent="0.25"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</row>
    <row r="8497" spans="11:31" x14ac:dyDescent="0.25"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</row>
    <row r="8498" spans="11:31" x14ac:dyDescent="0.25"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</row>
    <row r="8499" spans="11:31" x14ac:dyDescent="0.25"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</row>
    <row r="8500" spans="11:31" x14ac:dyDescent="0.25"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</row>
    <row r="8501" spans="11:31" x14ac:dyDescent="0.25"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</row>
    <row r="8502" spans="11:31" x14ac:dyDescent="0.25"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</row>
    <row r="8503" spans="11:31" x14ac:dyDescent="0.25"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</row>
    <row r="8504" spans="11:31" x14ac:dyDescent="0.25"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</row>
    <row r="8505" spans="11:31" x14ac:dyDescent="0.25"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</row>
    <row r="8506" spans="11:31" x14ac:dyDescent="0.25"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</row>
    <row r="8507" spans="11:31" x14ac:dyDescent="0.25"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</row>
    <row r="8508" spans="11:31" x14ac:dyDescent="0.25"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</row>
    <row r="8509" spans="11:31" x14ac:dyDescent="0.25"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</row>
    <row r="8510" spans="11:31" x14ac:dyDescent="0.25"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</row>
    <row r="8511" spans="11:31" x14ac:dyDescent="0.25"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</row>
    <row r="8512" spans="11:31" x14ac:dyDescent="0.25"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</row>
    <row r="8513" spans="11:31" x14ac:dyDescent="0.25"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</row>
    <row r="8514" spans="11:31" x14ac:dyDescent="0.25"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</row>
    <row r="8515" spans="11:31" x14ac:dyDescent="0.25"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</row>
    <row r="8516" spans="11:31" x14ac:dyDescent="0.25"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</row>
    <row r="8517" spans="11:31" x14ac:dyDescent="0.25"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</row>
    <row r="8518" spans="11:31" x14ac:dyDescent="0.25"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</row>
    <row r="8519" spans="11:31" x14ac:dyDescent="0.25"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</row>
    <row r="8520" spans="11:31" x14ac:dyDescent="0.25"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</row>
    <row r="8521" spans="11:31" x14ac:dyDescent="0.25"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</row>
    <row r="8522" spans="11:31" x14ac:dyDescent="0.25"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</row>
    <row r="8523" spans="11:31" x14ac:dyDescent="0.25"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</row>
    <row r="8524" spans="11:31" x14ac:dyDescent="0.25"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</row>
    <row r="8525" spans="11:31" x14ac:dyDescent="0.25"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</row>
    <row r="8526" spans="11:31" x14ac:dyDescent="0.25"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</row>
    <row r="8527" spans="11:31" x14ac:dyDescent="0.25"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</row>
    <row r="8528" spans="11:31" x14ac:dyDescent="0.25"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</row>
    <row r="8529" spans="11:31" x14ac:dyDescent="0.25"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</row>
    <row r="8530" spans="11:31" x14ac:dyDescent="0.25"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</row>
    <row r="8531" spans="11:31" x14ac:dyDescent="0.25"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</row>
    <row r="8532" spans="11:31" x14ac:dyDescent="0.25"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</row>
    <row r="8533" spans="11:31" x14ac:dyDescent="0.25"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</row>
    <row r="8534" spans="11:31" x14ac:dyDescent="0.25"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</row>
    <row r="8535" spans="11:31" x14ac:dyDescent="0.25"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</row>
    <row r="8536" spans="11:31" x14ac:dyDescent="0.25"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</row>
    <row r="8537" spans="11:31" x14ac:dyDescent="0.25"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</row>
    <row r="8538" spans="11:31" x14ac:dyDescent="0.25"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</row>
    <row r="8539" spans="11:31" x14ac:dyDescent="0.25"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</row>
    <row r="8540" spans="11:31" x14ac:dyDescent="0.25"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</row>
    <row r="8541" spans="11:31" x14ac:dyDescent="0.25"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</row>
    <row r="8542" spans="11:31" x14ac:dyDescent="0.25"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</row>
    <row r="8543" spans="11:31" x14ac:dyDescent="0.25"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</row>
    <row r="8544" spans="11:31" x14ac:dyDescent="0.25"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</row>
    <row r="8545" spans="11:31" x14ac:dyDescent="0.25"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</row>
    <row r="8546" spans="11:31" x14ac:dyDescent="0.25"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</row>
    <row r="8547" spans="11:31" x14ac:dyDescent="0.25"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</row>
    <row r="8548" spans="11:31" x14ac:dyDescent="0.25"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</row>
    <row r="8549" spans="11:31" x14ac:dyDescent="0.25"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</row>
    <row r="8550" spans="11:31" x14ac:dyDescent="0.25"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</row>
    <row r="8551" spans="11:31" x14ac:dyDescent="0.25"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</row>
    <row r="8552" spans="11:31" x14ac:dyDescent="0.25"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</row>
    <row r="8553" spans="11:31" x14ac:dyDescent="0.25"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</row>
    <row r="8554" spans="11:31" x14ac:dyDescent="0.25"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</row>
    <row r="8555" spans="11:31" x14ac:dyDescent="0.25"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</row>
    <row r="8556" spans="11:31" x14ac:dyDescent="0.25"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</row>
    <row r="8557" spans="11:31" x14ac:dyDescent="0.25"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</row>
    <row r="8558" spans="11:31" x14ac:dyDescent="0.25"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</row>
    <row r="8559" spans="11:31" x14ac:dyDescent="0.25"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</row>
    <row r="8560" spans="11:31" x14ac:dyDescent="0.25"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</row>
    <row r="8561" spans="11:31" x14ac:dyDescent="0.25"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</row>
    <row r="8562" spans="11:31" x14ac:dyDescent="0.25"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</row>
    <row r="8563" spans="11:31" x14ac:dyDescent="0.25"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</row>
    <row r="8564" spans="11:31" x14ac:dyDescent="0.25"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</row>
    <row r="8565" spans="11:31" x14ac:dyDescent="0.25"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</row>
    <row r="8566" spans="11:31" x14ac:dyDescent="0.25"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</row>
    <row r="8567" spans="11:31" x14ac:dyDescent="0.25"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</row>
    <row r="8568" spans="11:31" x14ac:dyDescent="0.25"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</row>
    <row r="8569" spans="11:31" x14ac:dyDescent="0.25"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</row>
    <row r="8570" spans="11:31" x14ac:dyDescent="0.25"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</row>
    <row r="8571" spans="11:31" x14ac:dyDescent="0.25"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</row>
    <row r="8572" spans="11:31" x14ac:dyDescent="0.25"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</row>
    <row r="8573" spans="11:31" x14ac:dyDescent="0.25"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</row>
    <row r="8574" spans="11:31" x14ac:dyDescent="0.25"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</row>
    <row r="8575" spans="11:31" x14ac:dyDescent="0.25"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</row>
    <row r="8576" spans="11:31" x14ac:dyDescent="0.25"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</row>
    <row r="8577" spans="11:31" x14ac:dyDescent="0.25"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</row>
    <row r="8578" spans="11:31" x14ac:dyDescent="0.25"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</row>
    <row r="8579" spans="11:31" x14ac:dyDescent="0.25"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</row>
    <row r="8580" spans="11:31" x14ac:dyDescent="0.25"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</row>
    <row r="8581" spans="11:31" x14ac:dyDescent="0.25"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</row>
    <row r="8582" spans="11:31" x14ac:dyDescent="0.25"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</row>
    <row r="8583" spans="11:31" x14ac:dyDescent="0.25"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</row>
    <row r="8584" spans="11:31" x14ac:dyDescent="0.25"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</row>
    <row r="8585" spans="11:31" x14ac:dyDescent="0.25"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</row>
    <row r="8586" spans="11:31" x14ac:dyDescent="0.25"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</row>
    <row r="8587" spans="11:31" x14ac:dyDescent="0.25"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</row>
    <row r="8588" spans="11:31" x14ac:dyDescent="0.25"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</row>
    <row r="8589" spans="11:31" x14ac:dyDescent="0.25"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</row>
    <row r="8590" spans="11:31" x14ac:dyDescent="0.25"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</row>
    <row r="8591" spans="11:31" x14ac:dyDescent="0.25"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</row>
    <row r="8592" spans="11:31" x14ac:dyDescent="0.25"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</row>
    <row r="8593" spans="11:31" x14ac:dyDescent="0.25"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</row>
    <row r="8594" spans="11:31" x14ac:dyDescent="0.25"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</row>
    <row r="8595" spans="11:31" x14ac:dyDescent="0.25"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</row>
    <row r="8596" spans="11:31" x14ac:dyDescent="0.25"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</row>
    <row r="8597" spans="11:31" x14ac:dyDescent="0.25"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</row>
    <row r="8598" spans="11:31" x14ac:dyDescent="0.25"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</row>
    <row r="8599" spans="11:31" x14ac:dyDescent="0.25"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</row>
    <row r="8600" spans="11:31" x14ac:dyDescent="0.25"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</row>
    <row r="8601" spans="11:31" x14ac:dyDescent="0.25"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</row>
    <row r="8602" spans="11:31" x14ac:dyDescent="0.25"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</row>
    <row r="8603" spans="11:31" x14ac:dyDescent="0.25"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</row>
    <row r="8604" spans="11:31" x14ac:dyDescent="0.25"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</row>
    <row r="8605" spans="11:31" x14ac:dyDescent="0.25"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</row>
    <row r="8606" spans="11:31" x14ac:dyDescent="0.25"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</row>
    <row r="8607" spans="11:31" x14ac:dyDescent="0.25"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</row>
    <row r="8608" spans="11:31" x14ac:dyDescent="0.25"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</row>
    <row r="8609" spans="11:31" x14ac:dyDescent="0.25"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</row>
    <row r="8610" spans="11:31" x14ac:dyDescent="0.25"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</row>
    <row r="8611" spans="11:31" x14ac:dyDescent="0.25"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</row>
    <row r="8612" spans="11:31" x14ac:dyDescent="0.25"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</row>
    <row r="8613" spans="11:31" x14ac:dyDescent="0.25"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</row>
    <row r="8614" spans="11:31" x14ac:dyDescent="0.25"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</row>
    <row r="8615" spans="11:31" x14ac:dyDescent="0.25"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</row>
    <row r="8616" spans="11:31" x14ac:dyDescent="0.25"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</row>
    <row r="8617" spans="11:31" x14ac:dyDescent="0.25"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</row>
    <row r="8618" spans="11:31" x14ac:dyDescent="0.25"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</row>
    <row r="8619" spans="11:31" x14ac:dyDescent="0.25"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</row>
    <row r="8620" spans="11:31" x14ac:dyDescent="0.25"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</row>
    <row r="8621" spans="11:31" x14ac:dyDescent="0.25"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</row>
    <row r="8622" spans="11:31" x14ac:dyDescent="0.25"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</row>
    <row r="8623" spans="11:31" x14ac:dyDescent="0.25"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</row>
    <row r="8624" spans="11:31" x14ac:dyDescent="0.25"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</row>
    <row r="8625" spans="11:31" x14ac:dyDescent="0.25"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</row>
    <row r="8626" spans="11:31" x14ac:dyDescent="0.25"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</row>
    <row r="8627" spans="11:31" x14ac:dyDescent="0.25"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</row>
    <row r="8628" spans="11:31" x14ac:dyDescent="0.25"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</row>
    <row r="8629" spans="11:31" x14ac:dyDescent="0.25"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</row>
    <row r="8630" spans="11:31" x14ac:dyDescent="0.25"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</row>
    <row r="8631" spans="11:31" x14ac:dyDescent="0.25"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</row>
    <row r="8632" spans="11:31" x14ac:dyDescent="0.25"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</row>
    <row r="8633" spans="11:31" x14ac:dyDescent="0.25"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</row>
    <row r="8634" spans="11:31" x14ac:dyDescent="0.25"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</row>
    <row r="8635" spans="11:31" x14ac:dyDescent="0.25"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</row>
    <row r="8636" spans="11:31" x14ac:dyDescent="0.25"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</row>
    <row r="8637" spans="11:31" x14ac:dyDescent="0.25"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</row>
    <row r="8638" spans="11:31" x14ac:dyDescent="0.25"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</row>
    <row r="8639" spans="11:31" x14ac:dyDescent="0.25"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</row>
    <row r="8640" spans="11:31" x14ac:dyDescent="0.25"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</row>
    <row r="8641" spans="11:31" x14ac:dyDescent="0.25"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</row>
    <row r="8642" spans="11:31" x14ac:dyDescent="0.25"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</row>
    <row r="8643" spans="11:31" x14ac:dyDescent="0.25"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</row>
    <row r="8644" spans="11:31" x14ac:dyDescent="0.25"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</row>
    <row r="8645" spans="11:31" x14ac:dyDescent="0.25"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</row>
    <row r="8646" spans="11:31" x14ac:dyDescent="0.25"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</row>
    <row r="8647" spans="11:31" x14ac:dyDescent="0.25"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</row>
    <row r="8648" spans="11:31" x14ac:dyDescent="0.25"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</row>
    <row r="8649" spans="11:31" x14ac:dyDescent="0.25"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</row>
    <row r="8650" spans="11:31" x14ac:dyDescent="0.25"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</row>
    <row r="8651" spans="11:31" x14ac:dyDescent="0.25"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</row>
    <row r="8652" spans="11:31" x14ac:dyDescent="0.25"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</row>
    <row r="8653" spans="11:31" x14ac:dyDescent="0.25"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</row>
    <row r="8654" spans="11:31" x14ac:dyDescent="0.25"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</row>
    <row r="8655" spans="11:31" x14ac:dyDescent="0.25"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</row>
    <row r="8656" spans="11:31" x14ac:dyDescent="0.25"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</row>
    <row r="8657" spans="11:31" x14ac:dyDescent="0.25"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</row>
    <row r="8658" spans="11:31" x14ac:dyDescent="0.25"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</row>
    <row r="8659" spans="11:31" x14ac:dyDescent="0.25"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</row>
    <row r="8660" spans="11:31" x14ac:dyDescent="0.25"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</row>
    <row r="8661" spans="11:31" x14ac:dyDescent="0.25"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</row>
    <row r="8662" spans="11:31" x14ac:dyDescent="0.25"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</row>
    <row r="8663" spans="11:31" x14ac:dyDescent="0.25"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</row>
    <row r="8664" spans="11:31" x14ac:dyDescent="0.25"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</row>
    <row r="8665" spans="11:31" x14ac:dyDescent="0.25"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</row>
    <row r="8666" spans="11:31" x14ac:dyDescent="0.25"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</row>
    <row r="8667" spans="11:31" x14ac:dyDescent="0.25"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</row>
    <row r="8668" spans="11:31" x14ac:dyDescent="0.25"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</row>
    <row r="8669" spans="11:31" x14ac:dyDescent="0.25"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</row>
    <row r="8670" spans="11:31" x14ac:dyDescent="0.25"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</row>
    <row r="8671" spans="11:31" x14ac:dyDescent="0.25"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</row>
    <row r="8672" spans="11:31" x14ac:dyDescent="0.25"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</row>
    <row r="8673" spans="11:31" x14ac:dyDescent="0.25"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</row>
    <row r="8674" spans="11:31" x14ac:dyDescent="0.25"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</row>
    <row r="8675" spans="11:31" x14ac:dyDescent="0.25"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</row>
    <row r="8676" spans="11:31" x14ac:dyDescent="0.25"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</row>
    <row r="8677" spans="11:31" x14ac:dyDescent="0.25"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</row>
    <row r="8678" spans="11:31" x14ac:dyDescent="0.25"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</row>
    <row r="8679" spans="11:31" x14ac:dyDescent="0.25"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</row>
    <row r="8680" spans="11:31" x14ac:dyDescent="0.25"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</row>
    <row r="8681" spans="11:31" x14ac:dyDescent="0.25"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</row>
    <row r="8682" spans="11:31" x14ac:dyDescent="0.25"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</row>
    <row r="8683" spans="11:31" x14ac:dyDescent="0.25"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</row>
    <row r="8684" spans="11:31" x14ac:dyDescent="0.25"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</row>
    <row r="8685" spans="11:31" x14ac:dyDescent="0.25"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</row>
    <row r="8686" spans="11:31" x14ac:dyDescent="0.25"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</row>
    <row r="8687" spans="11:31" x14ac:dyDescent="0.25"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</row>
    <row r="8688" spans="11:31" x14ac:dyDescent="0.25"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</row>
    <row r="8689" spans="11:31" x14ac:dyDescent="0.25"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</row>
    <row r="8690" spans="11:31" x14ac:dyDescent="0.25"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</row>
    <row r="8691" spans="11:31" x14ac:dyDescent="0.25"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</row>
    <row r="8692" spans="11:31" x14ac:dyDescent="0.25"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</row>
    <row r="8693" spans="11:31" x14ac:dyDescent="0.25"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</row>
    <row r="8694" spans="11:31" x14ac:dyDescent="0.25"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</row>
    <row r="8695" spans="11:31" x14ac:dyDescent="0.25"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</row>
    <row r="8696" spans="11:31" x14ac:dyDescent="0.25"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</row>
    <row r="8697" spans="11:31" x14ac:dyDescent="0.25"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</row>
    <row r="8698" spans="11:31" x14ac:dyDescent="0.25"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</row>
    <row r="8699" spans="11:31" x14ac:dyDescent="0.25"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</row>
    <row r="8700" spans="11:31" x14ac:dyDescent="0.25"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</row>
    <row r="8701" spans="11:31" x14ac:dyDescent="0.25"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</row>
    <row r="8702" spans="11:31" x14ac:dyDescent="0.25"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</row>
    <row r="8703" spans="11:31" x14ac:dyDescent="0.25"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</row>
    <row r="8704" spans="11:31" x14ac:dyDescent="0.25"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</row>
    <row r="8705" spans="11:31" x14ac:dyDescent="0.25"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</row>
    <row r="8706" spans="11:31" x14ac:dyDescent="0.25"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</row>
    <row r="8707" spans="11:31" x14ac:dyDescent="0.25"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</row>
    <row r="8708" spans="11:31" x14ac:dyDescent="0.25"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</row>
    <row r="8709" spans="11:31" x14ac:dyDescent="0.25"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</row>
    <row r="8710" spans="11:31" x14ac:dyDescent="0.25"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</row>
    <row r="8711" spans="11:31" x14ac:dyDescent="0.25"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</row>
    <row r="8712" spans="11:31" x14ac:dyDescent="0.25"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</row>
    <row r="8713" spans="11:31" x14ac:dyDescent="0.25"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</row>
    <row r="8714" spans="11:31" x14ac:dyDescent="0.25"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</row>
    <row r="8715" spans="11:31" x14ac:dyDescent="0.25"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</row>
    <row r="8716" spans="11:31" x14ac:dyDescent="0.25"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</row>
    <row r="8717" spans="11:31" x14ac:dyDescent="0.25"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</row>
    <row r="8718" spans="11:31" x14ac:dyDescent="0.25"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</row>
    <row r="8719" spans="11:31" x14ac:dyDescent="0.25"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</row>
    <row r="8720" spans="11:31" x14ac:dyDescent="0.25"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</row>
    <row r="8721" spans="11:31" x14ac:dyDescent="0.25"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</row>
    <row r="8722" spans="11:31" x14ac:dyDescent="0.25"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</row>
    <row r="8723" spans="11:31" x14ac:dyDescent="0.25"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</row>
    <row r="8724" spans="11:31" x14ac:dyDescent="0.25"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</row>
    <row r="8725" spans="11:31" x14ac:dyDescent="0.25"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</row>
    <row r="8726" spans="11:31" x14ac:dyDescent="0.25"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</row>
    <row r="8727" spans="11:31" x14ac:dyDescent="0.25"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</row>
    <row r="8728" spans="11:31" x14ac:dyDescent="0.25"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</row>
    <row r="8729" spans="11:31" x14ac:dyDescent="0.25"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</row>
    <row r="8730" spans="11:31" x14ac:dyDescent="0.25"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</row>
    <row r="8731" spans="11:31" x14ac:dyDescent="0.25"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</row>
    <row r="8732" spans="11:31" x14ac:dyDescent="0.25"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</row>
    <row r="8733" spans="11:31" x14ac:dyDescent="0.25"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</row>
    <row r="8734" spans="11:31" x14ac:dyDescent="0.25"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</row>
    <row r="8735" spans="11:31" x14ac:dyDescent="0.25"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</row>
    <row r="8736" spans="11:31" x14ac:dyDescent="0.25"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</row>
    <row r="8737" spans="11:31" x14ac:dyDescent="0.25"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</row>
    <row r="8738" spans="11:31" x14ac:dyDescent="0.25"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</row>
    <row r="8739" spans="11:31" x14ac:dyDescent="0.25"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</row>
    <row r="8740" spans="11:31" x14ac:dyDescent="0.25"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</row>
    <row r="8741" spans="11:31" x14ac:dyDescent="0.25"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</row>
    <row r="8742" spans="11:31" x14ac:dyDescent="0.25"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</row>
    <row r="8743" spans="11:31" x14ac:dyDescent="0.25"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</row>
    <row r="8744" spans="11:31" x14ac:dyDescent="0.25"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</row>
    <row r="8745" spans="11:31" x14ac:dyDescent="0.25"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</row>
    <row r="8746" spans="11:31" x14ac:dyDescent="0.25"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</row>
    <row r="8747" spans="11:31" x14ac:dyDescent="0.25"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</row>
    <row r="8748" spans="11:31" x14ac:dyDescent="0.25"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</row>
    <row r="8749" spans="11:31" x14ac:dyDescent="0.25"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</row>
    <row r="8750" spans="11:31" x14ac:dyDescent="0.25"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</row>
    <row r="8751" spans="11:31" x14ac:dyDescent="0.25"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</row>
    <row r="8752" spans="11:31" x14ac:dyDescent="0.25"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</row>
    <row r="8753" spans="11:31" x14ac:dyDescent="0.25"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</row>
    <row r="8754" spans="11:31" x14ac:dyDescent="0.25"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</row>
    <row r="8755" spans="11:31" x14ac:dyDescent="0.25"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</row>
    <row r="8756" spans="11:31" x14ac:dyDescent="0.25"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</row>
    <row r="8757" spans="11:31" x14ac:dyDescent="0.25"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</row>
    <row r="8758" spans="11:31" x14ac:dyDescent="0.25"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</row>
    <row r="8759" spans="11:31" x14ac:dyDescent="0.25"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</row>
    <row r="8760" spans="11:31" x14ac:dyDescent="0.25"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</row>
    <row r="8761" spans="11:31" x14ac:dyDescent="0.25"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</row>
    <row r="8762" spans="11:31" x14ac:dyDescent="0.25"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</row>
    <row r="8763" spans="11:31" x14ac:dyDescent="0.25"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</row>
    <row r="8764" spans="11:31" x14ac:dyDescent="0.25"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</row>
    <row r="8765" spans="11:31" x14ac:dyDescent="0.25"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</row>
    <row r="8766" spans="11:31" x14ac:dyDescent="0.25"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</row>
    <row r="8767" spans="11:31" x14ac:dyDescent="0.25"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</row>
    <row r="8768" spans="11:31" x14ac:dyDescent="0.25"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</row>
    <row r="8769" spans="11:31" x14ac:dyDescent="0.25"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</row>
    <row r="8770" spans="11:31" x14ac:dyDescent="0.25"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</row>
    <row r="8771" spans="11:31" x14ac:dyDescent="0.25"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</row>
    <row r="8772" spans="11:31" x14ac:dyDescent="0.25"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</row>
    <row r="8773" spans="11:31" x14ac:dyDescent="0.25"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</row>
    <row r="8774" spans="11:31" x14ac:dyDescent="0.25"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</row>
    <row r="8775" spans="11:31" x14ac:dyDescent="0.25"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</row>
    <row r="8776" spans="11:31" x14ac:dyDescent="0.25"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</row>
    <row r="8777" spans="11:31" x14ac:dyDescent="0.25"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</row>
    <row r="8778" spans="11:31" x14ac:dyDescent="0.25"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</row>
    <row r="8779" spans="11:31" x14ac:dyDescent="0.25"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</row>
    <row r="8780" spans="11:31" x14ac:dyDescent="0.25"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</row>
    <row r="8781" spans="11:31" x14ac:dyDescent="0.25"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</row>
    <row r="8782" spans="11:31" x14ac:dyDescent="0.25"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</row>
    <row r="8783" spans="11:31" x14ac:dyDescent="0.25"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</row>
    <row r="8784" spans="11:31" x14ac:dyDescent="0.25"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</row>
    <row r="8785" spans="11:31" x14ac:dyDescent="0.25"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</row>
    <row r="8786" spans="11:31" x14ac:dyDescent="0.25"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</row>
    <row r="8787" spans="11:31" x14ac:dyDescent="0.25"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</row>
    <row r="8788" spans="11:31" x14ac:dyDescent="0.25"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</row>
    <row r="8789" spans="11:31" x14ac:dyDescent="0.25"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</row>
    <row r="8790" spans="11:31" x14ac:dyDescent="0.25"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</row>
    <row r="8791" spans="11:31" x14ac:dyDescent="0.25"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</row>
    <row r="8792" spans="11:31" x14ac:dyDescent="0.25"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</row>
    <row r="8793" spans="11:31" x14ac:dyDescent="0.25"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</row>
    <row r="8794" spans="11:31" x14ac:dyDescent="0.25"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</row>
    <row r="8795" spans="11:31" x14ac:dyDescent="0.25"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</row>
    <row r="8796" spans="11:31" x14ac:dyDescent="0.25"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</row>
    <row r="8797" spans="11:31" x14ac:dyDescent="0.25"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</row>
    <row r="8798" spans="11:31" x14ac:dyDescent="0.25"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</row>
    <row r="8799" spans="11:31" x14ac:dyDescent="0.25"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</row>
    <row r="8800" spans="11:31" x14ac:dyDescent="0.25"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</row>
    <row r="8801" spans="11:31" x14ac:dyDescent="0.25"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</row>
    <row r="8802" spans="11:31" x14ac:dyDescent="0.25"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</row>
    <row r="8803" spans="11:31" x14ac:dyDescent="0.25"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</row>
    <row r="8804" spans="11:31" x14ac:dyDescent="0.25"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</row>
    <row r="8805" spans="11:31" x14ac:dyDescent="0.25"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</row>
    <row r="8806" spans="11:31" x14ac:dyDescent="0.25"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</row>
    <row r="8807" spans="11:31" x14ac:dyDescent="0.25"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</row>
    <row r="8808" spans="11:31" x14ac:dyDescent="0.25"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</row>
    <row r="8809" spans="11:31" x14ac:dyDescent="0.25"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</row>
    <row r="8810" spans="11:31" x14ac:dyDescent="0.25"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</row>
    <row r="8811" spans="11:31" x14ac:dyDescent="0.25"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</row>
    <row r="8812" spans="11:31" x14ac:dyDescent="0.25"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</row>
    <row r="8813" spans="11:31" x14ac:dyDescent="0.25"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</row>
    <row r="8814" spans="11:31" x14ac:dyDescent="0.25"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</row>
    <row r="8815" spans="11:31" x14ac:dyDescent="0.25"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</row>
    <row r="8816" spans="11:31" x14ac:dyDescent="0.25"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</row>
    <row r="8817" spans="11:31" x14ac:dyDescent="0.25"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</row>
    <row r="8818" spans="11:31" x14ac:dyDescent="0.25"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</row>
    <row r="8819" spans="11:31" x14ac:dyDescent="0.25"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</row>
    <row r="8820" spans="11:31" x14ac:dyDescent="0.25"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</row>
    <row r="8821" spans="11:31" x14ac:dyDescent="0.25"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</row>
    <row r="8822" spans="11:31" x14ac:dyDescent="0.25"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</row>
    <row r="8823" spans="11:31" x14ac:dyDescent="0.25"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</row>
    <row r="8824" spans="11:31" x14ac:dyDescent="0.25"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</row>
    <row r="8825" spans="11:31" x14ac:dyDescent="0.25"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</row>
    <row r="8826" spans="11:31" x14ac:dyDescent="0.25"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</row>
    <row r="8827" spans="11:31" x14ac:dyDescent="0.25"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</row>
    <row r="8828" spans="11:31" x14ac:dyDescent="0.25"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</row>
    <row r="8829" spans="11:31" x14ac:dyDescent="0.25"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</row>
    <row r="8830" spans="11:31" x14ac:dyDescent="0.25"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</row>
    <row r="8831" spans="11:31" x14ac:dyDescent="0.25"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</row>
    <row r="8832" spans="11:31" x14ac:dyDescent="0.25"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</row>
    <row r="8833" spans="11:31" x14ac:dyDescent="0.25"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</row>
    <row r="8834" spans="11:31" x14ac:dyDescent="0.25"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</row>
    <row r="8835" spans="11:31" x14ac:dyDescent="0.25"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</row>
    <row r="8836" spans="11:31" x14ac:dyDescent="0.25"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</row>
    <row r="8837" spans="11:31" x14ac:dyDescent="0.25"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</row>
    <row r="8838" spans="11:31" x14ac:dyDescent="0.25"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</row>
    <row r="8839" spans="11:31" x14ac:dyDescent="0.25"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</row>
    <row r="8840" spans="11:31" x14ac:dyDescent="0.25"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</row>
    <row r="8841" spans="11:31" x14ac:dyDescent="0.25"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</row>
    <row r="8842" spans="11:31" x14ac:dyDescent="0.25"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</row>
    <row r="8843" spans="11:31" x14ac:dyDescent="0.25"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</row>
    <row r="8844" spans="11:31" x14ac:dyDescent="0.25"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</row>
    <row r="8845" spans="11:31" x14ac:dyDescent="0.25"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</row>
    <row r="8846" spans="11:31" x14ac:dyDescent="0.25"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</row>
    <row r="8847" spans="11:31" x14ac:dyDescent="0.25"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</row>
    <row r="8848" spans="11:31" x14ac:dyDescent="0.25"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</row>
    <row r="8849" spans="11:31" x14ac:dyDescent="0.25"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</row>
    <row r="8850" spans="11:31" x14ac:dyDescent="0.25"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</row>
    <row r="8851" spans="11:31" x14ac:dyDescent="0.25"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</row>
    <row r="8852" spans="11:31" x14ac:dyDescent="0.25"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</row>
    <row r="8853" spans="11:31" x14ac:dyDescent="0.25"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</row>
    <row r="8854" spans="11:31" x14ac:dyDescent="0.25"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</row>
    <row r="8855" spans="11:31" x14ac:dyDescent="0.25"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</row>
    <row r="8856" spans="11:31" x14ac:dyDescent="0.25"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</row>
    <row r="8857" spans="11:31" x14ac:dyDescent="0.25"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</row>
    <row r="8858" spans="11:31" x14ac:dyDescent="0.25"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</row>
    <row r="8859" spans="11:31" x14ac:dyDescent="0.25"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</row>
    <row r="8860" spans="11:31" x14ac:dyDescent="0.25"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</row>
    <row r="8861" spans="11:31" x14ac:dyDescent="0.25"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</row>
    <row r="8862" spans="11:31" x14ac:dyDescent="0.25"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</row>
    <row r="8863" spans="11:31" x14ac:dyDescent="0.25"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</row>
    <row r="8864" spans="11:31" x14ac:dyDescent="0.25"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</row>
    <row r="8865" spans="11:31" x14ac:dyDescent="0.25"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</row>
    <row r="8866" spans="11:31" x14ac:dyDescent="0.25"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</row>
    <row r="8867" spans="11:31" x14ac:dyDescent="0.25"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</row>
    <row r="8868" spans="11:31" x14ac:dyDescent="0.25"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</row>
    <row r="8869" spans="11:31" x14ac:dyDescent="0.25"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</row>
    <row r="8870" spans="11:31" x14ac:dyDescent="0.25"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</row>
    <row r="8871" spans="11:31" x14ac:dyDescent="0.25"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</row>
    <row r="8872" spans="11:31" x14ac:dyDescent="0.25"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</row>
    <row r="8873" spans="11:31" x14ac:dyDescent="0.25"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</row>
    <row r="8874" spans="11:31" x14ac:dyDescent="0.25"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</row>
    <row r="8875" spans="11:31" x14ac:dyDescent="0.25"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</row>
    <row r="8876" spans="11:31" x14ac:dyDescent="0.25"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</row>
    <row r="8877" spans="11:31" x14ac:dyDescent="0.25"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</row>
    <row r="8878" spans="11:31" x14ac:dyDescent="0.25"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</row>
    <row r="8879" spans="11:31" x14ac:dyDescent="0.25"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</row>
    <row r="8880" spans="11:31" x14ac:dyDescent="0.25"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</row>
    <row r="8881" spans="11:31" x14ac:dyDescent="0.25"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</row>
    <row r="8882" spans="11:31" x14ac:dyDescent="0.25"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</row>
    <row r="8883" spans="11:31" x14ac:dyDescent="0.25"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</row>
    <row r="8884" spans="11:31" x14ac:dyDescent="0.25"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</row>
    <row r="8885" spans="11:31" x14ac:dyDescent="0.25"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</row>
    <row r="8886" spans="11:31" x14ac:dyDescent="0.25"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</row>
    <row r="8887" spans="11:31" x14ac:dyDescent="0.25"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</row>
    <row r="8888" spans="11:31" x14ac:dyDescent="0.25"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</row>
    <row r="8889" spans="11:31" x14ac:dyDescent="0.25"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</row>
    <row r="8890" spans="11:31" x14ac:dyDescent="0.25"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</row>
    <row r="8891" spans="11:31" x14ac:dyDescent="0.25"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</row>
    <row r="8892" spans="11:31" x14ac:dyDescent="0.25"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</row>
    <row r="8893" spans="11:31" x14ac:dyDescent="0.25"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</row>
    <row r="8894" spans="11:31" x14ac:dyDescent="0.25"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</row>
    <row r="8895" spans="11:31" x14ac:dyDescent="0.25"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</row>
    <row r="8896" spans="11:31" x14ac:dyDescent="0.25"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</row>
    <row r="8897" spans="11:31" x14ac:dyDescent="0.25"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</row>
    <row r="8898" spans="11:31" x14ac:dyDescent="0.25"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</row>
    <row r="8899" spans="11:31" x14ac:dyDescent="0.25"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</row>
    <row r="8900" spans="11:31" x14ac:dyDescent="0.25"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</row>
    <row r="8901" spans="11:31" x14ac:dyDescent="0.25"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</row>
    <row r="8902" spans="11:31" x14ac:dyDescent="0.25"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</row>
    <row r="8903" spans="11:31" x14ac:dyDescent="0.25"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</row>
    <row r="8904" spans="11:31" x14ac:dyDescent="0.25"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</row>
    <row r="8905" spans="11:31" x14ac:dyDescent="0.25"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</row>
    <row r="8906" spans="11:31" x14ac:dyDescent="0.25"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</row>
    <row r="8907" spans="11:31" x14ac:dyDescent="0.25"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</row>
    <row r="8908" spans="11:31" x14ac:dyDescent="0.25"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</row>
    <row r="8909" spans="11:31" x14ac:dyDescent="0.25"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</row>
    <row r="8910" spans="11:31" x14ac:dyDescent="0.25"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</row>
    <row r="8911" spans="11:31" x14ac:dyDescent="0.25"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</row>
    <row r="8912" spans="11:31" x14ac:dyDescent="0.25"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</row>
    <row r="8913" spans="11:31" x14ac:dyDescent="0.25"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</row>
    <row r="8914" spans="11:31" x14ac:dyDescent="0.25"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</row>
    <row r="8915" spans="11:31" x14ac:dyDescent="0.25"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</row>
    <row r="8916" spans="11:31" x14ac:dyDescent="0.25"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</row>
    <row r="8917" spans="11:31" x14ac:dyDescent="0.25"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</row>
    <row r="8918" spans="11:31" x14ac:dyDescent="0.25"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</row>
    <row r="8919" spans="11:31" x14ac:dyDescent="0.25"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</row>
    <row r="8920" spans="11:31" x14ac:dyDescent="0.25"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</row>
    <row r="8921" spans="11:31" x14ac:dyDescent="0.25"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</row>
    <row r="8922" spans="11:31" x14ac:dyDescent="0.25"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</row>
    <row r="8923" spans="11:31" x14ac:dyDescent="0.25"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</row>
    <row r="8924" spans="11:31" x14ac:dyDescent="0.25"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</row>
    <row r="8925" spans="11:31" x14ac:dyDescent="0.25"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</row>
    <row r="8926" spans="11:31" x14ac:dyDescent="0.25"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</row>
    <row r="8927" spans="11:31" x14ac:dyDescent="0.25"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</row>
    <row r="8928" spans="11:31" x14ac:dyDescent="0.25"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</row>
    <row r="8929" spans="11:31" x14ac:dyDescent="0.25"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</row>
    <row r="8930" spans="11:31" x14ac:dyDescent="0.25"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</row>
    <row r="8931" spans="11:31" x14ac:dyDescent="0.25"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</row>
    <row r="8932" spans="11:31" x14ac:dyDescent="0.25"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</row>
    <row r="8933" spans="11:31" x14ac:dyDescent="0.25"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</row>
    <row r="8934" spans="11:31" x14ac:dyDescent="0.25"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</row>
    <row r="8935" spans="11:31" x14ac:dyDescent="0.25"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</row>
    <row r="8936" spans="11:31" x14ac:dyDescent="0.25"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</row>
    <row r="8937" spans="11:31" x14ac:dyDescent="0.25"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</row>
    <row r="8938" spans="11:31" x14ac:dyDescent="0.25"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</row>
    <row r="8939" spans="11:31" x14ac:dyDescent="0.25"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</row>
    <row r="8940" spans="11:31" x14ac:dyDescent="0.25"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</row>
    <row r="8941" spans="11:31" x14ac:dyDescent="0.25"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</row>
    <row r="8942" spans="11:31" x14ac:dyDescent="0.25"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</row>
    <row r="8943" spans="11:31" x14ac:dyDescent="0.25"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</row>
    <row r="8944" spans="11:31" x14ac:dyDescent="0.25"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</row>
    <row r="8945" spans="11:31" x14ac:dyDescent="0.25"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</row>
    <row r="8946" spans="11:31" x14ac:dyDescent="0.25"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</row>
    <row r="8947" spans="11:31" x14ac:dyDescent="0.25"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</row>
    <row r="8948" spans="11:31" x14ac:dyDescent="0.25"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</row>
    <row r="8949" spans="11:31" x14ac:dyDescent="0.25"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</row>
    <row r="8950" spans="11:31" x14ac:dyDescent="0.25"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</row>
    <row r="8951" spans="11:31" x14ac:dyDescent="0.25"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</row>
    <row r="8952" spans="11:31" x14ac:dyDescent="0.25"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</row>
    <row r="8953" spans="11:31" x14ac:dyDescent="0.25"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</row>
    <row r="8954" spans="11:31" x14ac:dyDescent="0.25"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</row>
    <row r="8955" spans="11:31" x14ac:dyDescent="0.25"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</row>
    <row r="8956" spans="11:31" x14ac:dyDescent="0.25"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</row>
    <row r="8957" spans="11:31" x14ac:dyDescent="0.25"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</row>
    <row r="8958" spans="11:31" x14ac:dyDescent="0.25"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</row>
    <row r="8959" spans="11:31" x14ac:dyDescent="0.25"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</row>
    <row r="8960" spans="11:31" x14ac:dyDescent="0.25"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</row>
    <row r="8961" spans="11:31" x14ac:dyDescent="0.25"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</row>
    <row r="8962" spans="11:31" x14ac:dyDescent="0.25"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</row>
    <row r="8963" spans="11:31" x14ac:dyDescent="0.25"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</row>
    <row r="8964" spans="11:31" x14ac:dyDescent="0.25"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</row>
    <row r="8965" spans="11:31" x14ac:dyDescent="0.25"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</row>
    <row r="8966" spans="11:31" x14ac:dyDescent="0.25"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</row>
    <row r="8967" spans="11:31" x14ac:dyDescent="0.25"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</row>
    <row r="8968" spans="11:31" x14ac:dyDescent="0.25"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</row>
    <row r="8969" spans="11:31" x14ac:dyDescent="0.25"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</row>
    <row r="8970" spans="11:31" x14ac:dyDescent="0.25"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</row>
    <row r="8971" spans="11:31" x14ac:dyDescent="0.25"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</row>
    <row r="8972" spans="11:31" x14ac:dyDescent="0.25"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</row>
    <row r="8973" spans="11:31" x14ac:dyDescent="0.25"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</row>
    <row r="8974" spans="11:31" x14ac:dyDescent="0.25"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</row>
    <row r="8975" spans="11:31" x14ac:dyDescent="0.25"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</row>
    <row r="8976" spans="11:31" x14ac:dyDescent="0.25"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</row>
    <row r="8977" spans="11:31" x14ac:dyDescent="0.25"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</row>
    <row r="8978" spans="11:31" x14ac:dyDescent="0.25"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</row>
    <row r="8979" spans="11:31" x14ac:dyDescent="0.25"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</row>
    <row r="8980" spans="11:31" x14ac:dyDescent="0.25"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</row>
    <row r="8981" spans="11:31" x14ac:dyDescent="0.25"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</row>
    <row r="8982" spans="11:31" x14ac:dyDescent="0.25"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</row>
    <row r="8983" spans="11:31" x14ac:dyDescent="0.25"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</row>
    <row r="8984" spans="11:31" x14ac:dyDescent="0.25"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</row>
    <row r="8985" spans="11:31" x14ac:dyDescent="0.25"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</row>
    <row r="8986" spans="11:31" x14ac:dyDescent="0.25"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</row>
    <row r="8987" spans="11:31" x14ac:dyDescent="0.25"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</row>
    <row r="8988" spans="11:31" x14ac:dyDescent="0.25"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</row>
    <row r="8989" spans="11:31" x14ac:dyDescent="0.25"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</row>
    <row r="8990" spans="11:31" x14ac:dyDescent="0.25"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</row>
    <row r="8991" spans="11:31" x14ac:dyDescent="0.25"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</row>
    <row r="8992" spans="11:31" x14ac:dyDescent="0.25"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</row>
    <row r="8993" spans="11:31" x14ac:dyDescent="0.25"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</row>
    <row r="8994" spans="11:31" x14ac:dyDescent="0.25"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</row>
    <row r="8995" spans="11:31" x14ac:dyDescent="0.25"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</row>
    <row r="8996" spans="11:31" x14ac:dyDescent="0.25"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</row>
    <row r="8997" spans="11:31" x14ac:dyDescent="0.25"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</row>
    <row r="8998" spans="11:31" x14ac:dyDescent="0.25"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</row>
    <row r="8999" spans="11:31" x14ac:dyDescent="0.25"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</row>
    <row r="9000" spans="11:31" x14ac:dyDescent="0.25"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</row>
    <row r="9001" spans="11:31" x14ac:dyDescent="0.25"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</row>
    <row r="9002" spans="11:31" x14ac:dyDescent="0.25"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</row>
    <row r="9003" spans="11:31" x14ac:dyDescent="0.25"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</row>
    <row r="9004" spans="11:31" x14ac:dyDescent="0.25"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</row>
    <row r="9005" spans="11:31" x14ac:dyDescent="0.25"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</row>
    <row r="9006" spans="11:31" x14ac:dyDescent="0.25"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</row>
    <row r="9007" spans="11:31" x14ac:dyDescent="0.25"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</row>
    <row r="9008" spans="11:31" x14ac:dyDescent="0.25"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</row>
    <row r="9009" spans="11:31" x14ac:dyDescent="0.25"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</row>
    <row r="9010" spans="11:31" x14ac:dyDescent="0.25"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</row>
    <row r="9011" spans="11:31" x14ac:dyDescent="0.25"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</row>
    <row r="9012" spans="11:31" x14ac:dyDescent="0.25"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</row>
    <row r="9013" spans="11:31" x14ac:dyDescent="0.25"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</row>
    <row r="9014" spans="11:31" x14ac:dyDescent="0.25"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</row>
    <row r="9015" spans="11:31" x14ac:dyDescent="0.25"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</row>
    <row r="9016" spans="11:31" x14ac:dyDescent="0.25"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</row>
    <row r="9017" spans="11:31" x14ac:dyDescent="0.25"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</row>
    <row r="9018" spans="11:31" x14ac:dyDescent="0.25"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</row>
    <row r="9019" spans="11:31" x14ac:dyDescent="0.25"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</row>
    <row r="9020" spans="11:31" x14ac:dyDescent="0.25"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</row>
    <row r="9021" spans="11:31" x14ac:dyDescent="0.25"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</row>
    <row r="9022" spans="11:31" x14ac:dyDescent="0.25"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</row>
    <row r="9023" spans="11:31" x14ac:dyDescent="0.25"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</row>
    <row r="9024" spans="11:31" x14ac:dyDescent="0.25"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</row>
    <row r="9025" spans="11:31" x14ac:dyDescent="0.25"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</row>
    <row r="9026" spans="11:31" x14ac:dyDescent="0.25"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</row>
    <row r="9027" spans="11:31" x14ac:dyDescent="0.25"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</row>
    <row r="9028" spans="11:31" x14ac:dyDescent="0.25"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</row>
    <row r="9029" spans="11:31" x14ac:dyDescent="0.25"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</row>
    <row r="9030" spans="11:31" x14ac:dyDescent="0.25"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</row>
    <row r="9031" spans="11:31" x14ac:dyDescent="0.25"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</row>
    <row r="9032" spans="11:31" x14ac:dyDescent="0.25"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</row>
    <row r="9033" spans="11:31" x14ac:dyDescent="0.25"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</row>
    <row r="9034" spans="11:31" x14ac:dyDescent="0.25"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</row>
    <row r="9035" spans="11:31" x14ac:dyDescent="0.25"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</row>
    <row r="9036" spans="11:31" x14ac:dyDescent="0.25"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</row>
    <row r="9037" spans="11:31" x14ac:dyDescent="0.25"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</row>
    <row r="9038" spans="11:31" x14ac:dyDescent="0.25"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</row>
    <row r="9039" spans="11:31" x14ac:dyDescent="0.25"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</row>
    <row r="9040" spans="11:31" x14ac:dyDescent="0.25"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</row>
    <row r="9041" spans="11:31" x14ac:dyDescent="0.25"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</row>
    <row r="9042" spans="11:31" x14ac:dyDescent="0.25"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</row>
    <row r="9043" spans="11:31" x14ac:dyDescent="0.25"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</row>
    <row r="9044" spans="11:31" x14ac:dyDescent="0.25"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</row>
    <row r="9045" spans="11:31" x14ac:dyDescent="0.25"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</row>
    <row r="9046" spans="11:31" x14ac:dyDescent="0.25"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</row>
    <row r="9047" spans="11:31" x14ac:dyDescent="0.25"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</row>
    <row r="9048" spans="11:31" x14ac:dyDescent="0.25"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</row>
    <row r="9049" spans="11:31" x14ac:dyDescent="0.25"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</row>
    <row r="9050" spans="11:31" x14ac:dyDescent="0.25"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</row>
    <row r="9051" spans="11:31" x14ac:dyDescent="0.25"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</row>
    <row r="9052" spans="11:31" x14ac:dyDescent="0.25"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</row>
    <row r="9053" spans="11:31" x14ac:dyDescent="0.25"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</row>
    <row r="9054" spans="11:31" x14ac:dyDescent="0.25"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</row>
    <row r="9055" spans="11:31" x14ac:dyDescent="0.25"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</row>
    <row r="9056" spans="11:31" x14ac:dyDescent="0.25"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</row>
    <row r="9057" spans="11:31" x14ac:dyDescent="0.25"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</row>
    <row r="9058" spans="11:31" x14ac:dyDescent="0.25"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</row>
    <row r="9059" spans="11:31" x14ac:dyDescent="0.25"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</row>
    <row r="9060" spans="11:31" x14ac:dyDescent="0.25"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</row>
    <row r="9061" spans="11:31" x14ac:dyDescent="0.25"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</row>
    <row r="9062" spans="11:31" x14ac:dyDescent="0.25"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</row>
    <row r="9063" spans="11:31" x14ac:dyDescent="0.25"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</row>
    <row r="9064" spans="11:31" x14ac:dyDescent="0.25"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</row>
    <row r="9065" spans="11:31" x14ac:dyDescent="0.25"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</row>
    <row r="9066" spans="11:31" x14ac:dyDescent="0.25"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</row>
    <row r="9067" spans="11:31" x14ac:dyDescent="0.25"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</row>
    <row r="9068" spans="11:31" x14ac:dyDescent="0.25"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</row>
    <row r="9069" spans="11:31" x14ac:dyDescent="0.25"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</row>
    <row r="9070" spans="11:31" x14ac:dyDescent="0.25"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</row>
    <row r="9071" spans="11:31" x14ac:dyDescent="0.25"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</row>
    <row r="9072" spans="11:31" x14ac:dyDescent="0.25"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</row>
    <row r="9073" spans="11:31" x14ac:dyDescent="0.25"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</row>
    <row r="9074" spans="11:31" x14ac:dyDescent="0.25"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</row>
    <row r="9075" spans="11:31" x14ac:dyDescent="0.25"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</row>
    <row r="9076" spans="11:31" x14ac:dyDescent="0.25"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</row>
    <row r="9077" spans="11:31" x14ac:dyDescent="0.25"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</row>
    <row r="9078" spans="11:31" x14ac:dyDescent="0.25"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</row>
    <row r="9079" spans="11:31" x14ac:dyDescent="0.25"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</row>
    <row r="9080" spans="11:31" x14ac:dyDescent="0.25"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</row>
    <row r="9081" spans="11:31" x14ac:dyDescent="0.25"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</row>
    <row r="9082" spans="11:31" x14ac:dyDescent="0.25"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</row>
    <row r="9083" spans="11:31" x14ac:dyDescent="0.25"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</row>
    <row r="9084" spans="11:31" x14ac:dyDescent="0.25"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</row>
    <row r="9085" spans="11:31" x14ac:dyDescent="0.25"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</row>
    <row r="9086" spans="11:31" x14ac:dyDescent="0.25"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</row>
    <row r="9087" spans="11:31" x14ac:dyDescent="0.25"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</row>
    <row r="9088" spans="11:31" x14ac:dyDescent="0.25"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</row>
    <row r="9089" spans="11:31" x14ac:dyDescent="0.25"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</row>
    <row r="9090" spans="11:31" x14ac:dyDescent="0.25"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</row>
    <row r="9091" spans="11:31" x14ac:dyDescent="0.25"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</row>
    <row r="9092" spans="11:31" x14ac:dyDescent="0.25"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</row>
    <row r="9093" spans="11:31" x14ac:dyDescent="0.25"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</row>
    <row r="9094" spans="11:31" x14ac:dyDescent="0.25"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</row>
    <row r="9095" spans="11:31" x14ac:dyDescent="0.25"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</row>
    <row r="9096" spans="11:31" x14ac:dyDescent="0.25"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</row>
    <row r="9097" spans="11:31" x14ac:dyDescent="0.25"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</row>
    <row r="9098" spans="11:31" x14ac:dyDescent="0.25"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</row>
    <row r="9099" spans="11:31" x14ac:dyDescent="0.25"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</row>
    <row r="9100" spans="11:31" x14ac:dyDescent="0.25"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</row>
    <row r="9101" spans="11:31" x14ac:dyDescent="0.25"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</row>
    <row r="9102" spans="11:31" x14ac:dyDescent="0.25"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</row>
    <row r="9103" spans="11:31" x14ac:dyDescent="0.25"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</row>
    <row r="9104" spans="11:31" x14ac:dyDescent="0.25"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</row>
    <row r="9105" spans="11:31" x14ac:dyDescent="0.25"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</row>
    <row r="9106" spans="11:31" x14ac:dyDescent="0.25"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</row>
    <row r="9107" spans="11:31" x14ac:dyDescent="0.25"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</row>
    <row r="9108" spans="11:31" x14ac:dyDescent="0.25"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</row>
    <row r="9109" spans="11:31" x14ac:dyDescent="0.25"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</row>
    <row r="9110" spans="11:31" x14ac:dyDescent="0.25"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</row>
    <row r="9111" spans="11:31" x14ac:dyDescent="0.25"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</row>
    <row r="9112" spans="11:31" x14ac:dyDescent="0.25"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</row>
    <row r="9113" spans="11:31" x14ac:dyDescent="0.25"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</row>
    <row r="9114" spans="11:31" x14ac:dyDescent="0.25"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</row>
    <row r="9115" spans="11:31" x14ac:dyDescent="0.25"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</row>
    <row r="9116" spans="11:31" x14ac:dyDescent="0.25"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</row>
    <row r="9117" spans="11:31" x14ac:dyDescent="0.25"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</row>
    <row r="9118" spans="11:31" x14ac:dyDescent="0.25"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</row>
    <row r="9119" spans="11:31" x14ac:dyDescent="0.25"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</row>
    <row r="9120" spans="11:31" x14ac:dyDescent="0.25"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</row>
    <row r="9121" spans="11:31" x14ac:dyDescent="0.25"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</row>
    <row r="9122" spans="11:31" x14ac:dyDescent="0.25"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</row>
    <row r="9123" spans="11:31" x14ac:dyDescent="0.25"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</row>
    <row r="9124" spans="11:31" x14ac:dyDescent="0.25"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</row>
    <row r="9125" spans="11:31" x14ac:dyDescent="0.25"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</row>
    <row r="9126" spans="11:31" x14ac:dyDescent="0.25"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</row>
    <row r="9127" spans="11:31" x14ac:dyDescent="0.25"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</row>
    <row r="9128" spans="11:31" x14ac:dyDescent="0.25"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</row>
    <row r="9129" spans="11:31" x14ac:dyDescent="0.25"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</row>
    <row r="9130" spans="11:31" x14ac:dyDescent="0.25"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</row>
    <row r="9131" spans="11:31" x14ac:dyDescent="0.25"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</row>
    <row r="9132" spans="11:31" x14ac:dyDescent="0.25"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</row>
    <row r="9133" spans="11:31" x14ac:dyDescent="0.25"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</row>
    <row r="9134" spans="11:31" x14ac:dyDescent="0.25"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</row>
    <row r="9135" spans="11:31" x14ac:dyDescent="0.25"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</row>
    <row r="9136" spans="11:31" x14ac:dyDescent="0.25"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</row>
    <row r="9137" spans="11:31" x14ac:dyDescent="0.25"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</row>
    <row r="9138" spans="11:31" x14ac:dyDescent="0.25"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</row>
    <row r="9139" spans="11:31" x14ac:dyDescent="0.25"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</row>
    <row r="9140" spans="11:31" x14ac:dyDescent="0.25"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</row>
    <row r="9141" spans="11:31" x14ac:dyDescent="0.25"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</row>
    <row r="9142" spans="11:31" x14ac:dyDescent="0.25"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</row>
    <row r="9143" spans="11:31" x14ac:dyDescent="0.25"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</row>
    <row r="9144" spans="11:31" x14ac:dyDescent="0.25"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</row>
    <row r="9145" spans="11:31" x14ac:dyDescent="0.25"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</row>
    <row r="9146" spans="11:31" x14ac:dyDescent="0.25"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</row>
    <row r="9147" spans="11:31" x14ac:dyDescent="0.25"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</row>
    <row r="9148" spans="11:31" x14ac:dyDescent="0.25"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</row>
    <row r="9149" spans="11:31" x14ac:dyDescent="0.25"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</row>
    <row r="9150" spans="11:31" x14ac:dyDescent="0.25"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</row>
    <row r="9151" spans="11:31" x14ac:dyDescent="0.25"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</row>
    <row r="9152" spans="11:31" x14ac:dyDescent="0.25"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</row>
    <row r="9153" spans="11:31" x14ac:dyDescent="0.25"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</row>
    <row r="9154" spans="11:31" x14ac:dyDescent="0.25"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</row>
    <row r="9155" spans="11:31" x14ac:dyDescent="0.25"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</row>
    <row r="9156" spans="11:31" x14ac:dyDescent="0.25"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</row>
    <row r="9157" spans="11:31" x14ac:dyDescent="0.25"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</row>
    <row r="9158" spans="11:31" x14ac:dyDescent="0.25"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</row>
    <row r="9159" spans="11:31" x14ac:dyDescent="0.25"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</row>
    <row r="9160" spans="11:31" x14ac:dyDescent="0.25"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</row>
    <row r="9161" spans="11:31" x14ac:dyDescent="0.25"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</row>
    <row r="9162" spans="11:31" x14ac:dyDescent="0.25"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</row>
    <row r="9163" spans="11:31" x14ac:dyDescent="0.25"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</row>
    <row r="9164" spans="11:31" x14ac:dyDescent="0.25"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</row>
    <row r="9165" spans="11:31" x14ac:dyDescent="0.25"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</row>
    <row r="9166" spans="11:31" x14ac:dyDescent="0.25"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</row>
    <row r="9167" spans="11:31" x14ac:dyDescent="0.25"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</row>
    <row r="9168" spans="11:31" x14ac:dyDescent="0.25"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</row>
    <row r="9169" spans="11:31" x14ac:dyDescent="0.25"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</row>
    <row r="9170" spans="11:31" x14ac:dyDescent="0.25"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</row>
    <row r="9171" spans="11:31" x14ac:dyDescent="0.25"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</row>
    <row r="9172" spans="11:31" x14ac:dyDescent="0.25"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</row>
    <row r="9173" spans="11:31" x14ac:dyDescent="0.25"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</row>
    <row r="9174" spans="11:31" x14ac:dyDescent="0.25"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</row>
    <row r="9175" spans="11:31" x14ac:dyDescent="0.25"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</row>
    <row r="9176" spans="11:31" x14ac:dyDescent="0.25"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</row>
    <row r="9177" spans="11:31" x14ac:dyDescent="0.25"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</row>
    <row r="9178" spans="11:31" x14ac:dyDescent="0.25"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</row>
    <row r="9179" spans="11:31" x14ac:dyDescent="0.25"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</row>
    <row r="9180" spans="11:31" x14ac:dyDescent="0.25"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</row>
    <row r="9181" spans="11:31" x14ac:dyDescent="0.25"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</row>
    <row r="9182" spans="11:31" x14ac:dyDescent="0.25"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</row>
    <row r="9183" spans="11:31" x14ac:dyDescent="0.25"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</row>
    <row r="9184" spans="11:31" x14ac:dyDescent="0.25"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</row>
    <row r="9185" spans="11:31" x14ac:dyDescent="0.25"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</row>
    <row r="9186" spans="11:31" x14ac:dyDescent="0.25"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</row>
    <row r="9187" spans="11:31" x14ac:dyDescent="0.25"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</row>
    <row r="9188" spans="11:31" x14ac:dyDescent="0.25"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</row>
    <row r="9189" spans="11:31" x14ac:dyDescent="0.25"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</row>
    <row r="9190" spans="11:31" x14ac:dyDescent="0.25"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</row>
    <row r="9191" spans="11:31" x14ac:dyDescent="0.25"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</row>
    <row r="9192" spans="11:31" x14ac:dyDescent="0.25"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</row>
    <row r="9193" spans="11:31" x14ac:dyDescent="0.25"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</row>
    <row r="9194" spans="11:31" x14ac:dyDescent="0.25"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</row>
    <row r="9195" spans="11:31" x14ac:dyDescent="0.25"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</row>
    <row r="9196" spans="11:31" x14ac:dyDescent="0.25"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</row>
    <row r="9197" spans="11:31" x14ac:dyDescent="0.25"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</row>
    <row r="9198" spans="11:31" x14ac:dyDescent="0.25"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</row>
    <row r="9199" spans="11:31" x14ac:dyDescent="0.25"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</row>
    <row r="9200" spans="11:31" x14ac:dyDescent="0.25"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</row>
    <row r="9201" spans="11:31" x14ac:dyDescent="0.25"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</row>
    <row r="9202" spans="11:31" x14ac:dyDescent="0.25"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</row>
    <row r="9203" spans="11:31" x14ac:dyDescent="0.25"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</row>
    <row r="9204" spans="11:31" x14ac:dyDescent="0.25"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</row>
    <row r="9205" spans="11:31" x14ac:dyDescent="0.25"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</row>
    <row r="9206" spans="11:31" x14ac:dyDescent="0.25"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</row>
    <row r="9207" spans="11:31" x14ac:dyDescent="0.25"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</row>
    <row r="9208" spans="11:31" x14ac:dyDescent="0.25"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</row>
    <row r="9209" spans="11:31" x14ac:dyDescent="0.25"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</row>
    <row r="9210" spans="11:31" x14ac:dyDescent="0.25"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</row>
    <row r="9211" spans="11:31" x14ac:dyDescent="0.25"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</row>
    <row r="9212" spans="11:31" x14ac:dyDescent="0.25"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</row>
    <row r="9213" spans="11:31" x14ac:dyDescent="0.25"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</row>
    <row r="9214" spans="11:31" x14ac:dyDescent="0.25"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</row>
    <row r="9215" spans="11:31" x14ac:dyDescent="0.25"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</row>
    <row r="9216" spans="11:31" x14ac:dyDescent="0.25"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</row>
    <row r="9217" spans="11:31" x14ac:dyDescent="0.25"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</row>
    <row r="9218" spans="11:31" x14ac:dyDescent="0.25"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</row>
    <row r="9219" spans="11:31" x14ac:dyDescent="0.25"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</row>
    <row r="9220" spans="11:31" x14ac:dyDescent="0.25"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</row>
    <row r="9221" spans="11:31" x14ac:dyDescent="0.25"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</row>
    <row r="9222" spans="11:31" x14ac:dyDescent="0.25"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</row>
    <row r="9223" spans="11:31" x14ac:dyDescent="0.25"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</row>
    <row r="9224" spans="11:31" x14ac:dyDescent="0.25"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</row>
    <row r="9225" spans="11:31" x14ac:dyDescent="0.25"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</row>
    <row r="9226" spans="11:31" x14ac:dyDescent="0.25"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</row>
    <row r="9227" spans="11:31" x14ac:dyDescent="0.25"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</row>
    <row r="9228" spans="11:31" x14ac:dyDescent="0.25"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</row>
    <row r="9229" spans="11:31" x14ac:dyDescent="0.25"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</row>
    <row r="9230" spans="11:31" x14ac:dyDescent="0.25"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</row>
    <row r="9231" spans="11:31" x14ac:dyDescent="0.25"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</row>
    <row r="9232" spans="11:31" x14ac:dyDescent="0.25"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</row>
    <row r="9233" spans="11:31" x14ac:dyDescent="0.25"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</row>
    <row r="9234" spans="11:31" x14ac:dyDescent="0.25"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</row>
    <row r="9235" spans="11:31" x14ac:dyDescent="0.25"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</row>
    <row r="9236" spans="11:31" x14ac:dyDescent="0.25"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</row>
    <row r="9237" spans="11:31" x14ac:dyDescent="0.25"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</row>
    <row r="9238" spans="11:31" x14ac:dyDescent="0.25"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</row>
    <row r="9239" spans="11:31" x14ac:dyDescent="0.25"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</row>
    <row r="9240" spans="11:31" x14ac:dyDescent="0.25"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</row>
    <row r="9241" spans="11:31" x14ac:dyDescent="0.25"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</row>
    <row r="9242" spans="11:31" x14ac:dyDescent="0.25"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</row>
    <row r="9243" spans="11:31" x14ac:dyDescent="0.25"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</row>
    <row r="9244" spans="11:31" x14ac:dyDescent="0.25"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</row>
    <row r="9245" spans="11:31" x14ac:dyDescent="0.25"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</row>
    <row r="9246" spans="11:31" x14ac:dyDescent="0.25"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</row>
    <row r="9247" spans="11:31" x14ac:dyDescent="0.25"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</row>
    <row r="9248" spans="11:31" x14ac:dyDescent="0.25"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</row>
    <row r="9249" spans="11:31" x14ac:dyDescent="0.25"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</row>
    <row r="9250" spans="11:31" x14ac:dyDescent="0.25"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</row>
    <row r="9251" spans="11:31" x14ac:dyDescent="0.25"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</row>
    <row r="9252" spans="11:31" x14ac:dyDescent="0.25"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</row>
    <row r="9253" spans="11:31" x14ac:dyDescent="0.25"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</row>
    <row r="9254" spans="11:31" x14ac:dyDescent="0.25"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</row>
    <row r="9255" spans="11:31" x14ac:dyDescent="0.25"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</row>
    <row r="9256" spans="11:31" x14ac:dyDescent="0.25"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</row>
    <row r="9257" spans="11:31" x14ac:dyDescent="0.25"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</row>
    <row r="9258" spans="11:31" x14ac:dyDescent="0.25"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</row>
    <row r="9259" spans="11:31" x14ac:dyDescent="0.25"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</row>
    <row r="9260" spans="11:31" x14ac:dyDescent="0.25"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</row>
    <row r="9261" spans="11:31" x14ac:dyDescent="0.25"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</row>
    <row r="9262" spans="11:31" x14ac:dyDescent="0.25"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</row>
    <row r="9263" spans="11:31" x14ac:dyDescent="0.25"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</row>
    <row r="9264" spans="11:31" x14ac:dyDescent="0.25"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</row>
    <row r="9265" spans="11:31" x14ac:dyDescent="0.25"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</row>
    <row r="9266" spans="11:31" x14ac:dyDescent="0.25"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</row>
    <row r="9267" spans="11:31" x14ac:dyDescent="0.25"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</row>
    <row r="9268" spans="11:31" x14ac:dyDescent="0.25"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</row>
    <row r="9269" spans="11:31" x14ac:dyDescent="0.25"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</row>
    <row r="9270" spans="11:31" x14ac:dyDescent="0.25"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</row>
    <row r="9271" spans="11:31" x14ac:dyDescent="0.25"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</row>
    <row r="9272" spans="11:31" x14ac:dyDescent="0.25"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</row>
    <row r="9273" spans="11:31" x14ac:dyDescent="0.25"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</row>
    <row r="9274" spans="11:31" x14ac:dyDescent="0.25"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</row>
    <row r="9275" spans="11:31" x14ac:dyDescent="0.25"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</row>
    <row r="9276" spans="11:31" x14ac:dyDescent="0.25"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</row>
    <row r="9277" spans="11:31" x14ac:dyDescent="0.25"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</row>
    <row r="9278" spans="11:31" x14ac:dyDescent="0.25"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</row>
    <row r="9279" spans="11:31" x14ac:dyDescent="0.25"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</row>
    <row r="9280" spans="11:31" x14ac:dyDescent="0.25"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</row>
    <row r="9281" spans="11:31" x14ac:dyDescent="0.25"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</row>
    <row r="9282" spans="11:31" x14ac:dyDescent="0.25"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</row>
    <row r="9283" spans="11:31" x14ac:dyDescent="0.25"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</row>
    <row r="9284" spans="11:31" x14ac:dyDescent="0.25"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</row>
    <row r="9285" spans="11:31" x14ac:dyDescent="0.25"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</row>
    <row r="9286" spans="11:31" x14ac:dyDescent="0.25"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</row>
    <row r="9287" spans="11:31" x14ac:dyDescent="0.25"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</row>
    <row r="9288" spans="11:31" x14ac:dyDescent="0.25"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</row>
    <row r="9289" spans="11:31" x14ac:dyDescent="0.25"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</row>
    <row r="9290" spans="11:31" x14ac:dyDescent="0.25"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</row>
    <row r="9291" spans="11:31" x14ac:dyDescent="0.25"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</row>
    <row r="9292" spans="11:31" x14ac:dyDescent="0.25"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</row>
    <row r="9293" spans="11:31" x14ac:dyDescent="0.25"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</row>
    <row r="9294" spans="11:31" x14ac:dyDescent="0.25"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</row>
    <row r="9295" spans="11:31" x14ac:dyDescent="0.25"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</row>
    <row r="9296" spans="11:31" x14ac:dyDescent="0.25"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</row>
    <row r="9297" spans="11:31" x14ac:dyDescent="0.25"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</row>
    <row r="9298" spans="11:31" x14ac:dyDescent="0.25"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</row>
    <row r="9299" spans="11:31" x14ac:dyDescent="0.25"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</row>
    <row r="9300" spans="11:31" x14ac:dyDescent="0.25"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</row>
    <row r="9301" spans="11:31" x14ac:dyDescent="0.25"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</row>
    <row r="9302" spans="11:31" x14ac:dyDescent="0.25"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</row>
    <row r="9303" spans="11:31" x14ac:dyDescent="0.25"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</row>
    <row r="9304" spans="11:31" x14ac:dyDescent="0.25"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</row>
    <row r="9305" spans="11:31" x14ac:dyDescent="0.25"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</row>
    <row r="9306" spans="11:31" x14ac:dyDescent="0.25"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</row>
    <row r="9307" spans="11:31" x14ac:dyDescent="0.25"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</row>
    <row r="9308" spans="11:31" x14ac:dyDescent="0.25"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</row>
    <row r="9309" spans="11:31" x14ac:dyDescent="0.25"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</row>
    <row r="9310" spans="11:31" x14ac:dyDescent="0.25"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</row>
    <row r="9311" spans="11:31" x14ac:dyDescent="0.25"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</row>
    <row r="9312" spans="11:31" x14ac:dyDescent="0.25"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</row>
    <row r="9313" spans="11:31" x14ac:dyDescent="0.25"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</row>
    <row r="9314" spans="11:31" x14ac:dyDescent="0.25"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</row>
    <row r="9315" spans="11:31" x14ac:dyDescent="0.25"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</row>
    <row r="9316" spans="11:31" x14ac:dyDescent="0.25"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</row>
    <row r="9317" spans="11:31" x14ac:dyDescent="0.25"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</row>
    <row r="9318" spans="11:31" x14ac:dyDescent="0.25"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</row>
    <row r="9319" spans="11:31" x14ac:dyDescent="0.25"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</row>
    <row r="9320" spans="11:31" x14ac:dyDescent="0.25"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</row>
    <row r="9321" spans="11:31" x14ac:dyDescent="0.25"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</row>
    <row r="9322" spans="11:31" x14ac:dyDescent="0.25"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</row>
    <row r="9323" spans="11:31" x14ac:dyDescent="0.25"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</row>
    <row r="9324" spans="11:31" x14ac:dyDescent="0.25"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</row>
    <row r="9325" spans="11:31" x14ac:dyDescent="0.25"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</row>
    <row r="9326" spans="11:31" x14ac:dyDescent="0.25"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</row>
    <row r="9327" spans="11:31" x14ac:dyDescent="0.25"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</row>
    <row r="9328" spans="11:31" x14ac:dyDescent="0.25"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</row>
    <row r="9329" spans="11:31" x14ac:dyDescent="0.25"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</row>
    <row r="9330" spans="11:31" x14ac:dyDescent="0.25"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</row>
    <row r="9331" spans="11:31" x14ac:dyDescent="0.25"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</row>
    <row r="9332" spans="11:31" x14ac:dyDescent="0.25"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</row>
    <row r="9333" spans="11:31" x14ac:dyDescent="0.25"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</row>
    <row r="9334" spans="11:31" x14ac:dyDescent="0.25"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</row>
    <row r="9335" spans="11:31" x14ac:dyDescent="0.25"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</row>
    <row r="9336" spans="11:31" x14ac:dyDescent="0.25"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</row>
    <row r="9337" spans="11:31" x14ac:dyDescent="0.25"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</row>
    <row r="9338" spans="11:31" x14ac:dyDescent="0.25"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</row>
    <row r="9339" spans="11:31" x14ac:dyDescent="0.25"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</row>
    <row r="9340" spans="11:31" x14ac:dyDescent="0.25"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</row>
    <row r="9341" spans="11:31" x14ac:dyDescent="0.25"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</row>
    <row r="9342" spans="11:31" x14ac:dyDescent="0.25"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</row>
    <row r="9343" spans="11:31" x14ac:dyDescent="0.25"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</row>
    <row r="9344" spans="11:31" x14ac:dyDescent="0.25"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</row>
    <row r="9345" spans="11:31" x14ac:dyDescent="0.25"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</row>
    <row r="9346" spans="11:31" x14ac:dyDescent="0.25"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</row>
    <row r="9347" spans="11:31" x14ac:dyDescent="0.25"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</row>
    <row r="9348" spans="11:31" x14ac:dyDescent="0.25"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</row>
    <row r="9349" spans="11:31" x14ac:dyDescent="0.25"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</row>
    <row r="9350" spans="11:31" x14ac:dyDescent="0.25"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</row>
    <row r="9351" spans="11:31" x14ac:dyDescent="0.25"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</row>
    <row r="9352" spans="11:31" x14ac:dyDescent="0.25"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</row>
    <row r="9353" spans="11:31" x14ac:dyDescent="0.25"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</row>
    <row r="9354" spans="11:31" x14ac:dyDescent="0.25"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</row>
    <row r="9355" spans="11:31" x14ac:dyDescent="0.25"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</row>
    <row r="9356" spans="11:31" x14ac:dyDescent="0.25"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</row>
    <row r="9357" spans="11:31" x14ac:dyDescent="0.25"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</row>
    <row r="9358" spans="11:31" x14ac:dyDescent="0.25"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</row>
    <row r="9359" spans="11:31" x14ac:dyDescent="0.25"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</row>
    <row r="9360" spans="11:31" x14ac:dyDescent="0.25"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</row>
    <row r="9361" spans="11:31" x14ac:dyDescent="0.25"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</row>
    <row r="9362" spans="11:31" x14ac:dyDescent="0.25"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</row>
    <row r="9363" spans="11:31" x14ac:dyDescent="0.25"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</row>
    <row r="9364" spans="11:31" x14ac:dyDescent="0.25"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</row>
    <row r="9365" spans="11:31" x14ac:dyDescent="0.25"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</row>
    <row r="9366" spans="11:31" x14ac:dyDescent="0.25"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</row>
    <row r="9367" spans="11:31" x14ac:dyDescent="0.25"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</row>
    <row r="9368" spans="11:31" x14ac:dyDescent="0.25"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</row>
    <row r="9369" spans="11:31" x14ac:dyDescent="0.25"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</row>
    <row r="9370" spans="11:31" x14ac:dyDescent="0.25"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</row>
    <row r="9371" spans="11:31" x14ac:dyDescent="0.25"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</row>
    <row r="9372" spans="11:31" x14ac:dyDescent="0.25"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</row>
    <row r="9373" spans="11:31" x14ac:dyDescent="0.25"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</row>
    <row r="9374" spans="11:31" x14ac:dyDescent="0.25"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</row>
    <row r="9375" spans="11:31" x14ac:dyDescent="0.25"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</row>
    <row r="9376" spans="11:31" x14ac:dyDescent="0.25"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</row>
    <row r="9377" spans="11:31" x14ac:dyDescent="0.25"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</row>
    <row r="9378" spans="11:31" x14ac:dyDescent="0.25"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</row>
    <row r="9379" spans="11:31" x14ac:dyDescent="0.25"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</row>
    <row r="9380" spans="11:31" x14ac:dyDescent="0.25"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</row>
    <row r="9381" spans="11:31" x14ac:dyDescent="0.25"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</row>
    <row r="9382" spans="11:31" x14ac:dyDescent="0.25"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</row>
    <row r="9383" spans="11:31" x14ac:dyDescent="0.25"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</row>
    <row r="9384" spans="11:31" x14ac:dyDescent="0.25"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</row>
    <row r="9385" spans="11:31" x14ac:dyDescent="0.25"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</row>
    <row r="9386" spans="11:31" x14ac:dyDescent="0.25"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</row>
    <row r="9387" spans="11:31" x14ac:dyDescent="0.25"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</row>
    <row r="9388" spans="11:31" x14ac:dyDescent="0.25"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</row>
    <row r="9389" spans="11:31" x14ac:dyDescent="0.25"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</row>
    <row r="9390" spans="11:31" x14ac:dyDescent="0.25"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</row>
    <row r="9391" spans="11:31" x14ac:dyDescent="0.25"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</row>
    <row r="9392" spans="11:31" x14ac:dyDescent="0.25"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</row>
    <row r="9393" spans="11:31" x14ac:dyDescent="0.25"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</row>
    <row r="9394" spans="11:31" x14ac:dyDescent="0.25"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</row>
    <row r="9395" spans="11:31" x14ac:dyDescent="0.25"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</row>
    <row r="9396" spans="11:31" x14ac:dyDescent="0.25"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</row>
    <row r="9397" spans="11:31" x14ac:dyDescent="0.25"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</row>
    <row r="9398" spans="11:31" x14ac:dyDescent="0.25"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</row>
    <row r="9399" spans="11:31" x14ac:dyDescent="0.25"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</row>
    <row r="9400" spans="11:31" x14ac:dyDescent="0.25"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</row>
    <row r="9401" spans="11:31" x14ac:dyDescent="0.25"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</row>
    <row r="9402" spans="11:31" x14ac:dyDescent="0.25"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</row>
    <row r="9403" spans="11:31" x14ac:dyDescent="0.25"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</row>
    <row r="9404" spans="11:31" x14ac:dyDescent="0.25"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</row>
    <row r="9405" spans="11:31" x14ac:dyDescent="0.25"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</row>
    <row r="9406" spans="11:31" x14ac:dyDescent="0.25"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</row>
    <row r="9407" spans="11:31" x14ac:dyDescent="0.25"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</row>
    <row r="9408" spans="11:31" x14ac:dyDescent="0.25"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</row>
    <row r="9409" spans="11:31" x14ac:dyDescent="0.25"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</row>
    <row r="9410" spans="11:31" x14ac:dyDescent="0.25"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</row>
    <row r="9411" spans="11:31" x14ac:dyDescent="0.25"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</row>
    <row r="9412" spans="11:31" x14ac:dyDescent="0.25"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</row>
    <row r="9413" spans="11:31" x14ac:dyDescent="0.25"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</row>
    <row r="9414" spans="11:31" x14ac:dyDescent="0.25"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</row>
    <row r="9415" spans="11:31" x14ac:dyDescent="0.25"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</row>
    <row r="9416" spans="11:31" x14ac:dyDescent="0.25"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</row>
    <row r="9417" spans="11:31" x14ac:dyDescent="0.25"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</row>
    <row r="9418" spans="11:31" x14ac:dyDescent="0.25"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</row>
    <row r="9419" spans="11:31" x14ac:dyDescent="0.25"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</row>
    <row r="9420" spans="11:31" x14ac:dyDescent="0.25"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</row>
    <row r="9421" spans="11:31" x14ac:dyDescent="0.25"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</row>
    <row r="9422" spans="11:31" x14ac:dyDescent="0.25"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</row>
    <row r="9423" spans="11:31" x14ac:dyDescent="0.25"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</row>
    <row r="9424" spans="11:31" x14ac:dyDescent="0.25"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</row>
    <row r="9425" spans="11:31" x14ac:dyDescent="0.25"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</row>
    <row r="9426" spans="11:31" x14ac:dyDescent="0.25"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</row>
    <row r="9427" spans="11:31" x14ac:dyDescent="0.25"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</row>
    <row r="9428" spans="11:31" x14ac:dyDescent="0.25"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</row>
    <row r="9429" spans="11:31" x14ac:dyDescent="0.25"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</row>
    <row r="9430" spans="11:31" x14ac:dyDescent="0.25"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</row>
    <row r="9431" spans="11:31" x14ac:dyDescent="0.25"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</row>
    <row r="9432" spans="11:31" x14ac:dyDescent="0.25"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</row>
    <row r="9433" spans="11:31" x14ac:dyDescent="0.25"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</row>
    <row r="9434" spans="11:31" x14ac:dyDescent="0.25"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</row>
    <row r="9435" spans="11:31" x14ac:dyDescent="0.25"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</row>
    <row r="9436" spans="11:31" x14ac:dyDescent="0.25"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</row>
    <row r="9437" spans="11:31" x14ac:dyDescent="0.25"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</row>
    <row r="9438" spans="11:31" x14ac:dyDescent="0.25"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</row>
    <row r="9439" spans="11:31" x14ac:dyDescent="0.25"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</row>
    <row r="9440" spans="11:31" x14ac:dyDescent="0.25"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</row>
    <row r="9441" spans="11:31" x14ac:dyDescent="0.25"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</row>
    <row r="9442" spans="11:31" x14ac:dyDescent="0.25"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</row>
    <row r="9443" spans="11:31" x14ac:dyDescent="0.25"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</row>
    <row r="9444" spans="11:31" x14ac:dyDescent="0.25"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</row>
    <row r="9445" spans="11:31" x14ac:dyDescent="0.25"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</row>
    <row r="9446" spans="11:31" x14ac:dyDescent="0.25"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</row>
    <row r="9447" spans="11:31" x14ac:dyDescent="0.25"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</row>
    <row r="9448" spans="11:31" x14ac:dyDescent="0.25"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</row>
    <row r="9449" spans="11:31" x14ac:dyDescent="0.25"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</row>
    <row r="9450" spans="11:31" x14ac:dyDescent="0.25"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</row>
    <row r="9451" spans="11:31" x14ac:dyDescent="0.25"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</row>
    <row r="9452" spans="11:31" x14ac:dyDescent="0.25"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</row>
    <row r="9453" spans="11:31" x14ac:dyDescent="0.25"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</row>
    <row r="9454" spans="11:31" x14ac:dyDescent="0.25"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</row>
    <row r="9455" spans="11:31" x14ac:dyDescent="0.25"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</row>
    <row r="9456" spans="11:31" x14ac:dyDescent="0.25"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</row>
    <row r="9457" spans="11:31" x14ac:dyDescent="0.25"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</row>
    <row r="9458" spans="11:31" x14ac:dyDescent="0.25"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</row>
    <row r="9459" spans="11:31" x14ac:dyDescent="0.25"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</row>
    <row r="9460" spans="11:31" x14ac:dyDescent="0.25"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</row>
    <row r="9461" spans="11:31" x14ac:dyDescent="0.25"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</row>
    <row r="9462" spans="11:31" x14ac:dyDescent="0.25"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</row>
    <row r="9463" spans="11:31" x14ac:dyDescent="0.25"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</row>
    <row r="9464" spans="11:31" x14ac:dyDescent="0.25"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</row>
    <row r="9465" spans="11:31" x14ac:dyDescent="0.25"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</row>
    <row r="9466" spans="11:31" x14ac:dyDescent="0.25"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</row>
    <row r="9467" spans="11:31" x14ac:dyDescent="0.25"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</row>
    <row r="9468" spans="11:31" x14ac:dyDescent="0.25"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</row>
    <row r="9469" spans="11:31" x14ac:dyDescent="0.25"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</row>
    <row r="9470" spans="11:31" x14ac:dyDescent="0.25"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</row>
    <row r="9471" spans="11:31" x14ac:dyDescent="0.25"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</row>
    <row r="9472" spans="11:31" x14ac:dyDescent="0.25"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</row>
    <row r="9473" spans="11:31" x14ac:dyDescent="0.25"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</row>
    <row r="9474" spans="11:31" x14ac:dyDescent="0.25"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</row>
    <row r="9475" spans="11:31" x14ac:dyDescent="0.25"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</row>
    <row r="9476" spans="11:31" x14ac:dyDescent="0.25"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</row>
    <row r="9477" spans="11:31" x14ac:dyDescent="0.25"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</row>
    <row r="9478" spans="11:31" x14ac:dyDescent="0.25"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</row>
    <row r="9479" spans="11:31" x14ac:dyDescent="0.25"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</row>
    <row r="9480" spans="11:31" x14ac:dyDescent="0.25"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</row>
    <row r="9481" spans="11:31" x14ac:dyDescent="0.25"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</row>
    <row r="9482" spans="11:31" x14ac:dyDescent="0.25"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</row>
    <row r="9483" spans="11:31" x14ac:dyDescent="0.25"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</row>
    <row r="9484" spans="11:31" x14ac:dyDescent="0.25"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</row>
    <row r="9485" spans="11:31" x14ac:dyDescent="0.25"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</row>
    <row r="9486" spans="11:31" x14ac:dyDescent="0.25"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</row>
    <row r="9487" spans="11:31" x14ac:dyDescent="0.25"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</row>
    <row r="9488" spans="11:31" x14ac:dyDescent="0.25"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</row>
    <row r="9489" spans="11:31" x14ac:dyDescent="0.25"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</row>
    <row r="9490" spans="11:31" x14ac:dyDescent="0.25"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</row>
    <row r="9491" spans="11:31" x14ac:dyDescent="0.25"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</row>
    <row r="9492" spans="11:31" x14ac:dyDescent="0.25"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</row>
    <row r="9493" spans="11:31" x14ac:dyDescent="0.25"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</row>
    <row r="9494" spans="11:31" x14ac:dyDescent="0.25"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</row>
    <row r="9495" spans="11:31" x14ac:dyDescent="0.25"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</row>
    <row r="9496" spans="11:31" x14ac:dyDescent="0.25"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</row>
    <row r="9497" spans="11:31" x14ac:dyDescent="0.25"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</row>
    <row r="9498" spans="11:31" x14ac:dyDescent="0.25"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</row>
    <row r="9499" spans="11:31" x14ac:dyDescent="0.25"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</row>
    <row r="9500" spans="11:31" x14ac:dyDescent="0.25"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</row>
    <row r="9501" spans="11:31" x14ac:dyDescent="0.25"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</row>
    <row r="9502" spans="11:31" x14ac:dyDescent="0.25"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</row>
    <row r="9503" spans="11:31" x14ac:dyDescent="0.25"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</row>
    <row r="9504" spans="11:31" x14ac:dyDescent="0.25"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</row>
    <row r="9505" spans="11:31" x14ac:dyDescent="0.25"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</row>
    <row r="9506" spans="11:31" x14ac:dyDescent="0.25"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</row>
    <row r="9507" spans="11:31" x14ac:dyDescent="0.25"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</row>
    <row r="9508" spans="11:31" x14ac:dyDescent="0.25"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</row>
    <row r="9509" spans="11:31" x14ac:dyDescent="0.25"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</row>
    <row r="9510" spans="11:31" x14ac:dyDescent="0.25"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</row>
    <row r="9511" spans="11:31" x14ac:dyDescent="0.25"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</row>
    <row r="9512" spans="11:31" x14ac:dyDescent="0.25"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</row>
    <row r="9513" spans="11:31" x14ac:dyDescent="0.25"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</row>
    <row r="9514" spans="11:31" x14ac:dyDescent="0.25"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</row>
    <row r="9515" spans="11:31" x14ac:dyDescent="0.25"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</row>
    <row r="9516" spans="11:31" x14ac:dyDescent="0.25"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</row>
    <row r="9517" spans="11:31" x14ac:dyDescent="0.25"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</row>
    <row r="9518" spans="11:31" x14ac:dyDescent="0.25"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</row>
    <row r="9519" spans="11:31" x14ac:dyDescent="0.25"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</row>
    <row r="9520" spans="11:31" x14ac:dyDescent="0.25"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</row>
    <row r="9521" spans="11:31" x14ac:dyDescent="0.25"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</row>
    <row r="9522" spans="11:31" x14ac:dyDescent="0.25"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</row>
    <row r="9523" spans="11:31" x14ac:dyDescent="0.25"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</row>
    <row r="9524" spans="11:31" x14ac:dyDescent="0.25"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</row>
    <row r="9525" spans="11:31" x14ac:dyDescent="0.25"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</row>
    <row r="9526" spans="11:31" x14ac:dyDescent="0.25"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</row>
    <row r="9527" spans="11:31" x14ac:dyDescent="0.25"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</row>
    <row r="9528" spans="11:31" x14ac:dyDescent="0.25"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</row>
    <row r="9529" spans="11:31" x14ac:dyDescent="0.25"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</row>
    <row r="9530" spans="11:31" x14ac:dyDescent="0.25"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</row>
    <row r="9531" spans="11:31" x14ac:dyDescent="0.25"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</row>
    <row r="9532" spans="11:31" x14ac:dyDescent="0.25"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</row>
    <row r="9533" spans="11:31" x14ac:dyDescent="0.25"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</row>
    <row r="9534" spans="11:31" x14ac:dyDescent="0.25"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</row>
    <row r="9535" spans="11:31" x14ac:dyDescent="0.25"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</row>
    <row r="9536" spans="11:31" x14ac:dyDescent="0.25"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</row>
    <row r="9537" spans="11:31" x14ac:dyDescent="0.25"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</row>
    <row r="9538" spans="11:31" x14ac:dyDescent="0.25"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</row>
    <row r="9539" spans="11:31" x14ac:dyDescent="0.25"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</row>
    <row r="9540" spans="11:31" x14ac:dyDescent="0.25"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</row>
    <row r="9541" spans="11:31" x14ac:dyDescent="0.25"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</row>
    <row r="9542" spans="11:31" x14ac:dyDescent="0.25"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</row>
    <row r="9543" spans="11:31" x14ac:dyDescent="0.25"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</row>
    <row r="9544" spans="11:31" x14ac:dyDescent="0.25"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</row>
    <row r="9545" spans="11:31" x14ac:dyDescent="0.25"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</row>
    <row r="9546" spans="11:31" x14ac:dyDescent="0.25"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</row>
    <row r="9547" spans="11:31" x14ac:dyDescent="0.25"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</row>
    <row r="9548" spans="11:31" x14ac:dyDescent="0.25"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</row>
    <row r="9549" spans="11:31" x14ac:dyDescent="0.25"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</row>
    <row r="9550" spans="11:31" x14ac:dyDescent="0.25"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</row>
    <row r="9551" spans="11:31" x14ac:dyDescent="0.25"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</row>
    <row r="9552" spans="11:31" x14ac:dyDescent="0.25"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</row>
    <row r="9553" spans="11:31" x14ac:dyDescent="0.25"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</row>
    <row r="9554" spans="11:31" x14ac:dyDescent="0.25"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</row>
    <row r="9555" spans="11:31" x14ac:dyDescent="0.25"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</row>
    <row r="9556" spans="11:31" x14ac:dyDescent="0.25"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</row>
    <row r="9557" spans="11:31" x14ac:dyDescent="0.25"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</row>
    <row r="9558" spans="11:31" x14ac:dyDescent="0.25"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</row>
    <row r="9559" spans="11:31" x14ac:dyDescent="0.25"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</row>
    <row r="9560" spans="11:31" x14ac:dyDescent="0.25"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</row>
    <row r="9561" spans="11:31" x14ac:dyDescent="0.25"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</row>
    <row r="9562" spans="11:31" x14ac:dyDescent="0.25"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</row>
    <row r="9563" spans="11:31" x14ac:dyDescent="0.25"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</row>
    <row r="9564" spans="11:31" x14ac:dyDescent="0.25"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</row>
    <row r="9565" spans="11:31" x14ac:dyDescent="0.25"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</row>
    <row r="9566" spans="11:31" x14ac:dyDescent="0.25"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</row>
    <row r="9567" spans="11:31" x14ac:dyDescent="0.25"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</row>
    <row r="9568" spans="11:31" x14ac:dyDescent="0.25"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</row>
    <row r="9569" spans="11:31" x14ac:dyDescent="0.25"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</row>
    <row r="9570" spans="11:31" x14ac:dyDescent="0.25"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</row>
    <row r="9571" spans="11:31" x14ac:dyDescent="0.25"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</row>
    <row r="9572" spans="11:31" x14ac:dyDescent="0.25"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</row>
    <row r="9573" spans="11:31" x14ac:dyDescent="0.25"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</row>
    <row r="9574" spans="11:31" x14ac:dyDescent="0.25"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</row>
    <row r="9575" spans="11:31" x14ac:dyDescent="0.25"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</row>
    <row r="9576" spans="11:31" x14ac:dyDescent="0.25"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</row>
    <row r="9577" spans="11:31" x14ac:dyDescent="0.25"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</row>
    <row r="9578" spans="11:31" x14ac:dyDescent="0.25"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</row>
    <row r="9579" spans="11:31" x14ac:dyDescent="0.25"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</row>
    <row r="9580" spans="11:31" x14ac:dyDescent="0.25"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</row>
    <row r="9581" spans="11:31" x14ac:dyDescent="0.25"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</row>
    <row r="9582" spans="11:31" x14ac:dyDescent="0.25"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</row>
    <row r="9583" spans="11:31" x14ac:dyDescent="0.25"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</row>
    <row r="9584" spans="11:31" x14ac:dyDescent="0.25"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</row>
    <row r="9585" spans="11:31" x14ac:dyDescent="0.25"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</row>
    <row r="9586" spans="11:31" x14ac:dyDescent="0.25"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</row>
    <row r="9587" spans="11:31" x14ac:dyDescent="0.25"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</row>
    <row r="9588" spans="11:31" x14ac:dyDescent="0.25"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</row>
    <row r="9589" spans="11:31" x14ac:dyDescent="0.25"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</row>
    <row r="9590" spans="11:31" x14ac:dyDescent="0.25"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</row>
    <row r="9591" spans="11:31" x14ac:dyDescent="0.25"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</row>
    <row r="9592" spans="11:31" x14ac:dyDescent="0.25"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</row>
    <row r="9593" spans="11:31" x14ac:dyDescent="0.25"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</row>
    <row r="9594" spans="11:31" x14ac:dyDescent="0.25"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</row>
    <row r="9595" spans="11:31" x14ac:dyDescent="0.25"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</row>
    <row r="9596" spans="11:31" x14ac:dyDescent="0.25"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</row>
    <row r="9597" spans="11:31" x14ac:dyDescent="0.25"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</row>
    <row r="9598" spans="11:31" x14ac:dyDescent="0.25"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</row>
    <row r="9599" spans="11:31" x14ac:dyDescent="0.25"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</row>
    <row r="9600" spans="11:31" x14ac:dyDescent="0.25"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</row>
    <row r="9601" spans="11:31" x14ac:dyDescent="0.25"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</row>
    <row r="9602" spans="11:31" x14ac:dyDescent="0.25"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</row>
    <row r="9603" spans="11:31" x14ac:dyDescent="0.25"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</row>
    <row r="9604" spans="11:31" x14ac:dyDescent="0.25"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</row>
    <row r="9605" spans="11:31" x14ac:dyDescent="0.25"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</row>
    <row r="9606" spans="11:31" x14ac:dyDescent="0.25"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</row>
    <row r="9607" spans="11:31" x14ac:dyDescent="0.25"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</row>
    <row r="9608" spans="11:31" x14ac:dyDescent="0.25"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</row>
    <row r="9609" spans="11:31" x14ac:dyDescent="0.25"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</row>
    <row r="9610" spans="11:31" x14ac:dyDescent="0.25"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</row>
    <row r="9611" spans="11:31" x14ac:dyDescent="0.25"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</row>
    <row r="9612" spans="11:31" x14ac:dyDescent="0.25"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</row>
    <row r="9613" spans="11:31" x14ac:dyDescent="0.25"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</row>
    <row r="9614" spans="11:31" x14ac:dyDescent="0.25"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</row>
    <row r="9615" spans="11:31" x14ac:dyDescent="0.25"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</row>
    <row r="9616" spans="11:31" x14ac:dyDescent="0.25"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</row>
    <row r="9617" spans="11:31" x14ac:dyDescent="0.25"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</row>
    <row r="9618" spans="11:31" x14ac:dyDescent="0.25"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</row>
    <row r="9619" spans="11:31" x14ac:dyDescent="0.25"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</row>
    <row r="9620" spans="11:31" x14ac:dyDescent="0.25"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</row>
    <row r="9621" spans="11:31" x14ac:dyDescent="0.25"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</row>
    <row r="9622" spans="11:31" x14ac:dyDescent="0.25"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</row>
    <row r="9623" spans="11:31" x14ac:dyDescent="0.25"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</row>
    <row r="9624" spans="11:31" x14ac:dyDescent="0.25"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</row>
    <row r="9625" spans="11:31" x14ac:dyDescent="0.25"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</row>
    <row r="9626" spans="11:31" x14ac:dyDescent="0.25"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</row>
    <row r="9627" spans="11:31" x14ac:dyDescent="0.25"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</row>
    <row r="9628" spans="11:31" x14ac:dyDescent="0.25"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</row>
    <row r="9629" spans="11:31" x14ac:dyDescent="0.25"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</row>
    <row r="9630" spans="11:31" x14ac:dyDescent="0.25"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</row>
    <row r="9631" spans="11:31" x14ac:dyDescent="0.25"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</row>
    <row r="9632" spans="11:31" x14ac:dyDescent="0.25"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</row>
    <row r="9633" spans="11:31" x14ac:dyDescent="0.25"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</row>
    <row r="9634" spans="11:31" x14ac:dyDescent="0.25"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</row>
    <row r="9635" spans="11:31" x14ac:dyDescent="0.25"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</row>
    <row r="9636" spans="11:31" x14ac:dyDescent="0.25"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</row>
    <row r="9637" spans="11:31" x14ac:dyDescent="0.25"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</row>
    <row r="9638" spans="11:31" x14ac:dyDescent="0.25"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</row>
    <row r="9639" spans="11:31" x14ac:dyDescent="0.25"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</row>
    <row r="9640" spans="11:31" x14ac:dyDescent="0.25"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</row>
    <row r="9641" spans="11:31" x14ac:dyDescent="0.25"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</row>
    <row r="9642" spans="11:31" x14ac:dyDescent="0.25"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</row>
    <row r="9643" spans="11:31" x14ac:dyDescent="0.25"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</row>
    <row r="9644" spans="11:31" x14ac:dyDescent="0.25"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</row>
    <row r="9645" spans="11:31" x14ac:dyDescent="0.25"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</row>
    <row r="9646" spans="11:31" x14ac:dyDescent="0.25"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</row>
    <row r="9647" spans="11:31" x14ac:dyDescent="0.25"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</row>
    <row r="9648" spans="11:31" x14ac:dyDescent="0.25"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</row>
    <row r="9649" spans="11:31" x14ac:dyDescent="0.25"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</row>
    <row r="9650" spans="11:31" x14ac:dyDescent="0.25"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</row>
    <row r="9651" spans="11:31" x14ac:dyDescent="0.25"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</row>
    <row r="9652" spans="11:31" x14ac:dyDescent="0.25"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</row>
    <row r="9653" spans="11:31" x14ac:dyDescent="0.25"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</row>
    <row r="9654" spans="11:31" x14ac:dyDescent="0.25"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</row>
    <row r="9655" spans="11:31" x14ac:dyDescent="0.25"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</row>
    <row r="9656" spans="11:31" x14ac:dyDescent="0.25"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</row>
    <row r="9657" spans="11:31" x14ac:dyDescent="0.25"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</row>
    <row r="9658" spans="11:31" x14ac:dyDescent="0.25"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</row>
    <row r="9659" spans="11:31" x14ac:dyDescent="0.25"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</row>
    <row r="9660" spans="11:31" x14ac:dyDescent="0.25"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</row>
    <row r="9661" spans="11:31" x14ac:dyDescent="0.25"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</row>
    <row r="9662" spans="11:31" x14ac:dyDescent="0.25"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</row>
    <row r="9663" spans="11:31" x14ac:dyDescent="0.25"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</row>
    <row r="9664" spans="11:31" x14ac:dyDescent="0.25"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</row>
    <row r="9665" spans="11:31" x14ac:dyDescent="0.25"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</row>
    <row r="9666" spans="11:31" x14ac:dyDescent="0.25"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</row>
    <row r="9667" spans="11:31" x14ac:dyDescent="0.25"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</row>
    <row r="9668" spans="11:31" x14ac:dyDescent="0.25"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</row>
    <row r="9669" spans="11:31" x14ac:dyDescent="0.25"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</row>
    <row r="9670" spans="11:31" x14ac:dyDescent="0.25"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</row>
    <row r="9671" spans="11:31" x14ac:dyDescent="0.25"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</row>
    <row r="9672" spans="11:31" x14ac:dyDescent="0.25"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</row>
    <row r="9673" spans="11:31" x14ac:dyDescent="0.25"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</row>
    <row r="9674" spans="11:31" x14ac:dyDescent="0.25"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</row>
    <row r="9675" spans="11:31" x14ac:dyDescent="0.25"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</row>
    <row r="9676" spans="11:31" x14ac:dyDescent="0.25"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</row>
    <row r="9677" spans="11:31" x14ac:dyDescent="0.25"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</row>
    <row r="9678" spans="11:31" x14ac:dyDescent="0.25"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</row>
    <row r="9679" spans="11:31" x14ac:dyDescent="0.25"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</row>
    <row r="9680" spans="11:31" x14ac:dyDescent="0.25"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</row>
    <row r="9681" spans="11:31" x14ac:dyDescent="0.25"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</row>
    <row r="9682" spans="11:31" x14ac:dyDescent="0.25"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</row>
    <row r="9683" spans="11:31" x14ac:dyDescent="0.25"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</row>
    <row r="9684" spans="11:31" x14ac:dyDescent="0.25"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</row>
    <row r="9685" spans="11:31" x14ac:dyDescent="0.25"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</row>
    <row r="9686" spans="11:31" x14ac:dyDescent="0.25"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</row>
    <row r="9687" spans="11:31" x14ac:dyDescent="0.25"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</row>
    <row r="9688" spans="11:31" x14ac:dyDescent="0.25"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</row>
    <row r="9689" spans="11:31" x14ac:dyDescent="0.25"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</row>
    <row r="9690" spans="11:31" x14ac:dyDescent="0.25"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</row>
    <row r="9691" spans="11:31" x14ac:dyDescent="0.25"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</row>
    <row r="9692" spans="11:31" x14ac:dyDescent="0.25"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</row>
    <row r="9693" spans="11:31" x14ac:dyDescent="0.25"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</row>
    <row r="9694" spans="11:31" x14ac:dyDescent="0.25"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</row>
    <row r="9695" spans="11:31" x14ac:dyDescent="0.25"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</row>
    <row r="9696" spans="11:31" x14ac:dyDescent="0.25"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</row>
    <row r="9697" spans="11:31" x14ac:dyDescent="0.25"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</row>
    <row r="9698" spans="11:31" x14ac:dyDescent="0.25"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</row>
    <row r="9699" spans="11:31" x14ac:dyDescent="0.25"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</row>
    <row r="9700" spans="11:31" x14ac:dyDescent="0.25"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</row>
    <row r="9701" spans="11:31" x14ac:dyDescent="0.25"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</row>
    <row r="9702" spans="11:31" x14ac:dyDescent="0.25"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</row>
    <row r="9703" spans="11:31" x14ac:dyDescent="0.25"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</row>
    <row r="9704" spans="11:31" x14ac:dyDescent="0.25"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</row>
    <row r="9705" spans="11:31" x14ac:dyDescent="0.25"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</row>
    <row r="9706" spans="11:31" x14ac:dyDescent="0.25"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</row>
    <row r="9707" spans="11:31" x14ac:dyDescent="0.25"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</row>
    <row r="9708" spans="11:31" x14ac:dyDescent="0.25"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</row>
    <row r="9709" spans="11:31" x14ac:dyDescent="0.25"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</row>
    <row r="9710" spans="11:31" x14ac:dyDescent="0.25"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</row>
    <row r="9711" spans="11:31" x14ac:dyDescent="0.25"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</row>
    <row r="9712" spans="11:31" x14ac:dyDescent="0.25"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</row>
    <row r="9713" spans="11:31" x14ac:dyDescent="0.25"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</row>
    <row r="9714" spans="11:31" x14ac:dyDescent="0.25"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</row>
    <row r="9715" spans="11:31" x14ac:dyDescent="0.25"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</row>
    <row r="9716" spans="11:31" x14ac:dyDescent="0.25"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</row>
    <row r="9717" spans="11:31" x14ac:dyDescent="0.25"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</row>
    <row r="9718" spans="11:31" x14ac:dyDescent="0.25"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</row>
    <row r="9719" spans="11:31" x14ac:dyDescent="0.25"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</row>
    <row r="9720" spans="11:31" x14ac:dyDescent="0.25"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</row>
    <row r="9721" spans="11:31" x14ac:dyDescent="0.25"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</row>
    <row r="9722" spans="11:31" x14ac:dyDescent="0.25"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</row>
    <row r="9723" spans="11:31" x14ac:dyDescent="0.25"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</row>
    <row r="9724" spans="11:31" x14ac:dyDescent="0.25"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</row>
    <row r="9725" spans="11:31" x14ac:dyDescent="0.25"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</row>
    <row r="9726" spans="11:31" x14ac:dyDescent="0.25"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</row>
    <row r="9727" spans="11:31" x14ac:dyDescent="0.25"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</row>
    <row r="9728" spans="11:31" x14ac:dyDescent="0.25"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</row>
    <row r="9729" spans="11:31" x14ac:dyDescent="0.25"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</row>
    <row r="9730" spans="11:31" x14ac:dyDescent="0.25"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</row>
    <row r="9731" spans="11:31" x14ac:dyDescent="0.25"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</row>
    <row r="9732" spans="11:31" x14ac:dyDescent="0.25"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</row>
    <row r="9733" spans="11:31" x14ac:dyDescent="0.25"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</row>
    <row r="9734" spans="11:31" x14ac:dyDescent="0.25"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</row>
    <row r="9735" spans="11:31" x14ac:dyDescent="0.25"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</row>
    <row r="9736" spans="11:31" x14ac:dyDescent="0.25"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</row>
    <row r="9737" spans="11:31" x14ac:dyDescent="0.25"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</row>
    <row r="9738" spans="11:31" x14ac:dyDescent="0.25"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</row>
    <row r="9739" spans="11:31" x14ac:dyDescent="0.25"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</row>
    <row r="9740" spans="11:31" x14ac:dyDescent="0.25"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</row>
    <row r="9741" spans="11:31" x14ac:dyDescent="0.25"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</row>
    <row r="9742" spans="11:31" x14ac:dyDescent="0.25"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</row>
    <row r="9743" spans="11:31" x14ac:dyDescent="0.25"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</row>
    <row r="9744" spans="11:31" x14ac:dyDescent="0.25"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</row>
    <row r="9745" spans="11:31" x14ac:dyDescent="0.25"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</row>
    <row r="9746" spans="11:31" x14ac:dyDescent="0.25"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</row>
    <row r="9747" spans="11:31" x14ac:dyDescent="0.25"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</row>
    <row r="9748" spans="11:31" x14ac:dyDescent="0.25"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</row>
    <row r="9749" spans="11:31" x14ac:dyDescent="0.25"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</row>
    <row r="9750" spans="11:31" x14ac:dyDescent="0.25"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</row>
    <row r="9751" spans="11:31" x14ac:dyDescent="0.25"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</row>
    <row r="9752" spans="11:31" x14ac:dyDescent="0.25"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</row>
    <row r="9753" spans="11:31" x14ac:dyDescent="0.25"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</row>
    <row r="9754" spans="11:31" x14ac:dyDescent="0.25"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</row>
    <row r="9755" spans="11:31" x14ac:dyDescent="0.25"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</row>
    <row r="9756" spans="11:31" x14ac:dyDescent="0.25"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</row>
    <row r="9757" spans="11:31" x14ac:dyDescent="0.25"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</row>
    <row r="9758" spans="11:31" x14ac:dyDescent="0.25"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</row>
    <row r="9759" spans="11:31" x14ac:dyDescent="0.25"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</row>
    <row r="9760" spans="11:31" x14ac:dyDescent="0.25"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</row>
    <row r="9761" spans="11:31" x14ac:dyDescent="0.25"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</row>
    <row r="9762" spans="11:31" x14ac:dyDescent="0.25"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</row>
    <row r="9763" spans="11:31" x14ac:dyDescent="0.25"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</row>
    <row r="9764" spans="11:31" x14ac:dyDescent="0.25"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</row>
    <row r="9765" spans="11:31" x14ac:dyDescent="0.25"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</row>
    <row r="9766" spans="11:31" x14ac:dyDescent="0.25"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</row>
    <row r="9767" spans="11:31" x14ac:dyDescent="0.25"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</row>
    <row r="9768" spans="11:31" x14ac:dyDescent="0.25"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</row>
    <row r="9769" spans="11:31" x14ac:dyDescent="0.25"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</row>
    <row r="9770" spans="11:31" x14ac:dyDescent="0.25"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</row>
    <row r="9771" spans="11:31" x14ac:dyDescent="0.25"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</row>
    <row r="9772" spans="11:31" x14ac:dyDescent="0.25"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</row>
    <row r="9773" spans="11:31" x14ac:dyDescent="0.25"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</row>
    <row r="9774" spans="11:31" x14ac:dyDescent="0.25"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</row>
    <row r="9775" spans="11:31" x14ac:dyDescent="0.25"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</row>
    <row r="9776" spans="11:31" x14ac:dyDescent="0.25"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</row>
    <row r="9777" spans="11:31" x14ac:dyDescent="0.25"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</row>
    <row r="9778" spans="11:31" x14ac:dyDescent="0.25"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</row>
    <row r="9779" spans="11:31" x14ac:dyDescent="0.25"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</row>
    <row r="9780" spans="11:31" x14ac:dyDescent="0.25"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</row>
    <row r="9781" spans="11:31" x14ac:dyDescent="0.25"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</row>
    <row r="9782" spans="11:31" x14ac:dyDescent="0.25"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</row>
    <row r="9783" spans="11:31" x14ac:dyDescent="0.25"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</row>
    <row r="9784" spans="11:31" x14ac:dyDescent="0.25"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</row>
    <row r="9785" spans="11:31" x14ac:dyDescent="0.25"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</row>
    <row r="9786" spans="11:31" x14ac:dyDescent="0.25"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</row>
    <row r="9787" spans="11:31" x14ac:dyDescent="0.25"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</row>
    <row r="9788" spans="11:31" x14ac:dyDescent="0.25"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</row>
    <row r="9789" spans="11:31" x14ac:dyDescent="0.25"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</row>
    <row r="9790" spans="11:31" x14ac:dyDescent="0.25"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</row>
    <row r="9791" spans="11:31" x14ac:dyDescent="0.25"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</row>
    <row r="9792" spans="11:31" x14ac:dyDescent="0.25"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</row>
    <row r="9793" spans="11:31" x14ac:dyDescent="0.25"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</row>
    <row r="9794" spans="11:31" x14ac:dyDescent="0.25"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</row>
    <row r="9795" spans="11:31" x14ac:dyDescent="0.25"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</row>
    <row r="9796" spans="11:31" x14ac:dyDescent="0.25"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</row>
    <row r="9797" spans="11:31" x14ac:dyDescent="0.25"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</row>
    <row r="9798" spans="11:31" x14ac:dyDescent="0.25"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</row>
    <row r="9799" spans="11:31" x14ac:dyDescent="0.25"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</row>
    <row r="9800" spans="11:31" x14ac:dyDescent="0.25"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</row>
    <row r="9801" spans="11:31" x14ac:dyDescent="0.25"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</row>
    <row r="9802" spans="11:31" x14ac:dyDescent="0.25"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</row>
    <row r="9803" spans="11:31" x14ac:dyDescent="0.25"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</row>
    <row r="9804" spans="11:31" x14ac:dyDescent="0.25"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</row>
    <row r="9805" spans="11:31" x14ac:dyDescent="0.25"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</row>
    <row r="9806" spans="11:31" x14ac:dyDescent="0.25"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</row>
    <row r="9807" spans="11:31" x14ac:dyDescent="0.25"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</row>
    <row r="9808" spans="11:31" x14ac:dyDescent="0.25"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</row>
    <row r="9809" spans="11:31" x14ac:dyDescent="0.25"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</row>
    <row r="9810" spans="11:31" x14ac:dyDescent="0.25"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</row>
    <row r="9811" spans="11:31" x14ac:dyDescent="0.25"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</row>
    <row r="9812" spans="11:31" x14ac:dyDescent="0.25"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</row>
    <row r="9813" spans="11:31" x14ac:dyDescent="0.25"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</row>
    <row r="9814" spans="11:31" x14ac:dyDescent="0.25"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</row>
    <row r="9815" spans="11:31" x14ac:dyDescent="0.25"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</row>
    <row r="9816" spans="11:31" x14ac:dyDescent="0.25"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</row>
    <row r="9817" spans="11:31" x14ac:dyDescent="0.25"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</row>
    <row r="9818" spans="11:31" x14ac:dyDescent="0.25"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</row>
    <row r="9819" spans="11:31" x14ac:dyDescent="0.25"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</row>
    <row r="9820" spans="11:31" x14ac:dyDescent="0.25"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</row>
    <row r="9821" spans="11:31" x14ac:dyDescent="0.25"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</row>
    <row r="9822" spans="11:31" x14ac:dyDescent="0.25"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</row>
    <row r="9823" spans="11:31" x14ac:dyDescent="0.25"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</row>
    <row r="9824" spans="11:31" x14ac:dyDescent="0.25"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</row>
    <row r="9825" spans="11:31" x14ac:dyDescent="0.25"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</row>
    <row r="9826" spans="11:31" x14ac:dyDescent="0.25"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</row>
    <row r="9827" spans="11:31" x14ac:dyDescent="0.25"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</row>
    <row r="9828" spans="11:31" x14ac:dyDescent="0.25"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</row>
    <row r="9829" spans="11:31" x14ac:dyDescent="0.25"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</row>
    <row r="9830" spans="11:31" x14ac:dyDescent="0.25"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</row>
    <row r="9831" spans="11:31" x14ac:dyDescent="0.25"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</row>
    <row r="9832" spans="11:31" x14ac:dyDescent="0.25"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</row>
    <row r="9833" spans="11:31" x14ac:dyDescent="0.25"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</row>
    <row r="9834" spans="11:31" x14ac:dyDescent="0.25"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</row>
    <row r="9835" spans="11:31" x14ac:dyDescent="0.25"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</row>
    <row r="9836" spans="11:31" x14ac:dyDescent="0.25"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</row>
    <row r="9837" spans="11:31" x14ac:dyDescent="0.25"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</row>
    <row r="9838" spans="11:31" x14ac:dyDescent="0.25"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</row>
    <row r="9839" spans="11:31" x14ac:dyDescent="0.25"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</row>
    <row r="9840" spans="11:31" x14ac:dyDescent="0.25"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</row>
    <row r="9841" spans="11:31" x14ac:dyDescent="0.25"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</row>
    <row r="9842" spans="11:31" x14ac:dyDescent="0.25"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</row>
    <row r="9843" spans="11:31" x14ac:dyDescent="0.25"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</row>
    <row r="9844" spans="11:31" x14ac:dyDescent="0.25"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</row>
    <row r="9845" spans="11:31" x14ac:dyDescent="0.25"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</row>
    <row r="9846" spans="11:31" x14ac:dyDescent="0.25"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</row>
    <row r="9847" spans="11:31" x14ac:dyDescent="0.25"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</row>
    <row r="9848" spans="11:31" x14ac:dyDescent="0.25"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</row>
    <row r="9849" spans="11:31" x14ac:dyDescent="0.25"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</row>
    <row r="9850" spans="11:31" x14ac:dyDescent="0.25"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</row>
    <row r="9851" spans="11:31" x14ac:dyDescent="0.25"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</row>
    <row r="9852" spans="11:31" x14ac:dyDescent="0.25"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</row>
    <row r="9853" spans="11:31" x14ac:dyDescent="0.25"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</row>
    <row r="9854" spans="11:31" x14ac:dyDescent="0.25"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</row>
    <row r="9855" spans="11:31" x14ac:dyDescent="0.25"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</row>
    <row r="9856" spans="11:31" x14ac:dyDescent="0.25"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</row>
    <row r="9857" spans="11:31" x14ac:dyDescent="0.25"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</row>
    <row r="9858" spans="11:31" x14ac:dyDescent="0.25"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</row>
    <row r="9859" spans="11:31" x14ac:dyDescent="0.25"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</row>
    <row r="9860" spans="11:31" x14ac:dyDescent="0.25"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</row>
    <row r="9861" spans="11:31" x14ac:dyDescent="0.25"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</row>
    <row r="9862" spans="11:31" x14ac:dyDescent="0.25"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</row>
    <row r="9863" spans="11:31" x14ac:dyDescent="0.25"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</row>
    <row r="9864" spans="11:31" x14ac:dyDescent="0.25"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</row>
    <row r="9865" spans="11:31" x14ac:dyDescent="0.25"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</row>
    <row r="9866" spans="11:31" x14ac:dyDescent="0.25"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</row>
    <row r="9867" spans="11:31" x14ac:dyDescent="0.25"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</row>
    <row r="9868" spans="11:31" x14ac:dyDescent="0.25"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</row>
    <row r="9869" spans="11:31" x14ac:dyDescent="0.25"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</row>
    <row r="9870" spans="11:31" x14ac:dyDescent="0.25"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</row>
    <row r="9871" spans="11:31" x14ac:dyDescent="0.25"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</row>
    <row r="9872" spans="11:31" x14ac:dyDescent="0.25"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</row>
    <row r="9873" spans="11:31" x14ac:dyDescent="0.25"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</row>
    <row r="9874" spans="11:31" x14ac:dyDescent="0.25"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</row>
    <row r="9875" spans="11:31" x14ac:dyDescent="0.25"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</row>
    <row r="9876" spans="11:31" x14ac:dyDescent="0.25"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</row>
    <row r="9877" spans="11:31" x14ac:dyDescent="0.25"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</row>
    <row r="9878" spans="11:31" x14ac:dyDescent="0.25"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  <c r="AE9878"/>
    </row>
    <row r="9879" spans="11:31" x14ac:dyDescent="0.25"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</row>
    <row r="9880" spans="11:31" x14ac:dyDescent="0.25"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</row>
    <row r="9881" spans="11:31" x14ac:dyDescent="0.25"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</row>
    <row r="9882" spans="11:31" x14ac:dyDescent="0.25"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</row>
    <row r="9883" spans="11:31" x14ac:dyDescent="0.25"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</row>
    <row r="9884" spans="11:31" x14ac:dyDescent="0.25"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</row>
    <row r="9885" spans="11:31" x14ac:dyDescent="0.25"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</row>
    <row r="9886" spans="11:31" x14ac:dyDescent="0.25"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</row>
    <row r="9887" spans="11:31" x14ac:dyDescent="0.25"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</row>
    <row r="9888" spans="11:31" x14ac:dyDescent="0.25"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</row>
    <row r="9889" spans="11:31" x14ac:dyDescent="0.25"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</row>
    <row r="9890" spans="11:31" x14ac:dyDescent="0.25"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</row>
    <row r="9891" spans="11:31" x14ac:dyDescent="0.25"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</row>
    <row r="9892" spans="11:31" x14ac:dyDescent="0.25"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</row>
    <row r="9893" spans="11:31" x14ac:dyDescent="0.25"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</row>
    <row r="9894" spans="11:31" x14ac:dyDescent="0.25"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</row>
    <row r="9895" spans="11:31" x14ac:dyDescent="0.25"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</row>
    <row r="9896" spans="11:31" x14ac:dyDescent="0.25"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</row>
    <row r="9897" spans="11:31" x14ac:dyDescent="0.25"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</row>
    <row r="9898" spans="11:31" x14ac:dyDescent="0.25"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</row>
    <row r="9899" spans="11:31" x14ac:dyDescent="0.25"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</row>
    <row r="9900" spans="11:31" x14ac:dyDescent="0.25"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</row>
    <row r="9901" spans="11:31" x14ac:dyDescent="0.25"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</row>
    <row r="9902" spans="11:31" x14ac:dyDescent="0.25"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</row>
    <row r="9903" spans="11:31" x14ac:dyDescent="0.25"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</row>
    <row r="9904" spans="11:31" x14ac:dyDescent="0.25"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</row>
    <row r="9905" spans="11:31" x14ac:dyDescent="0.25"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</row>
    <row r="9906" spans="11:31" x14ac:dyDescent="0.25"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</row>
    <row r="9907" spans="11:31" x14ac:dyDescent="0.25"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</row>
    <row r="9908" spans="11:31" x14ac:dyDescent="0.25"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</row>
    <row r="9909" spans="11:31" x14ac:dyDescent="0.25"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</row>
    <row r="9910" spans="11:31" x14ac:dyDescent="0.25"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</row>
    <row r="9911" spans="11:31" x14ac:dyDescent="0.25"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</row>
    <row r="9912" spans="11:31" x14ac:dyDescent="0.25"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</row>
    <row r="9913" spans="11:31" x14ac:dyDescent="0.25"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</row>
    <row r="9914" spans="11:31" x14ac:dyDescent="0.25"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</row>
    <row r="9915" spans="11:31" x14ac:dyDescent="0.25"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</row>
    <row r="9916" spans="11:31" x14ac:dyDescent="0.25"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</row>
    <row r="9917" spans="11:31" x14ac:dyDescent="0.25"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</row>
    <row r="9918" spans="11:31" x14ac:dyDescent="0.25"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</row>
    <row r="9919" spans="11:31" x14ac:dyDescent="0.25"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</row>
    <row r="9920" spans="11:31" x14ac:dyDescent="0.25"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</row>
    <row r="9921" spans="11:31" x14ac:dyDescent="0.25"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</row>
    <row r="9922" spans="11:31" x14ac:dyDescent="0.25"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</row>
    <row r="9923" spans="11:31" x14ac:dyDescent="0.25"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</row>
    <row r="9924" spans="11:31" x14ac:dyDescent="0.25"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</row>
    <row r="9925" spans="11:31" x14ac:dyDescent="0.25"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</row>
    <row r="9926" spans="11:31" x14ac:dyDescent="0.25"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</row>
    <row r="9927" spans="11:31" x14ac:dyDescent="0.25"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</row>
    <row r="9928" spans="11:31" x14ac:dyDescent="0.25"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</row>
    <row r="9929" spans="11:31" x14ac:dyDescent="0.25"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</row>
    <row r="9930" spans="11:31" x14ac:dyDescent="0.25"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</row>
    <row r="9931" spans="11:31" x14ac:dyDescent="0.25"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</row>
    <row r="9932" spans="11:31" x14ac:dyDescent="0.25"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</row>
    <row r="9933" spans="11:31" x14ac:dyDescent="0.25"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</row>
    <row r="9934" spans="11:31" x14ac:dyDescent="0.25"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</row>
    <row r="9935" spans="11:31" x14ac:dyDescent="0.25"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</row>
    <row r="9936" spans="11:31" x14ac:dyDescent="0.25"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</row>
    <row r="9937" spans="11:31" x14ac:dyDescent="0.25"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</row>
    <row r="9938" spans="11:31" x14ac:dyDescent="0.25"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</row>
    <row r="9939" spans="11:31" x14ac:dyDescent="0.25"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</row>
    <row r="9940" spans="11:31" x14ac:dyDescent="0.25"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</row>
    <row r="9941" spans="11:31" x14ac:dyDescent="0.25"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</row>
    <row r="9942" spans="11:31" x14ac:dyDescent="0.25"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</row>
    <row r="9943" spans="11:31" x14ac:dyDescent="0.25"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</row>
    <row r="9944" spans="11:31" x14ac:dyDescent="0.25"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</row>
    <row r="9945" spans="11:31" x14ac:dyDescent="0.25"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</row>
    <row r="9946" spans="11:31" x14ac:dyDescent="0.25"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</row>
    <row r="9947" spans="11:31" x14ac:dyDescent="0.25"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</row>
    <row r="9948" spans="11:31" x14ac:dyDescent="0.25"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  <c r="AE9948"/>
    </row>
    <row r="9949" spans="11:31" x14ac:dyDescent="0.25"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</row>
    <row r="9950" spans="11:31" x14ac:dyDescent="0.25"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</row>
    <row r="9951" spans="11:31" x14ac:dyDescent="0.25"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</row>
    <row r="9952" spans="11:31" x14ac:dyDescent="0.25"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</row>
    <row r="9953" spans="11:31" x14ac:dyDescent="0.25"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</row>
    <row r="9954" spans="11:31" x14ac:dyDescent="0.25"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</row>
    <row r="9955" spans="11:31" x14ac:dyDescent="0.25"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</row>
    <row r="9956" spans="11:31" x14ac:dyDescent="0.25"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</row>
    <row r="9957" spans="11:31" x14ac:dyDescent="0.25"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</row>
    <row r="9958" spans="11:31" x14ac:dyDescent="0.25"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</row>
    <row r="9959" spans="11:31" x14ac:dyDescent="0.25"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</row>
    <row r="9960" spans="11:31" x14ac:dyDescent="0.25"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</row>
    <row r="9961" spans="11:31" x14ac:dyDescent="0.25"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</row>
    <row r="9962" spans="11:31" x14ac:dyDescent="0.25"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</row>
    <row r="9963" spans="11:31" x14ac:dyDescent="0.25"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</row>
    <row r="9964" spans="11:31" x14ac:dyDescent="0.25"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</row>
    <row r="9965" spans="11:31" x14ac:dyDescent="0.25"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</row>
    <row r="9966" spans="11:31" x14ac:dyDescent="0.25"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</row>
    <row r="9967" spans="11:31" x14ac:dyDescent="0.25"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</row>
    <row r="9968" spans="11:31" x14ac:dyDescent="0.25"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</row>
    <row r="9969" spans="11:31" x14ac:dyDescent="0.25"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</row>
    <row r="9970" spans="11:31" x14ac:dyDescent="0.25"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</row>
    <row r="9971" spans="11:31" x14ac:dyDescent="0.25"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</row>
    <row r="9972" spans="11:31" x14ac:dyDescent="0.25"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</row>
    <row r="9973" spans="11:31" x14ac:dyDescent="0.25"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</row>
    <row r="9974" spans="11:31" x14ac:dyDescent="0.25"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</row>
    <row r="9975" spans="11:31" x14ac:dyDescent="0.25"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</row>
    <row r="9976" spans="11:31" x14ac:dyDescent="0.25"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</row>
    <row r="9977" spans="11:31" x14ac:dyDescent="0.25"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</row>
    <row r="9978" spans="11:31" x14ac:dyDescent="0.25"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</row>
    <row r="9979" spans="11:31" x14ac:dyDescent="0.25"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</row>
    <row r="9980" spans="11:31" x14ac:dyDescent="0.25"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</row>
    <row r="9981" spans="11:31" x14ac:dyDescent="0.25"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</row>
    <row r="9982" spans="11:31" x14ac:dyDescent="0.25"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</row>
    <row r="9983" spans="11:31" x14ac:dyDescent="0.25"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</row>
    <row r="9984" spans="11:31" x14ac:dyDescent="0.25"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</row>
    <row r="9985" spans="11:31" x14ac:dyDescent="0.25"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</row>
    <row r="9986" spans="11:31" x14ac:dyDescent="0.25"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</row>
    <row r="9987" spans="11:31" x14ac:dyDescent="0.25"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</row>
    <row r="9988" spans="11:31" x14ac:dyDescent="0.25"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</row>
    <row r="9989" spans="11:31" x14ac:dyDescent="0.25"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</row>
    <row r="9990" spans="11:31" x14ac:dyDescent="0.25"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</row>
    <row r="9991" spans="11:31" x14ac:dyDescent="0.25"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</row>
    <row r="9992" spans="11:31" x14ac:dyDescent="0.25"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</row>
    <row r="9993" spans="11:31" x14ac:dyDescent="0.25"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</row>
    <row r="9994" spans="11:31" x14ac:dyDescent="0.25"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</row>
    <row r="9995" spans="11:31" x14ac:dyDescent="0.25"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</row>
    <row r="9996" spans="11:31" x14ac:dyDescent="0.25"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</row>
    <row r="9997" spans="11:31" x14ac:dyDescent="0.25"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</row>
    <row r="9998" spans="11:31" x14ac:dyDescent="0.25"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</row>
    <row r="9999" spans="11:31" x14ac:dyDescent="0.25"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</row>
    <row r="10000" spans="11:31" x14ac:dyDescent="0.25"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  <c r="AE10000"/>
    </row>
    <row r="10001" spans="11:31" x14ac:dyDescent="0.25">
      <c r="K10001"/>
      <c r="L10001"/>
      <c r="M10001"/>
      <c r="N10001"/>
      <c r="O10001"/>
      <c r="P10001"/>
      <c r="Q10001"/>
      <c r="R10001"/>
      <c r="S10001"/>
      <c r="T10001"/>
      <c r="U10001"/>
      <c r="V10001"/>
      <c r="W10001"/>
      <c r="X10001"/>
      <c r="Y10001"/>
      <c r="Z10001"/>
      <c r="AA10001"/>
      <c r="AB10001"/>
      <c r="AC10001"/>
      <c r="AD10001"/>
      <c r="AE10001"/>
    </row>
    <row r="10002" spans="11:31" x14ac:dyDescent="0.25">
      <c r="K10002"/>
      <c r="L10002"/>
      <c r="M10002"/>
      <c r="N10002"/>
      <c r="O10002"/>
      <c r="P10002"/>
      <c r="Q10002"/>
      <c r="R10002"/>
      <c r="S10002"/>
      <c r="T10002"/>
      <c r="U10002"/>
      <c r="V10002"/>
      <c r="W10002"/>
      <c r="X10002"/>
      <c r="Y10002"/>
      <c r="Z10002"/>
      <c r="AA10002"/>
      <c r="AB10002"/>
      <c r="AC10002"/>
      <c r="AD10002"/>
      <c r="AE10002"/>
    </row>
    <row r="10003" spans="11:31" x14ac:dyDescent="0.25">
      <c r="K10003"/>
      <c r="L10003"/>
      <c r="M10003"/>
      <c r="N10003"/>
      <c r="O10003"/>
      <c r="P10003"/>
      <c r="Q10003"/>
      <c r="R10003"/>
      <c r="S10003"/>
      <c r="T10003"/>
      <c r="U10003"/>
      <c r="V10003"/>
      <c r="W10003"/>
      <c r="X10003"/>
      <c r="Y10003"/>
      <c r="Z10003"/>
      <c r="AA10003"/>
      <c r="AB10003"/>
      <c r="AC10003"/>
      <c r="AD10003"/>
      <c r="AE10003"/>
    </row>
    <row r="10004" spans="11:31" x14ac:dyDescent="0.25">
      <c r="K10004"/>
      <c r="L10004"/>
      <c r="M10004"/>
      <c r="N10004"/>
      <c r="O10004"/>
      <c r="P10004"/>
      <c r="Q10004"/>
      <c r="R10004"/>
      <c r="S10004"/>
      <c r="T10004"/>
      <c r="U10004"/>
      <c r="V10004"/>
      <c r="W10004"/>
      <c r="X10004"/>
      <c r="Y10004"/>
      <c r="Z10004"/>
      <c r="AA10004"/>
      <c r="AB10004"/>
      <c r="AC10004"/>
      <c r="AD10004"/>
      <c r="AE10004"/>
    </row>
    <row r="10005" spans="11:31" x14ac:dyDescent="0.25">
      <c r="K10005"/>
      <c r="L10005"/>
      <c r="M10005"/>
      <c r="N10005"/>
      <c r="O10005"/>
      <c r="P10005"/>
      <c r="Q10005"/>
      <c r="R10005"/>
      <c r="S10005"/>
      <c r="T10005"/>
      <c r="U10005"/>
      <c r="V10005"/>
      <c r="W10005"/>
      <c r="X10005"/>
      <c r="Y10005"/>
      <c r="Z10005"/>
      <c r="AA10005"/>
      <c r="AB10005"/>
      <c r="AC10005"/>
      <c r="AD10005"/>
      <c r="AE10005"/>
    </row>
    <row r="10006" spans="11:31" x14ac:dyDescent="0.25">
      <c r="K10006"/>
      <c r="L10006"/>
      <c r="M10006"/>
      <c r="N10006"/>
      <c r="O10006"/>
      <c r="P10006"/>
      <c r="Q10006"/>
      <c r="R10006"/>
      <c r="S10006"/>
      <c r="T10006"/>
      <c r="U10006"/>
      <c r="V10006"/>
      <c r="W10006"/>
      <c r="X10006"/>
      <c r="Y10006"/>
      <c r="Z10006"/>
      <c r="AA10006"/>
      <c r="AB10006"/>
      <c r="AC10006"/>
      <c r="AD10006"/>
      <c r="AE10006"/>
    </row>
    <row r="10007" spans="11:31" x14ac:dyDescent="0.25">
      <c r="K10007"/>
      <c r="L10007"/>
      <c r="M10007"/>
      <c r="N10007"/>
      <c r="O10007"/>
      <c r="P10007"/>
      <c r="Q10007"/>
      <c r="R10007"/>
      <c r="S10007"/>
      <c r="T10007"/>
      <c r="U10007"/>
      <c r="V10007"/>
      <c r="W10007"/>
      <c r="X10007"/>
      <c r="Y10007"/>
      <c r="Z10007"/>
      <c r="AA10007"/>
      <c r="AB10007"/>
      <c r="AC10007"/>
      <c r="AD10007"/>
      <c r="AE10007"/>
    </row>
    <row r="10008" spans="11:31" x14ac:dyDescent="0.25">
      <c r="K10008"/>
      <c r="L10008"/>
      <c r="M10008"/>
      <c r="N10008"/>
      <c r="O10008"/>
      <c r="P10008"/>
      <c r="Q10008"/>
      <c r="R10008"/>
      <c r="S10008"/>
      <c r="T10008"/>
      <c r="U10008"/>
      <c r="V10008"/>
      <c r="W10008"/>
      <c r="X10008"/>
      <c r="Y10008"/>
      <c r="Z10008"/>
      <c r="AA10008"/>
      <c r="AB10008"/>
      <c r="AC10008"/>
      <c r="AD10008"/>
      <c r="AE10008"/>
    </row>
    <row r="10009" spans="11:31" x14ac:dyDescent="0.25">
      <c r="K10009"/>
      <c r="L10009"/>
      <c r="M10009"/>
      <c r="N10009"/>
      <c r="O10009"/>
      <c r="P10009"/>
      <c r="Q10009"/>
      <c r="R10009"/>
      <c r="S10009"/>
      <c r="T10009"/>
      <c r="U10009"/>
      <c r="V10009"/>
      <c r="W10009"/>
      <c r="X10009"/>
      <c r="Y10009"/>
      <c r="Z10009"/>
      <c r="AA10009"/>
      <c r="AB10009"/>
      <c r="AC10009"/>
      <c r="AD10009"/>
      <c r="AE10009"/>
    </row>
    <row r="10010" spans="11:31" x14ac:dyDescent="0.25">
      <c r="K10010"/>
      <c r="L10010"/>
      <c r="M10010"/>
      <c r="N10010"/>
      <c r="O10010"/>
      <c r="P10010"/>
      <c r="Q10010"/>
      <c r="R10010"/>
      <c r="S10010"/>
      <c r="T10010"/>
      <c r="U10010"/>
      <c r="V10010"/>
      <c r="W10010"/>
      <c r="X10010"/>
      <c r="Y10010"/>
      <c r="Z10010"/>
      <c r="AA10010"/>
      <c r="AB10010"/>
      <c r="AC10010"/>
      <c r="AD10010"/>
      <c r="AE10010"/>
    </row>
    <row r="10011" spans="11:31" x14ac:dyDescent="0.25">
      <c r="K10011"/>
      <c r="L10011"/>
      <c r="M10011"/>
      <c r="N10011"/>
      <c r="O10011"/>
      <c r="P10011"/>
      <c r="Q10011"/>
      <c r="R10011"/>
      <c r="S10011"/>
      <c r="T10011"/>
      <c r="U10011"/>
      <c r="V10011"/>
      <c r="W10011"/>
      <c r="X10011"/>
      <c r="Y10011"/>
      <c r="Z10011"/>
      <c r="AA10011"/>
      <c r="AB10011"/>
      <c r="AC10011"/>
      <c r="AD10011"/>
      <c r="AE10011"/>
    </row>
    <row r="10012" spans="11:31" x14ac:dyDescent="0.25">
      <c r="K10012"/>
      <c r="L10012"/>
      <c r="M10012"/>
      <c r="N10012"/>
      <c r="O10012"/>
      <c r="P10012"/>
      <c r="Q10012"/>
      <c r="R10012"/>
      <c r="S10012"/>
      <c r="T10012"/>
      <c r="U10012"/>
      <c r="V10012"/>
      <c r="W10012"/>
      <c r="X10012"/>
      <c r="Y10012"/>
      <c r="Z10012"/>
      <c r="AA10012"/>
      <c r="AB10012"/>
      <c r="AC10012"/>
      <c r="AD10012"/>
      <c r="AE10012"/>
    </row>
    <row r="10013" spans="11:31" x14ac:dyDescent="0.25">
      <c r="K10013"/>
      <c r="L10013"/>
      <c r="M10013"/>
      <c r="N10013"/>
      <c r="O10013"/>
      <c r="P10013"/>
      <c r="Q10013"/>
      <c r="R10013"/>
      <c r="S10013"/>
      <c r="T10013"/>
      <c r="U10013"/>
      <c r="V10013"/>
      <c r="W10013"/>
      <c r="X10013"/>
      <c r="Y10013"/>
      <c r="Z10013"/>
      <c r="AA10013"/>
      <c r="AB10013"/>
      <c r="AC10013"/>
      <c r="AD10013"/>
      <c r="AE10013"/>
    </row>
    <row r="10014" spans="11:31" x14ac:dyDescent="0.25">
      <c r="K10014"/>
      <c r="L10014"/>
      <c r="M10014"/>
      <c r="N10014"/>
      <c r="O10014"/>
      <c r="P10014"/>
      <c r="Q10014"/>
      <c r="R10014"/>
      <c r="S10014"/>
      <c r="T10014"/>
      <c r="U10014"/>
      <c r="V10014"/>
      <c r="W10014"/>
      <c r="X10014"/>
      <c r="Y10014"/>
      <c r="Z10014"/>
      <c r="AA10014"/>
      <c r="AB10014"/>
      <c r="AC10014"/>
      <c r="AD10014"/>
      <c r="AE10014"/>
    </row>
    <row r="10015" spans="11:31" x14ac:dyDescent="0.25">
      <c r="K10015"/>
      <c r="L10015"/>
      <c r="M10015"/>
      <c r="N10015"/>
      <c r="O10015"/>
      <c r="P10015"/>
      <c r="Q10015"/>
      <c r="R10015"/>
      <c r="S10015"/>
      <c r="T10015"/>
      <c r="U10015"/>
      <c r="V10015"/>
      <c r="W10015"/>
      <c r="X10015"/>
      <c r="Y10015"/>
      <c r="Z10015"/>
      <c r="AA10015"/>
      <c r="AB10015"/>
      <c r="AC10015"/>
      <c r="AD10015"/>
      <c r="AE10015"/>
    </row>
    <row r="10016" spans="11:31" x14ac:dyDescent="0.25">
      <c r="K10016"/>
      <c r="L10016"/>
      <c r="M10016"/>
      <c r="N10016"/>
      <c r="O10016"/>
      <c r="P10016"/>
      <c r="Q10016"/>
      <c r="R10016"/>
      <c r="S10016"/>
      <c r="T10016"/>
      <c r="U10016"/>
      <c r="V10016"/>
      <c r="W10016"/>
      <c r="X10016"/>
      <c r="Y10016"/>
      <c r="Z10016"/>
      <c r="AA10016"/>
      <c r="AB10016"/>
      <c r="AC10016"/>
      <c r="AD10016"/>
      <c r="AE10016"/>
    </row>
    <row r="10017" spans="11:31" x14ac:dyDescent="0.25">
      <c r="K10017"/>
      <c r="L10017"/>
      <c r="M10017"/>
      <c r="N10017"/>
      <c r="O10017"/>
      <c r="P10017"/>
      <c r="Q10017"/>
      <c r="R10017"/>
      <c r="S10017"/>
      <c r="T10017"/>
      <c r="U10017"/>
      <c r="V10017"/>
      <c r="W10017"/>
      <c r="X10017"/>
      <c r="Y10017"/>
      <c r="Z10017"/>
      <c r="AA10017"/>
      <c r="AB10017"/>
      <c r="AC10017"/>
      <c r="AD10017"/>
      <c r="AE10017"/>
    </row>
    <row r="10018" spans="11:31" x14ac:dyDescent="0.25">
      <c r="K10018"/>
      <c r="L10018"/>
      <c r="M10018"/>
      <c r="N10018"/>
      <c r="O10018"/>
      <c r="P10018"/>
      <c r="Q10018"/>
      <c r="R10018"/>
      <c r="S10018"/>
      <c r="T10018"/>
      <c r="U10018"/>
      <c r="V10018"/>
      <c r="W10018"/>
      <c r="X10018"/>
      <c r="Y10018"/>
      <c r="Z10018"/>
      <c r="AA10018"/>
      <c r="AB10018"/>
      <c r="AC10018"/>
      <c r="AD10018"/>
      <c r="AE10018"/>
    </row>
    <row r="10019" spans="11:31" x14ac:dyDescent="0.25">
      <c r="K10019"/>
      <c r="L10019"/>
      <c r="M10019"/>
      <c r="N10019"/>
      <c r="O10019"/>
      <c r="P10019"/>
      <c r="Q10019"/>
      <c r="R10019"/>
      <c r="S10019"/>
      <c r="T10019"/>
      <c r="U10019"/>
      <c r="V10019"/>
      <c r="W10019"/>
      <c r="X10019"/>
      <c r="Y10019"/>
      <c r="Z10019"/>
      <c r="AA10019"/>
      <c r="AB10019"/>
      <c r="AC10019"/>
      <c r="AD10019"/>
      <c r="AE10019"/>
    </row>
    <row r="10020" spans="11:31" x14ac:dyDescent="0.25">
      <c r="K10020"/>
      <c r="L10020"/>
      <c r="M10020"/>
      <c r="N10020"/>
      <c r="O10020"/>
      <c r="P10020"/>
      <c r="Q10020"/>
      <c r="R10020"/>
      <c r="S10020"/>
      <c r="T10020"/>
      <c r="U10020"/>
      <c r="V10020"/>
      <c r="W10020"/>
      <c r="X10020"/>
      <c r="Y10020"/>
      <c r="Z10020"/>
      <c r="AA10020"/>
      <c r="AB10020"/>
      <c r="AC10020"/>
      <c r="AD10020"/>
      <c r="AE10020"/>
    </row>
    <row r="10021" spans="11:31" x14ac:dyDescent="0.25">
      <c r="K10021"/>
      <c r="L10021"/>
      <c r="M10021"/>
      <c r="N10021"/>
      <c r="O10021"/>
      <c r="P10021"/>
      <c r="Q10021"/>
      <c r="R10021"/>
      <c r="S10021"/>
      <c r="T10021"/>
      <c r="U10021"/>
      <c r="V10021"/>
      <c r="W10021"/>
      <c r="X10021"/>
      <c r="Y10021"/>
      <c r="Z10021"/>
      <c r="AA10021"/>
      <c r="AB10021"/>
      <c r="AC10021"/>
      <c r="AD10021"/>
      <c r="AE10021"/>
    </row>
    <row r="10022" spans="11:31" x14ac:dyDescent="0.25">
      <c r="K10022"/>
      <c r="L10022"/>
      <c r="M10022"/>
      <c r="N10022"/>
      <c r="O10022"/>
      <c r="P10022"/>
      <c r="Q10022"/>
      <c r="R10022"/>
      <c r="S10022"/>
      <c r="T10022"/>
      <c r="U10022"/>
      <c r="V10022"/>
      <c r="W10022"/>
      <c r="X10022"/>
      <c r="Y10022"/>
      <c r="Z10022"/>
      <c r="AA10022"/>
      <c r="AB10022"/>
      <c r="AC10022"/>
      <c r="AD10022"/>
      <c r="AE10022"/>
    </row>
    <row r="10023" spans="11:31" x14ac:dyDescent="0.25">
      <c r="K10023"/>
      <c r="L10023"/>
      <c r="M10023"/>
      <c r="N10023"/>
      <c r="O10023"/>
      <c r="P10023"/>
      <c r="Q10023"/>
      <c r="R10023"/>
      <c r="S10023"/>
      <c r="T10023"/>
      <c r="U10023"/>
      <c r="V10023"/>
      <c r="W10023"/>
      <c r="X10023"/>
      <c r="Y10023"/>
      <c r="Z10023"/>
      <c r="AA10023"/>
      <c r="AB10023"/>
      <c r="AC10023"/>
      <c r="AD10023"/>
      <c r="AE10023"/>
    </row>
    <row r="10024" spans="11:31" x14ac:dyDescent="0.25">
      <c r="K10024"/>
      <c r="L10024"/>
      <c r="M10024"/>
      <c r="N10024"/>
      <c r="O10024"/>
      <c r="P10024"/>
      <c r="Q10024"/>
      <c r="R10024"/>
      <c r="S10024"/>
      <c r="T10024"/>
      <c r="U10024"/>
      <c r="V10024"/>
      <c r="W10024"/>
      <c r="X10024"/>
      <c r="Y10024"/>
      <c r="Z10024"/>
      <c r="AA10024"/>
      <c r="AB10024"/>
      <c r="AC10024"/>
      <c r="AD10024"/>
      <c r="AE10024"/>
    </row>
    <row r="10025" spans="11:31" x14ac:dyDescent="0.25">
      <c r="K10025"/>
      <c r="L10025"/>
      <c r="M10025"/>
      <c r="N10025"/>
      <c r="O10025"/>
      <c r="P10025"/>
      <c r="Q10025"/>
      <c r="R10025"/>
      <c r="S10025"/>
      <c r="T10025"/>
      <c r="U10025"/>
      <c r="V10025"/>
      <c r="W10025"/>
      <c r="X10025"/>
      <c r="Y10025"/>
      <c r="Z10025"/>
      <c r="AA10025"/>
      <c r="AB10025"/>
      <c r="AC10025"/>
      <c r="AD10025"/>
      <c r="AE10025"/>
    </row>
    <row r="10026" spans="11:31" x14ac:dyDescent="0.25">
      <c r="K10026"/>
      <c r="L10026"/>
      <c r="M10026"/>
      <c r="N10026"/>
      <c r="O10026"/>
      <c r="P10026"/>
      <c r="Q10026"/>
      <c r="R10026"/>
      <c r="S10026"/>
      <c r="T10026"/>
      <c r="U10026"/>
      <c r="V10026"/>
      <c r="W10026"/>
      <c r="X10026"/>
      <c r="Y10026"/>
      <c r="Z10026"/>
      <c r="AA10026"/>
      <c r="AB10026"/>
      <c r="AC10026"/>
      <c r="AD10026"/>
      <c r="AE10026"/>
    </row>
    <row r="10027" spans="11:31" x14ac:dyDescent="0.25">
      <c r="K10027"/>
      <c r="L10027"/>
      <c r="M10027"/>
      <c r="N10027"/>
      <c r="O10027"/>
      <c r="P10027"/>
      <c r="Q10027"/>
      <c r="R10027"/>
      <c r="S10027"/>
      <c r="T10027"/>
      <c r="U10027"/>
      <c r="V10027"/>
      <c r="W10027"/>
      <c r="X10027"/>
      <c r="Y10027"/>
      <c r="Z10027"/>
      <c r="AA10027"/>
      <c r="AB10027"/>
      <c r="AC10027"/>
      <c r="AD10027"/>
      <c r="AE10027"/>
    </row>
    <row r="10028" spans="11:31" x14ac:dyDescent="0.25">
      <c r="K10028"/>
      <c r="L10028"/>
      <c r="M10028"/>
      <c r="N10028"/>
      <c r="O10028"/>
      <c r="P10028"/>
      <c r="Q10028"/>
      <c r="R10028"/>
      <c r="S10028"/>
      <c r="T10028"/>
      <c r="U10028"/>
      <c r="V10028"/>
      <c r="W10028"/>
      <c r="X10028"/>
      <c r="Y10028"/>
      <c r="Z10028"/>
      <c r="AA10028"/>
      <c r="AB10028"/>
      <c r="AC10028"/>
      <c r="AD10028"/>
      <c r="AE10028"/>
    </row>
    <row r="10029" spans="11:31" x14ac:dyDescent="0.25">
      <c r="K10029"/>
      <c r="L10029"/>
      <c r="M10029"/>
      <c r="N10029"/>
      <c r="O10029"/>
      <c r="P10029"/>
      <c r="Q10029"/>
      <c r="R10029"/>
      <c r="S10029"/>
      <c r="T10029"/>
      <c r="U10029"/>
      <c r="V10029"/>
      <c r="W10029"/>
      <c r="X10029"/>
      <c r="Y10029"/>
      <c r="Z10029"/>
      <c r="AA10029"/>
      <c r="AB10029"/>
      <c r="AC10029"/>
      <c r="AD10029"/>
      <c r="AE10029"/>
    </row>
    <row r="10030" spans="11:31" x14ac:dyDescent="0.25">
      <c r="K10030"/>
      <c r="L10030"/>
      <c r="M10030"/>
      <c r="N10030"/>
      <c r="O10030"/>
      <c r="P10030"/>
      <c r="Q10030"/>
      <c r="R10030"/>
      <c r="S10030"/>
      <c r="T10030"/>
      <c r="U10030"/>
      <c r="V10030"/>
      <c r="W10030"/>
      <c r="X10030"/>
      <c r="Y10030"/>
      <c r="Z10030"/>
      <c r="AA10030"/>
      <c r="AB10030"/>
      <c r="AC10030"/>
      <c r="AD10030"/>
      <c r="AE10030"/>
    </row>
    <row r="10031" spans="11:31" x14ac:dyDescent="0.25">
      <c r="K10031"/>
      <c r="L10031"/>
      <c r="M10031"/>
      <c r="N10031"/>
      <c r="O10031"/>
      <c r="P10031"/>
      <c r="Q10031"/>
      <c r="R10031"/>
      <c r="S10031"/>
      <c r="T10031"/>
      <c r="U10031"/>
      <c r="V10031"/>
      <c r="W10031"/>
      <c r="X10031"/>
      <c r="Y10031"/>
      <c r="Z10031"/>
      <c r="AA10031"/>
      <c r="AB10031"/>
      <c r="AC10031"/>
      <c r="AD10031"/>
      <c r="AE10031"/>
    </row>
    <row r="10032" spans="11:31" x14ac:dyDescent="0.25">
      <c r="K10032"/>
      <c r="L10032"/>
      <c r="M10032"/>
      <c r="N10032"/>
      <c r="O10032"/>
      <c r="P10032"/>
      <c r="Q10032"/>
      <c r="R10032"/>
      <c r="S10032"/>
      <c r="T10032"/>
      <c r="U10032"/>
      <c r="V10032"/>
      <c r="W10032"/>
      <c r="X10032"/>
      <c r="Y10032"/>
      <c r="Z10032"/>
      <c r="AA10032"/>
      <c r="AB10032"/>
      <c r="AC10032"/>
      <c r="AD10032"/>
      <c r="AE10032"/>
    </row>
    <row r="10033" spans="11:31" x14ac:dyDescent="0.25">
      <c r="K10033"/>
      <c r="L10033"/>
      <c r="M10033"/>
      <c r="N10033"/>
      <c r="O10033"/>
      <c r="P10033"/>
      <c r="Q10033"/>
      <c r="R10033"/>
      <c r="S10033"/>
      <c r="T10033"/>
      <c r="U10033"/>
      <c r="V10033"/>
      <c r="W10033"/>
      <c r="X10033"/>
      <c r="Y10033"/>
      <c r="Z10033"/>
      <c r="AA10033"/>
      <c r="AB10033"/>
      <c r="AC10033"/>
      <c r="AD10033"/>
      <c r="AE10033"/>
    </row>
    <row r="10034" spans="11:31" x14ac:dyDescent="0.25">
      <c r="K10034"/>
      <c r="L10034"/>
      <c r="M10034"/>
      <c r="N10034"/>
      <c r="O10034"/>
      <c r="P10034"/>
      <c r="Q10034"/>
      <c r="R10034"/>
      <c r="S10034"/>
      <c r="T10034"/>
      <c r="U10034"/>
      <c r="V10034"/>
      <c r="W10034"/>
      <c r="X10034"/>
      <c r="Y10034"/>
      <c r="Z10034"/>
      <c r="AA10034"/>
      <c r="AB10034"/>
      <c r="AC10034"/>
      <c r="AD10034"/>
      <c r="AE10034"/>
    </row>
    <row r="10035" spans="11:31" x14ac:dyDescent="0.25">
      <c r="K10035"/>
      <c r="L10035"/>
      <c r="M10035"/>
      <c r="N10035"/>
      <c r="O10035"/>
      <c r="P10035"/>
      <c r="Q10035"/>
      <c r="R10035"/>
      <c r="S10035"/>
      <c r="T10035"/>
      <c r="U10035"/>
      <c r="V10035"/>
      <c r="W10035"/>
      <c r="X10035"/>
      <c r="Y10035"/>
      <c r="Z10035"/>
      <c r="AA10035"/>
      <c r="AB10035"/>
      <c r="AC10035"/>
      <c r="AD10035"/>
      <c r="AE10035"/>
    </row>
    <row r="10036" spans="11:31" x14ac:dyDescent="0.25">
      <c r="K10036"/>
      <c r="L10036"/>
      <c r="M10036"/>
      <c r="N10036"/>
      <c r="O10036"/>
      <c r="P10036"/>
      <c r="Q10036"/>
      <c r="R10036"/>
      <c r="S10036"/>
      <c r="T10036"/>
      <c r="U10036"/>
      <c r="V10036"/>
      <c r="W10036"/>
      <c r="X10036"/>
      <c r="Y10036"/>
      <c r="Z10036"/>
      <c r="AA10036"/>
      <c r="AB10036"/>
      <c r="AC10036"/>
      <c r="AD10036"/>
      <c r="AE10036"/>
    </row>
    <row r="10037" spans="11:31" x14ac:dyDescent="0.25">
      <c r="K10037"/>
      <c r="L10037"/>
      <c r="M10037"/>
      <c r="N10037"/>
      <c r="O10037"/>
      <c r="P10037"/>
      <c r="Q10037"/>
      <c r="R10037"/>
      <c r="S10037"/>
      <c r="T10037"/>
      <c r="U10037"/>
      <c r="V10037"/>
      <c r="W10037"/>
      <c r="X10037"/>
      <c r="Y10037"/>
      <c r="Z10037"/>
      <c r="AA10037"/>
      <c r="AB10037"/>
      <c r="AC10037"/>
      <c r="AD10037"/>
      <c r="AE10037"/>
    </row>
    <row r="10038" spans="11:31" x14ac:dyDescent="0.25">
      <c r="K10038"/>
      <c r="L10038"/>
      <c r="M10038"/>
      <c r="N10038"/>
      <c r="O10038"/>
      <c r="P10038"/>
      <c r="Q10038"/>
      <c r="R10038"/>
      <c r="S10038"/>
      <c r="T10038"/>
      <c r="U10038"/>
      <c r="V10038"/>
      <c r="W10038"/>
      <c r="X10038"/>
      <c r="Y10038"/>
      <c r="Z10038"/>
      <c r="AA10038"/>
      <c r="AB10038"/>
      <c r="AC10038"/>
      <c r="AD10038"/>
      <c r="AE10038"/>
    </row>
    <row r="10039" spans="11:31" x14ac:dyDescent="0.25">
      <c r="K10039"/>
      <c r="L10039"/>
      <c r="M10039"/>
      <c r="N10039"/>
      <c r="O10039"/>
      <c r="P10039"/>
      <c r="Q10039"/>
      <c r="R10039"/>
      <c r="S10039"/>
      <c r="T10039"/>
      <c r="U10039"/>
      <c r="V10039"/>
      <c r="W10039"/>
      <c r="X10039"/>
      <c r="Y10039"/>
      <c r="Z10039"/>
      <c r="AA10039"/>
      <c r="AB10039"/>
      <c r="AC10039"/>
      <c r="AD10039"/>
      <c r="AE10039"/>
    </row>
    <row r="10040" spans="11:31" x14ac:dyDescent="0.25">
      <c r="K10040"/>
      <c r="L10040"/>
      <c r="M10040"/>
      <c r="N10040"/>
      <c r="O10040"/>
      <c r="P10040"/>
      <c r="Q10040"/>
      <c r="R10040"/>
      <c r="S10040"/>
      <c r="T10040"/>
      <c r="U10040"/>
      <c r="V10040"/>
      <c r="W10040"/>
      <c r="X10040"/>
      <c r="Y10040"/>
      <c r="Z10040"/>
      <c r="AA10040"/>
      <c r="AB10040"/>
      <c r="AC10040"/>
      <c r="AD10040"/>
      <c r="AE10040"/>
    </row>
    <row r="10041" spans="11:31" x14ac:dyDescent="0.25">
      <c r="K10041"/>
      <c r="L10041"/>
      <c r="M10041"/>
      <c r="N10041"/>
      <c r="O10041"/>
      <c r="P10041"/>
      <c r="Q10041"/>
      <c r="R10041"/>
      <c r="S10041"/>
      <c r="T10041"/>
      <c r="U10041"/>
      <c r="V10041"/>
      <c r="W10041"/>
      <c r="X10041"/>
      <c r="Y10041"/>
      <c r="Z10041"/>
      <c r="AA10041"/>
      <c r="AB10041"/>
      <c r="AC10041"/>
      <c r="AD10041"/>
      <c r="AE10041"/>
    </row>
    <row r="10042" spans="11:31" x14ac:dyDescent="0.25">
      <c r="K10042"/>
      <c r="L10042"/>
      <c r="M10042"/>
      <c r="N10042"/>
      <c r="O10042"/>
      <c r="P10042"/>
      <c r="Q10042"/>
      <c r="R10042"/>
      <c r="S10042"/>
      <c r="T10042"/>
      <c r="U10042"/>
      <c r="V10042"/>
      <c r="W10042"/>
      <c r="X10042"/>
      <c r="Y10042"/>
      <c r="Z10042"/>
      <c r="AA10042"/>
      <c r="AB10042"/>
      <c r="AC10042"/>
      <c r="AD10042"/>
      <c r="AE10042"/>
    </row>
    <row r="10043" spans="11:31" x14ac:dyDescent="0.25">
      <c r="K10043"/>
      <c r="L10043"/>
      <c r="M10043"/>
      <c r="N10043"/>
      <c r="O10043"/>
      <c r="P10043"/>
      <c r="Q10043"/>
      <c r="R10043"/>
      <c r="S10043"/>
      <c r="T10043"/>
      <c r="U10043"/>
      <c r="V10043"/>
      <c r="W10043"/>
      <c r="X10043"/>
      <c r="Y10043"/>
      <c r="Z10043"/>
      <c r="AA10043"/>
      <c r="AB10043"/>
      <c r="AC10043"/>
      <c r="AD10043"/>
      <c r="AE10043"/>
    </row>
    <row r="10044" spans="11:31" x14ac:dyDescent="0.25">
      <c r="K10044"/>
      <c r="L10044"/>
      <c r="M10044"/>
      <c r="N10044"/>
      <c r="O10044"/>
      <c r="P10044"/>
      <c r="Q10044"/>
      <c r="R10044"/>
      <c r="S10044"/>
      <c r="T10044"/>
      <c r="U10044"/>
      <c r="V10044"/>
      <c r="W10044"/>
      <c r="X10044"/>
      <c r="Y10044"/>
      <c r="Z10044"/>
      <c r="AA10044"/>
      <c r="AB10044"/>
      <c r="AC10044"/>
      <c r="AD10044"/>
      <c r="AE10044"/>
    </row>
    <row r="10045" spans="11:31" x14ac:dyDescent="0.25">
      <c r="K10045"/>
      <c r="L10045"/>
      <c r="M10045"/>
      <c r="N10045"/>
      <c r="O10045"/>
      <c r="P10045"/>
      <c r="Q10045"/>
      <c r="R10045"/>
      <c r="S10045"/>
      <c r="T10045"/>
      <c r="U10045"/>
      <c r="V10045"/>
      <c r="W10045"/>
      <c r="X10045"/>
      <c r="Y10045"/>
      <c r="Z10045"/>
      <c r="AA10045"/>
      <c r="AB10045"/>
      <c r="AC10045"/>
      <c r="AD10045"/>
      <c r="AE10045"/>
    </row>
    <row r="10046" spans="11:31" x14ac:dyDescent="0.25">
      <c r="K10046"/>
      <c r="L10046"/>
      <c r="M10046"/>
      <c r="N10046"/>
      <c r="O10046"/>
      <c r="P10046"/>
      <c r="Q10046"/>
      <c r="R10046"/>
      <c r="S10046"/>
      <c r="T10046"/>
      <c r="U10046"/>
      <c r="V10046"/>
      <c r="W10046"/>
      <c r="X10046"/>
      <c r="Y10046"/>
      <c r="Z10046"/>
      <c r="AA10046"/>
      <c r="AB10046"/>
      <c r="AC10046"/>
      <c r="AD10046"/>
      <c r="AE10046"/>
    </row>
    <row r="10047" spans="11:31" x14ac:dyDescent="0.25">
      <c r="K10047"/>
      <c r="L10047"/>
      <c r="M10047"/>
      <c r="N10047"/>
      <c r="O10047"/>
      <c r="P10047"/>
      <c r="Q10047"/>
      <c r="R10047"/>
      <c r="S10047"/>
      <c r="T10047"/>
      <c r="U10047"/>
      <c r="V10047"/>
      <c r="W10047"/>
      <c r="X10047"/>
      <c r="Y10047"/>
      <c r="Z10047"/>
      <c r="AA10047"/>
      <c r="AB10047"/>
      <c r="AC10047"/>
      <c r="AD10047"/>
      <c r="AE10047"/>
    </row>
    <row r="10048" spans="11:31" x14ac:dyDescent="0.25">
      <c r="K10048"/>
      <c r="L10048"/>
      <c r="M10048"/>
      <c r="N10048"/>
      <c r="O10048"/>
      <c r="P10048"/>
      <c r="Q10048"/>
      <c r="R10048"/>
      <c r="S10048"/>
      <c r="T10048"/>
      <c r="U10048"/>
      <c r="V10048"/>
      <c r="W10048"/>
      <c r="X10048"/>
      <c r="Y10048"/>
      <c r="Z10048"/>
      <c r="AA10048"/>
      <c r="AB10048"/>
      <c r="AC10048"/>
      <c r="AD10048"/>
      <c r="AE10048"/>
    </row>
    <row r="10049" spans="11:31" x14ac:dyDescent="0.25">
      <c r="K10049"/>
      <c r="L10049"/>
      <c r="M10049"/>
      <c r="N10049"/>
      <c r="O10049"/>
      <c r="P10049"/>
      <c r="Q10049"/>
      <c r="R10049"/>
      <c r="S10049"/>
      <c r="T10049"/>
      <c r="U10049"/>
      <c r="V10049"/>
      <c r="W10049"/>
      <c r="X10049"/>
      <c r="Y10049"/>
      <c r="Z10049"/>
      <c r="AA10049"/>
      <c r="AB10049"/>
      <c r="AC10049"/>
      <c r="AD10049"/>
      <c r="AE10049"/>
    </row>
    <row r="10050" spans="11:31" x14ac:dyDescent="0.25">
      <c r="K10050"/>
      <c r="L10050"/>
      <c r="M10050"/>
      <c r="N10050"/>
      <c r="O10050"/>
      <c r="P10050"/>
      <c r="Q10050"/>
      <c r="R10050"/>
      <c r="S10050"/>
      <c r="T10050"/>
      <c r="U10050"/>
      <c r="V10050"/>
      <c r="W10050"/>
      <c r="X10050"/>
      <c r="Y10050"/>
      <c r="Z10050"/>
      <c r="AA10050"/>
      <c r="AB10050"/>
      <c r="AC10050"/>
      <c r="AD10050"/>
      <c r="AE10050"/>
    </row>
    <row r="10051" spans="11:31" x14ac:dyDescent="0.25">
      <c r="K10051"/>
      <c r="L10051"/>
      <c r="M10051"/>
      <c r="N10051"/>
      <c r="O10051"/>
      <c r="P10051"/>
      <c r="Q10051"/>
      <c r="R10051"/>
      <c r="S10051"/>
      <c r="T10051"/>
      <c r="U10051"/>
      <c r="V10051"/>
      <c r="W10051"/>
      <c r="X10051"/>
      <c r="Y10051"/>
      <c r="Z10051"/>
      <c r="AA10051"/>
      <c r="AB10051"/>
      <c r="AC10051"/>
      <c r="AD10051"/>
      <c r="AE10051"/>
    </row>
    <row r="10052" spans="11:31" x14ac:dyDescent="0.25">
      <c r="K10052"/>
      <c r="L10052"/>
      <c r="M10052"/>
      <c r="N10052"/>
      <c r="O10052"/>
      <c r="P10052"/>
      <c r="Q10052"/>
      <c r="R10052"/>
      <c r="S10052"/>
      <c r="T10052"/>
      <c r="U10052"/>
      <c r="V10052"/>
      <c r="W10052"/>
      <c r="X10052"/>
      <c r="Y10052"/>
      <c r="Z10052"/>
      <c r="AA10052"/>
      <c r="AB10052"/>
      <c r="AC10052"/>
      <c r="AD10052"/>
      <c r="AE10052"/>
    </row>
    <row r="10053" spans="11:31" x14ac:dyDescent="0.25">
      <c r="K10053"/>
      <c r="L10053"/>
      <c r="M10053"/>
      <c r="N10053"/>
      <c r="O10053"/>
      <c r="P10053"/>
      <c r="Q10053"/>
      <c r="R10053"/>
      <c r="S10053"/>
      <c r="T10053"/>
      <c r="U10053"/>
      <c r="V10053"/>
      <c r="W10053"/>
      <c r="X10053"/>
      <c r="Y10053"/>
      <c r="Z10053"/>
      <c r="AA10053"/>
      <c r="AB10053"/>
      <c r="AC10053"/>
      <c r="AD10053"/>
      <c r="AE10053"/>
    </row>
    <row r="10054" spans="11:31" x14ac:dyDescent="0.25">
      <c r="K10054"/>
      <c r="L10054"/>
      <c r="M10054"/>
      <c r="N10054"/>
      <c r="O10054"/>
      <c r="P10054"/>
      <c r="Q10054"/>
      <c r="R10054"/>
      <c r="S10054"/>
      <c r="T10054"/>
      <c r="U10054"/>
      <c r="V10054"/>
      <c r="W10054"/>
      <c r="X10054"/>
      <c r="Y10054"/>
      <c r="Z10054"/>
      <c r="AA10054"/>
      <c r="AB10054"/>
      <c r="AC10054"/>
      <c r="AD10054"/>
      <c r="AE10054"/>
    </row>
    <row r="10055" spans="11:31" x14ac:dyDescent="0.25">
      <c r="K10055"/>
      <c r="L10055"/>
      <c r="M10055"/>
      <c r="N10055"/>
      <c r="O10055"/>
      <c r="P10055"/>
      <c r="Q10055"/>
      <c r="R10055"/>
      <c r="S10055"/>
      <c r="T10055"/>
      <c r="U10055"/>
      <c r="V10055"/>
      <c r="W10055"/>
      <c r="X10055"/>
      <c r="Y10055"/>
      <c r="Z10055"/>
      <c r="AA10055"/>
      <c r="AB10055"/>
      <c r="AC10055"/>
      <c r="AD10055"/>
      <c r="AE10055"/>
    </row>
    <row r="10056" spans="11:31" x14ac:dyDescent="0.25">
      <c r="K10056"/>
      <c r="L10056"/>
      <c r="M10056"/>
      <c r="N10056"/>
      <c r="O10056"/>
      <c r="P10056"/>
      <c r="Q10056"/>
      <c r="R10056"/>
      <c r="S10056"/>
      <c r="T10056"/>
      <c r="U10056"/>
      <c r="V10056"/>
      <c r="W10056"/>
      <c r="X10056"/>
      <c r="Y10056"/>
      <c r="Z10056"/>
      <c r="AA10056"/>
      <c r="AB10056"/>
      <c r="AC10056"/>
      <c r="AD10056"/>
      <c r="AE10056"/>
    </row>
    <row r="10057" spans="11:31" x14ac:dyDescent="0.25">
      <c r="K10057"/>
      <c r="L10057"/>
      <c r="M10057"/>
      <c r="N10057"/>
      <c r="O10057"/>
      <c r="P10057"/>
      <c r="Q10057"/>
      <c r="R10057"/>
      <c r="S10057"/>
      <c r="T10057"/>
      <c r="U10057"/>
      <c r="V10057"/>
      <c r="W10057"/>
      <c r="X10057"/>
      <c r="Y10057"/>
      <c r="Z10057"/>
      <c r="AA10057"/>
      <c r="AB10057"/>
      <c r="AC10057"/>
      <c r="AD10057"/>
      <c r="AE10057"/>
    </row>
    <row r="10058" spans="11:31" x14ac:dyDescent="0.25">
      <c r="K10058"/>
      <c r="L10058"/>
      <c r="M10058"/>
      <c r="N10058"/>
      <c r="O10058"/>
      <c r="P10058"/>
      <c r="Q10058"/>
      <c r="R10058"/>
      <c r="S10058"/>
      <c r="T10058"/>
      <c r="U10058"/>
      <c r="V10058"/>
      <c r="W10058"/>
      <c r="X10058"/>
      <c r="Y10058"/>
      <c r="Z10058"/>
      <c r="AA10058"/>
      <c r="AB10058"/>
      <c r="AC10058"/>
      <c r="AD10058"/>
      <c r="AE10058"/>
    </row>
    <row r="10059" spans="11:31" x14ac:dyDescent="0.25">
      <c r="K10059"/>
      <c r="L10059"/>
      <c r="M10059"/>
      <c r="N10059"/>
      <c r="O10059"/>
      <c r="P10059"/>
      <c r="Q10059"/>
      <c r="R10059"/>
      <c r="S10059"/>
      <c r="T10059"/>
      <c r="U10059"/>
      <c r="V10059"/>
      <c r="W10059"/>
      <c r="X10059"/>
      <c r="Y10059"/>
      <c r="Z10059"/>
      <c r="AA10059"/>
      <c r="AB10059"/>
      <c r="AC10059"/>
      <c r="AD10059"/>
      <c r="AE10059"/>
    </row>
    <row r="10060" spans="11:31" x14ac:dyDescent="0.25">
      <c r="K10060"/>
      <c r="L10060"/>
      <c r="M10060"/>
      <c r="N10060"/>
      <c r="O10060"/>
      <c r="P10060"/>
      <c r="Q10060"/>
      <c r="R10060"/>
      <c r="S10060"/>
      <c r="T10060"/>
      <c r="U10060"/>
      <c r="V10060"/>
      <c r="W10060"/>
      <c r="X10060"/>
      <c r="Y10060"/>
      <c r="Z10060"/>
      <c r="AA10060"/>
      <c r="AB10060"/>
      <c r="AC10060"/>
      <c r="AD10060"/>
      <c r="AE10060"/>
    </row>
    <row r="10061" spans="11:31" x14ac:dyDescent="0.25">
      <c r="K10061"/>
      <c r="L10061"/>
      <c r="M10061"/>
      <c r="N10061"/>
      <c r="O10061"/>
      <c r="P10061"/>
      <c r="Q10061"/>
      <c r="R10061"/>
      <c r="S10061"/>
      <c r="T10061"/>
      <c r="U10061"/>
      <c r="V10061"/>
      <c r="W10061"/>
      <c r="X10061"/>
      <c r="Y10061"/>
      <c r="Z10061"/>
      <c r="AA10061"/>
      <c r="AB10061"/>
      <c r="AC10061"/>
      <c r="AD10061"/>
      <c r="AE10061"/>
    </row>
    <row r="10062" spans="11:31" x14ac:dyDescent="0.25">
      <c r="K10062"/>
      <c r="L10062"/>
      <c r="M10062"/>
      <c r="N10062"/>
      <c r="O10062"/>
      <c r="P10062"/>
      <c r="Q10062"/>
      <c r="R10062"/>
      <c r="S10062"/>
      <c r="T10062"/>
      <c r="U10062"/>
      <c r="V10062"/>
      <c r="W10062"/>
      <c r="X10062"/>
      <c r="Y10062"/>
      <c r="Z10062"/>
      <c r="AA10062"/>
      <c r="AB10062"/>
      <c r="AC10062"/>
      <c r="AD10062"/>
      <c r="AE10062"/>
    </row>
    <row r="10063" spans="11:31" x14ac:dyDescent="0.25">
      <c r="K10063"/>
      <c r="L10063"/>
      <c r="M10063"/>
      <c r="N10063"/>
      <c r="O10063"/>
      <c r="P10063"/>
      <c r="Q10063"/>
      <c r="R10063"/>
      <c r="S10063"/>
      <c r="T10063"/>
      <c r="U10063"/>
      <c r="V10063"/>
      <c r="W10063"/>
      <c r="X10063"/>
      <c r="Y10063"/>
      <c r="Z10063"/>
      <c r="AA10063"/>
      <c r="AB10063"/>
      <c r="AC10063"/>
      <c r="AD10063"/>
      <c r="AE10063"/>
    </row>
    <row r="10064" spans="11:31" x14ac:dyDescent="0.25">
      <c r="K10064"/>
      <c r="L10064"/>
      <c r="M10064"/>
      <c r="N10064"/>
      <c r="O10064"/>
      <c r="P10064"/>
      <c r="Q10064"/>
      <c r="R10064"/>
      <c r="S10064"/>
      <c r="T10064"/>
      <c r="U10064"/>
      <c r="V10064"/>
      <c r="W10064"/>
      <c r="X10064"/>
      <c r="Y10064"/>
      <c r="Z10064"/>
      <c r="AA10064"/>
      <c r="AB10064"/>
      <c r="AC10064"/>
      <c r="AD10064"/>
      <c r="AE10064"/>
    </row>
    <row r="10065" spans="11:31" x14ac:dyDescent="0.25">
      <c r="K10065"/>
      <c r="L10065"/>
      <c r="M10065"/>
      <c r="N10065"/>
      <c r="O10065"/>
      <c r="P10065"/>
      <c r="Q10065"/>
      <c r="R10065"/>
      <c r="S10065"/>
      <c r="T10065"/>
      <c r="U10065"/>
      <c r="V10065"/>
      <c r="W10065"/>
      <c r="X10065"/>
      <c r="Y10065"/>
      <c r="Z10065"/>
      <c r="AA10065"/>
      <c r="AB10065"/>
      <c r="AC10065"/>
      <c r="AD10065"/>
      <c r="AE10065"/>
    </row>
    <row r="10066" spans="11:31" x14ac:dyDescent="0.25">
      <c r="K10066"/>
      <c r="L10066"/>
      <c r="M10066"/>
      <c r="N10066"/>
      <c r="O10066"/>
      <c r="P10066"/>
      <c r="Q10066"/>
      <c r="R10066"/>
      <c r="S10066"/>
      <c r="T10066"/>
      <c r="U10066"/>
      <c r="V10066"/>
      <c r="W10066"/>
      <c r="X10066"/>
      <c r="Y10066"/>
      <c r="Z10066"/>
      <c r="AA10066"/>
      <c r="AB10066"/>
      <c r="AC10066"/>
      <c r="AD10066"/>
      <c r="AE10066"/>
    </row>
    <row r="10067" spans="11:31" x14ac:dyDescent="0.25">
      <c r="K10067"/>
      <c r="L10067"/>
      <c r="M10067"/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  <c r="AE10067"/>
    </row>
    <row r="10068" spans="11:31" x14ac:dyDescent="0.25">
      <c r="K10068"/>
      <c r="L10068"/>
      <c r="M10068"/>
      <c r="N10068"/>
      <c r="O10068"/>
      <c r="P10068"/>
      <c r="Q10068"/>
      <c r="R10068"/>
      <c r="S10068"/>
      <c r="T10068"/>
      <c r="U10068"/>
      <c r="V10068"/>
      <c r="W10068"/>
      <c r="X10068"/>
      <c r="Y10068"/>
      <c r="Z10068"/>
      <c r="AA10068"/>
      <c r="AB10068"/>
      <c r="AC10068"/>
      <c r="AD10068"/>
      <c r="AE10068"/>
    </row>
    <row r="10069" spans="11:31" x14ac:dyDescent="0.25">
      <c r="K10069"/>
      <c r="L10069"/>
      <c r="M10069"/>
      <c r="N10069"/>
      <c r="O10069"/>
      <c r="P10069"/>
      <c r="Q10069"/>
      <c r="R10069"/>
      <c r="S10069"/>
      <c r="T10069"/>
      <c r="U10069"/>
      <c r="V10069"/>
      <c r="W10069"/>
      <c r="X10069"/>
      <c r="Y10069"/>
      <c r="Z10069"/>
      <c r="AA10069"/>
      <c r="AB10069"/>
      <c r="AC10069"/>
      <c r="AD10069"/>
      <c r="AE10069"/>
    </row>
    <row r="10070" spans="11:31" x14ac:dyDescent="0.25">
      <c r="K10070"/>
      <c r="L10070"/>
      <c r="M10070"/>
      <c r="N10070"/>
      <c r="O10070"/>
      <c r="P10070"/>
      <c r="Q10070"/>
      <c r="R10070"/>
      <c r="S10070"/>
      <c r="T10070"/>
      <c r="U10070"/>
      <c r="V10070"/>
      <c r="W10070"/>
      <c r="X10070"/>
      <c r="Y10070"/>
      <c r="Z10070"/>
      <c r="AA10070"/>
      <c r="AB10070"/>
      <c r="AC10070"/>
      <c r="AD10070"/>
      <c r="AE10070"/>
    </row>
    <row r="10071" spans="11:31" x14ac:dyDescent="0.25">
      <c r="K10071"/>
      <c r="L10071"/>
      <c r="M10071"/>
      <c r="N10071"/>
      <c r="O10071"/>
      <c r="P10071"/>
      <c r="Q10071"/>
      <c r="R10071"/>
      <c r="S10071"/>
      <c r="T10071"/>
      <c r="U10071"/>
      <c r="V10071"/>
      <c r="W10071"/>
      <c r="X10071"/>
      <c r="Y10071"/>
      <c r="Z10071"/>
      <c r="AA10071"/>
      <c r="AB10071"/>
      <c r="AC10071"/>
      <c r="AD10071"/>
      <c r="AE10071"/>
    </row>
    <row r="10072" spans="11:31" x14ac:dyDescent="0.25">
      <c r="K10072"/>
      <c r="L10072"/>
      <c r="M10072"/>
      <c r="N10072"/>
      <c r="O10072"/>
      <c r="P10072"/>
      <c r="Q10072"/>
      <c r="R10072"/>
      <c r="S10072"/>
      <c r="T10072"/>
      <c r="U10072"/>
      <c r="V10072"/>
      <c r="W10072"/>
      <c r="X10072"/>
      <c r="Y10072"/>
      <c r="Z10072"/>
      <c r="AA10072"/>
      <c r="AB10072"/>
      <c r="AC10072"/>
      <c r="AD10072"/>
      <c r="AE10072"/>
    </row>
    <row r="10073" spans="11:31" x14ac:dyDescent="0.25">
      <c r="K10073"/>
      <c r="L10073"/>
      <c r="M10073"/>
      <c r="N10073"/>
      <c r="O10073"/>
      <c r="P10073"/>
      <c r="Q10073"/>
      <c r="R10073"/>
      <c r="S10073"/>
      <c r="T10073"/>
      <c r="U10073"/>
      <c r="V10073"/>
      <c r="W10073"/>
      <c r="X10073"/>
      <c r="Y10073"/>
      <c r="Z10073"/>
      <c r="AA10073"/>
      <c r="AB10073"/>
      <c r="AC10073"/>
      <c r="AD10073"/>
      <c r="AE10073"/>
    </row>
    <row r="10074" spans="11:31" x14ac:dyDescent="0.25">
      <c r="K10074"/>
      <c r="L10074"/>
      <c r="M10074"/>
      <c r="N10074"/>
      <c r="O10074"/>
      <c r="P10074"/>
      <c r="Q10074"/>
      <c r="R10074"/>
      <c r="S10074"/>
      <c r="T10074"/>
      <c r="U10074"/>
      <c r="V10074"/>
      <c r="W10074"/>
      <c r="X10074"/>
      <c r="Y10074"/>
      <c r="Z10074"/>
      <c r="AA10074"/>
      <c r="AB10074"/>
      <c r="AC10074"/>
      <c r="AD10074"/>
      <c r="AE10074"/>
    </row>
    <row r="10075" spans="11:31" x14ac:dyDescent="0.25">
      <c r="K10075"/>
      <c r="L10075"/>
      <c r="M10075"/>
      <c r="N10075"/>
      <c r="O10075"/>
      <c r="P10075"/>
      <c r="Q10075"/>
      <c r="R10075"/>
      <c r="S10075"/>
      <c r="T10075"/>
      <c r="U10075"/>
      <c r="V10075"/>
      <c r="W10075"/>
      <c r="X10075"/>
      <c r="Y10075"/>
      <c r="Z10075"/>
      <c r="AA10075"/>
      <c r="AB10075"/>
      <c r="AC10075"/>
      <c r="AD10075"/>
      <c r="AE10075"/>
    </row>
    <row r="10076" spans="11:31" x14ac:dyDescent="0.25">
      <c r="K10076"/>
      <c r="L10076"/>
      <c r="M10076"/>
      <c r="N10076"/>
      <c r="O10076"/>
      <c r="P10076"/>
      <c r="Q10076"/>
      <c r="R10076"/>
      <c r="S10076"/>
      <c r="T10076"/>
      <c r="U10076"/>
      <c r="V10076"/>
      <c r="W10076"/>
      <c r="X10076"/>
      <c r="Y10076"/>
      <c r="Z10076"/>
      <c r="AA10076"/>
      <c r="AB10076"/>
      <c r="AC10076"/>
      <c r="AD10076"/>
      <c r="AE10076"/>
    </row>
    <row r="10077" spans="11:31" x14ac:dyDescent="0.25">
      <c r="K10077"/>
      <c r="L10077"/>
      <c r="M10077"/>
      <c r="N10077"/>
      <c r="O10077"/>
      <c r="P10077"/>
      <c r="Q10077"/>
      <c r="R10077"/>
      <c r="S10077"/>
      <c r="T10077"/>
      <c r="U10077"/>
      <c r="V10077"/>
      <c r="W10077"/>
      <c r="X10077"/>
      <c r="Y10077"/>
      <c r="Z10077"/>
      <c r="AA10077"/>
      <c r="AB10077"/>
      <c r="AC10077"/>
      <c r="AD10077"/>
      <c r="AE10077"/>
    </row>
    <row r="10078" spans="11:31" x14ac:dyDescent="0.25">
      <c r="K10078"/>
      <c r="L10078"/>
      <c r="M10078"/>
      <c r="N10078"/>
      <c r="O10078"/>
      <c r="P10078"/>
      <c r="Q10078"/>
      <c r="R10078"/>
      <c r="S10078"/>
      <c r="T10078"/>
      <c r="U10078"/>
      <c r="V10078"/>
      <c r="W10078"/>
      <c r="X10078"/>
      <c r="Y10078"/>
      <c r="Z10078"/>
      <c r="AA10078"/>
      <c r="AB10078"/>
      <c r="AC10078"/>
      <c r="AD10078"/>
      <c r="AE10078"/>
    </row>
    <row r="10079" spans="11:31" x14ac:dyDescent="0.25">
      <c r="K10079"/>
      <c r="L10079"/>
      <c r="M10079"/>
      <c r="N10079"/>
      <c r="O10079"/>
      <c r="P10079"/>
      <c r="Q10079"/>
      <c r="R10079"/>
      <c r="S10079"/>
      <c r="T10079"/>
      <c r="U10079"/>
      <c r="V10079"/>
      <c r="W10079"/>
      <c r="X10079"/>
      <c r="Y10079"/>
      <c r="Z10079"/>
      <c r="AA10079"/>
      <c r="AB10079"/>
      <c r="AC10079"/>
      <c r="AD10079"/>
      <c r="AE10079"/>
    </row>
    <row r="10080" spans="11:31" x14ac:dyDescent="0.25">
      <c r="K10080"/>
      <c r="L10080"/>
      <c r="M10080"/>
      <c r="N10080"/>
      <c r="O10080"/>
      <c r="P10080"/>
      <c r="Q10080"/>
      <c r="R10080"/>
      <c r="S10080"/>
      <c r="T10080"/>
      <c r="U10080"/>
      <c r="V10080"/>
      <c r="W10080"/>
      <c r="X10080"/>
      <c r="Y10080"/>
      <c r="Z10080"/>
      <c r="AA10080"/>
      <c r="AB10080"/>
      <c r="AC10080"/>
      <c r="AD10080"/>
      <c r="AE10080"/>
    </row>
    <row r="10081" spans="11:31" x14ac:dyDescent="0.25">
      <c r="K10081"/>
      <c r="L10081"/>
      <c r="M10081"/>
      <c r="N10081"/>
      <c r="O10081"/>
      <c r="P10081"/>
      <c r="Q10081"/>
      <c r="R10081"/>
      <c r="S10081"/>
      <c r="T10081"/>
      <c r="U10081"/>
      <c r="V10081"/>
      <c r="W10081"/>
      <c r="X10081"/>
      <c r="Y10081"/>
      <c r="Z10081"/>
      <c r="AA10081"/>
      <c r="AB10081"/>
      <c r="AC10081"/>
      <c r="AD10081"/>
      <c r="AE10081"/>
    </row>
    <row r="10082" spans="11:31" x14ac:dyDescent="0.25">
      <c r="K10082"/>
      <c r="L10082"/>
      <c r="M10082"/>
      <c r="N10082"/>
      <c r="O10082"/>
      <c r="P10082"/>
      <c r="Q10082"/>
      <c r="R10082"/>
      <c r="S10082"/>
      <c r="T10082"/>
      <c r="U10082"/>
      <c r="V10082"/>
      <c r="W10082"/>
      <c r="X10082"/>
      <c r="Y10082"/>
      <c r="Z10082"/>
      <c r="AA10082"/>
      <c r="AB10082"/>
      <c r="AC10082"/>
      <c r="AD10082"/>
      <c r="AE10082"/>
    </row>
    <row r="10083" spans="11:31" x14ac:dyDescent="0.25">
      <c r="K10083"/>
      <c r="L10083"/>
      <c r="M10083"/>
      <c r="N10083"/>
      <c r="O10083"/>
      <c r="P10083"/>
      <c r="Q10083"/>
      <c r="R10083"/>
      <c r="S10083"/>
      <c r="T10083"/>
      <c r="U10083"/>
      <c r="V10083"/>
      <c r="W10083"/>
      <c r="X10083"/>
      <c r="Y10083"/>
      <c r="Z10083"/>
      <c r="AA10083"/>
      <c r="AB10083"/>
      <c r="AC10083"/>
      <c r="AD10083"/>
      <c r="AE10083"/>
    </row>
    <row r="10084" spans="11:31" x14ac:dyDescent="0.25">
      <c r="K10084"/>
      <c r="L10084"/>
      <c r="M10084"/>
      <c r="N10084"/>
      <c r="O10084"/>
      <c r="P10084"/>
      <c r="Q10084"/>
      <c r="R10084"/>
      <c r="S10084"/>
      <c r="T10084"/>
      <c r="U10084"/>
      <c r="V10084"/>
      <c r="W10084"/>
      <c r="X10084"/>
      <c r="Y10084"/>
      <c r="Z10084"/>
      <c r="AA10084"/>
      <c r="AB10084"/>
      <c r="AC10084"/>
      <c r="AD10084"/>
      <c r="AE10084"/>
    </row>
    <row r="10085" spans="11:31" x14ac:dyDescent="0.25">
      <c r="K10085"/>
      <c r="L10085"/>
      <c r="M10085"/>
      <c r="N10085"/>
      <c r="O10085"/>
      <c r="P10085"/>
      <c r="Q10085"/>
      <c r="R10085"/>
      <c r="S10085"/>
      <c r="T10085"/>
      <c r="U10085"/>
      <c r="V10085"/>
      <c r="W10085"/>
      <c r="X10085"/>
      <c r="Y10085"/>
      <c r="Z10085"/>
      <c r="AA10085"/>
      <c r="AB10085"/>
      <c r="AC10085"/>
      <c r="AD10085"/>
      <c r="AE10085"/>
    </row>
    <row r="10086" spans="11:31" x14ac:dyDescent="0.25">
      <c r="K10086"/>
      <c r="L10086"/>
      <c r="M10086"/>
      <c r="N10086"/>
      <c r="O10086"/>
      <c r="P10086"/>
      <c r="Q10086"/>
      <c r="R10086"/>
      <c r="S10086"/>
      <c r="T10086"/>
      <c r="U10086"/>
      <c r="V10086"/>
      <c r="W10086"/>
      <c r="X10086"/>
      <c r="Y10086"/>
      <c r="Z10086"/>
      <c r="AA10086"/>
      <c r="AB10086"/>
      <c r="AC10086"/>
      <c r="AD10086"/>
      <c r="AE10086"/>
    </row>
    <row r="10087" spans="11:31" x14ac:dyDescent="0.25">
      <c r="K10087"/>
      <c r="L10087"/>
      <c r="M10087"/>
      <c r="N10087"/>
      <c r="O10087"/>
      <c r="P10087"/>
      <c r="Q10087"/>
      <c r="R10087"/>
      <c r="S10087"/>
      <c r="T10087"/>
      <c r="U10087"/>
      <c r="V10087"/>
      <c r="W10087"/>
      <c r="X10087"/>
      <c r="Y10087"/>
      <c r="Z10087"/>
      <c r="AA10087"/>
      <c r="AB10087"/>
      <c r="AC10087"/>
      <c r="AD10087"/>
      <c r="AE10087"/>
    </row>
    <row r="10088" spans="11:31" x14ac:dyDescent="0.25">
      <c r="K10088"/>
      <c r="L10088"/>
      <c r="M10088"/>
      <c r="N10088"/>
      <c r="O10088"/>
      <c r="P10088"/>
      <c r="Q10088"/>
      <c r="R10088"/>
      <c r="S10088"/>
      <c r="T10088"/>
      <c r="U10088"/>
      <c r="V10088"/>
      <c r="W10088"/>
      <c r="X10088"/>
      <c r="Y10088"/>
      <c r="Z10088"/>
      <c r="AA10088"/>
      <c r="AB10088"/>
      <c r="AC10088"/>
      <c r="AD10088"/>
      <c r="AE10088"/>
    </row>
    <row r="10089" spans="11:31" x14ac:dyDescent="0.25">
      <c r="K10089"/>
      <c r="L10089"/>
      <c r="M10089"/>
      <c r="N10089"/>
      <c r="O10089"/>
      <c r="P10089"/>
      <c r="Q10089"/>
      <c r="R10089"/>
      <c r="S10089"/>
      <c r="T10089"/>
      <c r="U10089"/>
      <c r="V10089"/>
      <c r="W10089"/>
      <c r="X10089"/>
      <c r="Y10089"/>
      <c r="Z10089"/>
      <c r="AA10089"/>
      <c r="AB10089"/>
      <c r="AC10089"/>
      <c r="AD10089"/>
      <c r="AE10089"/>
    </row>
    <row r="10090" spans="11:31" x14ac:dyDescent="0.25">
      <c r="K10090"/>
      <c r="L10090"/>
      <c r="M10090"/>
      <c r="N10090"/>
      <c r="O10090"/>
      <c r="P10090"/>
      <c r="Q10090"/>
      <c r="R10090"/>
      <c r="S10090"/>
      <c r="T10090"/>
      <c r="U10090"/>
      <c r="V10090"/>
      <c r="W10090"/>
      <c r="X10090"/>
      <c r="Y10090"/>
      <c r="Z10090"/>
      <c r="AA10090"/>
      <c r="AB10090"/>
      <c r="AC10090"/>
      <c r="AD10090"/>
      <c r="AE10090"/>
    </row>
    <row r="10091" spans="11:31" x14ac:dyDescent="0.25">
      <c r="K10091"/>
      <c r="L10091"/>
      <c r="M10091"/>
      <c r="N10091"/>
      <c r="O10091"/>
      <c r="P10091"/>
      <c r="Q10091"/>
      <c r="R10091"/>
      <c r="S10091"/>
      <c r="T10091"/>
      <c r="U10091"/>
      <c r="V10091"/>
      <c r="W10091"/>
      <c r="X10091"/>
      <c r="Y10091"/>
      <c r="Z10091"/>
      <c r="AA10091"/>
      <c r="AB10091"/>
      <c r="AC10091"/>
      <c r="AD10091"/>
      <c r="AE10091"/>
    </row>
    <row r="10092" spans="11:31" x14ac:dyDescent="0.25">
      <c r="K10092"/>
      <c r="L10092"/>
      <c r="M10092"/>
      <c r="N10092"/>
      <c r="O10092"/>
      <c r="P10092"/>
      <c r="Q10092"/>
      <c r="R10092"/>
      <c r="S10092"/>
      <c r="T10092"/>
      <c r="U10092"/>
      <c r="V10092"/>
      <c r="W10092"/>
      <c r="X10092"/>
      <c r="Y10092"/>
      <c r="Z10092"/>
      <c r="AA10092"/>
      <c r="AB10092"/>
      <c r="AC10092"/>
      <c r="AD10092"/>
      <c r="AE10092"/>
    </row>
    <row r="10093" spans="11:31" x14ac:dyDescent="0.25">
      <c r="K10093"/>
      <c r="L10093"/>
      <c r="M10093"/>
      <c r="N10093"/>
      <c r="O10093"/>
      <c r="P10093"/>
      <c r="Q10093"/>
      <c r="R10093"/>
      <c r="S10093"/>
      <c r="T10093"/>
      <c r="U10093"/>
      <c r="V10093"/>
      <c r="W10093"/>
      <c r="X10093"/>
      <c r="Y10093"/>
      <c r="Z10093"/>
      <c r="AA10093"/>
      <c r="AB10093"/>
      <c r="AC10093"/>
      <c r="AD10093"/>
      <c r="AE10093"/>
    </row>
    <row r="10094" spans="11:31" x14ac:dyDescent="0.25">
      <c r="K10094"/>
      <c r="L10094"/>
      <c r="M10094"/>
      <c r="N10094"/>
      <c r="O10094"/>
      <c r="P10094"/>
      <c r="Q10094"/>
      <c r="R10094"/>
      <c r="S10094"/>
      <c r="T10094"/>
      <c r="U10094"/>
      <c r="V10094"/>
      <c r="W10094"/>
      <c r="X10094"/>
      <c r="Y10094"/>
      <c r="Z10094"/>
      <c r="AA10094"/>
      <c r="AB10094"/>
      <c r="AC10094"/>
      <c r="AD10094"/>
      <c r="AE10094"/>
    </row>
    <row r="10095" spans="11:31" x14ac:dyDescent="0.25">
      <c r="K10095"/>
      <c r="L10095"/>
      <c r="M10095"/>
      <c r="N10095"/>
      <c r="O10095"/>
      <c r="P10095"/>
      <c r="Q10095"/>
      <c r="R10095"/>
      <c r="S10095"/>
      <c r="T10095"/>
      <c r="U10095"/>
      <c r="V10095"/>
      <c r="W10095"/>
      <c r="X10095"/>
      <c r="Y10095"/>
      <c r="Z10095"/>
      <c r="AA10095"/>
      <c r="AB10095"/>
      <c r="AC10095"/>
      <c r="AD10095"/>
      <c r="AE10095"/>
    </row>
    <row r="10096" spans="11:31" x14ac:dyDescent="0.25">
      <c r="K10096"/>
      <c r="L10096"/>
      <c r="M10096"/>
      <c r="N10096"/>
      <c r="O10096"/>
      <c r="P10096"/>
      <c r="Q10096"/>
      <c r="R10096"/>
      <c r="S10096"/>
      <c r="T10096"/>
      <c r="U10096"/>
      <c r="V10096"/>
      <c r="W10096"/>
      <c r="X10096"/>
      <c r="Y10096"/>
      <c r="Z10096"/>
      <c r="AA10096"/>
      <c r="AB10096"/>
      <c r="AC10096"/>
      <c r="AD10096"/>
      <c r="AE10096"/>
    </row>
    <row r="10097" spans="11:31" x14ac:dyDescent="0.25">
      <c r="K10097"/>
      <c r="L10097"/>
      <c r="M10097"/>
      <c r="N10097"/>
      <c r="O10097"/>
      <c r="P10097"/>
      <c r="Q10097"/>
      <c r="R10097"/>
      <c r="S10097"/>
      <c r="T10097"/>
      <c r="U10097"/>
      <c r="V10097"/>
      <c r="W10097"/>
      <c r="X10097"/>
      <c r="Y10097"/>
      <c r="Z10097"/>
      <c r="AA10097"/>
      <c r="AB10097"/>
      <c r="AC10097"/>
      <c r="AD10097"/>
      <c r="AE10097"/>
    </row>
    <row r="10098" spans="11:31" x14ac:dyDescent="0.25">
      <c r="K10098"/>
      <c r="L10098"/>
      <c r="M10098"/>
      <c r="N10098"/>
      <c r="O10098"/>
      <c r="P10098"/>
      <c r="Q10098"/>
      <c r="R10098"/>
      <c r="S10098"/>
      <c r="T10098"/>
      <c r="U10098"/>
      <c r="V10098"/>
      <c r="W10098"/>
      <c r="X10098"/>
      <c r="Y10098"/>
      <c r="Z10098"/>
      <c r="AA10098"/>
      <c r="AB10098"/>
      <c r="AC10098"/>
      <c r="AD10098"/>
      <c r="AE10098"/>
    </row>
    <row r="10099" spans="11:31" x14ac:dyDescent="0.25">
      <c r="K10099"/>
      <c r="L10099"/>
      <c r="M10099"/>
      <c r="N10099"/>
      <c r="O10099"/>
      <c r="P10099"/>
      <c r="Q10099"/>
      <c r="R10099"/>
      <c r="S10099"/>
      <c r="T10099"/>
      <c r="U10099"/>
      <c r="V10099"/>
      <c r="W10099"/>
      <c r="X10099"/>
      <c r="Y10099"/>
      <c r="Z10099"/>
      <c r="AA10099"/>
      <c r="AB10099"/>
      <c r="AC10099"/>
      <c r="AD10099"/>
      <c r="AE10099"/>
    </row>
    <row r="10100" spans="11:31" x14ac:dyDescent="0.25">
      <c r="K10100"/>
      <c r="L10100"/>
      <c r="M10100"/>
      <c r="N10100"/>
      <c r="O10100"/>
      <c r="P10100"/>
      <c r="Q10100"/>
      <c r="R10100"/>
      <c r="S10100"/>
      <c r="T10100"/>
      <c r="U10100"/>
      <c r="V10100"/>
      <c r="W10100"/>
      <c r="X10100"/>
      <c r="Y10100"/>
      <c r="Z10100"/>
      <c r="AA10100"/>
      <c r="AB10100"/>
      <c r="AC10100"/>
      <c r="AD10100"/>
      <c r="AE10100"/>
    </row>
    <row r="10101" spans="11:31" x14ac:dyDescent="0.25">
      <c r="K10101"/>
      <c r="L10101"/>
      <c r="M10101"/>
      <c r="N10101"/>
      <c r="O10101"/>
      <c r="P10101"/>
      <c r="Q10101"/>
      <c r="R10101"/>
      <c r="S10101"/>
      <c r="T10101"/>
      <c r="U10101"/>
      <c r="V10101"/>
      <c r="W10101"/>
      <c r="X10101"/>
      <c r="Y10101"/>
      <c r="Z10101"/>
      <c r="AA10101"/>
      <c r="AB10101"/>
      <c r="AC10101"/>
      <c r="AD10101"/>
      <c r="AE10101"/>
    </row>
    <row r="10102" spans="11:31" x14ac:dyDescent="0.25">
      <c r="K10102"/>
      <c r="L10102"/>
      <c r="M10102"/>
      <c r="N10102"/>
      <c r="O10102"/>
      <c r="P10102"/>
      <c r="Q10102"/>
      <c r="R10102"/>
      <c r="S10102"/>
      <c r="T10102"/>
      <c r="U10102"/>
      <c r="V10102"/>
      <c r="W10102"/>
      <c r="X10102"/>
      <c r="Y10102"/>
      <c r="Z10102"/>
      <c r="AA10102"/>
      <c r="AB10102"/>
      <c r="AC10102"/>
      <c r="AD10102"/>
      <c r="AE10102"/>
    </row>
    <row r="10103" spans="11:31" x14ac:dyDescent="0.25">
      <c r="K10103"/>
      <c r="L10103"/>
      <c r="M10103"/>
      <c r="N10103"/>
      <c r="O10103"/>
      <c r="P10103"/>
      <c r="Q10103"/>
      <c r="R10103"/>
      <c r="S10103"/>
      <c r="T10103"/>
      <c r="U10103"/>
      <c r="V10103"/>
      <c r="W10103"/>
      <c r="X10103"/>
      <c r="Y10103"/>
      <c r="Z10103"/>
      <c r="AA10103"/>
      <c r="AB10103"/>
      <c r="AC10103"/>
      <c r="AD10103"/>
      <c r="AE10103"/>
    </row>
    <row r="10104" spans="11:31" x14ac:dyDescent="0.25">
      <c r="K10104"/>
      <c r="L10104"/>
      <c r="M10104"/>
      <c r="N10104"/>
      <c r="O10104"/>
      <c r="P10104"/>
      <c r="Q10104"/>
      <c r="R10104"/>
      <c r="S10104"/>
      <c r="T10104"/>
      <c r="U10104"/>
      <c r="V10104"/>
      <c r="W10104"/>
      <c r="X10104"/>
      <c r="Y10104"/>
      <c r="Z10104"/>
      <c r="AA10104"/>
      <c r="AB10104"/>
      <c r="AC10104"/>
      <c r="AD10104"/>
      <c r="AE10104"/>
    </row>
    <row r="10105" spans="11:31" x14ac:dyDescent="0.25">
      <c r="K10105"/>
      <c r="L10105"/>
      <c r="M10105"/>
      <c r="N10105"/>
      <c r="O10105"/>
      <c r="P10105"/>
      <c r="Q10105"/>
      <c r="R10105"/>
      <c r="S10105"/>
      <c r="T10105"/>
      <c r="U10105"/>
      <c r="V10105"/>
      <c r="W10105"/>
      <c r="X10105"/>
      <c r="Y10105"/>
      <c r="Z10105"/>
      <c r="AA10105"/>
      <c r="AB10105"/>
      <c r="AC10105"/>
      <c r="AD10105"/>
      <c r="AE10105"/>
    </row>
    <row r="10106" spans="11:31" x14ac:dyDescent="0.25">
      <c r="K10106"/>
      <c r="L10106"/>
      <c r="M10106"/>
      <c r="N10106"/>
      <c r="O10106"/>
      <c r="P10106"/>
      <c r="Q10106"/>
      <c r="R10106"/>
      <c r="S10106"/>
      <c r="T10106"/>
      <c r="U10106"/>
      <c r="V10106"/>
      <c r="W10106"/>
      <c r="X10106"/>
      <c r="Y10106"/>
      <c r="Z10106"/>
      <c r="AA10106"/>
      <c r="AB10106"/>
      <c r="AC10106"/>
      <c r="AD10106"/>
      <c r="AE10106"/>
    </row>
    <row r="10107" spans="11:31" x14ac:dyDescent="0.25">
      <c r="K10107"/>
      <c r="L10107"/>
      <c r="M10107"/>
      <c r="N10107"/>
      <c r="O10107"/>
      <c r="P10107"/>
      <c r="Q10107"/>
      <c r="R10107"/>
      <c r="S10107"/>
      <c r="T10107"/>
      <c r="U10107"/>
      <c r="V10107"/>
      <c r="W10107"/>
      <c r="X10107"/>
      <c r="Y10107"/>
      <c r="Z10107"/>
      <c r="AA10107"/>
      <c r="AB10107"/>
      <c r="AC10107"/>
      <c r="AD10107"/>
      <c r="AE10107"/>
    </row>
    <row r="10108" spans="11:31" x14ac:dyDescent="0.25">
      <c r="K10108"/>
      <c r="L10108"/>
      <c r="M10108"/>
      <c r="N10108"/>
      <c r="O10108"/>
      <c r="P10108"/>
      <c r="Q10108"/>
      <c r="R10108"/>
      <c r="S10108"/>
      <c r="T10108"/>
      <c r="U10108"/>
      <c r="V10108"/>
      <c r="W10108"/>
      <c r="X10108"/>
      <c r="Y10108"/>
      <c r="Z10108"/>
      <c r="AA10108"/>
      <c r="AB10108"/>
      <c r="AC10108"/>
      <c r="AD10108"/>
      <c r="AE10108"/>
    </row>
    <row r="10109" spans="11:31" x14ac:dyDescent="0.25">
      <c r="K10109"/>
      <c r="L10109"/>
      <c r="M10109"/>
      <c r="N10109"/>
      <c r="O10109"/>
      <c r="P10109"/>
      <c r="Q10109"/>
      <c r="R10109"/>
      <c r="S10109"/>
      <c r="T10109"/>
      <c r="U10109"/>
      <c r="V10109"/>
      <c r="W10109"/>
      <c r="X10109"/>
      <c r="Y10109"/>
      <c r="Z10109"/>
      <c r="AA10109"/>
      <c r="AB10109"/>
      <c r="AC10109"/>
      <c r="AD10109"/>
      <c r="AE10109"/>
    </row>
    <row r="10110" spans="11:31" x14ac:dyDescent="0.25">
      <c r="K10110"/>
      <c r="L10110"/>
      <c r="M10110"/>
      <c r="N10110"/>
      <c r="O10110"/>
      <c r="P10110"/>
      <c r="Q10110"/>
      <c r="R10110"/>
      <c r="S10110"/>
      <c r="T10110"/>
      <c r="U10110"/>
      <c r="V10110"/>
      <c r="W10110"/>
      <c r="X10110"/>
      <c r="Y10110"/>
      <c r="Z10110"/>
      <c r="AA10110"/>
      <c r="AB10110"/>
      <c r="AC10110"/>
      <c r="AD10110"/>
      <c r="AE10110"/>
    </row>
    <row r="10111" spans="11:31" x14ac:dyDescent="0.25">
      <c r="K10111"/>
      <c r="L10111"/>
      <c r="M10111"/>
      <c r="N10111"/>
      <c r="O10111"/>
      <c r="P10111"/>
      <c r="Q10111"/>
      <c r="R10111"/>
      <c r="S10111"/>
      <c r="T10111"/>
      <c r="U10111"/>
      <c r="V10111"/>
      <c r="W10111"/>
      <c r="X10111"/>
      <c r="Y10111"/>
      <c r="Z10111"/>
      <c r="AA10111"/>
      <c r="AB10111"/>
      <c r="AC10111"/>
      <c r="AD10111"/>
      <c r="AE10111"/>
    </row>
    <row r="10112" spans="11:31" x14ac:dyDescent="0.25">
      <c r="K10112"/>
      <c r="L10112"/>
      <c r="M10112"/>
      <c r="N10112"/>
      <c r="O10112"/>
      <c r="P10112"/>
      <c r="Q10112"/>
      <c r="R10112"/>
      <c r="S10112"/>
      <c r="T10112"/>
      <c r="U10112"/>
      <c r="V10112"/>
      <c r="W10112"/>
      <c r="X10112"/>
      <c r="Y10112"/>
      <c r="Z10112"/>
      <c r="AA10112"/>
      <c r="AB10112"/>
      <c r="AC10112"/>
      <c r="AD10112"/>
      <c r="AE10112"/>
    </row>
    <row r="10113" spans="11:31" x14ac:dyDescent="0.25">
      <c r="K10113"/>
      <c r="L10113"/>
      <c r="M10113"/>
      <c r="N10113"/>
      <c r="O10113"/>
      <c r="P10113"/>
      <c r="Q10113"/>
      <c r="R10113"/>
      <c r="S10113"/>
      <c r="T10113"/>
      <c r="U10113"/>
      <c r="V10113"/>
      <c r="W10113"/>
      <c r="X10113"/>
      <c r="Y10113"/>
      <c r="Z10113"/>
      <c r="AA10113"/>
      <c r="AB10113"/>
      <c r="AC10113"/>
      <c r="AD10113"/>
      <c r="AE10113"/>
    </row>
    <row r="10114" spans="11:31" x14ac:dyDescent="0.25">
      <c r="K10114"/>
      <c r="L10114"/>
      <c r="M10114"/>
      <c r="N10114"/>
      <c r="O10114"/>
      <c r="P10114"/>
      <c r="Q10114"/>
      <c r="R10114"/>
      <c r="S10114"/>
      <c r="T10114"/>
      <c r="U10114"/>
      <c r="V10114"/>
      <c r="W10114"/>
      <c r="X10114"/>
      <c r="Y10114"/>
      <c r="Z10114"/>
      <c r="AA10114"/>
      <c r="AB10114"/>
      <c r="AC10114"/>
      <c r="AD10114"/>
      <c r="AE10114"/>
    </row>
    <row r="10115" spans="11:31" x14ac:dyDescent="0.25">
      <c r="K10115"/>
      <c r="L10115"/>
      <c r="M10115"/>
      <c r="N10115"/>
      <c r="O10115"/>
      <c r="P10115"/>
      <c r="Q10115"/>
      <c r="R10115"/>
      <c r="S10115"/>
      <c r="T10115"/>
      <c r="U10115"/>
      <c r="V10115"/>
      <c r="W10115"/>
      <c r="X10115"/>
      <c r="Y10115"/>
      <c r="Z10115"/>
      <c r="AA10115"/>
      <c r="AB10115"/>
      <c r="AC10115"/>
      <c r="AD10115"/>
      <c r="AE10115"/>
    </row>
    <row r="10116" spans="11:31" x14ac:dyDescent="0.25">
      <c r="K10116"/>
      <c r="L10116"/>
      <c r="M10116"/>
      <c r="N10116"/>
      <c r="O10116"/>
      <c r="P10116"/>
      <c r="Q10116"/>
      <c r="R10116"/>
      <c r="S10116"/>
      <c r="T10116"/>
      <c r="U10116"/>
      <c r="V10116"/>
      <c r="W10116"/>
      <c r="X10116"/>
      <c r="Y10116"/>
      <c r="Z10116"/>
      <c r="AA10116"/>
      <c r="AB10116"/>
      <c r="AC10116"/>
      <c r="AD10116"/>
      <c r="AE10116"/>
    </row>
    <row r="10117" spans="11:31" x14ac:dyDescent="0.25">
      <c r="K10117"/>
      <c r="L10117"/>
      <c r="M10117"/>
      <c r="N10117"/>
      <c r="O10117"/>
      <c r="P10117"/>
      <c r="Q10117"/>
      <c r="R10117"/>
      <c r="S10117"/>
      <c r="T10117"/>
      <c r="U10117"/>
      <c r="V10117"/>
      <c r="W10117"/>
      <c r="X10117"/>
      <c r="Y10117"/>
      <c r="Z10117"/>
      <c r="AA10117"/>
      <c r="AB10117"/>
      <c r="AC10117"/>
      <c r="AD10117"/>
      <c r="AE10117"/>
    </row>
    <row r="10118" spans="11:31" x14ac:dyDescent="0.25">
      <c r="K10118"/>
      <c r="L10118"/>
      <c r="M10118"/>
      <c r="N10118"/>
      <c r="O10118"/>
      <c r="P10118"/>
      <c r="Q10118"/>
      <c r="R10118"/>
      <c r="S10118"/>
      <c r="T10118"/>
      <c r="U10118"/>
      <c r="V10118"/>
      <c r="W10118"/>
      <c r="X10118"/>
      <c r="Y10118"/>
      <c r="Z10118"/>
      <c r="AA10118"/>
      <c r="AB10118"/>
      <c r="AC10118"/>
      <c r="AD10118"/>
      <c r="AE10118"/>
    </row>
    <row r="10119" spans="11:31" x14ac:dyDescent="0.25">
      <c r="K10119"/>
      <c r="L10119"/>
      <c r="M10119"/>
      <c r="N10119"/>
      <c r="O10119"/>
      <c r="P10119"/>
      <c r="Q10119"/>
      <c r="R10119"/>
      <c r="S10119"/>
      <c r="T10119"/>
      <c r="U10119"/>
      <c r="V10119"/>
      <c r="W10119"/>
      <c r="X10119"/>
      <c r="Y10119"/>
      <c r="Z10119"/>
      <c r="AA10119"/>
      <c r="AB10119"/>
      <c r="AC10119"/>
      <c r="AD10119"/>
      <c r="AE10119"/>
    </row>
    <row r="10120" spans="11:31" x14ac:dyDescent="0.25">
      <c r="K10120"/>
      <c r="L10120"/>
      <c r="M10120"/>
      <c r="N10120"/>
      <c r="O10120"/>
      <c r="P10120"/>
      <c r="Q10120"/>
      <c r="R10120"/>
      <c r="S10120"/>
      <c r="T10120"/>
      <c r="U10120"/>
      <c r="V10120"/>
      <c r="W10120"/>
      <c r="X10120"/>
      <c r="Y10120"/>
      <c r="Z10120"/>
      <c r="AA10120"/>
      <c r="AB10120"/>
      <c r="AC10120"/>
      <c r="AD10120"/>
      <c r="AE10120"/>
    </row>
    <row r="10121" spans="11:31" x14ac:dyDescent="0.25">
      <c r="K10121"/>
      <c r="L10121"/>
      <c r="M10121"/>
      <c r="N10121"/>
      <c r="O10121"/>
      <c r="P10121"/>
      <c r="Q10121"/>
      <c r="R10121"/>
      <c r="S10121"/>
      <c r="T10121"/>
      <c r="U10121"/>
      <c r="V10121"/>
      <c r="W10121"/>
      <c r="X10121"/>
      <c r="Y10121"/>
      <c r="Z10121"/>
      <c r="AA10121"/>
      <c r="AB10121"/>
      <c r="AC10121"/>
      <c r="AD10121"/>
      <c r="AE10121"/>
    </row>
    <row r="10122" spans="11:31" x14ac:dyDescent="0.25">
      <c r="K10122"/>
      <c r="L10122"/>
      <c r="M10122"/>
      <c r="N10122"/>
      <c r="O10122"/>
      <c r="P10122"/>
      <c r="Q10122"/>
      <c r="R10122"/>
      <c r="S10122"/>
      <c r="T10122"/>
      <c r="U10122"/>
      <c r="V10122"/>
      <c r="W10122"/>
      <c r="X10122"/>
      <c r="Y10122"/>
      <c r="Z10122"/>
      <c r="AA10122"/>
      <c r="AB10122"/>
      <c r="AC10122"/>
      <c r="AD10122"/>
      <c r="AE10122"/>
    </row>
    <row r="10123" spans="11:31" x14ac:dyDescent="0.25">
      <c r="K10123"/>
      <c r="L10123"/>
      <c r="M10123"/>
      <c r="N10123"/>
      <c r="O10123"/>
      <c r="P10123"/>
      <c r="Q10123"/>
      <c r="R10123"/>
      <c r="S10123"/>
      <c r="T10123"/>
      <c r="U10123"/>
      <c r="V10123"/>
      <c r="W10123"/>
      <c r="X10123"/>
      <c r="Y10123"/>
      <c r="Z10123"/>
      <c r="AA10123"/>
      <c r="AB10123"/>
      <c r="AC10123"/>
      <c r="AD10123"/>
      <c r="AE10123"/>
    </row>
    <row r="10124" spans="11:31" x14ac:dyDescent="0.25">
      <c r="K10124"/>
      <c r="L10124"/>
      <c r="M10124"/>
      <c r="N10124"/>
      <c r="O10124"/>
      <c r="P10124"/>
      <c r="Q10124"/>
      <c r="R10124"/>
      <c r="S10124"/>
      <c r="T10124"/>
      <c r="U10124"/>
      <c r="V10124"/>
      <c r="W10124"/>
      <c r="X10124"/>
      <c r="Y10124"/>
      <c r="Z10124"/>
      <c r="AA10124"/>
      <c r="AB10124"/>
      <c r="AC10124"/>
      <c r="AD10124"/>
      <c r="AE10124"/>
    </row>
    <row r="10125" spans="11:31" x14ac:dyDescent="0.25">
      <c r="K10125"/>
      <c r="L10125"/>
      <c r="M10125"/>
      <c r="N10125"/>
      <c r="O10125"/>
      <c r="P10125"/>
      <c r="Q10125"/>
      <c r="R10125"/>
      <c r="S10125"/>
      <c r="T10125"/>
      <c r="U10125"/>
      <c r="V10125"/>
      <c r="W10125"/>
      <c r="X10125"/>
      <c r="Y10125"/>
      <c r="Z10125"/>
      <c r="AA10125"/>
      <c r="AB10125"/>
      <c r="AC10125"/>
      <c r="AD10125"/>
      <c r="AE10125"/>
    </row>
    <row r="10126" spans="11:31" x14ac:dyDescent="0.25">
      <c r="K10126"/>
      <c r="L10126"/>
      <c r="M10126"/>
      <c r="N10126"/>
      <c r="O10126"/>
      <c r="P10126"/>
      <c r="Q10126"/>
      <c r="R10126"/>
      <c r="S10126"/>
      <c r="T10126"/>
      <c r="U10126"/>
      <c r="V10126"/>
      <c r="W10126"/>
      <c r="X10126"/>
      <c r="Y10126"/>
      <c r="Z10126"/>
      <c r="AA10126"/>
      <c r="AB10126"/>
      <c r="AC10126"/>
      <c r="AD10126"/>
      <c r="AE10126"/>
    </row>
    <row r="10127" spans="11:31" x14ac:dyDescent="0.25">
      <c r="K10127"/>
      <c r="L10127"/>
      <c r="M10127"/>
      <c r="N10127"/>
      <c r="O10127"/>
      <c r="P10127"/>
      <c r="Q10127"/>
      <c r="R10127"/>
      <c r="S10127"/>
      <c r="T10127"/>
      <c r="U10127"/>
      <c r="V10127"/>
      <c r="W10127"/>
      <c r="X10127"/>
      <c r="Y10127"/>
      <c r="Z10127"/>
      <c r="AA10127"/>
      <c r="AB10127"/>
      <c r="AC10127"/>
      <c r="AD10127"/>
      <c r="AE10127"/>
    </row>
    <row r="10128" spans="11:31" x14ac:dyDescent="0.25">
      <c r="K10128"/>
      <c r="L10128"/>
      <c r="M10128"/>
      <c r="N10128"/>
      <c r="O10128"/>
      <c r="P10128"/>
      <c r="Q10128"/>
      <c r="R10128"/>
      <c r="S10128"/>
      <c r="T10128"/>
      <c r="U10128"/>
      <c r="V10128"/>
      <c r="W10128"/>
      <c r="X10128"/>
      <c r="Y10128"/>
      <c r="Z10128"/>
      <c r="AA10128"/>
      <c r="AB10128"/>
      <c r="AC10128"/>
      <c r="AD10128"/>
      <c r="AE10128"/>
    </row>
    <row r="10129" spans="11:31" x14ac:dyDescent="0.25">
      <c r="K10129"/>
      <c r="L10129"/>
      <c r="M10129"/>
      <c r="N10129"/>
      <c r="O10129"/>
      <c r="P10129"/>
      <c r="Q10129"/>
      <c r="R10129"/>
      <c r="S10129"/>
      <c r="T10129"/>
      <c r="U10129"/>
      <c r="V10129"/>
      <c r="W10129"/>
      <c r="X10129"/>
      <c r="Y10129"/>
      <c r="Z10129"/>
      <c r="AA10129"/>
      <c r="AB10129"/>
      <c r="AC10129"/>
      <c r="AD10129"/>
      <c r="AE10129"/>
    </row>
    <row r="10130" spans="11:31" x14ac:dyDescent="0.25">
      <c r="K10130"/>
      <c r="L10130"/>
      <c r="M10130"/>
      <c r="N10130"/>
      <c r="O10130"/>
      <c r="P10130"/>
      <c r="Q10130"/>
      <c r="R10130"/>
      <c r="S10130"/>
      <c r="T10130"/>
      <c r="U10130"/>
      <c r="V10130"/>
      <c r="W10130"/>
      <c r="X10130"/>
      <c r="Y10130"/>
      <c r="Z10130"/>
      <c r="AA10130"/>
      <c r="AB10130"/>
      <c r="AC10130"/>
      <c r="AD10130"/>
      <c r="AE10130"/>
    </row>
    <row r="10131" spans="11:31" x14ac:dyDescent="0.25">
      <c r="K10131"/>
      <c r="L10131"/>
      <c r="M10131"/>
      <c r="N10131"/>
      <c r="O10131"/>
      <c r="P10131"/>
      <c r="Q10131"/>
      <c r="R10131"/>
      <c r="S10131"/>
      <c r="T10131"/>
      <c r="U10131"/>
      <c r="V10131"/>
      <c r="W10131"/>
      <c r="X10131"/>
      <c r="Y10131"/>
      <c r="Z10131"/>
      <c r="AA10131"/>
      <c r="AB10131"/>
      <c r="AC10131"/>
      <c r="AD10131"/>
      <c r="AE10131"/>
    </row>
    <row r="10132" spans="11:31" x14ac:dyDescent="0.25">
      <c r="K10132"/>
      <c r="L10132"/>
      <c r="M10132"/>
      <c r="N10132"/>
      <c r="O10132"/>
      <c r="P10132"/>
      <c r="Q10132"/>
      <c r="R10132"/>
      <c r="S10132"/>
      <c r="T10132"/>
      <c r="U10132"/>
      <c r="V10132"/>
      <c r="W10132"/>
      <c r="X10132"/>
      <c r="Y10132"/>
      <c r="Z10132"/>
      <c r="AA10132"/>
      <c r="AB10132"/>
      <c r="AC10132"/>
      <c r="AD10132"/>
      <c r="AE10132"/>
    </row>
    <row r="10133" spans="11:31" x14ac:dyDescent="0.25">
      <c r="K10133"/>
      <c r="L10133"/>
      <c r="M10133"/>
      <c r="N10133"/>
      <c r="O10133"/>
      <c r="P10133"/>
      <c r="Q10133"/>
      <c r="R10133"/>
      <c r="S10133"/>
      <c r="T10133"/>
      <c r="U10133"/>
      <c r="V10133"/>
      <c r="W10133"/>
      <c r="X10133"/>
      <c r="Y10133"/>
      <c r="Z10133"/>
      <c r="AA10133"/>
      <c r="AB10133"/>
      <c r="AC10133"/>
      <c r="AD10133"/>
      <c r="AE10133"/>
    </row>
    <row r="10134" spans="11:31" x14ac:dyDescent="0.25">
      <c r="K10134"/>
      <c r="L10134"/>
      <c r="M10134"/>
      <c r="N10134"/>
      <c r="O10134"/>
      <c r="P10134"/>
      <c r="Q10134"/>
      <c r="R10134"/>
      <c r="S10134"/>
      <c r="T10134"/>
      <c r="U10134"/>
      <c r="V10134"/>
      <c r="W10134"/>
      <c r="X10134"/>
      <c r="Y10134"/>
      <c r="Z10134"/>
      <c r="AA10134"/>
      <c r="AB10134"/>
      <c r="AC10134"/>
      <c r="AD10134"/>
      <c r="AE10134"/>
    </row>
    <row r="10135" spans="11:31" x14ac:dyDescent="0.25">
      <c r="K10135"/>
      <c r="L10135"/>
      <c r="M10135"/>
      <c r="N10135"/>
      <c r="O10135"/>
      <c r="P10135"/>
      <c r="Q10135"/>
      <c r="R10135"/>
      <c r="S10135"/>
      <c r="T10135"/>
      <c r="U10135"/>
      <c r="V10135"/>
      <c r="W10135"/>
      <c r="X10135"/>
      <c r="Y10135"/>
      <c r="Z10135"/>
      <c r="AA10135"/>
      <c r="AB10135"/>
      <c r="AC10135"/>
      <c r="AD10135"/>
      <c r="AE10135"/>
    </row>
    <row r="10136" spans="11:31" x14ac:dyDescent="0.25">
      <c r="K10136"/>
      <c r="L10136"/>
      <c r="M10136"/>
      <c r="N10136"/>
      <c r="O10136"/>
      <c r="P10136"/>
      <c r="Q10136"/>
      <c r="R10136"/>
      <c r="S10136"/>
      <c r="T10136"/>
      <c r="U10136"/>
      <c r="V10136"/>
      <c r="W10136"/>
      <c r="X10136"/>
      <c r="Y10136"/>
      <c r="Z10136"/>
      <c r="AA10136"/>
      <c r="AB10136"/>
      <c r="AC10136"/>
      <c r="AD10136"/>
      <c r="AE10136"/>
    </row>
    <row r="10137" spans="11:31" x14ac:dyDescent="0.25">
      <c r="K10137"/>
      <c r="L10137"/>
      <c r="M10137"/>
      <c r="N10137"/>
      <c r="O10137"/>
      <c r="P10137"/>
      <c r="Q10137"/>
      <c r="R10137"/>
      <c r="S10137"/>
      <c r="T10137"/>
      <c r="U10137"/>
      <c r="V10137"/>
      <c r="W10137"/>
      <c r="X10137"/>
      <c r="Y10137"/>
      <c r="Z10137"/>
      <c r="AA10137"/>
      <c r="AB10137"/>
      <c r="AC10137"/>
      <c r="AD10137"/>
      <c r="AE10137"/>
    </row>
    <row r="10138" spans="11:31" x14ac:dyDescent="0.25">
      <c r="K10138"/>
      <c r="L10138"/>
      <c r="M10138"/>
      <c r="N10138"/>
      <c r="O10138"/>
      <c r="P10138"/>
      <c r="Q10138"/>
      <c r="R10138"/>
      <c r="S10138"/>
      <c r="T10138"/>
      <c r="U10138"/>
      <c r="V10138"/>
      <c r="W10138"/>
      <c r="X10138"/>
      <c r="Y10138"/>
      <c r="Z10138"/>
      <c r="AA10138"/>
      <c r="AB10138"/>
      <c r="AC10138"/>
      <c r="AD10138"/>
      <c r="AE10138"/>
    </row>
    <row r="10139" spans="11:31" x14ac:dyDescent="0.25">
      <c r="K10139"/>
      <c r="L10139"/>
      <c r="M10139"/>
      <c r="N10139"/>
      <c r="O10139"/>
      <c r="P10139"/>
      <c r="Q10139"/>
      <c r="R10139"/>
      <c r="S10139"/>
      <c r="T10139"/>
      <c r="U10139"/>
      <c r="V10139"/>
      <c r="W10139"/>
      <c r="X10139"/>
      <c r="Y10139"/>
      <c r="Z10139"/>
      <c r="AA10139"/>
      <c r="AB10139"/>
      <c r="AC10139"/>
      <c r="AD10139"/>
      <c r="AE10139"/>
    </row>
    <row r="10140" spans="11:31" x14ac:dyDescent="0.25">
      <c r="K10140"/>
      <c r="L10140"/>
      <c r="M10140"/>
      <c r="N10140"/>
      <c r="O10140"/>
      <c r="P10140"/>
      <c r="Q10140"/>
      <c r="R10140"/>
      <c r="S10140"/>
      <c r="T10140"/>
      <c r="U10140"/>
      <c r="V10140"/>
      <c r="W10140"/>
      <c r="X10140"/>
      <c r="Y10140"/>
      <c r="Z10140"/>
      <c r="AA10140"/>
      <c r="AB10140"/>
      <c r="AC10140"/>
      <c r="AD10140"/>
      <c r="AE10140"/>
    </row>
    <row r="10141" spans="11:31" x14ac:dyDescent="0.25">
      <c r="K10141"/>
      <c r="L10141"/>
      <c r="M10141"/>
      <c r="N10141"/>
      <c r="O10141"/>
      <c r="P10141"/>
      <c r="Q10141"/>
      <c r="R10141"/>
      <c r="S10141"/>
      <c r="T10141"/>
      <c r="U10141"/>
      <c r="V10141"/>
      <c r="W10141"/>
      <c r="X10141"/>
      <c r="Y10141"/>
      <c r="Z10141"/>
      <c r="AA10141"/>
      <c r="AB10141"/>
      <c r="AC10141"/>
      <c r="AD10141"/>
      <c r="AE10141"/>
    </row>
    <row r="10142" spans="11:31" x14ac:dyDescent="0.25">
      <c r="K10142"/>
      <c r="L10142"/>
      <c r="M10142"/>
      <c r="N10142"/>
      <c r="O10142"/>
      <c r="P10142"/>
      <c r="Q10142"/>
      <c r="R10142"/>
      <c r="S10142"/>
      <c r="T10142"/>
      <c r="U10142"/>
      <c r="V10142"/>
      <c r="W10142"/>
      <c r="X10142"/>
      <c r="Y10142"/>
      <c r="Z10142"/>
      <c r="AA10142"/>
      <c r="AB10142"/>
      <c r="AC10142"/>
      <c r="AD10142"/>
      <c r="AE10142"/>
    </row>
    <row r="10143" spans="11:31" x14ac:dyDescent="0.25">
      <c r="K10143"/>
      <c r="L10143"/>
      <c r="M10143"/>
      <c r="N10143"/>
      <c r="O10143"/>
      <c r="P10143"/>
      <c r="Q10143"/>
      <c r="R10143"/>
      <c r="S10143"/>
      <c r="T10143"/>
      <c r="U10143"/>
      <c r="V10143"/>
      <c r="W10143"/>
      <c r="X10143"/>
      <c r="Y10143"/>
      <c r="Z10143"/>
      <c r="AA10143"/>
      <c r="AB10143"/>
      <c r="AC10143"/>
      <c r="AD10143"/>
      <c r="AE10143"/>
    </row>
    <row r="10144" spans="11:31" x14ac:dyDescent="0.25">
      <c r="K10144"/>
      <c r="L10144"/>
      <c r="M10144"/>
      <c r="N10144"/>
      <c r="O10144"/>
      <c r="P10144"/>
      <c r="Q10144"/>
      <c r="R10144"/>
      <c r="S10144"/>
      <c r="T10144"/>
      <c r="U10144"/>
      <c r="V10144"/>
      <c r="W10144"/>
      <c r="X10144"/>
      <c r="Y10144"/>
      <c r="Z10144"/>
      <c r="AA10144"/>
      <c r="AB10144"/>
      <c r="AC10144"/>
      <c r="AD10144"/>
      <c r="AE10144"/>
    </row>
    <row r="10145" spans="11:31" x14ac:dyDescent="0.25">
      <c r="K10145"/>
      <c r="L10145"/>
      <c r="M10145"/>
      <c r="N10145"/>
      <c r="O10145"/>
      <c r="P10145"/>
      <c r="Q10145"/>
      <c r="R10145"/>
      <c r="S10145"/>
      <c r="T10145"/>
      <c r="U10145"/>
      <c r="V10145"/>
      <c r="W10145"/>
      <c r="X10145"/>
      <c r="Y10145"/>
      <c r="Z10145"/>
      <c r="AA10145"/>
      <c r="AB10145"/>
      <c r="AC10145"/>
      <c r="AD10145"/>
      <c r="AE10145"/>
    </row>
    <row r="10146" spans="11:31" x14ac:dyDescent="0.25">
      <c r="K10146"/>
      <c r="L10146"/>
      <c r="M10146"/>
      <c r="N10146"/>
      <c r="O10146"/>
      <c r="P10146"/>
      <c r="Q10146"/>
      <c r="R10146"/>
      <c r="S10146"/>
      <c r="T10146"/>
      <c r="U10146"/>
      <c r="V10146"/>
      <c r="W10146"/>
      <c r="X10146"/>
      <c r="Y10146"/>
      <c r="Z10146"/>
      <c r="AA10146"/>
      <c r="AB10146"/>
      <c r="AC10146"/>
      <c r="AD10146"/>
      <c r="AE10146"/>
    </row>
    <row r="10147" spans="11:31" x14ac:dyDescent="0.25">
      <c r="K10147"/>
      <c r="L10147"/>
      <c r="M10147"/>
      <c r="N10147"/>
      <c r="O10147"/>
      <c r="P10147"/>
      <c r="Q10147"/>
      <c r="R10147"/>
      <c r="S10147"/>
      <c r="T10147"/>
      <c r="U10147"/>
      <c r="V10147"/>
      <c r="W10147"/>
      <c r="X10147"/>
      <c r="Y10147"/>
      <c r="Z10147"/>
      <c r="AA10147"/>
      <c r="AB10147"/>
      <c r="AC10147"/>
      <c r="AD10147"/>
      <c r="AE10147"/>
    </row>
    <row r="10148" spans="11:31" x14ac:dyDescent="0.25">
      <c r="K10148"/>
      <c r="L10148"/>
      <c r="M10148"/>
      <c r="N10148"/>
      <c r="O10148"/>
      <c r="P10148"/>
      <c r="Q10148"/>
      <c r="R10148"/>
      <c r="S10148"/>
      <c r="T10148"/>
      <c r="U10148"/>
      <c r="V10148"/>
      <c r="W10148"/>
      <c r="X10148"/>
      <c r="Y10148"/>
      <c r="Z10148"/>
      <c r="AA10148"/>
      <c r="AB10148"/>
      <c r="AC10148"/>
      <c r="AD10148"/>
      <c r="AE10148"/>
    </row>
    <row r="10149" spans="11:31" x14ac:dyDescent="0.25">
      <c r="K10149"/>
      <c r="L10149"/>
      <c r="M10149"/>
      <c r="N10149"/>
      <c r="O10149"/>
      <c r="P10149"/>
      <c r="Q10149"/>
      <c r="R10149"/>
      <c r="S10149"/>
      <c r="T10149"/>
      <c r="U10149"/>
      <c r="V10149"/>
      <c r="W10149"/>
      <c r="X10149"/>
      <c r="Y10149"/>
      <c r="Z10149"/>
      <c r="AA10149"/>
      <c r="AB10149"/>
      <c r="AC10149"/>
      <c r="AD10149"/>
      <c r="AE10149"/>
    </row>
    <row r="10150" spans="11:31" x14ac:dyDescent="0.25">
      <c r="K10150"/>
      <c r="L10150"/>
      <c r="M10150"/>
      <c r="N10150"/>
      <c r="O10150"/>
      <c r="P10150"/>
      <c r="Q10150"/>
      <c r="R10150"/>
      <c r="S10150"/>
      <c r="T10150"/>
      <c r="U10150"/>
      <c r="V10150"/>
      <c r="W10150"/>
      <c r="X10150"/>
      <c r="Y10150"/>
      <c r="Z10150"/>
      <c r="AA10150"/>
      <c r="AB10150"/>
      <c r="AC10150"/>
      <c r="AD10150"/>
      <c r="AE10150"/>
    </row>
    <row r="10151" spans="11:31" x14ac:dyDescent="0.25">
      <c r="K10151"/>
      <c r="L10151"/>
      <c r="M10151"/>
      <c r="N10151"/>
      <c r="O10151"/>
      <c r="P10151"/>
      <c r="Q10151"/>
      <c r="R10151"/>
      <c r="S10151"/>
      <c r="T10151"/>
      <c r="U10151"/>
      <c r="V10151"/>
      <c r="W10151"/>
      <c r="X10151"/>
      <c r="Y10151"/>
      <c r="Z10151"/>
      <c r="AA10151"/>
      <c r="AB10151"/>
      <c r="AC10151"/>
      <c r="AD10151"/>
      <c r="AE10151"/>
    </row>
    <row r="10152" spans="11:31" x14ac:dyDescent="0.25">
      <c r="K10152"/>
      <c r="L10152"/>
      <c r="M10152"/>
      <c r="N10152"/>
      <c r="O10152"/>
      <c r="P10152"/>
      <c r="Q10152"/>
      <c r="R10152"/>
      <c r="S10152"/>
      <c r="T10152"/>
      <c r="U10152"/>
      <c r="V10152"/>
      <c r="W10152"/>
      <c r="X10152"/>
      <c r="Y10152"/>
      <c r="Z10152"/>
      <c r="AA10152"/>
      <c r="AB10152"/>
      <c r="AC10152"/>
      <c r="AD10152"/>
      <c r="AE10152"/>
    </row>
    <row r="10153" spans="11:31" x14ac:dyDescent="0.25">
      <c r="K10153"/>
      <c r="L10153"/>
      <c r="M10153"/>
      <c r="N10153"/>
      <c r="O10153"/>
      <c r="P10153"/>
      <c r="Q10153"/>
      <c r="R10153"/>
      <c r="S10153"/>
      <c r="T10153"/>
      <c r="U10153"/>
      <c r="V10153"/>
      <c r="W10153"/>
      <c r="X10153"/>
      <c r="Y10153"/>
      <c r="Z10153"/>
      <c r="AA10153"/>
      <c r="AB10153"/>
      <c r="AC10153"/>
      <c r="AD10153"/>
      <c r="AE10153"/>
    </row>
    <row r="10154" spans="11:31" x14ac:dyDescent="0.25">
      <c r="K10154"/>
      <c r="L10154"/>
      <c r="M10154"/>
      <c r="N10154"/>
      <c r="O10154"/>
      <c r="P10154"/>
      <c r="Q10154"/>
      <c r="R10154"/>
      <c r="S10154"/>
      <c r="T10154"/>
      <c r="U10154"/>
      <c r="V10154"/>
      <c r="W10154"/>
      <c r="X10154"/>
      <c r="Y10154"/>
      <c r="Z10154"/>
      <c r="AA10154"/>
      <c r="AB10154"/>
      <c r="AC10154"/>
      <c r="AD10154"/>
      <c r="AE10154"/>
    </row>
    <row r="10155" spans="11:31" x14ac:dyDescent="0.25">
      <c r="K10155"/>
      <c r="L10155"/>
      <c r="M10155"/>
      <c r="N10155"/>
      <c r="O10155"/>
      <c r="P10155"/>
      <c r="Q10155"/>
      <c r="R10155"/>
      <c r="S10155"/>
      <c r="T10155"/>
      <c r="U10155"/>
      <c r="V10155"/>
      <c r="W10155"/>
      <c r="X10155"/>
      <c r="Y10155"/>
      <c r="Z10155"/>
      <c r="AA10155"/>
      <c r="AB10155"/>
      <c r="AC10155"/>
      <c r="AD10155"/>
      <c r="AE10155"/>
    </row>
    <row r="10156" spans="11:31" x14ac:dyDescent="0.25">
      <c r="K10156"/>
      <c r="L10156"/>
      <c r="M10156"/>
      <c r="N10156"/>
      <c r="O10156"/>
      <c r="P10156"/>
      <c r="Q10156"/>
      <c r="R10156"/>
      <c r="S10156"/>
      <c r="T10156"/>
      <c r="U10156"/>
      <c r="V10156"/>
      <c r="W10156"/>
      <c r="X10156"/>
      <c r="Y10156"/>
      <c r="Z10156"/>
      <c r="AA10156"/>
      <c r="AB10156"/>
      <c r="AC10156"/>
      <c r="AD10156"/>
      <c r="AE10156"/>
    </row>
    <row r="10157" spans="11:31" x14ac:dyDescent="0.25">
      <c r="K10157"/>
      <c r="L10157"/>
      <c r="M10157"/>
      <c r="N10157"/>
      <c r="O10157"/>
      <c r="P10157"/>
      <c r="Q10157"/>
      <c r="R10157"/>
      <c r="S10157"/>
      <c r="T10157"/>
      <c r="U10157"/>
      <c r="V10157"/>
      <c r="W10157"/>
      <c r="X10157"/>
      <c r="Y10157"/>
      <c r="Z10157"/>
      <c r="AA10157"/>
      <c r="AB10157"/>
      <c r="AC10157"/>
      <c r="AD10157"/>
      <c r="AE10157"/>
    </row>
    <row r="10158" spans="11:31" x14ac:dyDescent="0.25">
      <c r="K10158"/>
      <c r="L10158"/>
      <c r="M10158"/>
      <c r="N10158"/>
      <c r="O10158"/>
      <c r="P10158"/>
      <c r="Q10158"/>
      <c r="R10158"/>
      <c r="S10158"/>
      <c r="T10158"/>
      <c r="U10158"/>
      <c r="V10158"/>
      <c r="W10158"/>
      <c r="X10158"/>
      <c r="Y10158"/>
      <c r="Z10158"/>
      <c r="AA10158"/>
      <c r="AB10158"/>
      <c r="AC10158"/>
      <c r="AD10158"/>
      <c r="AE10158"/>
    </row>
    <row r="10159" spans="11:31" x14ac:dyDescent="0.25">
      <c r="K10159"/>
      <c r="L10159"/>
      <c r="M10159"/>
      <c r="N10159"/>
      <c r="O10159"/>
      <c r="P10159"/>
      <c r="Q10159"/>
      <c r="R10159"/>
      <c r="S10159"/>
      <c r="T10159"/>
      <c r="U10159"/>
      <c r="V10159"/>
      <c r="W10159"/>
      <c r="X10159"/>
      <c r="Y10159"/>
      <c r="Z10159"/>
      <c r="AA10159"/>
      <c r="AB10159"/>
      <c r="AC10159"/>
      <c r="AD10159"/>
      <c r="AE10159"/>
    </row>
    <row r="10160" spans="11:31" x14ac:dyDescent="0.25">
      <c r="K10160"/>
      <c r="L10160"/>
      <c r="M10160"/>
      <c r="N10160"/>
      <c r="O10160"/>
      <c r="P10160"/>
      <c r="Q10160"/>
      <c r="R10160"/>
      <c r="S10160"/>
      <c r="T10160"/>
      <c r="U10160"/>
      <c r="V10160"/>
      <c r="W10160"/>
      <c r="X10160"/>
      <c r="Y10160"/>
      <c r="Z10160"/>
      <c r="AA10160"/>
      <c r="AB10160"/>
      <c r="AC10160"/>
      <c r="AD10160"/>
      <c r="AE10160"/>
    </row>
    <row r="10161" spans="11:31" x14ac:dyDescent="0.25">
      <c r="K10161"/>
      <c r="L10161"/>
      <c r="M10161"/>
      <c r="N10161"/>
      <c r="O10161"/>
      <c r="P10161"/>
      <c r="Q10161"/>
      <c r="R10161"/>
      <c r="S10161"/>
      <c r="T10161"/>
      <c r="U10161"/>
      <c r="V10161"/>
      <c r="W10161"/>
      <c r="X10161"/>
      <c r="Y10161"/>
      <c r="Z10161"/>
      <c r="AA10161"/>
      <c r="AB10161"/>
      <c r="AC10161"/>
      <c r="AD10161"/>
      <c r="AE10161"/>
    </row>
    <row r="10162" spans="11:31" x14ac:dyDescent="0.25">
      <c r="K10162"/>
      <c r="L10162"/>
      <c r="M10162"/>
      <c r="N10162"/>
      <c r="O10162"/>
      <c r="P10162"/>
      <c r="Q10162"/>
      <c r="R10162"/>
      <c r="S10162"/>
      <c r="T10162"/>
      <c r="U10162"/>
      <c r="V10162"/>
      <c r="W10162"/>
      <c r="X10162"/>
      <c r="Y10162"/>
      <c r="Z10162"/>
      <c r="AA10162"/>
      <c r="AB10162"/>
      <c r="AC10162"/>
      <c r="AD10162"/>
      <c r="AE10162"/>
    </row>
    <row r="10163" spans="11:31" x14ac:dyDescent="0.25">
      <c r="K10163"/>
      <c r="L10163"/>
      <c r="M10163"/>
      <c r="N10163"/>
      <c r="O10163"/>
      <c r="P10163"/>
      <c r="Q10163"/>
      <c r="R10163"/>
      <c r="S10163"/>
      <c r="T10163"/>
      <c r="U10163"/>
      <c r="V10163"/>
      <c r="W10163"/>
      <c r="X10163"/>
      <c r="Y10163"/>
      <c r="Z10163"/>
      <c r="AA10163"/>
      <c r="AB10163"/>
      <c r="AC10163"/>
      <c r="AD10163"/>
      <c r="AE10163"/>
    </row>
    <row r="10164" spans="11:31" x14ac:dyDescent="0.25">
      <c r="K10164"/>
      <c r="L10164"/>
      <c r="M10164"/>
      <c r="N10164"/>
      <c r="O10164"/>
      <c r="P10164"/>
      <c r="Q10164"/>
      <c r="R10164"/>
      <c r="S10164"/>
      <c r="T10164"/>
      <c r="U10164"/>
      <c r="V10164"/>
      <c r="W10164"/>
      <c r="X10164"/>
      <c r="Y10164"/>
      <c r="Z10164"/>
      <c r="AA10164"/>
      <c r="AB10164"/>
      <c r="AC10164"/>
      <c r="AD10164"/>
      <c r="AE10164"/>
    </row>
    <row r="10165" spans="11:31" x14ac:dyDescent="0.25">
      <c r="K10165"/>
      <c r="L10165"/>
      <c r="M10165"/>
      <c r="N10165"/>
      <c r="O10165"/>
      <c r="P10165"/>
      <c r="Q10165"/>
      <c r="R10165"/>
      <c r="S10165"/>
      <c r="T10165"/>
      <c r="U10165"/>
      <c r="V10165"/>
      <c r="W10165"/>
      <c r="X10165"/>
      <c r="Y10165"/>
      <c r="Z10165"/>
      <c r="AA10165"/>
      <c r="AB10165"/>
      <c r="AC10165"/>
      <c r="AD10165"/>
      <c r="AE10165"/>
    </row>
    <row r="10166" spans="11:31" x14ac:dyDescent="0.25">
      <c r="K10166"/>
      <c r="L10166"/>
      <c r="M10166"/>
      <c r="N10166"/>
      <c r="O10166"/>
      <c r="P10166"/>
      <c r="Q10166"/>
      <c r="R10166"/>
      <c r="S10166"/>
      <c r="T10166"/>
      <c r="U10166"/>
      <c r="V10166"/>
      <c r="W10166"/>
      <c r="X10166"/>
      <c r="Y10166"/>
      <c r="Z10166"/>
      <c r="AA10166"/>
      <c r="AB10166"/>
      <c r="AC10166"/>
      <c r="AD10166"/>
      <c r="AE10166"/>
    </row>
    <row r="10167" spans="11:31" x14ac:dyDescent="0.25">
      <c r="K10167"/>
      <c r="L10167"/>
      <c r="M10167"/>
      <c r="N10167"/>
      <c r="O10167"/>
      <c r="P10167"/>
      <c r="Q10167"/>
      <c r="R10167"/>
      <c r="S10167"/>
      <c r="T10167"/>
      <c r="U10167"/>
      <c r="V10167"/>
      <c r="W10167"/>
      <c r="X10167"/>
      <c r="Y10167"/>
      <c r="Z10167"/>
      <c r="AA10167"/>
      <c r="AB10167"/>
      <c r="AC10167"/>
      <c r="AD10167"/>
      <c r="AE10167"/>
    </row>
    <row r="10168" spans="11:31" x14ac:dyDescent="0.25">
      <c r="K10168"/>
      <c r="L10168"/>
      <c r="M10168"/>
      <c r="N10168"/>
      <c r="O10168"/>
      <c r="P10168"/>
      <c r="Q10168"/>
      <c r="R10168"/>
      <c r="S10168"/>
      <c r="T10168"/>
      <c r="U10168"/>
      <c r="V10168"/>
      <c r="W10168"/>
      <c r="X10168"/>
      <c r="Y10168"/>
      <c r="Z10168"/>
      <c r="AA10168"/>
      <c r="AB10168"/>
      <c r="AC10168"/>
      <c r="AD10168"/>
      <c r="AE10168"/>
    </row>
    <row r="10169" spans="11:31" x14ac:dyDescent="0.25">
      <c r="K10169"/>
      <c r="L10169"/>
      <c r="M10169"/>
      <c r="N10169"/>
      <c r="O10169"/>
      <c r="P10169"/>
      <c r="Q10169"/>
      <c r="R10169"/>
      <c r="S10169"/>
      <c r="T10169"/>
      <c r="U10169"/>
      <c r="V10169"/>
      <c r="W10169"/>
      <c r="X10169"/>
      <c r="Y10169"/>
      <c r="Z10169"/>
      <c r="AA10169"/>
      <c r="AB10169"/>
      <c r="AC10169"/>
      <c r="AD10169"/>
      <c r="AE10169"/>
    </row>
    <row r="10170" spans="11:31" x14ac:dyDescent="0.25">
      <c r="K10170"/>
      <c r="L10170"/>
      <c r="M10170"/>
      <c r="N10170"/>
      <c r="O10170"/>
      <c r="P10170"/>
      <c r="Q10170"/>
      <c r="R10170"/>
      <c r="S10170"/>
      <c r="T10170"/>
      <c r="U10170"/>
      <c r="V10170"/>
      <c r="W10170"/>
      <c r="X10170"/>
      <c r="Y10170"/>
      <c r="Z10170"/>
      <c r="AA10170"/>
      <c r="AB10170"/>
      <c r="AC10170"/>
      <c r="AD10170"/>
      <c r="AE10170"/>
    </row>
    <row r="10171" spans="11:31" x14ac:dyDescent="0.25">
      <c r="K10171"/>
      <c r="L10171"/>
      <c r="M10171"/>
      <c r="N10171"/>
      <c r="O10171"/>
      <c r="P10171"/>
      <c r="Q10171"/>
      <c r="R10171"/>
      <c r="S10171"/>
      <c r="T10171"/>
      <c r="U10171"/>
      <c r="V10171"/>
      <c r="W10171"/>
      <c r="X10171"/>
      <c r="Y10171"/>
      <c r="Z10171"/>
      <c r="AA10171"/>
      <c r="AB10171"/>
      <c r="AC10171"/>
      <c r="AD10171"/>
      <c r="AE10171"/>
    </row>
    <row r="10172" spans="11:31" x14ac:dyDescent="0.25">
      <c r="K10172"/>
      <c r="L10172"/>
      <c r="M10172"/>
      <c r="N10172"/>
      <c r="O10172"/>
      <c r="P10172"/>
      <c r="Q10172"/>
      <c r="R10172"/>
      <c r="S10172"/>
      <c r="T10172"/>
      <c r="U10172"/>
      <c r="V10172"/>
      <c r="W10172"/>
      <c r="X10172"/>
      <c r="Y10172"/>
      <c r="Z10172"/>
      <c r="AA10172"/>
      <c r="AB10172"/>
      <c r="AC10172"/>
      <c r="AD10172"/>
      <c r="AE10172"/>
    </row>
    <row r="10173" spans="11:31" x14ac:dyDescent="0.25">
      <c r="K10173"/>
      <c r="L10173"/>
      <c r="M10173"/>
      <c r="N10173"/>
      <c r="O10173"/>
      <c r="P10173"/>
      <c r="Q10173"/>
      <c r="R10173"/>
      <c r="S10173"/>
      <c r="T10173"/>
      <c r="U10173"/>
      <c r="V10173"/>
      <c r="W10173"/>
      <c r="X10173"/>
      <c r="Y10173"/>
      <c r="Z10173"/>
      <c r="AA10173"/>
      <c r="AB10173"/>
      <c r="AC10173"/>
      <c r="AD10173"/>
      <c r="AE10173"/>
    </row>
    <row r="10174" spans="11:31" x14ac:dyDescent="0.25">
      <c r="K10174"/>
      <c r="L10174"/>
      <c r="M10174"/>
      <c r="N10174"/>
      <c r="O10174"/>
      <c r="P10174"/>
      <c r="Q10174"/>
      <c r="R10174"/>
      <c r="S10174"/>
      <c r="T10174"/>
      <c r="U10174"/>
      <c r="V10174"/>
      <c r="W10174"/>
      <c r="X10174"/>
      <c r="Y10174"/>
      <c r="Z10174"/>
      <c r="AA10174"/>
      <c r="AB10174"/>
      <c r="AC10174"/>
      <c r="AD10174"/>
      <c r="AE10174"/>
    </row>
    <row r="10175" spans="11:31" x14ac:dyDescent="0.25">
      <c r="K10175"/>
      <c r="L10175"/>
      <c r="M10175"/>
      <c r="N10175"/>
      <c r="O10175"/>
      <c r="P10175"/>
      <c r="Q10175"/>
      <c r="R10175"/>
      <c r="S10175"/>
      <c r="T10175"/>
      <c r="U10175"/>
      <c r="V10175"/>
      <c r="W10175"/>
      <c r="X10175"/>
      <c r="Y10175"/>
      <c r="Z10175"/>
      <c r="AA10175"/>
      <c r="AB10175"/>
      <c r="AC10175"/>
      <c r="AD10175"/>
      <c r="AE10175"/>
    </row>
    <row r="10176" spans="11:31" x14ac:dyDescent="0.25">
      <c r="K10176"/>
      <c r="L10176"/>
      <c r="M10176"/>
      <c r="N10176"/>
      <c r="O10176"/>
      <c r="P10176"/>
      <c r="Q10176"/>
      <c r="R10176"/>
      <c r="S10176"/>
      <c r="T10176"/>
      <c r="U10176"/>
      <c r="V10176"/>
      <c r="W10176"/>
      <c r="X10176"/>
      <c r="Y10176"/>
      <c r="Z10176"/>
      <c r="AA10176"/>
      <c r="AB10176"/>
      <c r="AC10176"/>
      <c r="AD10176"/>
      <c r="AE10176"/>
    </row>
    <row r="10177" spans="11:31" x14ac:dyDescent="0.25">
      <c r="K10177"/>
      <c r="L10177"/>
      <c r="M10177"/>
      <c r="N10177"/>
      <c r="O10177"/>
      <c r="P10177"/>
      <c r="Q10177"/>
      <c r="R10177"/>
      <c r="S10177"/>
      <c r="T10177"/>
      <c r="U10177"/>
      <c r="V10177"/>
      <c r="W10177"/>
      <c r="X10177"/>
      <c r="Y10177"/>
      <c r="Z10177"/>
      <c r="AA10177"/>
      <c r="AB10177"/>
      <c r="AC10177"/>
      <c r="AD10177"/>
      <c r="AE10177"/>
    </row>
    <row r="10178" spans="11:31" x14ac:dyDescent="0.25">
      <c r="K10178"/>
      <c r="L10178"/>
      <c r="M10178"/>
      <c r="N10178"/>
      <c r="O10178"/>
      <c r="P10178"/>
      <c r="Q10178"/>
      <c r="R10178"/>
      <c r="S10178"/>
      <c r="T10178"/>
      <c r="U10178"/>
      <c r="V10178"/>
      <c r="W10178"/>
      <c r="X10178"/>
      <c r="Y10178"/>
      <c r="Z10178"/>
      <c r="AA10178"/>
      <c r="AB10178"/>
      <c r="AC10178"/>
      <c r="AD10178"/>
      <c r="AE10178"/>
    </row>
    <row r="10179" spans="11:31" x14ac:dyDescent="0.25">
      <c r="K10179"/>
      <c r="L10179"/>
      <c r="M10179"/>
      <c r="N10179"/>
      <c r="O10179"/>
      <c r="P10179"/>
      <c r="Q10179"/>
      <c r="R10179"/>
      <c r="S10179"/>
      <c r="T10179"/>
      <c r="U10179"/>
      <c r="V10179"/>
      <c r="W10179"/>
      <c r="X10179"/>
      <c r="Y10179"/>
      <c r="Z10179"/>
      <c r="AA10179"/>
      <c r="AB10179"/>
      <c r="AC10179"/>
      <c r="AD10179"/>
      <c r="AE10179"/>
    </row>
    <row r="10180" spans="11:31" x14ac:dyDescent="0.25">
      <c r="K10180"/>
      <c r="L10180"/>
      <c r="M10180"/>
      <c r="N10180"/>
      <c r="O10180"/>
      <c r="P10180"/>
      <c r="Q10180"/>
      <c r="R10180"/>
      <c r="S10180"/>
      <c r="T10180"/>
      <c r="U10180"/>
      <c r="V10180"/>
      <c r="W10180"/>
      <c r="X10180"/>
      <c r="Y10180"/>
      <c r="Z10180"/>
      <c r="AA10180"/>
      <c r="AB10180"/>
      <c r="AC10180"/>
      <c r="AD10180"/>
      <c r="AE10180"/>
    </row>
    <row r="10181" spans="11:31" x14ac:dyDescent="0.25">
      <c r="K10181"/>
      <c r="L10181"/>
      <c r="M10181"/>
      <c r="N10181"/>
      <c r="O10181"/>
      <c r="P10181"/>
      <c r="Q10181"/>
      <c r="R10181"/>
      <c r="S10181"/>
      <c r="T10181"/>
      <c r="U10181"/>
      <c r="V10181"/>
      <c r="W10181"/>
      <c r="X10181"/>
      <c r="Y10181"/>
      <c r="Z10181"/>
      <c r="AA10181"/>
      <c r="AB10181"/>
      <c r="AC10181"/>
      <c r="AD10181"/>
      <c r="AE10181"/>
    </row>
    <row r="10182" spans="11:31" x14ac:dyDescent="0.25">
      <c r="K10182"/>
      <c r="L10182"/>
      <c r="M10182"/>
      <c r="N10182"/>
      <c r="O10182"/>
      <c r="P10182"/>
      <c r="Q10182"/>
      <c r="R10182"/>
      <c r="S10182"/>
      <c r="T10182"/>
      <c r="U10182"/>
      <c r="V10182"/>
      <c r="W10182"/>
      <c r="X10182"/>
      <c r="Y10182"/>
      <c r="Z10182"/>
      <c r="AA10182"/>
      <c r="AB10182"/>
      <c r="AC10182"/>
      <c r="AD10182"/>
      <c r="AE10182"/>
    </row>
    <row r="10183" spans="11:31" x14ac:dyDescent="0.25">
      <c r="K10183"/>
      <c r="L10183"/>
      <c r="M10183"/>
      <c r="N10183"/>
      <c r="O10183"/>
      <c r="P10183"/>
      <c r="Q10183"/>
      <c r="R10183"/>
      <c r="S10183"/>
      <c r="T10183"/>
      <c r="U10183"/>
      <c r="V10183"/>
      <c r="W10183"/>
      <c r="X10183"/>
      <c r="Y10183"/>
      <c r="Z10183"/>
      <c r="AA10183"/>
      <c r="AB10183"/>
      <c r="AC10183"/>
      <c r="AD10183"/>
      <c r="AE10183"/>
    </row>
    <row r="10184" spans="11:31" x14ac:dyDescent="0.25">
      <c r="K10184"/>
      <c r="L10184"/>
      <c r="M10184"/>
      <c r="N10184"/>
      <c r="O10184"/>
      <c r="P10184"/>
      <c r="Q10184"/>
      <c r="R10184"/>
      <c r="S10184"/>
      <c r="T10184"/>
      <c r="U10184"/>
      <c r="V10184"/>
      <c r="W10184"/>
      <c r="X10184"/>
      <c r="Y10184"/>
      <c r="Z10184"/>
      <c r="AA10184"/>
      <c r="AB10184"/>
      <c r="AC10184"/>
      <c r="AD10184"/>
      <c r="AE10184"/>
    </row>
    <row r="10185" spans="11:31" x14ac:dyDescent="0.25">
      <c r="K10185"/>
      <c r="L10185"/>
      <c r="M10185"/>
      <c r="N10185"/>
      <c r="O10185"/>
      <c r="P10185"/>
      <c r="Q10185"/>
      <c r="R10185"/>
      <c r="S10185"/>
      <c r="T10185"/>
      <c r="U10185"/>
      <c r="V10185"/>
      <c r="W10185"/>
      <c r="X10185"/>
      <c r="Y10185"/>
      <c r="Z10185"/>
      <c r="AA10185"/>
      <c r="AB10185"/>
      <c r="AC10185"/>
      <c r="AD10185"/>
      <c r="AE10185"/>
    </row>
    <row r="10186" spans="11:31" x14ac:dyDescent="0.25">
      <c r="K10186"/>
      <c r="L10186"/>
      <c r="M10186"/>
      <c r="N10186"/>
      <c r="O10186"/>
      <c r="P10186"/>
      <c r="Q10186"/>
      <c r="R10186"/>
      <c r="S10186"/>
      <c r="T10186"/>
      <c r="U10186"/>
      <c r="V10186"/>
      <c r="W10186"/>
      <c r="X10186"/>
      <c r="Y10186"/>
      <c r="Z10186"/>
      <c r="AA10186"/>
      <c r="AB10186"/>
      <c r="AC10186"/>
      <c r="AD10186"/>
      <c r="AE10186"/>
    </row>
    <row r="10187" spans="11:31" x14ac:dyDescent="0.25">
      <c r="K10187"/>
      <c r="L10187"/>
      <c r="M10187"/>
      <c r="N10187"/>
      <c r="O10187"/>
      <c r="P10187"/>
      <c r="Q10187"/>
      <c r="R10187"/>
      <c r="S10187"/>
      <c r="T10187"/>
      <c r="U10187"/>
      <c r="V10187"/>
      <c r="W10187"/>
      <c r="X10187"/>
      <c r="Y10187"/>
      <c r="Z10187"/>
      <c r="AA10187"/>
      <c r="AB10187"/>
      <c r="AC10187"/>
      <c r="AD10187"/>
      <c r="AE10187"/>
    </row>
    <row r="10188" spans="11:31" x14ac:dyDescent="0.25">
      <c r="K10188"/>
      <c r="L10188"/>
      <c r="M10188"/>
      <c r="N10188"/>
      <c r="O10188"/>
      <c r="P10188"/>
      <c r="Q10188"/>
      <c r="R10188"/>
      <c r="S10188"/>
      <c r="T10188"/>
      <c r="U10188"/>
      <c r="V10188"/>
      <c r="W10188"/>
      <c r="X10188"/>
      <c r="Y10188"/>
      <c r="Z10188"/>
      <c r="AA10188"/>
      <c r="AB10188"/>
      <c r="AC10188"/>
      <c r="AD10188"/>
      <c r="AE10188"/>
    </row>
    <row r="10189" spans="11:31" x14ac:dyDescent="0.25">
      <c r="K10189"/>
      <c r="L10189"/>
      <c r="M10189"/>
      <c r="N10189"/>
      <c r="O10189"/>
      <c r="P10189"/>
      <c r="Q10189"/>
      <c r="R10189"/>
      <c r="S10189"/>
      <c r="T10189"/>
      <c r="U10189"/>
      <c r="V10189"/>
      <c r="W10189"/>
      <c r="X10189"/>
      <c r="Y10189"/>
      <c r="Z10189"/>
      <c r="AA10189"/>
      <c r="AB10189"/>
      <c r="AC10189"/>
      <c r="AD10189"/>
      <c r="AE10189"/>
    </row>
    <row r="10190" spans="11:31" x14ac:dyDescent="0.25">
      <c r="K10190"/>
      <c r="L10190"/>
      <c r="M10190"/>
      <c r="N10190"/>
      <c r="O10190"/>
      <c r="P10190"/>
      <c r="Q10190"/>
      <c r="R10190"/>
      <c r="S10190"/>
      <c r="T10190"/>
      <c r="U10190"/>
      <c r="V10190"/>
      <c r="W10190"/>
      <c r="X10190"/>
      <c r="Y10190"/>
      <c r="Z10190"/>
      <c r="AA10190"/>
      <c r="AB10190"/>
      <c r="AC10190"/>
      <c r="AD10190"/>
      <c r="AE10190"/>
    </row>
    <row r="10191" spans="11:31" x14ac:dyDescent="0.25">
      <c r="K10191"/>
      <c r="L10191"/>
      <c r="M10191"/>
      <c r="N10191"/>
      <c r="O10191"/>
      <c r="P10191"/>
      <c r="Q10191"/>
      <c r="R10191"/>
      <c r="S10191"/>
      <c r="T10191"/>
      <c r="U10191"/>
      <c r="V10191"/>
      <c r="W10191"/>
      <c r="X10191"/>
      <c r="Y10191"/>
      <c r="Z10191"/>
      <c r="AA10191"/>
      <c r="AB10191"/>
      <c r="AC10191"/>
      <c r="AD10191"/>
      <c r="AE10191"/>
    </row>
    <row r="10192" spans="11:31" x14ac:dyDescent="0.25">
      <c r="K10192"/>
      <c r="L10192"/>
      <c r="M10192"/>
      <c r="N10192"/>
      <c r="O10192"/>
      <c r="P10192"/>
      <c r="Q10192"/>
      <c r="R10192"/>
      <c r="S10192"/>
      <c r="T10192"/>
      <c r="U10192"/>
      <c r="V10192"/>
      <c r="W10192"/>
      <c r="X10192"/>
      <c r="Y10192"/>
      <c r="Z10192"/>
      <c r="AA10192"/>
      <c r="AB10192"/>
      <c r="AC10192"/>
      <c r="AD10192"/>
      <c r="AE10192"/>
    </row>
    <row r="10193" spans="11:31" x14ac:dyDescent="0.25">
      <c r="K10193"/>
      <c r="L10193"/>
      <c r="M10193"/>
      <c r="N10193"/>
      <c r="O10193"/>
      <c r="P10193"/>
      <c r="Q10193"/>
      <c r="R10193"/>
      <c r="S10193"/>
      <c r="T10193"/>
      <c r="U10193"/>
      <c r="V10193"/>
      <c r="W10193"/>
      <c r="X10193"/>
      <c r="Y10193"/>
      <c r="Z10193"/>
      <c r="AA10193"/>
      <c r="AB10193"/>
      <c r="AC10193"/>
      <c r="AD10193"/>
      <c r="AE10193"/>
    </row>
    <row r="10194" spans="11:31" x14ac:dyDescent="0.25">
      <c r="K10194"/>
      <c r="L10194"/>
      <c r="M10194"/>
      <c r="N10194"/>
      <c r="O10194"/>
      <c r="P10194"/>
      <c r="Q10194"/>
      <c r="R10194"/>
      <c r="S10194"/>
      <c r="T10194"/>
      <c r="U10194"/>
      <c r="V10194"/>
      <c r="W10194"/>
      <c r="X10194"/>
      <c r="Y10194"/>
      <c r="Z10194"/>
      <c r="AA10194"/>
      <c r="AB10194"/>
      <c r="AC10194"/>
      <c r="AD10194"/>
      <c r="AE10194"/>
    </row>
    <row r="10195" spans="11:31" x14ac:dyDescent="0.25">
      <c r="K10195"/>
      <c r="L10195"/>
      <c r="M10195"/>
      <c r="N10195"/>
      <c r="O10195"/>
      <c r="P10195"/>
      <c r="Q10195"/>
      <c r="R10195"/>
      <c r="S10195"/>
      <c r="T10195"/>
      <c r="U10195"/>
      <c r="V10195"/>
      <c r="W10195"/>
      <c r="X10195"/>
      <c r="Y10195"/>
      <c r="Z10195"/>
      <c r="AA10195"/>
      <c r="AB10195"/>
      <c r="AC10195"/>
      <c r="AD10195"/>
      <c r="AE10195"/>
    </row>
    <row r="10196" spans="11:31" x14ac:dyDescent="0.25">
      <c r="K10196"/>
      <c r="L10196"/>
      <c r="M10196"/>
      <c r="N10196"/>
      <c r="O10196"/>
      <c r="P10196"/>
      <c r="Q10196"/>
      <c r="R10196"/>
      <c r="S10196"/>
      <c r="T10196"/>
      <c r="U10196"/>
      <c r="V10196"/>
      <c r="W10196"/>
      <c r="X10196"/>
      <c r="Y10196"/>
      <c r="Z10196"/>
      <c r="AA10196"/>
      <c r="AB10196"/>
      <c r="AC10196"/>
      <c r="AD10196"/>
      <c r="AE10196"/>
    </row>
    <row r="10197" spans="11:31" x14ac:dyDescent="0.25">
      <c r="K10197"/>
      <c r="L10197"/>
      <c r="M10197"/>
      <c r="N10197"/>
      <c r="O10197"/>
      <c r="P10197"/>
      <c r="Q10197"/>
      <c r="R10197"/>
      <c r="S10197"/>
      <c r="T10197"/>
      <c r="U10197"/>
      <c r="V10197"/>
      <c r="W10197"/>
      <c r="X10197"/>
      <c r="Y10197"/>
      <c r="Z10197"/>
      <c r="AA10197"/>
      <c r="AB10197"/>
      <c r="AC10197"/>
      <c r="AD10197"/>
      <c r="AE10197"/>
    </row>
    <row r="10198" spans="11:31" x14ac:dyDescent="0.25">
      <c r="K10198"/>
      <c r="L10198"/>
      <c r="M10198"/>
      <c r="N10198"/>
      <c r="O10198"/>
      <c r="P10198"/>
      <c r="Q10198"/>
      <c r="R10198"/>
      <c r="S10198"/>
      <c r="T10198"/>
      <c r="U10198"/>
      <c r="V10198"/>
      <c r="W10198"/>
      <c r="X10198"/>
      <c r="Y10198"/>
      <c r="Z10198"/>
      <c r="AA10198"/>
      <c r="AB10198"/>
      <c r="AC10198"/>
      <c r="AD10198"/>
      <c r="AE10198"/>
    </row>
    <row r="10199" spans="11:31" x14ac:dyDescent="0.25">
      <c r="K10199"/>
      <c r="L10199"/>
      <c r="M10199"/>
      <c r="N10199"/>
      <c r="O10199"/>
      <c r="P10199"/>
      <c r="Q10199"/>
      <c r="R10199"/>
      <c r="S10199"/>
      <c r="T10199"/>
      <c r="U10199"/>
      <c r="V10199"/>
      <c r="W10199"/>
      <c r="X10199"/>
      <c r="Y10199"/>
      <c r="Z10199"/>
      <c r="AA10199"/>
      <c r="AB10199"/>
      <c r="AC10199"/>
      <c r="AD10199"/>
      <c r="AE10199"/>
    </row>
    <row r="10200" spans="11:31" x14ac:dyDescent="0.25">
      <c r="K10200"/>
      <c r="L10200"/>
      <c r="M10200"/>
      <c r="N10200"/>
      <c r="O10200"/>
      <c r="P10200"/>
      <c r="Q10200"/>
      <c r="R10200"/>
      <c r="S10200"/>
      <c r="T10200"/>
      <c r="U10200"/>
      <c r="V10200"/>
      <c r="W10200"/>
      <c r="X10200"/>
      <c r="Y10200"/>
      <c r="Z10200"/>
      <c r="AA10200"/>
      <c r="AB10200"/>
      <c r="AC10200"/>
      <c r="AD10200"/>
      <c r="AE10200"/>
    </row>
    <row r="10201" spans="11:31" x14ac:dyDescent="0.25">
      <c r="K10201"/>
      <c r="L10201"/>
      <c r="M10201"/>
      <c r="N10201"/>
      <c r="O10201"/>
      <c r="P10201"/>
      <c r="Q10201"/>
      <c r="R10201"/>
      <c r="S10201"/>
      <c r="T10201"/>
      <c r="U10201"/>
      <c r="V10201"/>
      <c r="W10201"/>
      <c r="X10201"/>
      <c r="Y10201"/>
      <c r="Z10201"/>
      <c r="AA10201"/>
      <c r="AB10201"/>
      <c r="AC10201"/>
      <c r="AD10201"/>
      <c r="AE10201"/>
    </row>
    <row r="10202" spans="11:31" x14ac:dyDescent="0.25">
      <c r="K10202"/>
      <c r="L10202"/>
      <c r="M10202"/>
      <c r="N10202"/>
      <c r="O10202"/>
      <c r="P10202"/>
      <c r="Q10202"/>
      <c r="R10202"/>
      <c r="S10202"/>
      <c r="T10202"/>
      <c r="U10202"/>
      <c r="V10202"/>
      <c r="W10202"/>
      <c r="X10202"/>
      <c r="Y10202"/>
      <c r="Z10202"/>
      <c r="AA10202"/>
      <c r="AB10202"/>
      <c r="AC10202"/>
      <c r="AD10202"/>
      <c r="AE10202"/>
    </row>
    <row r="10203" spans="11:31" x14ac:dyDescent="0.25">
      <c r="K10203"/>
      <c r="L10203"/>
      <c r="M10203"/>
      <c r="N10203"/>
      <c r="O10203"/>
      <c r="P10203"/>
      <c r="Q10203"/>
      <c r="R10203"/>
      <c r="S10203"/>
      <c r="T10203"/>
      <c r="U10203"/>
      <c r="V10203"/>
      <c r="W10203"/>
      <c r="X10203"/>
      <c r="Y10203"/>
      <c r="Z10203"/>
      <c r="AA10203"/>
      <c r="AB10203"/>
      <c r="AC10203"/>
      <c r="AD10203"/>
      <c r="AE10203"/>
    </row>
    <row r="10204" spans="11:31" x14ac:dyDescent="0.25">
      <c r="K10204"/>
      <c r="L10204"/>
      <c r="M10204"/>
      <c r="N10204"/>
      <c r="O10204"/>
      <c r="P10204"/>
      <c r="Q10204"/>
      <c r="R10204"/>
      <c r="S10204"/>
      <c r="T10204"/>
      <c r="U10204"/>
      <c r="V10204"/>
      <c r="W10204"/>
      <c r="X10204"/>
      <c r="Y10204"/>
      <c r="Z10204"/>
      <c r="AA10204"/>
      <c r="AB10204"/>
      <c r="AC10204"/>
      <c r="AD10204"/>
      <c r="AE10204"/>
    </row>
    <row r="10205" spans="11:31" x14ac:dyDescent="0.25">
      <c r="K10205"/>
      <c r="L10205"/>
      <c r="M10205"/>
      <c r="N10205"/>
      <c r="O10205"/>
      <c r="P10205"/>
      <c r="Q10205"/>
      <c r="R10205"/>
      <c r="S10205"/>
      <c r="T10205"/>
      <c r="U10205"/>
      <c r="V10205"/>
      <c r="W10205"/>
      <c r="X10205"/>
      <c r="Y10205"/>
      <c r="Z10205"/>
      <c r="AA10205"/>
      <c r="AB10205"/>
      <c r="AC10205"/>
      <c r="AD10205"/>
      <c r="AE10205"/>
    </row>
    <row r="10206" spans="11:31" x14ac:dyDescent="0.25">
      <c r="K10206"/>
      <c r="L10206"/>
      <c r="M10206"/>
      <c r="N10206"/>
      <c r="O10206"/>
      <c r="P10206"/>
      <c r="Q10206"/>
      <c r="R10206"/>
      <c r="S10206"/>
      <c r="T10206"/>
      <c r="U10206"/>
      <c r="V10206"/>
      <c r="W10206"/>
      <c r="X10206"/>
      <c r="Y10206"/>
      <c r="Z10206"/>
      <c r="AA10206"/>
      <c r="AB10206"/>
      <c r="AC10206"/>
      <c r="AD10206"/>
      <c r="AE10206"/>
    </row>
    <row r="10207" spans="11:31" x14ac:dyDescent="0.25">
      <c r="K10207"/>
      <c r="L10207"/>
      <c r="M10207"/>
      <c r="N10207"/>
      <c r="O10207"/>
      <c r="P10207"/>
      <c r="Q10207"/>
      <c r="R10207"/>
      <c r="S10207"/>
      <c r="T10207"/>
      <c r="U10207"/>
      <c r="V10207"/>
      <c r="W10207"/>
      <c r="X10207"/>
      <c r="Y10207"/>
      <c r="Z10207"/>
      <c r="AA10207"/>
      <c r="AB10207"/>
      <c r="AC10207"/>
      <c r="AD10207"/>
      <c r="AE10207"/>
    </row>
    <row r="10208" spans="11:31" x14ac:dyDescent="0.25">
      <c r="K10208"/>
      <c r="L10208"/>
      <c r="M10208"/>
      <c r="N10208"/>
      <c r="O10208"/>
      <c r="P10208"/>
      <c r="Q10208"/>
      <c r="R10208"/>
      <c r="S10208"/>
      <c r="T10208"/>
      <c r="U10208"/>
      <c r="V10208"/>
      <c r="W10208"/>
      <c r="X10208"/>
      <c r="Y10208"/>
      <c r="Z10208"/>
      <c r="AA10208"/>
      <c r="AB10208"/>
      <c r="AC10208"/>
      <c r="AD10208"/>
      <c r="AE10208"/>
    </row>
    <row r="10209" spans="11:31" x14ac:dyDescent="0.25">
      <c r="K10209"/>
      <c r="L10209"/>
      <c r="M10209"/>
      <c r="N10209"/>
      <c r="O10209"/>
      <c r="P10209"/>
      <c r="Q10209"/>
      <c r="R10209"/>
      <c r="S10209"/>
      <c r="T10209"/>
      <c r="U10209"/>
      <c r="V10209"/>
      <c r="W10209"/>
      <c r="X10209"/>
      <c r="Y10209"/>
      <c r="Z10209"/>
      <c r="AA10209"/>
      <c r="AB10209"/>
      <c r="AC10209"/>
      <c r="AD10209"/>
      <c r="AE10209"/>
    </row>
    <row r="10210" spans="11:31" x14ac:dyDescent="0.25">
      <c r="K10210"/>
      <c r="L10210"/>
      <c r="M10210"/>
      <c r="N10210"/>
      <c r="O10210"/>
      <c r="P10210"/>
      <c r="Q10210"/>
      <c r="R10210"/>
      <c r="S10210"/>
      <c r="T10210"/>
      <c r="U10210"/>
      <c r="V10210"/>
      <c r="W10210"/>
      <c r="X10210"/>
      <c r="Y10210"/>
      <c r="Z10210"/>
      <c r="AA10210"/>
      <c r="AB10210"/>
      <c r="AC10210"/>
      <c r="AD10210"/>
      <c r="AE10210"/>
    </row>
    <row r="10211" spans="11:31" x14ac:dyDescent="0.25">
      <c r="K10211"/>
      <c r="L10211"/>
      <c r="M10211"/>
      <c r="N10211"/>
      <c r="O10211"/>
      <c r="P10211"/>
      <c r="Q10211"/>
      <c r="R10211"/>
      <c r="S10211"/>
      <c r="T10211"/>
      <c r="U10211"/>
      <c r="V10211"/>
      <c r="W10211"/>
      <c r="X10211"/>
      <c r="Y10211"/>
      <c r="Z10211"/>
      <c r="AA10211"/>
      <c r="AB10211"/>
      <c r="AC10211"/>
      <c r="AD10211"/>
      <c r="AE10211"/>
    </row>
    <row r="10212" spans="11:31" x14ac:dyDescent="0.25">
      <c r="K10212"/>
      <c r="L10212"/>
      <c r="M10212"/>
      <c r="N10212"/>
      <c r="O10212"/>
      <c r="P10212"/>
      <c r="Q10212"/>
      <c r="R10212"/>
      <c r="S10212"/>
      <c r="T10212"/>
      <c r="U10212"/>
      <c r="V10212"/>
      <c r="W10212"/>
      <c r="X10212"/>
      <c r="Y10212"/>
      <c r="Z10212"/>
      <c r="AA10212"/>
      <c r="AB10212"/>
      <c r="AC10212"/>
      <c r="AD10212"/>
      <c r="AE10212"/>
    </row>
    <row r="10213" spans="11:31" x14ac:dyDescent="0.25">
      <c r="K10213"/>
      <c r="L10213"/>
      <c r="M10213"/>
      <c r="N10213"/>
      <c r="O10213"/>
      <c r="P10213"/>
      <c r="Q10213"/>
      <c r="R10213"/>
      <c r="S10213"/>
      <c r="T10213"/>
      <c r="U10213"/>
      <c r="V10213"/>
      <c r="W10213"/>
      <c r="X10213"/>
      <c r="Y10213"/>
      <c r="Z10213"/>
      <c r="AA10213"/>
      <c r="AB10213"/>
      <c r="AC10213"/>
      <c r="AD10213"/>
      <c r="AE10213"/>
    </row>
    <row r="10214" spans="11:31" x14ac:dyDescent="0.25">
      <c r="K10214"/>
      <c r="L10214"/>
      <c r="M10214"/>
      <c r="N10214"/>
      <c r="O10214"/>
      <c r="P10214"/>
      <c r="Q10214"/>
      <c r="R10214"/>
      <c r="S10214"/>
      <c r="T10214"/>
      <c r="U10214"/>
      <c r="V10214"/>
      <c r="W10214"/>
      <c r="X10214"/>
      <c r="Y10214"/>
      <c r="Z10214"/>
      <c r="AA10214"/>
      <c r="AB10214"/>
      <c r="AC10214"/>
      <c r="AD10214"/>
      <c r="AE10214"/>
    </row>
    <row r="10215" spans="11:31" x14ac:dyDescent="0.25">
      <c r="K10215"/>
      <c r="L10215"/>
      <c r="M10215"/>
      <c r="N10215"/>
      <c r="O10215"/>
      <c r="P10215"/>
      <c r="Q10215"/>
      <c r="R10215"/>
      <c r="S10215"/>
      <c r="T10215"/>
      <c r="U10215"/>
      <c r="V10215"/>
      <c r="W10215"/>
      <c r="X10215"/>
      <c r="Y10215"/>
      <c r="Z10215"/>
      <c r="AA10215"/>
      <c r="AB10215"/>
      <c r="AC10215"/>
      <c r="AD10215"/>
      <c r="AE10215"/>
    </row>
    <row r="10216" spans="11:31" x14ac:dyDescent="0.25">
      <c r="K10216"/>
      <c r="L10216"/>
      <c r="M10216"/>
      <c r="N10216"/>
      <c r="O10216"/>
      <c r="P10216"/>
      <c r="Q10216"/>
      <c r="R10216"/>
      <c r="S10216"/>
      <c r="T10216"/>
      <c r="U10216"/>
      <c r="V10216"/>
      <c r="W10216"/>
      <c r="X10216"/>
      <c r="Y10216"/>
      <c r="Z10216"/>
      <c r="AA10216"/>
      <c r="AB10216"/>
      <c r="AC10216"/>
      <c r="AD10216"/>
      <c r="AE10216"/>
    </row>
    <row r="10217" spans="11:31" x14ac:dyDescent="0.25">
      <c r="K10217"/>
      <c r="L10217"/>
      <c r="M10217"/>
      <c r="N10217"/>
      <c r="O10217"/>
      <c r="P10217"/>
      <c r="Q10217"/>
      <c r="R10217"/>
      <c r="S10217"/>
      <c r="T10217"/>
      <c r="U10217"/>
      <c r="V10217"/>
      <c r="W10217"/>
      <c r="X10217"/>
      <c r="Y10217"/>
      <c r="Z10217"/>
      <c r="AA10217"/>
      <c r="AB10217"/>
      <c r="AC10217"/>
      <c r="AD10217"/>
      <c r="AE10217"/>
    </row>
    <row r="10218" spans="11:31" x14ac:dyDescent="0.25">
      <c r="K10218"/>
      <c r="L10218"/>
      <c r="M10218"/>
      <c r="N10218"/>
      <c r="O10218"/>
      <c r="P10218"/>
      <c r="Q10218"/>
      <c r="R10218"/>
      <c r="S10218"/>
      <c r="T10218"/>
      <c r="U10218"/>
      <c r="V10218"/>
      <c r="W10218"/>
      <c r="X10218"/>
      <c r="Y10218"/>
      <c r="Z10218"/>
      <c r="AA10218"/>
      <c r="AB10218"/>
      <c r="AC10218"/>
      <c r="AD10218"/>
      <c r="AE10218"/>
    </row>
    <row r="10219" spans="11:31" x14ac:dyDescent="0.25">
      <c r="K10219"/>
      <c r="L10219"/>
      <c r="M10219"/>
      <c r="N10219"/>
      <c r="O10219"/>
      <c r="P10219"/>
      <c r="Q10219"/>
      <c r="R10219"/>
      <c r="S10219"/>
      <c r="T10219"/>
      <c r="U10219"/>
      <c r="V10219"/>
      <c r="W10219"/>
      <c r="X10219"/>
      <c r="Y10219"/>
      <c r="Z10219"/>
      <c r="AA10219"/>
      <c r="AB10219"/>
      <c r="AC10219"/>
      <c r="AD10219"/>
      <c r="AE10219"/>
    </row>
    <row r="10220" spans="11:31" x14ac:dyDescent="0.25">
      <c r="K10220"/>
      <c r="L10220"/>
      <c r="M10220"/>
      <c r="N10220"/>
      <c r="O10220"/>
      <c r="P10220"/>
      <c r="Q10220"/>
      <c r="R10220"/>
      <c r="S10220"/>
      <c r="T10220"/>
      <c r="U10220"/>
      <c r="V10220"/>
      <c r="W10220"/>
      <c r="X10220"/>
      <c r="Y10220"/>
      <c r="Z10220"/>
      <c r="AA10220"/>
      <c r="AB10220"/>
      <c r="AC10220"/>
      <c r="AD10220"/>
      <c r="AE10220"/>
    </row>
    <row r="10221" spans="11:31" x14ac:dyDescent="0.25">
      <c r="K10221"/>
      <c r="L10221"/>
      <c r="M10221"/>
      <c r="N10221"/>
      <c r="O10221"/>
      <c r="P10221"/>
      <c r="Q10221"/>
      <c r="R10221"/>
      <c r="S10221"/>
      <c r="T10221"/>
      <c r="U10221"/>
      <c r="V10221"/>
      <c r="W10221"/>
      <c r="X10221"/>
      <c r="Y10221"/>
      <c r="Z10221"/>
      <c r="AA10221"/>
      <c r="AB10221"/>
      <c r="AC10221"/>
      <c r="AD10221"/>
      <c r="AE10221"/>
    </row>
    <row r="10222" spans="11:31" x14ac:dyDescent="0.25">
      <c r="K10222"/>
      <c r="L10222"/>
      <c r="M10222"/>
      <c r="N10222"/>
      <c r="O10222"/>
      <c r="P10222"/>
      <c r="Q10222"/>
      <c r="R10222"/>
      <c r="S10222"/>
      <c r="T10222"/>
      <c r="U10222"/>
      <c r="V10222"/>
      <c r="W10222"/>
      <c r="X10222"/>
      <c r="Y10222"/>
      <c r="Z10222"/>
      <c r="AA10222"/>
      <c r="AB10222"/>
      <c r="AC10222"/>
      <c r="AD10222"/>
      <c r="AE10222"/>
    </row>
    <row r="10223" spans="11:31" x14ac:dyDescent="0.25">
      <c r="K10223"/>
      <c r="L10223"/>
      <c r="M10223"/>
      <c r="N10223"/>
      <c r="O10223"/>
      <c r="P10223"/>
      <c r="Q10223"/>
      <c r="R10223"/>
      <c r="S10223"/>
      <c r="T10223"/>
      <c r="U10223"/>
      <c r="V10223"/>
      <c r="W10223"/>
      <c r="X10223"/>
      <c r="Y10223"/>
      <c r="Z10223"/>
      <c r="AA10223"/>
      <c r="AB10223"/>
      <c r="AC10223"/>
      <c r="AD10223"/>
      <c r="AE10223"/>
    </row>
    <row r="10224" spans="11:31" x14ac:dyDescent="0.25">
      <c r="K10224"/>
      <c r="L10224"/>
      <c r="M10224"/>
      <c r="N10224"/>
      <c r="O10224"/>
      <c r="P10224"/>
      <c r="Q10224"/>
      <c r="R10224"/>
      <c r="S10224"/>
      <c r="T10224"/>
      <c r="U10224"/>
      <c r="V10224"/>
      <c r="W10224"/>
      <c r="X10224"/>
      <c r="Y10224"/>
      <c r="Z10224"/>
      <c r="AA10224"/>
      <c r="AB10224"/>
      <c r="AC10224"/>
      <c r="AD10224"/>
      <c r="AE10224"/>
    </row>
    <row r="10225" spans="11:31" x14ac:dyDescent="0.25">
      <c r="K10225"/>
      <c r="L10225"/>
      <c r="M10225"/>
      <c r="N10225"/>
      <c r="O10225"/>
      <c r="P10225"/>
      <c r="Q10225"/>
      <c r="R10225"/>
      <c r="S10225"/>
      <c r="T10225"/>
      <c r="U10225"/>
      <c r="V10225"/>
      <c r="W10225"/>
      <c r="X10225"/>
      <c r="Y10225"/>
      <c r="Z10225"/>
      <c r="AA10225"/>
      <c r="AB10225"/>
      <c r="AC10225"/>
      <c r="AD10225"/>
      <c r="AE10225"/>
    </row>
    <row r="10226" spans="11:31" x14ac:dyDescent="0.25">
      <c r="K10226"/>
      <c r="L10226"/>
      <c r="M10226"/>
      <c r="N10226"/>
      <c r="O10226"/>
      <c r="P10226"/>
      <c r="Q10226"/>
      <c r="R10226"/>
      <c r="S10226"/>
      <c r="T10226"/>
      <c r="U10226"/>
      <c r="V10226"/>
      <c r="W10226"/>
      <c r="X10226"/>
      <c r="Y10226"/>
      <c r="Z10226"/>
      <c r="AA10226"/>
      <c r="AB10226"/>
      <c r="AC10226"/>
      <c r="AD10226"/>
      <c r="AE10226"/>
    </row>
    <row r="10227" spans="11:31" x14ac:dyDescent="0.25">
      <c r="K10227"/>
      <c r="L10227"/>
      <c r="M10227"/>
      <c r="N10227"/>
      <c r="O10227"/>
      <c r="P10227"/>
      <c r="Q10227"/>
      <c r="R10227"/>
      <c r="S10227"/>
      <c r="T10227"/>
      <c r="U10227"/>
      <c r="V10227"/>
      <c r="W10227"/>
      <c r="X10227"/>
      <c r="Y10227"/>
      <c r="Z10227"/>
      <c r="AA10227"/>
      <c r="AB10227"/>
      <c r="AC10227"/>
      <c r="AD10227"/>
      <c r="AE10227"/>
    </row>
    <row r="10228" spans="11:31" x14ac:dyDescent="0.25">
      <c r="K10228"/>
      <c r="L10228"/>
      <c r="M10228"/>
      <c r="N10228"/>
      <c r="O10228"/>
      <c r="P10228"/>
      <c r="Q10228"/>
      <c r="R10228"/>
      <c r="S10228"/>
      <c r="T10228"/>
      <c r="U10228"/>
      <c r="V10228"/>
      <c r="W10228"/>
      <c r="X10228"/>
      <c r="Y10228"/>
      <c r="Z10228"/>
      <c r="AA10228"/>
      <c r="AB10228"/>
      <c r="AC10228"/>
      <c r="AD10228"/>
      <c r="AE10228"/>
    </row>
    <row r="10229" spans="11:31" x14ac:dyDescent="0.25">
      <c r="K10229"/>
      <c r="L10229"/>
      <c r="M10229"/>
      <c r="N10229"/>
      <c r="O10229"/>
      <c r="P10229"/>
      <c r="Q10229"/>
      <c r="R10229"/>
      <c r="S10229"/>
      <c r="T10229"/>
      <c r="U10229"/>
      <c r="V10229"/>
      <c r="W10229"/>
      <c r="X10229"/>
      <c r="Y10229"/>
      <c r="Z10229"/>
      <c r="AA10229"/>
      <c r="AB10229"/>
      <c r="AC10229"/>
      <c r="AD10229"/>
      <c r="AE10229"/>
    </row>
    <row r="10230" spans="11:31" x14ac:dyDescent="0.25">
      <c r="K10230"/>
      <c r="L10230"/>
      <c r="M10230"/>
      <c r="N10230"/>
      <c r="O10230"/>
      <c r="P10230"/>
      <c r="Q10230"/>
      <c r="R10230"/>
      <c r="S10230"/>
      <c r="T10230"/>
      <c r="U10230"/>
      <c r="V10230"/>
      <c r="W10230"/>
      <c r="X10230"/>
      <c r="Y10230"/>
      <c r="Z10230"/>
      <c r="AA10230"/>
      <c r="AB10230"/>
      <c r="AC10230"/>
      <c r="AD10230"/>
      <c r="AE10230"/>
    </row>
    <row r="10231" spans="11:31" x14ac:dyDescent="0.25">
      <c r="K10231"/>
      <c r="L10231"/>
      <c r="M10231"/>
      <c r="N10231"/>
      <c r="O10231"/>
      <c r="P10231"/>
      <c r="Q10231"/>
      <c r="R10231"/>
      <c r="S10231"/>
      <c r="T10231"/>
      <c r="U10231"/>
      <c r="V10231"/>
      <c r="W10231"/>
      <c r="X10231"/>
      <c r="Y10231"/>
      <c r="Z10231"/>
      <c r="AA10231"/>
      <c r="AB10231"/>
      <c r="AC10231"/>
      <c r="AD10231"/>
      <c r="AE10231"/>
    </row>
    <row r="10232" spans="11:31" x14ac:dyDescent="0.25">
      <c r="K10232"/>
      <c r="L10232"/>
      <c r="M10232"/>
      <c r="N10232"/>
      <c r="O10232"/>
      <c r="P10232"/>
      <c r="Q10232"/>
      <c r="R10232"/>
      <c r="S10232"/>
      <c r="T10232"/>
      <c r="U10232"/>
      <c r="V10232"/>
      <c r="W10232"/>
      <c r="X10232"/>
      <c r="Y10232"/>
      <c r="Z10232"/>
      <c r="AA10232"/>
      <c r="AB10232"/>
      <c r="AC10232"/>
      <c r="AD10232"/>
      <c r="AE10232"/>
    </row>
    <row r="10233" spans="11:31" x14ac:dyDescent="0.25">
      <c r="K10233"/>
      <c r="L10233"/>
      <c r="M10233"/>
      <c r="N10233"/>
      <c r="O10233"/>
      <c r="P10233"/>
      <c r="Q10233"/>
      <c r="R10233"/>
      <c r="S10233"/>
      <c r="T10233"/>
      <c r="U10233"/>
      <c r="V10233"/>
      <c r="W10233"/>
      <c r="X10233"/>
      <c r="Y10233"/>
      <c r="Z10233"/>
      <c r="AA10233"/>
      <c r="AB10233"/>
      <c r="AC10233"/>
      <c r="AD10233"/>
      <c r="AE10233"/>
    </row>
    <row r="10234" spans="11:31" x14ac:dyDescent="0.25">
      <c r="K10234"/>
      <c r="L10234"/>
      <c r="M10234"/>
      <c r="N10234"/>
      <c r="O10234"/>
      <c r="P10234"/>
      <c r="Q10234"/>
      <c r="R10234"/>
      <c r="S10234"/>
      <c r="T10234"/>
      <c r="U10234"/>
      <c r="V10234"/>
      <c r="W10234"/>
      <c r="X10234"/>
      <c r="Y10234"/>
      <c r="Z10234"/>
      <c r="AA10234"/>
      <c r="AB10234"/>
      <c r="AC10234"/>
      <c r="AD10234"/>
      <c r="AE10234"/>
    </row>
    <row r="10235" spans="11:31" x14ac:dyDescent="0.25">
      <c r="K10235"/>
      <c r="L10235"/>
      <c r="M10235"/>
      <c r="N10235"/>
      <c r="O10235"/>
      <c r="P10235"/>
      <c r="Q10235"/>
      <c r="R10235"/>
      <c r="S10235"/>
      <c r="T10235"/>
      <c r="U10235"/>
      <c r="V10235"/>
      <c r="W10235"/>
      <c r="X10235"/>
      <c r="Y10235"/>
      <c r="Z10235"/>
      <c r="AA10235"/>
      <c r="AB10235"/>
      <c r="AC10235"/>
      <c r="AD10235"/>
      <c r="AE10235"/>
    </row>
    <row r="10236" spans="11:31" x14ac:dyDescent="0.25">
      <c r="K10236"/>
      <c r="L10236"/>
      <c r="M10236"/>
      <c r="N10236"/>
      <c r="O10236"/>
      <c r="P10236"/>
      <c r="Q10236"/>
      <c r="R10236"/>
      <c r="S10236"/>
      <c r="T10236"/>
      <c r="U10236"/>
      <c r="V10236"/>
      <c r="W10236"/>
      <c r="X10236"/>
      <c r="Y10236"/>
      <c r="Z10236"/>
      <c r="AA10236"/>
      <c r="AB10236"/>
      <c r="AC10236"/>
      <c r="AD10236"/>
      <c r="AE10236"/>
    </row>
    <row r="10237" spans="11:31" x14ac:dyDescent="0.25">
      <c r="K10237"/>
      <c r="L10237"/>
      <c r="M10237"/>
      <c r="N10237"/>
      <c r="O10237"/>
      <c r="P10237"/>
      <c r="Q10237"/>
      <c r="R10237"/>
      <c r="S10237"/>
      <c r="T10237"/>
      <c r="U10237"/>
      <c r="V10237"/>
      <c r="W10237"/>
      <c r="X10237"/>
      <c r="Y10237"/>
      <c r="Z10237"/>
      <c r="AA10237"/>
      <c r="AB10237"/>
      <c r="AC10237"/>
      <c r="AD10237"/>
      <c r="AE10237"/>
    </row>
    <row r="10238" spans="11:31" x14ac:dyDescent="0.25">
      <c r="K10238"/>
      <c r="L10238"/>
      <c r="M10238"/>
      <c r="N10238"/>
      <c r="O10238"/>
      <c r="P10238"/>
      <c r="Q10238"/>
      <c r="R10238"/>
      <c r="S10238"/>
      <c r="T10238"/>
      <c r="U10238"/>
      <c r="V10238"/>
      <c r="W10238"/>
      <c r="X10238"/>
      <c r="Y10238"/>
      <c r="Z10238"/>
      <c r="AA10238"/>
      <c r="AB10238"/>
      <c r="AC10238"/>
      <c r="AD10238"/>
      <c r="AE10238"/>
    </row>
    <row r="10239" spans="11:31" x14ac:dyDescent="0.25">
      <c r="K10239"/>
      <c r="L10239"/>
      <c r="M10239"/>
      <c r="N10239"/>
      <c r="O10239"/>
      <c r="P10239"/>
      <c r="Q10239"/>
      <c r="R10239"/>
      <c r="S10239"/>
      <c r="T10239"/>
      <c r="U10239"/>
      <c r="V10239"/>
      <c r="W10239"/>
      <c r="X10239"/>
      <c r="Y10239"/>
      <c r="Z10239"/>
      <c r="AA10239"/>
      <c r="AB10239"/>
      <c r="AC10239"/>
      <c r="AD10239"/>
      <c r="AE10239"/>
    </row>
    <row r="10240" spans="11:31" x14ac:dyDescent="0.25">
      <c r="K10240"/>
      <c r="L10240"/>
      <c r="M10240"/>
      <c r="N10240"/>
      <c r="O10240"/>
      <c r="P10240"/>
      <c r="Q10240"/>
      <c r="R10240"/>
      <c r="S10240"/>
      <c r="T10240"/>
      <c r="U10240"/>
      <c r="V10240"/>
      <c r="W10240"/>
      <c r="X10240"/>
      <c r="Y10240"/>
      <c r="Z10240"/>
      <c r="AA10240"/>
      <c r="AB10240"/>
      <c r="AC10240"/>
      <c r="AD10240"/>
      <c r="AE10240"/>
    </row>
    <row r="10241" spans="11:31" x14ac:dyDescent="0.25">
      <c r="K10241"/>
      <c r="L10241"/>
      <c r="M10241"/>
      <c r="N10241"/>
      <c r="O10241"/>
      <c r="P10241"/>
      <c r="Q10241"/>
      <c r="R10241"/>
      <c r="S10241"/>
      <c r="T10241"/>
      <c r="U10241"/>
      <c r="V10241"/>
      <c r="W10241"/>
      <c r="X10241"/>
      <c r="Y10241"/>
      <c r="Z10241"/>
      <c r="AA10241"/>
      <c r="AB10241"/>
      <c r="AC10241"/>
      <c r="AD10241"/>
      <c r="AE10241"/>
    </row>
    <row r="10242" spans="11:31" x14ac:dyDescent="0.25">
      <c r="K10242"/>
      <c r="L10242"/>
      <c r="M10242"/>
      <c r="N10242"/>
      <c r="O10242"/>
      <c r="P10242"/>
      <c r="Q10242"/>
      <c r="R10242"/>
      <c r="S10242"/>
      <c r="T10242"/>
      <c r="U10242"/>
      <c r="V10242"/>
      <c r="W10242"/>
      <c r="X10242"/>
      <c r="Y10242"/>
      <c r="Z10242"/>
      <c r="AA10242"/>
      <c r="AB10242"/>
      <c r="AC10242"/>
      <c r="AD10242"/>
      <c r="AE10242"/>
    </row>
    <row r="10243" spans="11:31" x14ac:dyDescent="0.25">
      <c r="K10243"/>
      <c r="L10243"/>
      <c r="M10243"/>
      <c r="N10243"/>
      <c r="O10243"/>
      <c r="P10243"/>
      <c r="Q10243"/>
      <c r="R10243"/>
      <c r="S10243"/>
      <c r="T10243"/>
      <c r="U10243"/>
      <c r="V10243"/>
      <c r="W10243"/>
      <c r="X10243"/>
      <c r="Y10243"/>
      <c r="Z10243"/>
      <c r="AA10243"/>
      <c r="AB10243"/>
      <c r="AC10243"/>
      <c r="AD10243"/>
      <c r="AE10243"/>
    </row>
    <row r="10244" spans="11:31" x14ac:dyDescent="0.25">
      <c r="K10244"/>
      <c r="L10244"/>
      <c r="M10244"/>
      <c r="N10244"/>
      <c r="O10244"/>
      <c r="P10244"/>
      <c r="Q10244"/>
      <c r="R10244"/>
      <c r="S10244"/>
      <c r="T10244"/>
      <c r="U10244"/>
      <c r="V10244"/>
      <c r="W10244"/>
      <c r="X10244"/>
      <c r="Y10244"/>
      <c r="Z10244"/>
      <c r="AA10244"/>
      <c r="AB10244"/>
      <c r="AC10244"/>
      <c r="AD10244"/>
      <c r="AE10244"/>
    </row>
    <row r="10245" spans="11:31" x14ac:dyDescent="0.25">
      <c r="K10245"/>
      <c r="L10245"/>
      <c r="M10245"/>
      <c r="N10245"/>
      <c r="O10245"/>
      <c r="P10245"/>
      <c r="Q10245"/>
      <c r="R10245"/>
      <c r="S10245"/>
      <c r="T10245"/>
      <c r="U10245"/>
      <c r="V10245"/>
      <c r="W10245"/>
      <c r="X10245"/>
      <c r="Y10245"/>
      <c r="Z10245"/>
      <c r="AA10245"/>
      <c r="AB10245"/>
      <c r="AC10245"/>
      <c r="AD10245"/>
      <c r="AE10245"/>
    </row>
    <row r="10246" spans="11:31" x14ac:dyDescent="0.25">
      <c r="K10246"/>
      <c r="L10246"/>
      <c r="M10246"/>
      <c r="N10246"/>
      <c r="O10246"/>
      <c r="P10246"/>
      <c r="Q10246"/>
      <c r="R10246"/>
      <c r="S10246"/>
      <c r="T10246"/>
      <c r="U10246"/>
      <c r="V10246"/>
      <c r="W10246"/>
      <c r="X10246"/>
      <c r="Y10246"/>
      <c r="Z10246"/>
      <c r="AA10246"/>
      <c r="AB10246"/>
      <c r="AC10246"/>
      <c r="AD10246"/>
      <c r="AE10246"/>
    </row>
    <row r="10247" spans="11:31" x14ac:dyDescent="0.25">
      <c r="K10247"/>
      <c r="L10247"/>
      <c r="M10247"/>
      <c r="N10247"/>
      <c r="O10247"/>
      <c r="P10247"/>
      <c r="Q10247"/>
      <c r="R10247"/>
      <c r="S10247"/>
      <c r="T10247"/>
      <c r="U10247"/>
      <c r="V10247"/>
      <c r="W10247"/>
      <c r="X10247"/>
      <c r="Y10247"/>
      <c r="Z10247"/>
      <c r="AA10247"/>
      <c r="AB10247"/>
      <c r="AC10247"/>
      <c r="AD10247"/>
      <c r="AE10247"/>
    </row>
    <row r="10248" spans="11:31" x14ac:dyDescent="0.25">
      <c r="K10248"/>
      <c r="L10248"/>
      <c r="M10248"/>
      <c r="N10248"/>
      <c r="O10248"/>
      <c r="P10248"/>
      <c r="Q10248"/>
      <c r="R10248"/>
      <c r="S10248"/>
      <c r="T10248"/>
      <c r="U10248"/>
      <c r="V10248"/>
      <c r="W10248"/>
      <c r="X10248"/>
      <c r="Y10248"/>
      <c r="Z10248"/>
      <c r="AA10248"/>
      <c r="AB10248"/>
      <c r="AC10248"/>
      <c r="AD10248"/>
      <c r="AE10248"/>
    </row>
    <row r="10249" spans="11:31" x14ac:dyDescent="0.25">
      <c r="K10249"/>
      <c r="L10249"/>
      <c r="M10249"/>
      <c r="N10249"/>
      <c r="O10249"/>
      <c r="P10249"/>
      <c r="Q10249"/>
      <c r="R10249"/>
      <c r="S10249"/>
      <c r="T10249"/>
      <c r="U10249"/>
      <c r="V10249"/>
      <c r="W10249"/>
      <c r="X10249"/>
      <c r="Y10249"/>
      <c r="Z10249"/>
      <c r="AA10249"/>
      <c r="AB10249"/>
      <c r="AC10249"/>
      <c r="AD10249"/>
      <c r="AE10249"/>
    </row>
    <row r="10250" spans="11:31" x14ac:dyDescent="0.25">
      <c r="K10250"/>
      <c r="L10250"/>
      <c r="M10250"/>
      <c r="N10250"/>
      <c r="O10250"/>
      <c r="P10250"/>
      <c r="Q10250"/>
      <c r="R10250"/>
      <c r="S10250"/>
      <c r="T10250"/>
      <c r="U10250"/>
      <c r="V10250"/>
      <c r="W10250"/>
      <c r="X10250"/>
      <c r="Y10250"/>
      <c r="Z10250"/>
      <c r="AA10250"/>
      <c r="AB10250"/>
      <c r="AC10250"/>
      <c r="AD10250"/>
      <c r="AE10250"/>
    </row>
    <row r="10251" spans="11:31" x14ac:dyDescent="0.25">
      <c r="K10251"/>
      <c r="L10251"/>
      <c r="M10251"/>
      <c r="N10251"/>
      <c r="O10251"/>
      <c r="P10251"/>
      <c r="Q10251"/>
      <c r="R10251"/>
      <c r="S10251"/>
      <c r="T10251"/>
      <c r="U10251"/>
      <c r="V10251"/>
      <c r="W10251"/>
      <c r="X10251"/>
      <c r="Y10251"/>
      <c r="Z10251"/>
      <c r="AA10251"/>
      <c r="AB10251"/>
      <c r="AC10251"/>
      <c r="AD10251"/>
      <c r="AE10251"/>
    </row>
    <row r="10252" spans="11:31" x14ac:dyDescent="0.25">
      <c r="K10252"/>
      <c r="L10252"/>
      <c r="M10252"/>
      <c r="N10252"/>
      <c r="O10252"/>
      <c r="P10252"/>
      <c r="Q10252"/>
      <c r="R10252"/>
      <c r="S10252"/>
      <c r="T10252"/>
      <c r="U10252"/>
      <c r="V10252"/>
      <c r="W10252"/>
      <c r="X10252"/>
      <c r="Y10252"/>
      <c r="Z10252"/>
      <c r="AA10252"/>
      <c r="AB10252"/>
      <c r="AC10252"/>
      <c r="AD10252"/>
      <c r="AE10252"/>
    </row>
    <row r="10253" spans="11:31" x14ac:dyDescent="0.25">
      <c r="K10253"/>
      <c r="L10253"/>
      <c r="M10253"/>
      <c r="N10253"/>
      <c r="O10253"/>
      <c r="P10253"/>
      <c r="Q10253"/>
      <c r="R10253"/>
      <c r="S10253"/>
      <c r="T10253"/>
      <c r="U10253"/>
      <c r="V10253"/>
      <c r="W10253"/>
      <c r="X10253"/>
      <c r="Y10253"/>
      <c r="Z10253"/>
      <c r="AA10253"/>
      <c r="AB10253"/>
      <c r="AC10253"/>
      <c r="AD10253"/>
      <c r="AE10253"/>
    </row>
    <row r="10254" spans="11:31" x14ac:dyDescent="0.25">
      <c r="K10254"/>
      <c r="L10254"/>
      <c r="M10254"/>
      <c r="N10254"/>
      <c r="O10254"/>
      <c r="P10254"/>
      <c r="Q10254"/>
      <c r="R10254"/>
      <c r="S10254"/>
      <c r="T10254"/>
      <c r="U10254"/>
      <c r="V10254"/>
      <c r="W10254"/>
      <c r="X10254"/>
      <c r="Y10254"/>
      <c r="Z10254"/>
      <c r="AA10254"/>
      <c r="AB10254"/>
      <c r="AC10254"/>
      <c r="AD10254"/>
      <c r="AE10254"/>
    </row>
    <row r="10255" spans="11:31" x14ac:dyDescent="0.25">
      <c r="K10255"/>
      <c r="L10255"/>
      <c r="M10255"/>
      <c r="N10255"/>
      <c r="O10255"/>
      <c r="P10255"/>
      <c r="Q10255"/>
      <c r="R10255"/>
      <c r="S10255"/>
      <c r="T10255"/>
      <c r="U10255"/>
      <c r="V10255"/>
      <c r="W10255"/>
      <c r="X10255"/>
      <c r="Y10255"/>
      <c r="Z10255"/>
      <c r="AA10255"/>
      <c r="AB10255"/>
      <c r="AC10255"/>
      <c r="AD10255"/>
      <c r="AE10255"/>
    </row>
    <row r="10256" spans="11:31" x14ac:dyDescent="0.25">
      <c r="K10256"/>
      <c r="L10256"/>
      <c r="M10256"/>
      <c r="N10256"/>
      <c r="O10256"/>
      <c r="P10256"/>
      <c r="Q10256"/>
      <c r="R10256"/>
      <c r="S10256"/>
      <c r="T10256"/>
      <c r="U10256"/>
      <c r="V10256"/>
      <c r="W10256"/>
      <c r="X10256"/>
      <c r="Y10256"/>
      <c r="Z10256"/>
      <c r="AA10256"/>
      <c r="AB10256"/>
      <c r="AC10256"/>
      <c r="AD10256"/>
      <c r="AE10256"/>
    </row>
    <row r="10257" spans="11:31" x14ac:dyDescent="0.25">
      <c r="K10257"/>
      <c r="L10257"/>
      <c r="M10257"/>
      <c r="N10257"/>
      <c r="O10257"/>
      <c r="P10257"/>
      <c r="Q10257"/>
      <c r="R10257"/>
      <c r="S10257"/>
      <c r="T10257"/>
      <c r="U10257"/>
      <c r="V10257"/>
      <c r="W10257"/>
      <c r="X10257"/>
      <c r="Y10257"/>
      <c r="Z10257"/>
      <c r="AA10257"/>
      <c r="AB10257"/>
      <c r="AC10257"/>
      <c r="AD10257"/>
      <c r="AE10257"/>
    </row>
    <row r="10258" spans="11:31" x14ac:dyDescent="0.25">
      <c r="K10258"/>
      <c r="L10258"/>
      <c r="M10258"/>
      <c r="N10258"/>
      <c r="O10258"/>
      <c r="P10258"/>
      <c r="Q10258"/>
      <c r="R10258"/>
      <c r="S10258"/>
      <c r="T10258"/>
      <c r="U10258"/>
      <c r="V10258"/>
      <c r="W10258"/>
      <c r="X10258"/>
      <c r="Y10258"/>
      <c r="Z10258"/>
      <c r="AA10258"/>
      <c r="AB10258"/>
      <c r="AC10258"/>
      <c r="AD10258"/>
      <c r="AE10258"/>
    </row>
    <row r="10259" spans="11:31" x14ac:dyDescent="0.25">
      <c r="K10259"/>
      <c r="L10259"/>
      <c r="M10259"/>
      <c r="N10259"/>
      <c r="O10259"/>
      <c r="P10259"/>
      <c r="Q10259"/>
      <c r="R10259"/>
      <c r="S10259"/>
      <c r="T10259"/>
      <c r="U10259"/>
      <c r="V10259"/>
      <c r="W10259"/>
      <c r="X10259"/>
      <c r="Y10259"/>
      <c r="Z10259"/>
      <c r="AA10259"/>
      <c r="AB10259"/>
      <c r="AC10259"/>
      <c r="AD10259"/>
      <c r="AE10259"/>
    </row>
    <row r="10260" spans="11:31" x14ac:dyDescent="0.25">
      <c r="K10260"/>
      <c r="L10260"/>
      <c r="M10260"/>
      <c r="N10260"/>
      <c r="O10260"/>
      <c r="P10260"/>
      <c r="Q10260"/>
      <c r="R10260"/>
      <c r="S10260"/>
      <c r="T10260"/>
      <c r="U10260"/>
      <c r="V10260"/>
      <c r="W10260"/>
      <c r="X10260"/>
      <c r="Y10260"/>
      <c r="Z10260"/>
      <c r="AA10260"/>
      <c r="AB10260"/>
      <c r="AC10260"/>
      <c r="AD10260"/>
      <c r="AE10260"/>
    </row>
    <row r="10261" spans="11:31" x14ac:dyDescent="0.25">
      <c r="K10261"/>
      <c r="L10261"/>
      <c r="M10261"/>
      <c r="N10261"/>
      <c r="O10261"/>
      <c r="P10261"/>
      <c r="Q10261"/>
      <c r="R10261"/>
      <c r="S10261"/>
      <c r="T10261"/>
      <c r="U10261"/>
      <c r="V10261"/>
      <c r="W10261"/>
      <c r="X10261"/>
      <c r="Y10261"/>
      <c r="Z10261"/>
      <c r="AA10261"/>
      <c r="AB10261"/>
      <c r="AC10261"/>
      <c r="AD10261"/>
      <c r="AE10261"/>
    </row>
    <row r="10262" spans="11:31" x14ac:dyDescent="0.25">
      <c r="K10262"/>
      <c r="L10262"/>
      <c r="M10262"/>
      <c r="N10262"/>
      <c r="O10262"/>
      <c r="P10262"/>
      <c r="Q10262"/>
      <c r="R10262"/>
      <c r="S10262"/>
      <c r="T10262"/>
      <c r="U10262"/>
      <c r="V10262"/>
      <c r="W10262"/>
      <c r="X10262"/>
      <c r="Y10262"/>
      <c r="Z10262"/>
      <c r="AA10262"/>
      <c r="AB10262"/>
      <c r="AC10262"/>
      <c r="AD10262"/>
      <c r="AE10262"/>
    </row>
    <row r="10263" spans="11:31" x14ac:dyDescent="0.25">
      <c r="K10263"/>
      <c r="L10263"/>
      <c r="M10263"/>
      <c r="N10263"/>
      <c r="O10263"/>
      <c r="P10263"/>
      <c r="Q10263"/>
      <c r="R10263"/>
      <c r="S10263"/>
      <c r="T10263"/>
      <c r="U10263"/>
      <c r="V10263"/>
      <c r="W10263"/>
      <c r="X10263"/>
      <c r="Y10263"/>
      <c r="Z10263"/>
      <c r="AA10263"/>
      <c r="AB10263"/>
      <c r="AC10263"/>
      <c r="AD10263"/>
      <c r="AE10263"/>
    </row>
    <row r="10264" spans="11:31" x14ac:dyDescent="0.25">
      <c r="K10264"/>
      <c r="L10264"/>
      <c r="M10264"/>
      <c r="N10264"/>
      <c r="O10264"/>
      <c r="P10264"/>
      <c r="Q10264"/>
      <c r="R10264"/>
      <c r="S10264"/>
      <c r="T10264"/>
      <c r="U10264"/>
      <c r="V10264"/>
      <c r="W10264"/>
      <c r="X10264"/>
      <c r="Y10264"/>
      <c r="Z10264"/>
      <c r="AA10264"/>
      <c r="AB10264"/>
      <c r="AC10264"/>
      <c r="AD10264"/>
      <c r="AE10264"/>
    </row>
    <row r="10265" spans="11:31" x14ac:dyDescent="0.25">
      <c r="K10265"/>
      <c r="L10265"/>
      <c r="M10265"/>
      <c r="N10265"/>
      <c r="O10265"/>
      <c r="P10265"/>
      <c r="Q10265"/>
      <c r="R10265"/>
      <c r="S10265"/>
      <c r="T10265"/>
      <c r="U10265"/>
      <c r="V10265"/>
      <c r="W10265"/>
      <c r="X10265"/>
      <c r="Y10265"/>
      <c r="Z10265"/>
      <c r="AA10265"/>
      <c r="AB10265"/>
      <c r="AC10265"/>
      <c r="AD10265"/>
      <c r="AE10265"/>
    </row>
    <row r="10266" spans="11:31" x14ac:dyDescent="0.25">
      <c r="K10266"/>
      <c r="L10266"/>
      <c r="M10266"/>
      <c r="N10266"/>
      <c r="O10266"/>
      <c r="P10266"/>
      <c r="Q10266"/>
      <c r="R10266"/>
      <c r="S10266"/>
      <c r="T10266"/>
      <c r="U10266"/>
      <c r="V10266"/>
      <c r="W10266"/>
      <c r="X10266"/>
      <c r="Y10266"/>
      <c r="Z10266"/>
      <c r="AA10266"/>
      <c r="AB10266"/>
      <c r="AC10266"/>
      <c r="AD10266"/>
      <c r="AE10266"/>
    </row>
    <row r="10267" spans="11:31" x14ac:dyDescent="0.25">
      <c r="K10267"/>
      <c r="L10267"/>
      <c r="M10267"/>
      <c r="N10267"/>
      <c r="O10267"/>
      <c r="P10267"/>
      <c r="Q10267"/>
      <c r="R10267"/>
      <c r="S10267"/>
      <c r="T10267"/>
      <c r="U10267"/>
      <c r="V10267"/>
      <c r="W10267"/>
      <c r="X10267"/>
      <c r="Y10267"/>
      <c r="Z10267"/>
      <c r="AA10267"/>
      <c r="AB10267"/>
      <c r="AC10267"/>
      <c r="AD10267"/>
      <c r="AE10267"/>
    </row>
    <row r="10268" spans="11:31" x14ac:dyDescent="0.25">
      <c r="K10268"/>
      <c r="L10268"/>
      <c r="M10268"/>
      <c r="N10268"/>
      <c r="O10268"/>
      <c r="P10268"/>
      <c r="Q10268"/>
      <c r="R10268"/>
      <c r="S10268"/>
      <c r="T10268"/>
      <c r="U10268"/>
      <c r="V10268"/>
      <c r="W10268"/>
      <c r="X10268"/>
      <c r="Y10268"/>
      <c r="Z10268"/>
      <c r="AA10268"/>
      <c r="AB10268"/>
      <c r="AC10268"/>
      <c r="AD10268"/>
      <c r="AE10268"/>
    </row>
    <row r="10269" spans="11:31" x14ac:dyDescent="0.25">
      <c r="K10269"/>
      <c r="L10269"/>
      <c r="M10269"/>
      <c r="N10269"/>
      <c r="O10269"/>
      <c r="P10269"/>
      <c r="Q10269"/>
      <c r="R10269"/>
      <c r="S10269"/>
      <c r="T10269"/>
      <c r="U10269"/>
      <c r="V10269"/>
      <c r="W10269"/>
      <c r="X10269"/>
      <c r="Y10269"/>
      <c r="Z10269"/>
      <c r="AA10269"/>
      <c r="AB10269"/>
      <c r="AC10269"/>
      <c r="AD10269"/>
      <c r="AE10269"/>
    </row>
    <row r="10270" spans="11:31" x14ac:dyDescent="0.25">
      <c r="K10270"/>
      <c r="L10270"/>
      <c r="M10270"/>
      <c r="N10270"/>
      <c r="O10270"/>
      <c r="P10270"/>
      <c r="Q10270"/>
      <c r="R10270"/>
      <c r="S10270"/>
      <c r="T10270"/>
      <c r="U10270"/>
      <c r="V10270"/>
      <c r="W10270"/>
      <c r="X10270"/>
      <c r="Y10270"/>
      <c r="Z10270"/>
      <c r="AA10270"/>
      <c r="AB10270"/>
      <c r="AC10270"/>
      <c r="AD10270"/>
      <c r="AE10270"/>
    </row>
    <row r="10271" spans="11:31" x14ac:dyDescent="0.25">
      <c r="K10271"/>
      <c r="L10271"/>
      <c r="M10271"/>
      <c r="N10271"/>
      <c r="O10271"/>
      <c r="P10271"/>
      <c r="Q10271"/>
      <c r="R10271"/>
      <c r="S10271"/>
      <c r="T10271"/>
      <c r="U10271"/>
      <c r="V10271"/>
      <c r="W10271"/>
      <c r="X10271"/>
      <c r="Y10271"/>
      <c r="Z10271"/>
      <c r="AA10271"/>
      <c r="AB10271"/>
      <c r="AC10271"/>
      <c r="AD10271"/>
      <c r="AE10271"/>
    </row>
    <row r="10272" spans="11:31" x14ac:dyDescent="0.25">
      <c r="K10272"/>
      <c r="L10272"/>
      <c r="M10272"/>
      <c r="N10272"/>
      <c r="O10272"/>
      <c r="P10272"/>
      <c r="Q10272"/>
      <c r="R10272"/>
      <c r="S10272"/>
      <c r="T10272"/>
      <c r="U10272"/>
      <c r="V10272"/>
      <c r="W10272"/>
      <c r="X10272"/>
      <c r="Y10272"/>
      <c r="Z10272"/>
      <c r="AA10272"/>
      <c r="AB10272"/>
      <c r="AC10272"/>
      <c r="AD10272"/>
      <c r="AE10272"/>
    </row>
    <row r="10273" spans="11:31" x14ac:dyDescent="0.25">
      <c r="K10273"/>
      <c r="L10273"/>
      <c r="M10273"/>
      <c r="N10273"/>
      <c r="O10273"/>
      <c r="P10273"/>
      <c r="Q10273"/>
      <c r="R10273"/>
      <c r="S10273"/>
      <c r="T10273"/>
      <c r="U10273"/>
      <c r="V10273"/>
      <c r="W10273"/>
      <c r="X10273"/>
      <c r="Y10273"/>
      <c r="Z10273"/>
      <c r="AA10273"/>
      <c r="AB10273"/>
      <c r="AC10273"/>
      <c r="AD10273"/>
      <c r="AE10273"/>
    </row>
    <row r="10274" spans="11:31" x14ac:dyDescent="0.25">
      <c r="K10274"/>
      <c r="L10274"/>
      <c r="M10274"/>
      <c r="N10274"/>
      <c r="O10274"/>
      <c r="P10274"/>
      <c r="Q10274"/>
      <c r="R10274"/>
      <c r="S10274"/>
      <c r="T10274"/>
      <c r="U10274"/>
      <c r="V10274"/>
      <c r="W10274"/>
      <c r="X10274"/>
      <c r="Y10274"/>
      <c r="Z10274"/>
      <c r="AA10274"/>
      <c r="AB10274"/>
      <c r="AC10274"/>
      <c r="AD10274"/>
      <c r="AE10274"/>
    </row>
    <row r="10275" spans="11:31" x14ac:dyDescent="0.25">
      <c r="K10275"/>
      <c r="L10275"/>
      <c r="M10275"/>
      <c r="N10275"/>
      <c r="O10275"/>
      <c r="P10275"/>
      <c r="Q10275"/>
      <c r="R10275"/>
      <c r="S10275"/>
      <c r="T10275"/>
      <c r="U10275"/>
      <c r="V10275"/>
      <c r="W10275"/>
      <c r="X10275"/>
      <c r="Y10275"/>
      <c r="Z10275"/>
      <c r="AA10275"/>
      <c r="AB10275"/>
      <c r="AC10275"/>
      <c r="AD10275"/>
      <c r="AE10275"/>
    </row>
    <row r="10276" spans="11:31" x14ac:dyDescent="0.25">
      <c r="K10276"/>
      <c r="L10276"/>
      <c r="M10276"/>
      <c r="N10276"/>
      <c r="O10276"/>
      <c r="P10276"/>
      <c r="Q10276"/>
      <c r="R10276"/>
      <c r="S10276"/>
      <c r="T10276"/>
      <c r="U10276"/>
      <c r="V10276"/>
      <c r="W10276"/>
      <c r="X10276"/>
      <c r="Y10276"/>
      <c r="Z10276"/>
      <c r="AA10276"/>
      <c r="AB10276"/>
      <c r="AC10276"/>
      <c r="AD10276"/>
      <c r="AE10276"/>
    </row>
    <row r="10277" spans="11:31" x14ac:dyDescent="0.25">
      <c r="K10277"/>
      <c r="L10277"/>
      <c r="M10277"/>
      <c r="N10277"/>
      <c r="O10277"/>
      <c r="P10277"/>
      <c r="Q10277"/>
      <c r="R10277"/>
      <c r="S10277"/>
      <c r="T10277"/>
      <c r="U10277"/>
      <c r="V10277"/>
      <c r="W10277"/>
      <c r="X10277"/>
      <c r="Y10277"/>
      <c r="Z10277"/>
      <c r="AA10277"/>
      <c r="AB10277"/>
      <c r="AC10277"/>
      <c r="AD10277"/>
      <c r="AE10277"/>
    </row>
    <row r="10278" spans="11:31" x14ac:dyDescent="0.25">
      <c r="K10278"/>
      <c r="L10278"/>
      <c r="M10278"/>
      <c r="N10278"/>
      <c r="O10278"/>
      <c r="P10278"/>
      <c r="Q10278"/>
      <c r="R10278"/>
      <c r="S10278"/>
      <c r="T10278"/>
      <c r="U10278"/>
      <c r="V10278"/>
      <c r="W10278"/>
      <c r="X10278"/>
      <c r="Y10278"/>
      <c r="Z10278"/>
      <c r="AA10278"/>
      <c r="AB10278"/>
      <c r="AC10278"/>
      <c r="AD10278"/>
      <c r="AE10278"/>
    </row>
    <row r="10279" spans="11:31" x14ac:dyDescent="0.25">
      <c r="K10279"/>
      <c r="L10279"/>
      <c r="M10279"/>
      <c r="N10279"/>
      <c r="O10279"/>
      <c r="P10279"/>
      <c r="Q10279"/>
      <c r="R10279"/>
      <c r="S10279"/>
      <c r="T10279"/>
      <c r="U10279"/>
      <c r="V10279"/>
      <c r="W10279"/>
      <c r="X10279"/>
      <c r="Y10279"/>
      <c r="Z10279"/>
      <c r="AA10279"/>
      <c r="AB10279"/>
      <c r="AC10279"/>
      <c r="AD10279"/>
      <c r="AE10279"/>
    </row>
    <row r="10280" spans="11:31" x14ac:dyDescent="0.25">
      <c r="K10280"/>
      <c r="L10280"/>
      <c r="M10280"/>
      <c r="N10280"/>
      <c r="O10280"/>
      <c r="P10280"/>
      <c r="Q10280"/>
      <c r="R10280"/>
      <c r="S10280"/>
      <c r="T10280"/>
      <c r="U10280"/>
      <c r="V10280"/>
      <c r="W10280"/>
      <c r="X10280"/>
      <c r="Y10280"/>
      <c r="Z10280"/>
      <c r="AA10280"/>
      <c r="AB10280"/>
      <c r="AC10280"/>
      <c r="AD10280"/>
      <c r="AE10280"/>
    </row>
    <row r="10281" spans="11:31" x14ac:dyDescent="0.25">
      <c r="K10281"/>
      <c r="L10281"/>
      <c r="M10281"/>
      <c r="N10281"/>
      <c r="O10281"/>
      <c r="P10281"/>
      <c r="Q10281"/>
      <c r="R10281"/>
      <c r="S10281"/>
      <c r="T10281"/>
      <c r="U10281"/>
      <c r="V10281"/>
      <c r="W10281"/>
      <c r="X10281"/>
      <c r="Y10281"/>
      <c r="Z10281"/>
      <c r="AA10281"/>
      <c r="AB10281"/>
      <c r="AC10281"/>
      <c r="AD10281"/>
      <c r="AE10281"/>
    </row>
    <row r="10282" spans="11:31" x14ac:dyDescent="0.25">
      <c r="K10282"/>
      <c r="L10282"/>
      <c r="M10282"/>
      <c r="N10282"/>
      <c r="O10282"/>
      <c r="P10282"/>
      <c r="Q10282"/>
      <c r="R10282"/>
      <c r="S10282"/>
      <c r="T10282"/>
      <c r="U10282"/>
      <c r="V10282"/>
      <c r="W10282"/>
      <c r="X10282"/>
      <c r="Y10282"/>
      <c r="Z10282"/>
      <c r="AA10282"/>
      <c r="AB10282"/>
      <c r="AC10282"/>
      <c r="AD10282"/>
      <c r="AE10282"/>
    </row>
    <row r="10283" spans="11:31" x14ac:dyDescent="0.25">
      <c r="K10283"/>
      <c r="L10283"/>
      <c r="M10283"/>
      <c r="N10283"/>
      <c r="O10283"/>
      <c r="P10283"/>
      <c r="Q10283"/>
      <c r="R10283"/>
      <c r="S10283"/>
      <c r="T10283"/>
      <c r="U10283"/>
      <c r="V10283"/>
      <c r="W10283"/>
      <c r="X10283"/>
      <c r="Y10283"/>
      <c r="Z10283"/>
      <c r="AA10283"/>
      <c r="AB10283"/>
      <c r="AC10283"/>
      <c r="AD10283"/>
      <c r="AE10283"/>
    </row>
    <row r="10284" spans="11:31" x14ac:dyDescent="0.25">
      <c r="K10284"/>
      <c r="L10284"/>
      <c r="M10284"/>
      <c r="N10284"/>
      <c r="O10284"/>
      <c r="P10284"/>
      <c r="Q10284"/>
      <c r="R10284"/>
      <c r="S10284"/>
      <c r="T10284"/>
      <c r="U10284"/>
      <c r="V10284"/>
      <c r="W10284"/>
      <c r="X10284"/>
      <c r="Y10284"/>
      <c r="Z10284"/>
      <c r="AA10284"/>
      <c r="AB10284"/>
      <c r="AC10284"/>
      <c r="AD10284"/>
      <c r="AE10284"/>
    </row>
    <row r="10285" spans="11:31" x14ac:dyDescent="0.25">
      <c r="K10285"/>
      <c r="L10285"/>
      <c r="M10285"/>
      <c r="N10285"/>
      <c r="O10285"/>
      <c r="P10285"/>
      <c r="Q10285"/>
      <c r="R10285"/>
      <c r="S10285"/>
      <c r="T10285"/>
      <c r="U10285"/>
      <c r="V10285"/>
      <c r="W10285"/>
      <c r="X10285"/>
      <c r="Y10285"/>
      <c r="Z10285"/>
      <c r="AA10285"/>
      <c r="AB10285"/>
      <c r="AC10285"/>
      <c r="AD10285"/>
      <c r="AE10285"/>
    </row>
    <row r="10286" spans="11:31" x14ac:dyDescent="0.25">
      <c r="K10286"/>
      <c r="L10286"/>
      <c r="M10286"/>
      <c r="N10286"/>
      <c r="O10286"/>
      <c r="P10286"/>
      <c r="Q10286"/>
      <c r="R10286"/>
      <c r="S10286"/>
      <c r="T10286"/>
      <c r="U10286"/>
      <c r="V10286"/>
      <c r="W10286"/>
      <c r="X10286"/>
      <c r="Y10286"/>
      <c r="Z10286"/>
      <c r="AA10286"/>
      <c r="AB10286"/>
      <c r="AC10286"/>
      <c r="AD10286"/>
      <c r="AE10286"/>
    </row>
    <row r="10287" spans="11:31" x14ac:dyDescent="0.25">
      <c r="K10287"/>
      <c r="L10287"/>
      <c r="M10287"/>
      <c r="N10287"/>
      <c r="O10287"/>
      <c r="P10287"/>
      <c r="Q10287"/>
      <c r="R10287"/>
      <c r="S10287"/>
      <c r="T10287"/>
      <c r="U10287"/>
      <c r="V10287"/>
      <c r="W10287"/>
      <c r="X10287"/>
      <c r="Y10287"/>
      <c r="Z10287"/>
      <c r="AA10287"/>
      <c r="AB10287"/>
      <c r="AC10287"/>
      <c r="AD10287"/>
      <c r="AE10287"/>
    </row>
    <row r="10288" spans="11:31" x14ac:dyDescent="0.25">
      <c r="K10288"/>
      <c r="L10288"/>
      <c r="M10288"/>
      <c r="N10288"/>
      <c r="O10288"/>
      <c r="P10288"/>
      <c r="Q10288"/>
      <c r="R10288"/>
      <c r="S10288"/>
      <c r="T10288"/>
      <c r="U10288"/>
      <c r="V10288"/>
      <c r="W10288"/>
      <c r="X10288"/>
      <c r="Y10288"/>
      <c r="Z10288"/>
      <c r="AA10288"/>
      <c r="AB10288"/>
      <c r="AC10288"/>
      <c r="AD10288"/>
      <c r="AE10288"/>
    </row>
    <row r="10289" spans="11:31" x14ac:dyDescent="0.25">
      <c r="K10289"/>
      <c r="L10289"/>
      <c r="M10289"/>
      <c r="N10289"/>
      <c r="O10289"/>
      <c r="P10289"/>
      <c r="Q10289"/>
      <c r="R10289"/>
      <c r="S10289"/>
      <c r="T10289"/>
      <c r="U10289"/>
      <c r="V10289"/>
      <c r="W10289"/>
      <c r="X10289"/>
      <c r="Y10289"/>
      <c r="Z10289"/>
      <c r="AA10289"/>
      <c r="AB10289"/>
      <c r="AC10289"/>
      <c r="AD10289"/>
      <c r="AE10289"/>
    </row>
    <row r="10290" spans="11:31" x14ac:dyDescent="0.25">
      <c r="K10290"/>
      <c r="L10290"/>
      <c r="M10290"/>
      <c r="N10290"/>
      <c r="O10290"/>
      <c r="P10290"/>
      <c r="Q10290"/>
      <c r="R10290"/>
      <c r="S10290"/>
      <c r="T10290"/>
      <c r="U10290"/>
      <c r="V10290"/>
      <c r="W10290"/>
      <c r="X10290"/>
      <c r="Y10290"/>
      <c r="Z10290"/>
      <c r="AA10290"/>
      <c r="AB10290"/>
      <c r="AC10290"/>
      <c r="AD10290"/>
      <c r="AE10290"/>
    </row>
    <row r="10291" spans="11:31" x14ac:dyDescent="0.25">
      <c r="K10291"/>
      <c r="L10291"/>
      <c r="M10291"/>
      <c r="N10291"/>
      <c r="O10291"/>
      <c r="P10291"/>
      <c r="Q10291"/>
      <c r="R10291"/>
      <c r="S10291"/>
      <c r="T10291"/>
      <c r="U10291"/>
      <c r="V10291"/>
      <c r="W10291"/>
      <c r="X10291"/>
      <c r="Y10291"/>
      <c r="Z10291"/>
      <c r="AA10291"/>
      <c r="AB10291"/>
      <c r="AC10291"/>
      <c r="AD10291"/>
      <c r="AE10291"/>
    </row>
    <row r="10292" spans="11:31" x14ac:dyDescent="0.25">
      <c r="K10292"/>
      <c r="L10292"/>
      <c r="M10292"/>
      <c r="N10292"/>
      <c r="O10292"/>
      <c r="P10292"/>
      <c r="Q10292"/>
      <c r="R10292"/>
      <c r="S10292"/>
      <c r="T10292"/>
      <c r="U10292"/>
      <c r="V10292"/>
      <c r="W10292"/>
      <c r="X10292"/>
      <c r="Y10292"/>
      <c r="Z10292"/>
      <c r="AA10292"/>
      <c r="AB10292"/>
      <c r="AC10292"/>
      <c r="AD10292"/>
      <c r="AE10292"/>
    </row>
    <row r="10293" spans="11:31" x14ac:dyDescent="0.25">
      <c r="K10293"/>
      <c r="L10293"/>
      <c r="M10293"/>
      <c r="N10293"/>
      <c r="O10293"/>
      <c r="P10293"/>
      <c r="Q10293"/>
      <c r="R10293"/>
      <c r="S10293"/>
      <c r="T10293"/>
      <c r="U10293"/>
      <c r="V10293"/>
      <c r="W10293"/>
      <c r="X10293"/>
      <c r="Y10293"/>
      <c r="Z10293"/>
      <c r="AA10293"/>
      <c r="AB10293"/>
      <c r="AC10293"/>
      <c r="AD10293"/>
      <c r="AE10293"/>
    </row>
    <row r="10294" spans="11:31" x14ac:dyDescent="0.25">
      <c r="K10294"/>
      <c r="L10294"/>
      <c r="M10294"/>
      <c r="N10294"/>
      <c r="O10294"/>
      <c r="P10294"/>
      <c r="Q10294"/>
      <c r="R10294"/>
      <c r="S10294"/>
      <c r="T10294"/>
      <c r="U10294"/>
      <c r="V10294"/>
      <c r="W10294"/>
      <c r="X10294"/>
      <c r="Y10294"/>
      <c r="Z10294"/>
      <c r="AA10294"/>
      <c r="AB10294"/>
      <c r="AC10294"/>
      <c r="AD10294"/>
      <c r="AE10294"/>
    </row>
    <row r="10295" spans="11:31" x14ac:dyDescent="0.25">
      <c r="K10295"/>
      <c r="L10295"/>
      <c r="M10295"/>
      <c r="N10295"/>
      <c r="O10295"/>
      <c r="P10295"/>
      <c r="Q10295"/>
      <c r="R10295"/>
      <c r="S10295"/>
      <c r="T10295"/>
      <c r="U10295"/>
      <c r="V10295"/>
      <c r="W10295"/>
      <c r="X10295"/>
      <c r="Y10295"/>
      <c r="Z10295"/>
      <c r="AA10295"/>
      <c r="AB10295"/>
      <c r="AC10295"/>
      <c r="AD10295"/>
      <c r="AE10295"/>
    </row>
    <row r="10296" spans="11:31" x14ac:dyDescent="0.25">
      <c r="K10296"/>
      <c r="L10296"/>
      <c r="M10296"/>
      <c r="N10296"/>
      <c r="O10296"/>
      <c r="P10296"/>
      <c r="Q10296"/>
      <c r="R10296"/>
      <c r="S10296"/>
      <c r="T10296"/>
      <c r="U10296"/>
      <c r="V10296"/>
      <c r="W10296"/>
      <c r="X10296"/>
      <c r="Y10296"/>
      <c r="Z10296"/>
      <c r="AA10296"/>
      <c r="AB10296"/>
      <c r="AC10296"/>
      <c r="AD10296"/>
      <c r="AE10296"/>
    </row>
    <row r="10297" spans="11:31" x14ac:dyDescent="0.25">
      <c r="K10297"/>
      <c r="L10297"/>
      <c r="M10297"/>
      <c r="N10297"/>
      <c r="O10297"/>
      <c r="P10297"/>
      <c r="Q10297"/>
      <c r="R10297"/>
      <c r="S10297"/>
      <c r="T10297"/>
      <c r="U10297"/>
      <c r="V10297"/>
      <c r="W10297"/>
      <c r="X10297"/>
      <c r="Y10297"/>
      <c r="Z10297"/>
      <c r="AA10297"/>
      <c r="AB10297"/>
      <c r="AC10297"/>
      <c r="AD10297"/>
      <c r="AE10297"/>
    </row>
    <row r="10298" spans="11:31" x14ac:dyDescent="0.25">
      <c r="K10298"/>
      <c r="L10298"/>
      <c r="M10298"/>
      <c r="N10298"/>
      <c r="O10298"/>
      <c r="P10298"/>
      <c r="Q10298"/>
      <c r="R10298"/>
      <c r="S10298"/>
      <c r="T10298"/>
      <c r="U10298"/>
      <c r="V10298"/>
      <c r="W10298"/>
      <c r="X10298"/>
      <c r="Y10298"/>
      <c r="Z10298"/>
      <c r="AA10298"/>
      <c r="AB10298"/>
      <c r="AC10298"/>
      <c r="AD10298"/>
      <c r="AE10298"/>
    </row>
    <row r="10299" spans="11:31" x14ac:dyDescent="0.25">
      <c r="K10299"/>
      <c r="L10299"/>
      <c r="M10299"/>
      <c r="N10299"/>
      <c r="O10299"/>
      <c r="P10299"/>
      <c r="Q10299"/>
      <c r="R10299"/>
      <c r="S10299"/>
      <c r="T10299"/>
      <c r="U10299"/>
      <c r="V10299"/>
      <c r="W10299"/>
      <c r="X10299"/>
      <c r="Y10299"/>
      <c r="Z10299"/>
      <c r="AA10299"/>
      <c r="AB10299"/>
      <c r="AC10299"/>
      <c r="AD10299"/>
      <c r="AE10299"/>
    </row>
    <row r="10300" spans="11:31" x14ac:dyDescent="0.25">
      <c r="K10300"/>
      <c r="L10300"/>
      <c r="M10300"/>
      <c r="N10300"/>
      <c r="O10300"/>
      <c r="P10300"/>
      <c r="Q10300"/>
      <c r="R10300"/>
      <c r="S10300"/>
      <c r="T10300"/>
      <c r="U10300"/>
      <c r="V10300"/>
      <c r="W10300"/>
      <c r="X10300"/>
      <c r="Y10300"/>
      <c r="Z10300"/>
      <c r="AA10300"/>
      <c r="AB10300"/>
      <c r="AC10300"/>
      <c r="AD10300"/>
      <c r="AE10300"/>
    </row>
    <row r="10301" spans="11:31" x14ac:dyDescent="0.25">
      <c r="K10301"/>
      <c r="L10301"/>
      <c r="M10301"/>
      <c r="N10301"/>
      <c r="O10301"/>
      <c r="P10301"/>
      <c r="Q10301"/>
      <c r="R10301"/>
      <c r="S10301"/>
      <c r="T10301"/>
      <c r="U10301"/>
      <c r="V10301"/>
      <c r="W10301"/>
      <c r="X10301"/>
      <c r="Y10301"/>
      <c r="Z10301"/>
      <c r="AA10301"/>
      <c r="AB10301"/>
      <c r="AC10301"/>
      <c r="AD10301"/>
      <c r="AE10301"/>
    </row>
    <row r="10302" spans="11:31" x14ac:dyDescent="0.25">
      <c r="K10302"/>
      <c r="L10302"/>
      <c r="M10302"/>
      <c r="N10302"/>
      <c r="O10302"/>
      <c r="P10302"/>
      <c r="Q10302"/>
      <c r="R10302"/>
      <c r="S10302"/>
      <c r="T10302"/>
      <c r="U10302"/>
      <c r="V10302"/>
      <c r="W10302"/>
      <c r="X10302"/>
      <c r="Y10302"/>
      <c r="Z10302"/>
      <c r="AA10302"/>
      <c r="AB10302"/>
      <c r="AC10302"/>
      <c r="AD10302"/>
      <c r="AE10302"/>
    </row>
    <row r="10303" spans="11:31" x14ac:dyDescent="0.25">
      <c r="K10303"/>
      <c r="L10303"/>
      <c r="M10303"/>
      <c r="N10303"/>
      <c r="O10303"/>
      <c r="P10303"/>
      <c r="Q10303"/>
      <c r="R10303"/>
      <c r="S10303"/>
      <c r="T10303"/>
      <c r="U10303"/>
      <c r="V10303"/>
      <c r="W10303"/>
      <c r="X10303"/>
      <c r="Y10303"/>
      <c r="Z10303"/>
      <c r="AA10303"/>
      <c r="AB10303"/>
      <c r="AC10303"/>
      <c r="AD10303"/>
      <c r="AE10303"/>
    </row>
    <row r="10304" spans="11:31" x14ac:dyDescent="0.25">
      <c r="K10304"/>
      <c r="L10304"/>
      <c r="M10304"/>
      <c r="N10304"/>
      <c r="O10304"/>
      <c r="P10304"/>
      <c r="Q10304"/>
      <c r="R10304"/>
      <c r="S10304"/>
      <c r="T10304"/>
      <c r="U10304"/>
      <c r="V10304"/>
      <c r="W10304"/>
      <c r="X10304"/>
      <c r="Y10304"/>
      <c r="Z10304"/>
      <c r="AA10304"/>
      <c r="AB10304"/>
      <c r="AC10304"/>
      <c r="AD10304"/>
      <c r="AE10304"/>
    </row>
    <row r="10305" spans="11:31" x14ac:dyDescent="0.25">
      <c r="K10305"/>
      <c r="L10305"/>
      <c r="M10305"/>
      <c r="N10305"/>
      <c r="O10305"/>
      <c r="P10305"/>
      <c r="Q10305"/>
      <c r="R10305"/>
      <c r="S10305"/>
      <c r="T10305"/>
      <c r="U10305"/>
      <c r="V10305"/>
      <c r="W10305"/>
      <c r="X10305"/>
      <c r="Y10305"/>
      <c r="Z10305"/>
      <c r="AA10305"/>
      <c r="AB10305"/>
      <c r="AC10305"/>
      <c r="AD10305"/>
      <c r="AE10305"/>
    </row>
    <row r="10306" spans="11:31" x14ac:dyDescent="0.25">
      <c r="K10306"/>
      <c r="L10306"/>
      <c r="M10306"/>
      <c r="N10306"/>
      <c r="O10306"/>
      <c r="P10306"/>
      <c r="Q10306"/>
      <c r="R10306"/>
      <c r="S10306"/>
      <c r="T10306"/>
      <c r="U10306"/>
      <c r="V10306"/>
      <c r="W10306"/>
      <c r="X10306"/>
      <c r="Y10306"/>
      <c r="Z10306"/>
      <c r="AA10306"/>
      <c r="AB10306"/>
      <c r="AC10306"/>
      <c r="AD10306"/>
      <c r="AE10306"/>
    </row>
    <row r="10307" spans="11:31" x14ac:dyDescent="0.25">
      <c r="K10307"/>
      <c r="L10307"/>
      <c r="M10307"/>
      <c r="N10307"/>
      <c r="O10307"/>
      <c r="P10307"/>
      <c r="Q10307"/>
      <c r="R10307"/>
      <c r="S10307"/>
      <c r="T10307"/>
      <c r="U10307"/>
      <c r="V10307"/>
      <c r="W10307"/>
      <c r="X10307"/>
      <c r="Y10307"/>
      <c r="Z10307"/>
      <c r="AA10307"/>
      <c r="AB10307"/>
      <c r="AC10307"/>
      <c r="AD10307"/>
      <c r="AE10307"/>
    </row>
    <row r="10308" spans="11:31" x14ac:dyDescent="0.25">
      <c r="K10308"/>
      <c r="L10308"/>
      <c r="M10308"/>
      <c r="N10308"/>
      <c r="O10308"/>
      <c r="P10308"/>
      <c r="Q10308"/>
      <c r="R10308"/>
      <c r="S10308"/>
      <c r="T10308"/>
      <c r="U10308"/>
      <c r="V10308"/>
      <c r="W10308"/>
      <c r="X10308"/>
      <c r="Y10308"/>
      <c r="Z10308"/>
      <c r="AA10308"/>
      <c r="AB10308"/>
      <c r="AC10308"/>
      <c r="AD10308"/>
      <c r="AE10308"/>
    </row>
    <row r="10309" spans="11:31" x14ac:dyDescent="0.25">
      <c r="K10309"/>
      <c r="L10309"/>
      <c r="M10309"/>
      <c r="N10309"/>
      <c r="O10309"/>
      <c r="P10309"/>
      <c r="Q10309"/>
      <c r="R10309"/>
      <c r="S10309"/>
      <c r="T10309"/>
      <c r="U10309"/>
      <c r="V10309"/>
      <c r="W10309"/>
      <c r="X10309"/>
      <c r="Y10309"/>
      <c r="Z10309"/>
      <c r="AA10309"/>
      <c r="AB10309"/>
      <c r="AC10309"/>
      <c r="AD10309"/>
      <c r="AE10309"/>
    </row>
    <row r="10310" spans="11:31" x14ac:dyDescent="0.25">
      <c r="K10310"/>
      <c r="L10310"/>
      <c r="M10310"/>
      <c r="N10310"/>
      <c r="O10310"/>
      <c r="P10310"/>
      <c r="Q10310"/>
      <c r="R10310"/>
      <c r="S10310"/>
      <c r="T10310"/>
      <c r="U10310"/>
      <c r="V10310"/>
      <c r="W10310"/>
      <c r="X10310"/>
      <c r="Y10310"/>
      <c r="Z10310"/>
      <c r="AA10310"/>
      <c r="AB10310"/>
      <c r="AC10310"/>
      <c r="AD10310"/>
      <c r="AE10310"/>
    </row>
    <row r="10311" spans="11:31" x14ac:dyDescent="0.25">
      <c r="K10311"/>
      <c r="L10311"/>
      <c r="M10311"/>
      <c r="N10311"/>
      <c r="O10311"/>
      <c r="P10311"/>
      <c r="Q10311"/>
      <c r="R10311"/>
      <c r="S10311"/>
      <c r="T10311"/>
      <c r="U10311"/>
      <c r="V10311"/>
      <c r="W10311"/>
      <c r="X10311"/>
      <c r="Y10311"/>
      <c r="Z10311"/>
      <c r="AA10311"/>
      <c r="AB10311"/>
      <c r="AC10311"/>
      <c r="AD10311"/>
      <c r="AE10311"/>
    </row>
    <row r="10312" spans="11:31" x14ac:dyDescent="0.25">
      <c r="K10312"/>
      <c r="L10312"/>
      <c r="M10312"/>
      <c r="N10312"/>
      <c r="O10312"/>
      <c r="P10312"/>
      <c r="Q10312"/>
      <c r="R10312"/>
      <c r="S10312"/>
      <c r="T10312"/>
      <c r="U10312"/>
      <c r="V10312"/>
      <c r="W10312"/>
      <c r="X10312"/>
      <c r="Y10312"/>
      <c r="Z10312"/>
      <c r="AA10312"/>
      <c r="AB10312"/>
      <c r="AC10312"/>
      <c r="AD10312"/>
      <c r="AE10312"/>
    </row>
    <row r="10313" spans="11:31" x14ac:dyDescent="0.25">
      <c r="K10313"/>
      <c r="L10313"/>
      <c r="M10313"/>
      <c r="N10313"/>
      <c r="O10313"/>
      <c r="P10313"/>
      <c r="Q10313"/>
      <c r="R10313"/>
      <c r="S10313"/>
      <c r="T10313"/>
      <c r="U10313"/>
      <c r="V10313"/>
      <c r="W10313"/>
      <c r="X10313"/>
      <c r="Y10313"/>
      <c r="Z10313"/>
      <c r="AA10313"/>
      <c r="AB10313"/>
      <c r="AC10313"/>
      <c r="AD10313"/>
      <c r="AE10313"/>
    </row>
    <row r="10314" spans="11:31" x14ac:dyDescent="0.25">
      <c r="K10314"/>
      <c r="L10314"/>
      <c r="M10314"/>
      <c r="N10314"/>
      <c r="O10314"/>
      <c r="P10314"/>
      <c r="Q10314"/>
      <c r="R10314"/>
      <c r="S10314"/>
      <c r="T10314"/>
      <c r="U10314"/>
      <c r="V10314"/>
      <c r="W10314"/>
      <c r="X10314"/>
      <c r="Y10314"/>
      <c r="Z10314"/>
      <c r="AA10314"/>
      <c r="AB10314"/>
      <c r="AC10314"/>
      <c r="AD10314"/>
      <c r="AE10314"/>
    </row>
    <row r="10315" spans="11:31" x14ac:dyDescent="0.25">
      <c r="K10315"/>
      <c r="L10315"/>
      <c r="M10315"/>
      <c r="N10315"/>
      <c r="O10315"/>
      <c r="P10315"/>
      <c r="Q10315"/>
      <c r="R10315"/>
      <c r="S10315"/>
      <c r="T10315"/>
      <c r="U10315"/>
      <c r="V10315"/>
      <c r="W10315"/>
      <c r="X10315"/>
      <c r="Y10315"/>
      <c r="Z10315"/>
      <c r="AA10315"/>
      <c r="AB10315"/>
      <c r="AC10315"/>
      <c r="AD10315"/>
      <c r="AE10315"/>
    </row>
    <row r="10316" spans="11:31" x14ac:dyDescent="0.25">
      <c r="K10316"/>
      <c r="L10316"/>
      <c r="M10316"/>
      <c r="N10316"/>
      <c r="O10316"/>
      <c r="P10316"/>
      <c r="Q10316"/>
      <c r="R10316"/>
      <c r="S10316"/>
      <c r="T10316"/>
      <c r="U10316"/>
      <c r="V10316"/>
      <c r="W10316"/>
      <c r="X10316"/>
      <c r="Y10316"/>
      <c r="Z10316"/>
      <c r="AA10316"/>
      <c r="AB10316"/>
      <c r="AC10316"/>
      <c r="AD10316"/>
      <c r="AE10316"/>
    </row>
    <row r="10317" spans="11:31" x14ac:dyDescent="0.25">
      <c r="K10317"/>
      <c r="L10317"/>
      <c r="M10317"/>
      <c r="N10317"/>
      <c r="O10317"/>
      <c r="P10317"/>
      <c r="Q10317"/>
      <c r="R10317"/>
      <c r="S10317"/>
      <c r="T10317"/>
      <c r="U10317"/>
      <c r="V10317"/>
      <c r="W10317"/>
      <c r="X10317"/>
      <c r="Y10317"/>
      <c r="Z10317"/>
      <c r="AA10317"/>
      <c r="AB10317"/>
      <c r="AC10317"/>
      <c r="AD10317"/>
      <c r="AE10317"/>
    </row>
    <row r="10318" spans="11:31" x14ac:dyDescent="0.25">
      <c r="K10318"/>
      <c r="L10318"/>
      <c r="M10318"/>
      <c r="N10318"/>
      <c r="O10318"/>
      <c r="P10318"/>
      <c r="Q10318"/>
      <c r="R10318"/>
      <c r="S10318"/>
      <c r="T10318"/>
      <c r="U10318"/>
      <c r="V10318"/>
      <c r="W10318"/>
      <c r="X10318"/>
      <c r="Y10318"/>
      <c r="Z10318"/>
      <c r="AA10318"/>
      <c r="AB10318"/>
      <c r="AC10318"/>
      <c r="AD10318"/>
      <c r="AE10318"/>
    </row>
    <row r="10319" spans="11:31" x14ac:dyDescent="0.25">
      <c r="K10319"/>
      <c r="L10319"/>
      <c r="M10319"/>
      <c r="N10319"/>
      <c r="O10319"/>
      <c r="P10319"/>
      <c r="Q10319"/>
      <c r="R10319"/>
      <c r="S10319"/>
      <c r="T10319"/>
      <c r="U10319"/>
      <c r="V10319"/>
      <c r="W10319"/>
      <c r="X10319"/>
      <c r="Y10319"/>
      <c r="Z10319"/>
      <c r="AA10319"/>
      <c r="AB10319"/>
      <c r="AC10319"/>
      <c r="AD10319"/>
      <c r="AE10319"/>
    </row>
    <row r="10320" spans="11:31" x14ac:dyDescent="0.25">
      <c r="K10320"/>
      <c r="L10320"/>
      <c r="M10320"/>
      <c r="N10320"/>
      <c r="O10320"/>
      <c r="P10320"/>
      <c r="Q10320"/>
      <c r="R10320"/>
      <c r="S10320"/>
      <c r="T10320"/>
      <c r="U10320"/>
      <c r="V10320"/>
      <c r="W10320"/>
      <c r="X10320"/>
      <c r="Y10320"/>
      <c r="Z10320"/>
      <c r="AA10320"/>
      <c r="AB10320"/>
      <c r="AC10320"/>
      <c r="AD10320"/>
      <c r="AE10320"/>
    </row>
    <row r="10321" spans="11:31" x14ac:dyDescent="0.25">
      <c r="K10321"/>
      <c r="L10321"/>
      <c r="M10321"/>
      <c r="N10321"/>
      <c r="O10321"/>
      <c r="P10321"/>
      <c r="Q10321"/>
      <c r="R10321"/>
      <c r="S10321"/>
      <c r="T10321"/>
      <c r="U10321"/>
      <c r="V10321"/>
      <c r="W10321"/>
      <c r="X10321"/>
      <c r="Y10321"/>
      <c r="Z10321"/>
      <c r="AA10321"/>
      <c r="AB10321"/>
      <c r="AC10321"/>
      <c r="AD10321"/>
      <c r="AE10321"/>
    </row>
    <row r="10322" spans="11:31" x14ac:dyDescent="0.25">
      <c r="K10322"/>
      <c r="L10322"/>
      <c r="M10322"/>
      <c r="N10322"/>
      <c r="O10322"/>
      <c r="P10322"/>
      <c r="Q10322"/>
      <c r="R10322"/>
      <c r="S10322"/>
      <c r="T10322"/>
      <c r="U10322"/>
      <c r="V10322"/>
      <c r="W10322"/>
      <c r="X10322"/>
      <c r="Y10322"/>
      <c r="Z10322"/>
      <c r="AA10322"/>
      <c r="AB10322"/>
      <c r="AC10322"/>
      <c r="AD10322"/>
      <c r="AE10322"/>
    </row>
    <row r="10323" spans="11:31" x14ac:dyDescent="0.25">
      <c r="K10323"/>
      <c r="L10323"/>
      <c r="M10323"/>
      <c r="N10323"/>
      <c r="O10323"/>
      <c r="P10323"/>
      <c r="Q10323"/>
      <c r="R10323"/>
      <c r="S10323"/>
      <c r="T10323"/>
      <c r="U10323"/>
      <c r="V10323"/>
      <c r="W10323"/>
      <c r="X10323"/>
      <c r="Y10323"/>
      <c r="Z10323"/>
      <c r="AA10323"/>
      <c r="AB10323"/>
      <c r="AC10323"/>
      <c r="AD10323"/>
      <c r="AE10323"/>
    </row>
    <row r="10324" spans="11:31" x14ac:dyDescent="0.25">
      <c r="K10324"/>
      <c r="L10324"/>
      <c r="M10324"/>
      <c r="N10324"/>
      <c r="O10324"/>
      <c r="P10324"/>
      <c r="Q10324"/>
      <c r="R10324"/>
      <c r="S10324"/>
      <c r="T10324"/>
      <c r="U10324"/>
      <c r="V10324"/>
      <c r="W10324"/>
      <c r="X10324"/>
      <c r="Y10324"/>
      <c r="Z10324"/>
      <c r="AA10324"/>
      <c r="AB10324"/>
      <c r="AC10324"/>
      <c r="AD10324"/>
      <c r="AE10324"/>
    </row>
    <row r="10325" spans="11:31" x14ac:dyDescent="0.25">
      <c r="K10325"/>
      <c r="L10325"/>
      <c r="M10325"/>
      <c r="N10325"/>
      <c r="O10325"/>
      <c r="P10325"/>
      <c r="Q10325"/>
      <c r="R10325"/>
      <c r="S10325"/>
      <c r="T10325"/>
      <c r="U10325"/>
      <c r="V10325"/>
      <c r="W10325"/>
      <c r="X10325"/>
      <c r="Y10325"/>
      <c r="Z10325"/>
      <c r="AA10325"/>
      <c r="AB10325"/>
      <c r="AC10325"/>
      <c r="AD10325"/>
      <c r="AE10325"/>
    </row>
    <row r="10326" spans="11:31" x14ac:dyDescent="0.25">
      <c r="K10326"/>
      <c r="L10326"/>
      <c r="M10326"/>
      <c r="N10326"/>
      <c r="O10326"/>
      <c r="P10326"/>
      <c r="Q10326"/>
      <c r="R10326"/>
      <c r="S10326"/>
      <c r="T10326"/>
      <c r="U10326"/>
      <c r="V10326"/>
      <c r="W10326"/>
      <c r="X10326"/>
      <c r="Y10326"/>
      <c r="Z10326"/>
      <c r="AA10326"/>
      <c r="AB10326"/>
      <c r="AC10326"/>
      <c r="AD10326"/>
      <c r="AE10326"/>
    </row>
    <row r="10327" spans="11:31" x14ac:dyDescent="0.25">
      <c r="K10327"/>
      <c r="L10327"/>
      <c r="M10327"/>
      <c r="N10327"/>
      <c r="O10327"/>
      <c r="P10327"/>
      <c r="Q10327"/>
      <c r="R10327"/>
      <c r="S10327"/>
      <c r="T10327"/>
      <c r="U10327"/>
      <c r="V10327"/>
      <c r="W10327"/>
      <c r="X10327"/>
      <c r="Y10327"/>
      <c r="Z10327"/>
      <c r="AA10327"/>
      <c r="AB10327"/>
      <c r="AC10327"/>
      <c r="AD10327"/>
      <c r="AE10327"/>
    </row>
    <row r="10328" spans="11:31" x14ac:dyDescent="0.25">
      <c r="K10328"/>
      <c r="L10328"/>
      <c r="M10328"/>
      <c r="N10328"/>
      <c r="O10328"/>
      <c r="P10328"/>
      <c r="Q10328"/>
      <c r="R10328"/>
      <c r="S10328"/>
      <c r="T10328"/>
      <c r="U10328"/>
      <c r="V10328"/>
      <c r="W10328"/>
      <c r="X10328"/>
      <c r="Y10328"/>
      <c r="Z10328"/>
      <c r="AA10328"/>
      <c r="AB10328"/>
      <c r="AC10328"/>
      <c r="AD10328"/>
      <c r="AE10328"/>
    </row>
    <row r="10329" spans="11:31" x14ac:dyDescent="0.25">
      <c r="K10329"/>
      <c r="L10329"/>
      <c r="M10329"/>
      <c r="N10329"/>
      <c r="O10329"/>
      <c r="P10329"/>
      <c r="Q10329"/>
      <c r="R10329"/>
      <c r="S10329"/>
      <c r="T10329"/>
      <c r="U10329"/>
      <c r="V10329"/>
      <c r="W10329"/>
      <c r="X10329"/>
      <c r="Y10329"/>
      <c r="Z10329"/>
      <c r="AA10329"/>
      <c r="AB10329"/>
      <c r="AC10329"/>
      <c r="AD10329"/>
      <c r="AE10329"/>
    </row>
    <row r="10330" spans="11:31" x14ac:dyDescent="0.25">
      <c r="K10330"/>
      <c r="L10330"/>
      <c r="M10330"/>
      <c r="N10330"/>
      <c r="O10330"/>
      <c r="P10330"/>
      <c r="Q10330"/>
      <c r="R10330"/>
      <c r="S10330"/>
      <c r="T10330"/>
      <c r="U10330"/>
      <c r="V10330"/>
      <c r="W10330"/>
      <c r="X10330"/>
      <c r="Y10330"/>
      <c r="Z10330"/>
      <c r="AA10330"/>
      <c r="AB10330"/>
      <c r="AC10330"/>
      <c r="AD10330"/>
      <c r="AE10330"/>
    </row>
    <row r="10331" spans="11:31" x14ac:dyDescent="0.25">
      <c r="K10331"/>
      <c r="L10331"/>
      <c r="M10331"/>
      <c r="N10331"/>
      <c r="O10331"/>
      <c r="P10331"/>
      <c r="Q10331"/>
      <c r="R10331"/>
      <c r="S10331"/>
      <c r="T10331"/>
      <c r="U10331"/>
      <c r="V10331"/>
      <c r="W10331"/>
      <c r="X10331"/>
      <c r="Y10331"/>
      <c r="Z10331"/>
      <c r="AA10331"/>
      <c r="AB10331"/>
      <c r="AC10331"/>
      <c r="AD10331"/>
      <c r="AE10331"/>
    </row>
    <row r="10332" spans="11:31" x14ac:dyDescent="0.25">
      <c r="K10332"/>
      <c r="L10332"/>
      <c r="M10332"/>
      <c r="N10332"/>
      <c r="O10332"/>
      <c r="P10332"/>
      <c r="Q10332"/>
      <c r="R10332"/>
      <c r="S10332"/>
      <c r="T10332"/>
      <c r="U10332"/>
      <c r="V10332"/>
      <c r="W10332"/>
      <c r="X10332"/>
      <c r="Y10332"/>
      <c r="Z10332"/>
      <c r="AA10332"/>
      <c r="AB10332"/>
      <c r="AC10332"/>
      <c r="AD10332"/>
      <c r="AE10332"/>
    </row>
    <row r="10333" spans="11:31" x14ac:dyDescent="0.25">
      <c r="K10333"/>
      <c r="L10333"/>
      <c r="M10333"/>
      <c r="N10333"/>
      <c r="O10333"/>
      <c r="P10333"/>
      <c r="Q10333"/>
      <c r="R10333"/>
      <c r="S10333"/>
      <c r="T10333"/>
      <c r="U10333"/>
      <c r="V10333"/>
      <c r="W10333"/>
      <c r="X10333"/>
      <c r="Y10333"/>
      <c r="Z10333"/>
      <c r="AA10333"/>
      <c r="AB10333"/>
      <c r="AC10333"/>
      <c r="AD10333"/>
      <c r="AE10333"/>
    </row>
    <row r="10334" spans="11:31" x14ac:dyDescent="0.25">
      <c r="K10334"/>
      <c r="L10334"/>
      <c r="M10334"/>
      <c r="N10334"/>
      <c r="O10334"/>
      <c r="P10334"/>
      <c r="Q10334"/>
      <c r="R10334"/>
      <c r="S10334"/>
      <c r="T10334"/>
      <c r="U10334"/>
      <c r="V10334"/>
      <c r="W10334"/>
      <c r="X10334"/>
      <c r="Y10334"/>
      <c r="Z10334"/>
      <c r="AA10334"/>
      <c r="AB10334"/>
      <c r="AC10334"/>
      <c r="AD10334"/>
      <c r="AE10334"/>
    </row>
    <row r="10335" spans="11:31" x14ac:dyDescent="0.25">
      <c r="K10335"/>
      <c r="L10335"/>
      <c r="M10335"/>
      <c r="N10335"/>
      <c r="O10335"/>
      <c r="P10335"/>
      <c r="Q10335"/>
      <c r="R10335"/>
      <c r="S10335"/>
      <c r="T10335"/>
      <c r="U10335"/>
      <c r="V10335"/>
      <c r="W10335"/>
      <c r="X10335"/>
      <c r="Y10335"/>
      <c r="Z10335"/>
      <c r="AA10335"/>
      <c r="AB10335"/>
      <c r="AC10335"/>
      <c r="AD10335"/>
      <c r="AE10335"/>
    </row>
    <row r="10336" spans="11:31" x14ac:dyDescent="0.25">
      <c r="K10336"/>
      <c r="L10336"/>
      <c r="M10336"/>
      <c r="N10336"/>
      <c r="O10336"/>
      <c r="P10336"/>
      <c r="Q10336"/>
      <c r="R10336"/>
      <c r="S10336"/>
      <c r="T10336"/>
      <c r="U10336"/>
      <c r="V10336"/>
      <c r="W10336"/>
      <c r="X10336"/>
      <c r="Y10336"/>
      <c r="Z10336"/>
      <c r="AA10336"/>
      <c r="AB10336"/>
      <c r="AC10336"/>
      <c r="AD10336"/>
      <c r="AE10336"/>
    </row>
    <row r="10337" spans="11:31" x14ac:dyDescent="0.25">
      <c r="K10337"/>
      <c r="L10337"/>
      <c r="M10337"/>
      <c r="N10337"/>
      <c r="O10337"/>
      <c r="P10337"/>
      <c r="Q10337"/>
      <c r="R10337"/>
      <c r="S10337"/>
      <c r="T10337"/>
      <c r="U10337"/>
      <c r="V10337"/>
      <c r="W10337"/>
      <c r="X10337"/>
      <c r="Y10337"/>
      <c r="Z10337"/>
      <c r="AA10337"/>
      <c r="AB10337"/>
      <c r="AC10337"/>
      <c r="AD10337"/>
      <c r="AE10337"/>
    </row>
    <row r="10338" spans="11:31" x14ac:dyDescent="0.25">
      <c r="K10338"/>
      <c r="L10338"/>
      <c r="M10338"/>
      <c r="N10338"/>
      <c r="O10338"/>
      <c r="P10338"/>
      <c r="Q10338"/>
      <c r="R10338"/>
      <c r="S10338"/>
      <c r="T10338"/>
      <c r="U10338"/>
      <c r="V10338"/>
      <c r="W10338"/>
      <c r="X10338"/>
      <c r="Y10338"/>
      <c r="Z10338"/>
      <c r="AA10338"/>
      <c r="AB10338"/>
      <c r="AC10338"/>
      <c r="AD10338"/>
      <c r="AE10338"/>
    </row>
    <row r="10339" spans="11:31" x14ac:dyDescent="0.25">
      <c r="K10339"/>
      <c r="L10339"/>
      <c r="M10339"/>
      <c r="N10339"/>
      <c r="O10339"/>
      <c r="P10339"/>
      <c r="Q10339"/>
      <c r="R10339"/>
      <c r="S10339"/>
      <c r="T10339"/>
      <c r="U10339"/>
      <c r="V10339"/>
      <c r="W10339"/>
      <c r="X10339"/>
      <c r="Y10339"/>
      <c r="Z10339"/>
      <c r="AA10339"/>
      <c r="AB10339"/>
      <c r="AC10339"/>
      <c r="AD10339"/>
      <c r="AE10339"/>
    </row>
    <row r="10340" spans="11:31" x14ac:dyDescent="0.25">
      <c r="K10340"/>
      <c r="L10340"/>
      <c r="M10340"/>
      <c r="N10340"/>
      <c r="O10340"/>
      <c r="P10340"/>
      <c r="Q10340"/>
      <c r="R10340"/>
      <c r="S10340"/>
      <c r="T10340"/>
      <c r="U10340"/>
      <c r="V10340"/>
      <c r="W10340"/>
      <c r="X10340"/>
      <c r="Y10340"/>
      <c r="Z10340"/>
      <c r="AA10340"/>
      <c r="AB10340"/>
      <c r="AC10340"/>
      <c r="AD10340"/>
      <c r="AE10340"/>
    </row>
    <row r="10341" spans="11:31" x14ac:dyDescent="0.25">
      <c r="K10341"/>
      <c r="L10341"/>
      <c r="M10341"/>
      <c r="N10341"/>
      <c r="O10341"/>
      <c r="P10341"/>
      <c r="Q10341"/>
      <c r="R10341"/>
      <c r="S10341"/>
      <c r="T10341"/>
      <c r="U10341"/>
      <c r="V10341"/>
      <c r="W10341"/>
      <c r="X10341"/>
      <c r="Y10341"/>
      <c r="Z10341"/>
      <c r="AA10341"/>
      <c r="AB10341"/>
      <c r="AC10341"/>
      <c r="AD10341"/>
      <c r="AE10341"/>
    </row>
    <row r="10342" spans="11:31" x14ac:dyDescent="0.25">
      <c r="K10342"/>
      <c r="L10342"/>
      <c r="M10342"/>
      <c r="N10342"/>
      <c r="O10342"/>
      <c r="P10342"/>
      <c r="Q10342"/>
      <c r="R10342"/>
      <c r="S10342"/>
      <c r="T10342"/>
      <c r="U10342"/>
      <c r="V10342"/>
      <c r="W10342"/>
      <c r="X10342"/>
      <c r="Y10342"/>
      <c r="Z10342"/>
      <c r="AA10342"/>
      <c r="AB10342"/>
      <c r="AC10342"/>
      <c r="AD10342"/>
      <c r="AE10342"/>
    </row>
    <row r="10343" spans="11:31" x14ac:dyDescent="0.25">
      <c r="K10343"/>
      <c r="L10343"/>
      <c r="M10343"/>
      <c r="N10343"/>
      <c r="O10343"/>
      <c r="P10343"/>
      <c r="Q10343"/>
      <c r="R10343"/>
      <c r="S10343"/>
      <c r="T10343"/>
      <c r="U10343"/>
      <c r="V10343"/>
      <c r="W10343"/>
      <c r="X10343"/>
      <c r="Y10343"/>
      <c r="Z10343"/>
      <c r="AA10343"/>
      <c r="AB10343"/>
      <c r="AC10343"/>
      <c r="AD10343"/>
      <c r="AE10343"/>
    </row>
    <row r="10344" spans="11:31" x14ac:dyDescent="0.25">
      <c r="K10344"/>
      <c r="L10344"/>
      <c r="M10344"/>
      <c r="N10344"/>
      <c r="O10344"/>
      <c r="P10344"/>
      <c r="Q10344"/>
      <c r="R10344"/>
      <c r="S10344"/>
      <c r="T10344"/>
      <c r="U10344"/>
      <c r="V10344"/>
      <c r="W10344"/>
      <c r="X10344"/>
      <c r="Y10344"/>
      <c r="Z10344"/>
      <c r="AA10344"/>
      <c r="AB10344"/>
      <c r="AC10344"/>
      <c r="AD10344"/>
      <c r="AE10344"/>
    </row>
    <row r="10345" spans="11:31" x14ac:dyDescent="0.25">
      <c r="K10345"/>
      <c r="L10345"/>
      <c r="M10345"/>
      <c r="N10345"/>
      <c r="O10345"/>
      <c r="P10345"/>
      <c r="Q10345"/>
      <c r="R10345"/>
      <c r="S10345"/>
      <c r="T10345"/>
      <c r="U10345"/>
      <c r="V10345"/>
      <c r="W10345"/>
      <c r="X10345"/>
      <c r="Y10345"/>
      <c r="Z10345"/>
      <c r="AA10345"/>
      <c r="AB10345"/>
      <c r="AC10345"/>
      <c r="AD10345"/>
      <c r="AE10345"/>
    </row>
    <row r="10346" spans="11:31" x14ac:dyDescent="0.25">
      <c r="K10346"/>
      <c r="L10346"/>
      <c r="M10346"/>
      <c r="N10346"/>
      <c r="O10346"/>
      <c r="P10346"/>
      <c r="Q10346"/>
      <c r="R10346"/>
      <c r="S10346"/>
      <c r="T10346"/>
      <c r="U10346"/>
      <c r="V10346"/>
      <c r="W10346"/>
      <c r="X10346"/>
      <c r="Y10346"/>
      <c r="Z10346"/>
      <c r="AA10346"/>
      <c r="AB10346"/>
      <c r="AC10346"/>
      <c r="AD10346"/>
      <c r="AE10346"/>
    </row>
    <row r="10347" spans="11:31" x14ac:dyDescent="0.25">
      <c r="K10347"/>
      <c r="L10347"/>
      <c r="M10347"/>
      <c r="N10347"/>
      <c r="O10347"/>
      <c r="P10347"/>
      <c r="Q10347"/>
      <c r="R10347"/>
      <c r="S10347"/>
      <c r="T10347"/>
      <c r="U10347"/>
      <c r="V10347"/>
      <c r="W10347"/>
      <c r="X10347"/>
      <c r="Y10347"/>
      <c r="Z10347"/>
      <c r="AA10347"/>
      <c r="AB10347"/>
      <c r="AC10347"/>
      <c r="AD10347"/>
      <c r="AE10347"/>
    </row>
    <row r="10348" spans="11:31" x14ac:dyDescent="0.25">
      <c r="K10348"/>
      <c r="L10348"/>
      <c r="M10348"/>
      <c r="N10348"/>
      <c r="O10348"/>
      <c r="P10348"/>
      <c r="Q10348"/>
      <c r="R10348"/>
      <c r="S10348"/>
      <c r="T10348"/>
      <c r="U10348"/>
      <c r="V10348"/>
      <c r="W10348"/>
      <c r="X10348"/>
      <c r="Y10348"/>
      <c r="Z10348"/>
      <c r="AA10348"/>
      <c r="AB10348"/>
      <c r="AC10348"/>
      <c r="AD10348"/>
      <c r="AE10348"/>
    </row>
    <row r="10349" spans="11:31" x14ac:dyDescent="0.25">
      <c r="K10349"/>
      <c r="L10349"/>
      <c r="M10349"/>
      <c r="N10349"/>
      <c r="O10349"/>
      <c r="P10349"/>
      <c r="Q10349"/>
      <c r="R10349"/>
      <c r="S10349"/>
      <c r="T10349"/>
      <c r="U10349"/>
      <c r="V10349"/>
      <c r="W10349"/>
      <c r="X10349"/>
      <c r="Y10349"/>
      <c r="Z10349"/>
      <c r="AA10349"/>
      <c r="AB10349"/>
      <c r="AC10349"/>
      <c r="AD10349"/>
      <c r="AE10349"/>
    </row>
    <row r="10350" spans="11:31" x14ac:dyDescent="0.25">
      <c r="K10350"/>
      <c r="L10350"/>
      <c r="M10350"/>
      <c r="N10350"/>
      <c r="O10350"/>
      <c r="P10350"/>
      <c r="Q10350"/>
      <c r="R10350"/>
      <c r="S10350"/>
      <c r="T10350"/>
      <c r="U10350"/>
      <c r="V10350"/>
      <c r="W10350"/>
      <c r="X10350"/>
      <c r="Y10350"/>
      <c r="Z10350"/>
      <c r="AA10350"/>
      <c r="AB10350"/>
      <c r="AC10350"/>
      <c r="AD10350"/>
      <c r="AE10350"/>
    </row>
    <row r="10351" spans="11:31" x14ac:dyDescent="0.25">
      <c r="K10351"/>
      <c r="L10351"/>
      <c r="M10351"/>
      <c r="N10351"/>
      <c r="O10351"/>
      <c r="P10351"/>
      <c r="Q10351"/>
      <c r="R10351"/>
      <c r="S10351"/>
      <c r="T10351"/>
      <c r="U10351"/>
      <c r="V10351"/>
      <c r="W10351"/>
      <c r="X10351"/>
      <c r="Y10351"/>
      <c r="Z10351"/>
      <c r="AA10351"/>
      <c r="AB10351"/>
      <c r="AC10351"/>
      <c r="AD10351"/>
      <c r="AE10351"/>
    </row>
    <row r="10352" spans="11:31" x14ac:dyDescent="0.25">
      <c r="K10352"/>
      <c r="L10352"/>
      <c r="M10352"/>
      <c r="N10352"/>
      <c r="O10352"/>
      <c r="P10352"/>
      <c r="Q10352"/>
      <c r="R10352"/>
      <c r="S10352"/>
      <c r="T10352"/>
      <c r="U10352"/>
      <c r="V10352"/>
      <c r="W10352"/>
      <c r="X10352"/>
      <c r="Y10352"/>
      <c r="Z10352"/>
      <c r="AA10352"/>
      <c r="AB10352"/>
      <c r="AC10352"/>
      <c r="AD10352"/>
      <c r="AE10352"/>
    </row>
    <row r="10353" spans="11:31" x14ac:dyDescent="0.25">
      <c r="K10353"/>
      <c r="L10353"/>
      <c r="M10353"/>
      <c r="N10353"/>
      <c r="O10353"/>
      <c r="P10353"/>
      <c r="Q10353"/>
      <c r="R10353"/>
      <c r="S10353"/>
      <c r="T10353"/>
      <c r="U10353"/>
      <c r="V10353"/>
      <c r="W10353"/>
      <c r="X10353"/>
      <c r="Y10353"/>
      <c r="Z10353"/>
      <c r="AA10353"/>
      <c r="AB10353"/>
      <c r="AC10353"/>
      <c r="AD10353"/>
      <c r="AE10353"/>
    </row>
    <row r="10354" spans="11:31" x14ac:dyDescent="0.25">
      <c r="K10354"/>
      <c r="L10354"/>
      <c r="M10354"/>
      <c r="N10354"/>
      <c r="O10354"/>
      <c r="P10354"/>
      <c r="Q10354"/>
      <c r="R10354"/>
      <c r="S10354"/>
      <c r="T10354"/>
      <c r="U10354"/>
      <c r="V10354"/>
      <c r="W10354"/>
      <c r="X10354"/>
      <c r="Y10354"/>
      <c r="Z10354"/>
      <c r="AA10354"/>
      <c r="AB10354"/>
      <c r="AC10354"/>
      <c r="AD10354"/>
      <c r="AE10354"/>
    </row>
    <row r="10355" spans="11:31" x14ac:dyDescent="0.25">
      <c r="K10355"/>
      <c r="L10355"/>
      <c r="M10355"/>
      <c r="N10355"/>
      <c r="O10355"/>
      <c r="P10355"/>
      <c r="Q10355"/>
      <c r="R10355"/>
      <c r="S10355"/>
      <c r="T10355"/>
      <c r="U10355"/>
      <c r="V10355"/>
      <c r="W10355"/>
      <c r="X10355"/>
      <c r="Y10355"/>
      <c r="Z10355"/>
      <c r="AA10355"/>
      <c r="AB10355"/>
      <c r="AC10355"/>
      <c r="AD10355"/>
      <c r="AE10355"/>
    </row>
    <row r="10356" spans="11:31" x14ac:dyDescent="0.25">
      <c r="K10356"/>
      <c r="L10356"/>
      <c r="M10356"/>
      <c r="N10356"/>
      <c r="O10356"/>
      <c r="P10356"/>
      <c r="Q10356"/>
      <c r="R10356"/>
      <c r="S10356"/>
      <c r="T10356"/>
      <c r="U10356"/>
      <c r="V10356"/>
      <c r="W10356"/>
      <c r="X10356"/>
      <c r="Y10356"/>
      <c r="Z10356"/>
      <c r="AA10356"/>
      <c r="AB10356"/>
      <c r="AC10356"/>
      <c r="AD10356"/>
      <c r="AE10356"/>
    </row>
    <row r="10357" spans="11:31" x14ac:dyDescent="0.25">
      <c r="K10357"/>
      <c r="L10357"/>
      <c r="M10357"/>
      <c r="N10357"/>
      <c r="O10357"/>
      <c r="P10357"/>
      <c r="Q10357"/>
      <c r="R10357"/>
      <c r="S10357"/>
      <c r="T10357"/>
      <c r="U10357"/>
      <c r="V10357"/>
      <c r="W10357"/>
      <c r="X10357"/>
      <c r="Y10357"/>
      <c r="Z10357"/>
      <c r="AA10357"/>
      <c r="AB10357"/>
      <c r="AC10357"/>
      <c r="AD10357"/>
      <c r="AE10357"/>
    </row>
    <row r="10358" spans="11:31" x14ac:dyDescent="0.25">
      <c r="K10358"/>
      <c r="L10358"/>
      <c r="M10358"/>
      <c r="N10358"/>
      <c r="O10358"/>
      <c r="P10358"/>
      <c r="Q10358"/>
      <c r="R10358"/>
      <c r="S10358"/>
      <c r="T10358"/>
      <c r="U10358"/>
      <c r="V10358"/>
      <c r="W10358"/>
      <c r="X10358"/>
      <c r="Y10358"/>
      <c r="Z10358"/>
      <c r="AA10358"/>
      <c r="AB10358"/>
      <c r="AC10358"/>
      <c r="AD10358"/>
      <c r="AE10358"/>
    </row>
    <row r="10359" spans="11:31" x14ac:dyDescent="0.25">
      <c r="K10359"/>
      <c r="L10359"/>
      <c r="M10359"/>
      <c r="N10359"/>
      <c r="O10359"/>
      <c r="P10359"/>
      <c r="Q10359"/>
      <c r="R10359"/>
      <c r="S10359"/>
      <c r="T10359"/>
      <c r="U10359"/>
      <c r="V10359"/>
      <c r="W10359"/>
      <c r="X10359"/>
      <c r="Y10359"/>
      <c r="Z10359"/>
      <c r="AA10359"/>
      <c r="AB10359"/>
      <c r="AC10359"/>
      <c r="AD10359"/>
      <c r="AE10359"/>
    </row>
    <row r="10360" spans="11:31" x14ac:dyDescent="0.25">
      <c r="K10360"/>
      <c r="L10360"/>
      <c r="M10360"/>
      <c r="N10360"/>
      <c r="O10360"/>
      <c r="P10360"/>
      <c r="Q10360"/>
      <c r="R10360"/>
      <c r="S10360"/>
      <c r="T10360"/>
      <c r="U10360"/>
      <c r="V10360"/>
      <c r="W10360"/>
      <c r="X10360"/>
      <c r="Y10360"/>
      <c r="Z10360"/>
      <c r="AA10360"/>
      <c r="AB10360"/>
      <c r="AC10360"/>
      <c r="AD10360"/>
      <c r="AE10360"/>
    </row>
    <row r="10361" spans="11:31" x14ac:dyDescent="0.25">
      <c r="K10361"/>
      <c r="L10361"/>
      <c r="M10361"/>
      <c r="N10361"/>
      <c r="O10361"/>
      <c r="P10361"/>
      <c r="Q10361"/>
      <c r="R10361"/>
      <c r="S10361"/>
      <c r="T10361"/>
      <c r="U10361"/>
      <c r="V10361"/>
      <c r="W10361"/>
      <c r="X10361"/>
      <c r="Y10361"/>
      <c r="Z10361"/>
      <c r="AA10361"/>
      <c r="AB10361"/>
      <c r="AC10361"/>
      <c r="AD10361"/>
      <c r="AE10361"/>
    </row>
    <row r="10362" spans="11:31" x14ac:dyDescent="0.25">
      <c r="K10362"/>
      <c r="L10362"/>
      <c r="M10362"/>
      <c r="N10362"/>
      <c r="O10362"/>
      <c r="P10362"/>
      <c r="Q10362"/>
      <c r="R10362"/>
      <c r="S10362"/>
      <c r="T10362"/>
      <c r="U10362"/>
      <c r="V10362"/>
      <c r="W10362"/>
      <c r="X10362"/>
      <c r="Y10362"/>
      <c r="Z10362"/>
      <c r="AA10362"/>
      <c r="AB10362"/>
      <c r="AC10362"/>
      <c r="AD10362"/>
      <c r="AE10362"/>
    </row>
    <row r="10363" spans="11:31" x14ac:dyDescent="0.25">
      <c r="K10363"/>
      <c r="L10363"/>
      <c r="M10363"/>
      <c r="N10363"/>
      <c r="O10363"/>
      <c r="P10363"/>
      <c r="Q10363"/>
      <c r="R10363"/>
      <c r="S10363"/>
      <c r="T10363"/>
      <c r="U10363"/>
      <c r="V10363"/>
      <c r="W10363"/>
      <c r="X10363"/>
      <c r="Y10363"/>
      <c r="Z10363"/>
      <c r="AA10363"/>
      <c r="AB10363"/>
      <c r="AC10363"/>
      <c r="AD10363"/>
      <c r="AE10363"/>
    </row>
    <row r="10364" spans="11:31" x14ac:dyDescent="0.25">
      <c r="K10364"/>
      <c r="L10364"/>
      <c r="M10364"/>
      <c r="N10364"/>
      <c r="O10364"/>
      <c r="P10364"/>
      <c r="Q10364"/>
      <c r="R10364"/>
      <c r="S10364"/>
      <c r="T10364"/>
      <c r="U10364"/>
      <c r="V10364"/>
      <c r="W10364"/>
      <c r="X10364"/>
      <c r="Y10364"/>
      <c r="Z10364"/>
      <c r="AA10364"/>
      <c r="AB10364"/>
      <c r="AC10364"/>
      <c r="AD10364"/>
      <c r="AE10364"/>
    </row>
    <row r="10365" spans="11:31" x14ac:dyDescent="0.25">
      <c r="K10365"/>
      <c r="L10365"/>
      <c r="M10365"/>
      <c r="N10365"/>
      <c r="O10365"/>
      <c r="P10365"/>
      <c r="Q10365"/>
      <c r="R10365"/>
      <c r="S10365"/>
      <c r="T10365"/>
      <c r="U10365"/>
      <c r="V10365"/>
      <c r="W10365"/>
      <c r="X10365"/>
      <c r="Y10365"/>
      <c r="Z10365"/>
      <c r="AA10365"/>
      <c r="AB10365"/>
      <c r="AC10365"/>
      <c r="AD10365"/>
      <c r="AE10365"/>
    </row>
    <row r="10366" spans="11:31" x14ac:dyDescent="0.25">
      <c r="K10366"/>
      <c r="L10366"/>
      <c r="M10366"/>
      <c r="N10366"/>
      <c r="O10366"/>
      <c r="P10366"/>
      <c r="Q10366"/>
      <c r="R10366"/>
      <c r="S10366"/>
      <c r="T10366"/>
      <c r="U10366"/>
      <c r="V10366"/>
      <c r="W10366"/>
      <c r="X10366"/>
      <c r="Y10366"/>
      <c r="Z10366"/>
      <c r="AA10366"/>
      <c r="AB10366"/>
      <c r="AC10366"/>
      <c r="AD10366"/>
      <c r="AE10366"/>
    </row>
    <row r="10367" spans="11:31" x14ac:dyDescent="0.25">
      <c r="K10367"/>
      <c r="L10367"/>
      <c r="M10367"/>
      <c r="N10367"/>
      <c r="O10367"/>
      <c r="P10367"/>
      <c r="Q10367"/>
      <c r="R10367"/>
      <c r="S10367"/>
      <c r="T10367"/>
      <c r="U10367"/>
      <c r="V10367"/>
      <c r="W10367"/>
      <c r="X10367"/>
      <c r="Y10367"/>
      <c r="Z10367"/>
      <c r="AA10367"/>
      <c r="AB10367"/>
      <c r="AC10367"/>
      <c r="AD10367"/>
      <c r="AE10367"/>
    </row>
    <row r="10368" spans="11:31" x14ac:dyDescent="0.25">
      <c r="K10368"/>
      <c r="L10368"/>
      <c r="M10368"/>
      <c r="N10368"/>
      <c r="O10368"/>
      <c r="P10368"/>
      <c r="Q10368"/>
      <c r="R10368"/>
      <c r="S10368"/>
      <c r="T10368"/>
      <c r="U10368"/>
      <c r="V10368"/>
      <c r="W10368"/>
      <c r="X10368"/>
      <c r="Y10368"/>
      <c r="Z10368"/>
      <c r="AA10368"/>
      <c r="AB10368"/>
      <c r="AC10368"/>
      <c r="AD10368"/>
      <c r="AE10368"/>
    </row>
    <row r="10369" spans="11:31" x14ac:dyDescent="0.25">
      <c r="K10369"/>
      <c r="L10369"/>
      <c r="M10369"/>
      <c r="N10369"/>
      <c r="O10369"/>
      <c r="P10369"/>
      <c r="Q10369"/>
      <c r="R10369"/>
      <c r="S10369"/>
      <c r="T10369"/>
      <c r="U10369"/>
      <c r="V10369"/>
      <c r="W10369"/>
      <c r="X10369"/>
      <c r="Y10369"/>
      <c r="Z10369"/>
      <c r="AA10369"/>
      <c r="AB10369"/>
      <c r="AC10369"/>
      <c r="AD10369"/>
      <c r="AE10369"/>
    </row>
    <row r="10370" spans="11:31" x14ac:dyDescent="0.25">
      <c r="K10370"/>
      <c r="L10370"/>
      <c r="M10370"/>
      <c r="N10370"/>
      <c r="O10370"/>
      <c r="P10370"/>
      <c r="Q10370"/>
      <c r="R10370"/>
      <c r="S10370"/>
      <c r="T10370"/>
      <c r="U10370"/>
      <c r="V10370"/>
      <c r="W10370"/>
      <c r="X10370"/>
      <c r="Y10370"/>
      <c r="Z10370"/>
      <c r="AA10370"/>
      <c r="AB10370"/>
      <c r="AC10370"/>
      <c r="AD10370"/>
      <c r="AE10370"/>
    </row>
    <row r="10371" spans="11:31" x14ac:dyDescent="0.25">
      <c r="K10371"/>
      <c r="L10371"/>
      <c r="M10371"/>
      <c r="N10371"/>
      <c r="O10371"/>
      <c r="P10371"/>
      <c r="Q10371"/>
      <c r="R10371"/>
      <c r="S10371"/>
      <c r="T10371"/>
      <c r="U10371"/>
      <c r="V10371"/>
      <c r="W10371"/>
      <c r="X10371"/>
      <c r="Y10371"/>
      <c r="Z10371"/>
      <c r="AA10371"/>
      <c r="AB10371"/>
      <c r="AC10371"/>
      <c r="AD10371"/>
      <c r="AE10371"/>
    </row>
    <row r="10372" spans="11:31" x14ac:dyDescent="0.25">
      <c r="K10372"/>
      <c r="L10372"/>
      <c r="M10372"/>
      <c r="N10372"/>
      <c r="O10372"/>
      <c r="P10372"/>
      <c r="Q10372"/>
      <c r="R10372"/>
      <c r="S10372"/>
      <c r="T10372"/>
      <c r="U10372"/>
      <c r="V10372"/>
      <c r="W10372"/>
      <c r="X10372"/>
      <c r="Y10372"/>
      <c r="Z10372"/>
      <c r="AA10372"/>
      <c r="AB10372"/>
      <c r="AC10372"/>
      <c r="AD10372"/>
      <c r="AE10372"/>
    </row>
    <row r="10373" spans="11:31" x14ac:dyDescent="0.25">
      <c r="K10373"/>
      <c r="L10373"/>
      <c r="M10373"/>
      <c r="N10373"/>
      <c r="O10373"/>
      <c r="P10373"/>
      <c r="Q10373"/>
      <c r="R10373"/>
      <c r="S10373"/>
      <c r="T10373"/>
      <c r="U10373"/>
      <c r="V10373"/>
      <c r="W10373"/>
      <c r="X10373"/>
      <c r="Y10373"/>
      <c r="Z10373"/>
      <c r="AA10373"/>
      <c r="AB10373"/>
      <c r="AC10373"/>
      <c r="AD10373"/>
      <c r="AE10373"/>
    </row>
    <row r="10374" spans="11:31" x14ac:dyDescent="0.25">
      <c r="K10374"/>
      <c r="L10374"/>
      <c r="M10374"/>
      <c r="N10374"/>
      <c r="O10374"/>
      <c r="P10374"/>
      <c r="Q10374"/>
      <c r="R10374"/>
      <c r="S10374"/>
      <c r="T10374"/>
      <c r="U10374"/>
      <c r="V10374"/>
      <c r="W10374"/>
      <c r="X10374"/>
      <c r="Y10374"/>
      <c r="Z10374"/>
      <c r="AA10374"/>
      <c r="AB10374"/>
      <c r="AC10374"/>
      <c r="AD10374"/>
      <c r="AE10374"/>
    </row>
    <row r="10375" spans="11:31" x14ac:dyDescent="0.25">
      <c r="K10375"/>
      <c r="L10375"/>
      <c r="M10375"/>
      <c r="N10375"/>
      <c r="O10375"/>
      <c r="P10375"/>
      <c r="Q10375"/>
      <c r="R10375"/>
      <c r="S10375"/>
      <c r="T10375"/>
      <c r="U10375"/>
      <c r="V10375"/>
      <c r="W10375"/>
      <c r="X10375"/>
      <c r="Y10375"/>
      <c r="Z10375"/>
      <c r="AA10375"/>
      <c r="AB10375"/>
      <c r="AC10375"/>
      <c r="AD10375"/>
      <c r="AE10375"/>
    </row>
    <row r="10376" spans="11:31" x14ac:dyDescent="0.25">
      <c r="K10376"/>
      <c r="L10376"/>
      <c r="M10376"/>
      <c r="N10376"/>
      <c r="O10376"/>
      <c r="P10376"/>
      <c r="Q10376"/>
      <c r="R10376"/>
      <c r="S10376"/>
      <c r="T10376"/>
      <c r="U10376"/>
      <c r="V10376"/>
      <c r="W10376"/>
      <c r="X10376"/>
      <c r="Y10376"/>
      <c r="Z10376"/>
      <c r="AA10376"/>
      <c r="AB10376"/>
      <c r="AC10376"/>
      <c r="AD10376"/>
      <c r="AE10376"/>
    </row>
    <row r="10377" spans="11:31" x14ac:dyDescent="0.25">
      <c r="K10377"/>
      <c r="L10377"/>
      <c r="M10377"/>
      <c r="N10377"/>
      <c r="O10377"/>
      <c r="P10377"/>
      <c r="Q10377"/>
      <c r="R10377"/>
      <c r="S10377"/>
      <c r="T10377"/>
      <c r="U10377"/>
      <c r="V10377"/>
      <c r="W10377"/>
      <c r="X10377"/>
      <c r="Y10377"/>
      <c r="Z10377"/>
      <c r="AA10377"/>
      <c r="AB10377"/>
      <c r="AC10377"/>
      <c r="AD10377"/>
      <c r="AE10377"/>
    </row>
    <row r="10378" spans="11:31" x14ac:dyDescent="0.25">
      <c r="K10378"/>
      <c r="L10378"/>
      <c r="M10378"/>
      <c r="N10378"/>
      <c r="O10378"/>
      <c r="P10378"/>
      <c r="Q10378"/>
      <c r="R10378"/>
      <c r="S10378"/>
      <c r="T10378"/>
      <c r="U10378"/>
      <c r="V10378"/>
      <c r="W10378"/>
      <c r="X10378"/>
      <c r="Y10378"/>
      <c r="Z10378"/>
      <c r="AA10378"/>
      <c r="AB10378"/>
      <c r="AC10378"/>
      <c r="AD10378"/>
      <c r="AE10378"/>
    </row>
    <row r="10379" spans="11:31" x14ac:dyDescent="0.25">
      <c r="K10379"/>
      <c r="L10379"/>
      <c r="M10379"/>
      <c r="N10379"/>
      <c r="O10379"/>
      <c r="P10379"/>
      <c r="Q10379"/>
      <c r="R10379"/>
      <c r="S10379"/>
      <c r="T10379"/>
      <c r="U10379"/>
      <c r="V10379"/>
      <c r="W10379"/>
      <c r="X10379"/>
      <c r="Y10379"/>
      <c r="Z10379"/>
      <c r="AA10379"/>
      <c r="AB10379"/>
      <c r="AC10379"/>
      <c r="AD10379"/>
      <c r="AE10379"/>
    </row>
    <row r="10380" spans="11:31" x14ac:dyDescent="0.25">
      <c r="K10380"/>
      <c r="L10380"/>
      <c r="M10380"/>
      <c r="N10380"/>
      <c r="O10380"/>
      <c r="P10380"/>
      <c r="Q10380"/>
      <c r="R10380"/>
      <c r="S10380"/>
      <c r="T10380"/>
      <c r="U10380"/>
      <c r="V10380"/>
      <c r="W10380"/>
      <c r="X10380"/>
      <c r="Y10380"/>
      <c r="Z10380"/>
      <c r="AA10380"/>
      <c r="AB10380"/>
      <c r="AC10380"/>
      <c r="AD10380"/>
      <c r="AE10380"/>
    </row>
    <row r="10381" spans="11:31" x14ac:dyDescent="0.25">
      <c r="K10381"/>
      <c r="L10381"/>
      <c r="M10381"/>
      <c r="N10381"/>
      <c r="O10381"/>
      <c r="P10381"/>
      <c r="Q10381"/>
      <c r="R10381"/>
      <c r="S10381"/>
      <c r="T10381"/>
      <c r="U10381"/>
      <c r="V10381"/>
      <c r="W10381"/>
      <c r="X10381"/>
      <c r="Y10381"/>
      <c r="Z10381"/>
      <c r="AA10381"/>
      <c r="AB10381"/>
      <c r="AC10381"/>
      <c r="AD10381"/>
      <c r="AE10381"/>
    </row>
    <row r="10382" spans="11:31" x14ac:dyDescent="0.25">
      <c r="K10382"/>
      <c r="L10382"/>
      <c r="M10382"/>
      <c r="N10382"/>
      <c r="O10382"/>
      <c r="P10382"/>
      <c r="Q10382"/>
      <c r="R10382"/>
      <c r="S10382"/>
      <c r="T10382"/>
      <c r="U10382"/>
      <c r="V10382"/>
      <c r="W10382"/>
      <c r="X10382"/>
      <c r="Y10382"/>
      <c r="Z10382"/>
      <c r="AA10382"/>
      <c r="AB10382"/>
      <c r="AC10382"/>
      <c r="AD10382"/>
      <c r="AE10382"/>
    </row>
    <row r="10383" spans="11:31" x14ac:dyDescent="0.25">
      <c r="K10383"/>
      <c r="L10383"/>
      <c r="M10383"/>
      <c r="N10383"/>
      <c r="O10383"/>
      <c r="P10383"/>
      <c r="Q10383"/>
      <c r="R10383"/>
      <c r="S10383"/>
      <c r="T10383"/>
      <c r="U10383"/>
      <c r="V10383"/>
      <c r="W10383"/>
      <c r="X10383"/>
      <c r="Y10383"/>
      <c r="Z10383"/>
      <c r="AA10383"/>
      <c r="AB10383"/>
      <c r="AC10383"/>
      <c r="AD10383"/>
      <c r="AE10383"/>
    </row>
    <row r="10384" spans="11:31" x14ac:dyDescent="0.25">
      <c r="K10384"/>
      <c r="L10384"/>
      <c r="M10384"/>
      <c r="N10384"/>
      <c r="O10384"/>
      <c r="P10384"/>
      <c r="Q10384"/>
      <c r="R10384"/>
      <c r="S10384"/>
      <c r="T10384"/>
      <c r="U10384"/>
      <c r="V10384"/>
      <c r="W10384"/>
      <c r="X10384"/>
      <c r="Y10384"/>
      <c r="Z10384"/>
      <c r="AA10384"/>
      <c r="AB10384"/>
      <c r="AC10384"/>
      <c r="AD10384"/>
      <c r="AE10384"/>
    </row>
    <row r="10385" spans="11:31" x14ac:dyDescent="0.25">
      <c r="K10385"/>
      <c r="L10385"/>
      <c r="M10385"/>
      <c r="N10385"/>
      <c r="O10385"/>
      <c r="P10385"/>
      <c r="Q10385"/>
      <c r="R10385"/>
      <c r="S10385"/>
      <c r="T10385"/>
      <c r="U10385"/>
      <c r="V10385"/>
      <c r="W10385"/>
      <c r="X10385"/>
      <c r="Y10385"/>
      <c r="Z10385"/>
      <c r="AA10385"/>
      <c r="AB10385"/>
      <c r="AC10385"/>
      <c r="AD10385"/>
      <c r="AE10385"/>
    </row>
    <row r="10386" spans="11:31" x14ac:dyDescent="0.25">
      <c r="K10386"/>
      <c r="L10386"/>
      <c r="M10386"/>
      <c r="N10386"/>
      <c r="O10386"/>
      <c r="P10386"/>
      <c r="Q10386"/>
      <c r="R10386"/>
      <c r="S10386"/>
      <c r="T10386"/>
      <c r="U10386"/>
      <c r="V10386"/>
      <c r="W10386"/>
      <c r="X10386"/>
      <c r="Y10386"/>
      <c r="Z10386"/>
      <c r="AA10386"/>
      <c r="AB10386"/>
      <c r="AC10386"/>
      <c r="AD10386"/>
      <c r="AE10386"/>
    </row>
    <row r="10387" spans="11:31" x14ac:dyDescent="0.25">
      <c r="K10387"/>
      <c r="L10387"/>
      <c r="M10387"/>
      <c r="N10387"/>
      <c r="O10387"/>
      <c r="P10387"/>
      <c r="Q10387"/>
      <c r="R10387"/>
      <c r="S10387"/>
      <c r="T10387"/>
      <c r="U10387"/>
      <c r="V10387"/>
      <c r="W10387"/>
      <c r="X10387"/>
      <c r="Y10387"/>
      <c r="Z10387"/>
      <c r="AA10387"/>
      <c r="AB10387"/>
      <c r="AC10387"/>
      <c r="AD10387"/>
      <c r="AE10387"/>
    </row>
    <row r="10388" spans="11:31" x14ac:dyDescent="0.25">
      <c r="K10388"/>
      <c r="L10388"/>
      <c r="M10388"/>
      <c r="N10388"/>
      <c r="O10388"/>
      <c r="P10388"/>
      <c r="Q10388"/>
      <c r="R10388"/>
      <c r="S10388"/>
      <c r="T10388"/>
      <c r="U10388"/>
      <c r="V10388"/>
      <c r="W10388"/>
      <c r="X10388"/>
      <c r="Y10388"/>
      <c r="Z10388"/>
      <c r="AA10388"/>
      <c r="AB10388"/>
      <c r="AC10388"/>
      <c r="AD10388"/>
      <c r="AE10388"/>
    </row>
    <row r="10389" spans="11:31" x14ac:dyDescent="0.25">
      <c r="K10389"/>
      <c r="L10389"/>
      <c r="M10389"/>
      <c r="N10389"/>
      <c r="O10389"/>
      <c r="P10389"/>
      <c r="Q10389"/>
      <c r="R10389"/>
      <c r="S10389"/>
      <c r="T10389"/>
      <c r="U10389"/>
      <c r="V10389"/>
      <c r="W10389"/>
      <c r="X10389"/>
      <c r="Y10389"/>
      <c r="Z10389"/>
      <c r="AA10389"/>
      <c r="AB10389"/>
      <c r="AC10389"/>
      <c r="AD10389"/>
      <c r="AE10389"/>
    </row>
    <row r="10390" spans="11:31" x14ac:dyDescent="0.25">
      <c r="K10390"/>
      <c r="L10390"/>
      <c r="M10390"/>
      <c r="N10390"/>
      <c r="O10390"/>
      <c r="P10390"/>
      <c r="Q10390"/>
      <c r="R10390"/>
      <c r="S10390"/>
      <c r="T10390"/>
      <c r="U10390"/>
      <c r="V10390"/>
      <c r="W10390"/>
      <c r="X10390"/>
      <c r="Y10390"/>
      <c r="Z10390"/>
      <c r="AA10390"/>
      <c r="AB10390"/>
      <c r="AC10390"/>
      <c r="AD10390"/>
      <c r="AE10390"/>
    </row>
    <row r="10391" spans="11:31" x14ac:dyDescent="0.25">
      <c r="K10391"/>
      <c r="L10391"/>
      <c r="M10391"/>
      <c r="N10391"/>
      <c r="O10391"/>
      <c r="P10391"/>
      <c r="Q10391"/>
      <c r="R10391"/>
      <c r="S10391"/>
      <c r="T10391"/>
      <c r="U10391"/>
      <c r="V10391"/>
      <c r="W10391"/>
      <c r="X10391"/>
      <c r="Y10391"/>
      <c r="Z10391"/>
      <c r="AA10391"/>
      <c r="AB10391"/>
      <c r="AC10391"/>
      <c r="AD10391"/>
      <c r="AE10391"/>
    </row>
    <row r="10392" spans="11:31" x14ac:dyDescent="0.25">
      <c r="K10392"/>
      <c r="L10392"/>
      <c r="M10392"/>
      <c r="N10392"/>
      <c r="O10392"/>
      <c r="P10392"/>
      <c r="Q10392"/>
      <c r="R10392"/>
      <c r="S10392"/>
      <c r="T10392"/>
      <c r="U10392"/>
      <c r="V10392"/>
      <c r="W10392"/>
      <c r="X10392"/>
      <c r="Y10392"/>
      <c r="Z10392"/>
      <c r="AA10392"/>
      <c r="AB10392"/>
      <c r="AC10392"/>
      <c r="AD10392"/>
      <c r="AE10392"/>
    </row>
    <row r="10393" spans="11:31" x14ac:dyDescent="0.25">
      <c r="K10393"/>
      <c r="L10393"/>
      <c r="M10393"/>
      <c r="N10393"/>
      <c r="O10393"/>
      <c r="P10393"/>
      <c r="Q10393"/>
      <c r="R10393"/>
      <c r="S10393"/>
      <c r="T10393"/>
      <c r="U10393"/>
      <c r="V10393"/>
      <c r="W10393"/>
      <c r="X10393"/>
      <c r="Y10393"/>
      <c r="Z10393"/>
      <c r="AA10393"/>
      <c r="AB10393"/>
      <c r="AC10393"/>
      <c r="AD10393"/>
      <c r="AE10393"/>
    </row>
    <row r="10394" spans="11:31" x14ac:dyDescent="0.25">
      <c r="K10394"/>
      <c r="L10394"/>
      <c r="M10394"/>
      <c r="N10394"/>
      <c r="O10394"/>
      <c r="P10394"/>
      <c r="Q10394"/>
      <c r="R10394"/>
      <c r="S10394"/>
      <c r="T10394"/>
      <c r="U10394"/>
      <c r="V10394"/>
      <c r="W10394"/>
      <c r="X10394"/>
      <c r="Y10394"/>
      <c r="Z10394"/>
      <c r="AA10394"/>
      <c r="AB10394"/>
      <c r="AC10394"/>
      <c r="AD10394"/>
      <c r="AE10394"/>
    </row>
    <row r="10395" spans="11:31" x14ac:dyDescent="0.25">
      <c r="K10395"/>
      <c r="L10395"/>
      <c r="M10395"/>
      <c r="N10395"/>
      <c r="O10395"/>
      <c r="P10395"/>
      <c r="Q10395"/>
      <c r="R10395"/>
      <c r="S10395"/>
      <c r="T10395"/>
      <c r="U10395"/>
      <c r="V10395"/>
      <c r="W10395"/>
      <c r="X10395"/>
      <c r="Y10395"/>
      <c r="Z10395"/>
      <c r="AA10395"/>
      <c r="AB10395"/>
      <c r="AC10395"/>
      <c r="AD10395"/>
      <c r="AE10395"/>
    </row>
    <row r="10396" spans="11:31" x14ac:dyDescent="0.25">
      <c r="K10396"/>
      <c r="L10396"/>
      <c r="M10396"/>
      <c r="N10396"/>
      <c r="O10396"/>
      <c r="P10396"/>
      <c r="Q10396"/>
      <c r="R10396"/>
      <c r="S10396"/>
      <c r="T10396"/>
      <c r="U10396"/>
      <c r="V10396"/>
      <c r="W10396"/>
      <c r="X10396"/>
      <c r="Y10396"/>
      <c r="Z10396"/>
      <c r="AA10396"/>
      <c r="AB10396"/>
      <c r="AC10396"/>
      <c r="AD10396"/>
      <c r="AE10396"/>
    </row>
    <row r="10397" spans="11:31" x14ac:dyDescent="0.25">
      <c r="K10397"/>
      <c r="L10397"/>
      <c r="M10397"/>
      <c r="N10397"/>
      <c r="O10397"/>
      <c r="P10397"/>
      <c r="Q10397"/>
      <c r="R10397"/>
      <c r="S10397"/>
      <c r="T10397"/>
      <c r="U10397"/>
      <c r="V10397"/>
      <c r="W10397"/>
      <c r="X10397"/>
      <c r="Y10397"/>
      <c r="Z10397"/>
      <c r="AA10397"/>
      <c r="AB10397"/>
      <c r="AC10397"/>
      <c r="AD10397"/>
      <c r="AE10397"/>
    </row>
    <row r="10398" spans="11:31" x14ac:dyDescent="0.25">
      <c r="K10398"/>
      <c r="L10398"/>
      <c r="M10398"/>
      <c r="N10398"/>
      <c r="O10398"/>
      <c r="P10398"/>
      <c r="Q10398"/>
      <c r="R10398"/>
      <c r="S10398"/>
      <c r="T10398"/>
      <c r="U10398"/>
      <c r="V10398"/>
      <c r="W10398"/>
      <c r="X10398"/>
      <c r="Y10398"/>
      <c r="Z10398"/>
      <c r="AA10398"/>
      <c r="AB10398"/>
      <c r="AC10398"/>
      <c r="AD10398"/>
      <c r="AE10398"/>
    </row>
    <row r="10399" spans="11:31" x14ac:dyDescent="0.25">
      <c r="K10399"/>
      <c r="L10399"/>
      <c r="M10399"/>
      <c r="N10399"/>
      <c r="O10399"/>
      <c r="P10399"/>
      <c r="Q10399"/>
      <c r="R10399"/>
      <c r="S10399"/>
      <c r="T10399"/>
      <c r="U10399"/>
      <c r="V10399"/>
      <c r="W10399"/>
      <c r="X10399"/>
      <c r="Y10399"/>
      <c r="Z10399"/>
      <c r="AA10399"/>
      <c r="AB10399"/>
      <c r="AC10399"/>
      <c r="AD10399"/>
      <c r="AE10399"/>
    </row>
    <row r="10400" spans="11:31" x14ac:dyDescent="0.25">
      <c r="K10400"/>
      <c r="L10400"/>
      <c r="M10400"/>
      <c r="N10400"/>
      <c r="O10400"/>
      <c r="P10400"/>
      <c r="Q10400"/>
      <c r="R10400"/>
      <c r="S10400"/>
      <c r="T10400"/>
      <c r="U10400"/>
      <c r="V10400"/>
      <c r="W10400"/>
      <c r="X10400"/>
      <c r="Y10400"/>
      <c r="Z10400"/>
      <c r="AA10400"/>
      <c r="AB10400"/>
      <c r="AC10400"/>
      <c r="AD10400"/>
      <c r="AE10400"/>
    </row>
    <row r="10401" spans="11:31" x14ac:dyDescent="0.25">
      <c r="K10401"/>
      <c r="L10401"/>
      <c r="M10401"/>
      <c r="N10401"/>
      <c r="O10401"/>
      <c r="P10401"/>
      <c r="Q10401"/>
      <c r="R10401"/>
      <c r="S10401"/>
      <c r="T10401"/>
      <c r="U10401"/>
      <c r="V10401"/>
      <c r="W10401"/>
      <c r="X10401"/>
      <c r="Y10401"/>
      <c r="Z10401"/>
      <c r="AA10401"/>
      <c r="AB10401"/>
      <c r="AC10401"/>
      <c r="AD10401"/>
      <c r="AE10401"/>
    </row>
    <row r="10402" spans="11:31" x14ac:dyDescent="0.25">
      <c r="K10402"/>
      <c r="L10402"/>
      <c r="M10402"/>
      <c r="N10402"/>
      <c r="O10402"/>
      <c r="P10402"/>
      <c r="Q10402"/>
      <c r="R10402"/>
      <c r="S10402"/>
      <c r="T10402"/>
      <c r="U10402"/>
      <c r="V10402"/>
      <c r="W10402"/>
      <c r="X10402"/>
      <c r="Y10402"/>
      <c r="Z10402"/>
      <c r="AA10402"/>
      <c r="AB10402"/>
      <c r="AC10402"/>
      <c r="AD10402"/>
      <c r="AE10402"/>
    </row>
    <row r="10403" spans="11:31" x14ac:dyDescent="0.25">
      <c r="K10403"/>
      <c r="L10403"/>
      <c r="M10403"/>
      <c r="N10403"/>
      <c r="O10403"/>
      <c r="P10403"/>
      <c r="Q10403"/>
      <c r="R10403"/>
      <c r="S10403"/>
      <c r="T10403"/>
      <c r="U10403"/>
      <c r="V10403"/>
      <c r="W10403"/>
      <c r="X10403"/>
      <c r="Y10403"/>
      <c r="Z10403"/>
      <c r="AA10403"/>
      <c r="AB10403"/>
      <c r="AC10403"/>
      <c r="AD10403"/>
      <c r="AE10403"/>
    </row>
    <row r="10404" spans="11:31" x14ac:dyDescent="0.25">
      <c r="K10404"/>
      <c r="L10404"/>
      <c r="M10404"/>
      <c r="N10404"/>
      <c r="O10404"/>
      <c r="P10404"/>
      <c r="Q10404"/>
      <c r="R10404"/>
      <c r="S10404"/>
      <c r="T10404"/>
      <c r="U10404"/>
      <c r="V10404"/>
      <c r="W10404"/>
      <c r="X10404"/>
      <c r="Y10404"/>
      <c r="Z10404"/>
      <c r="AA10404"/>
      <c r="AB10404"/>
      <c r="AC10404"/>
      <c r="AD10404"/>
      <c r="AE10404"/>
    </row>
    <row r="10405" spans="11:31" x14ac:dyDescent="0.25">
      <c r="K10405"/>
      <c r="L10405"/>
      <c r="M10405"/>
      <c r="N10405"/>
      <c r="O10405"/>
      <c r="P10405"/>
      <c r="Q10405"/>
      <c r="R10405"/>
      <c r="S10405"/>
      <c r="T10405"/>
      <c r="U10405"/>
      <c r="V10405"/>
      <c r="W10405"/>
      <c r="X10405"/>
      <c r="Y10405"/>
      <c r="Z10405"/>
      <c r="AA10405"/>
      <c r="AB10405"/>
      <c r="AC10405"/>
      <c r="AD10405"/>
      <c r="AE10405"/>
    </row>
    <row r="10406" spans="11:31" x14ac:dyDescent="0.25">
      <c r="K10406"/>
      <c r="L10406"/>
      <c r="M10406"/>
      <c r="N10406"/>
      <c r="O10406"/>
      <c r="P10406"/>
      <c r="Q10406"/>
      <c r="R10406"/>
      <c r="S10406"/>
      <c r="T10406"/>
      <c r="U10406"/>
      <c r="V10406"/>
      <c r="W10406"/>
      <c r="X10406"/>
      <c r="Y10406"/>
      <c r="Z10406"/>
      <c r="AA10406"/>
      <c r="AB10406"/>
      <c r="AC10406"/>
      <c r="AD10406"/>
      <c r="AE10406"/>
    </row>
    <row r="10407" spans="11:31" x14ac:dyDescent="0.25">
      <c r="K10407"/>
      <c r="L10407"/>
      <c r="M10407"/>
      <c r="N10407"/>
      <c r="O10407"/>
      <c r="P10407"/>
      <c r="Q10407"/>
      <c r="R10407"/>
      <c r="S10407"/>
      <c r="T10407"/>
      <c r="U10407"/>
      <c r="V10407"/>
      <c r="W10407"/>
      <c r="X10407"/>
      <c r="Y10407"/>
      <c r="Z10407"/>
      <c r="AA10407"/>
      <c r="AB10407"/>
      <c r="AC10407"/>
      <c r="AD10407"/>
      <c r="AE10407"/>
    </row>
    <row r="10408" spans="11:31" x14ac:dyDescent="0.25">
      <c r="K10408"/>
      <c r="L10408"/>
      <c r="M10408"/>
      <c r="N10408"/>
      <c r="O10408"/>
      <c r="P10408"/>
      <c r="Q10408"/>
      <c r="R10408"/>
      <c r="S10408"/>
      <c r="T10408"/>
      <c r="U10408"/>
      <c r="V10408"/>
      <c r="W10408"/>
      <c r="X10408"/>
      <c r="Y10408"/>
      <c r="Z10408"/>
      <c r="AA10408"/>
      <c r="AB10408"/>
      <c r="AC10408"/>
      <c r="AD10408"/>
      <c r="AE10408"/>
    </row>
    <row r="10409" spans="11:31" x14ac:dyDescent="0.25">
      <c r="K10409"/>
      <c r="L10409"/>
      <c r="M10409"/>
      <c r="N10409"/>
      <c r="O10409"/>
      <c r="P10409"/>
      <c r="Q10409"/>
      <c r="R10409"/>
      <c r="S10409"/>
      <c r="T10409"/>
      <c r="U10409"/>
      <c r="V10409"/>
      <c r="W10409"/>
      <c r="X10409"/>
      <c r="Y10409"/>
      <c r="Z10409"/>
      <c r="AA10409"/>
      <c r="AB10409"/>
      <c r="AC10409"/>
      <c r="AD10409"/>
      <c r="AE10409"/>
    </row>
    <row r="10410" spans="11:31" x14ac:dyDescent="0.25">
      <c r="K10410"/>
      <c r="L10410"/>
      <c r="M10410"/>
      <c r="N10410"/>
      <c r="O10410"/>
      <c r="P10410"/>
      <c r="Q10410"/>
      <c r="R10410"/>
      <c r="S10410"/>
      <c r="T10410"/>
      <c r="U10410"/>
      <c r="V10410"/>
      <c r="W10410"/>
      <c r="X10410"/>
      <c r="Y10410"/>
      <c r="Z10410"/>
      <c r="AA10410"/>
      <c r="AB10410"/>
      <c r="AC10410"/>
      <c r="AD10410"/>
      <c r="AE10410"/>
    </row>
    <row r="10411" spans="11:31" x14ac:dyDescent="0.25">
      <c r="K10411"/>
      <c r="L10411"/>
      <c r="M10411"/>
      <c r="N10411"/>
      <c r="O10411"/>
      <c r="P10411"/>
      <c r="Q10411"/>
      <c r="R10411"/>
      <c r="S10411"/>
      <c r="T10411"/>
      <c r="U10411"/>
      <c r="V10411"/>
      <c r="W10411"/>
      <c r="X10411"/>
      <c r="Y10411"/>
      <c r="Z10411"/>
      <c r="AA10411"/>
      <c r="AB10411"/>
      <c r="AC10411"/>
      <c r="AD10411"/>
      <c r="AE10411"/>
    </row>
    <row r="10412" spans="11:31" x14ac:dyDescent="0.25">
      <c r="K10412"/>
      <c r="L10412"/>
      <c r="M10412"/>
      <c r="N10412"/>
      <c r="O10412"/>
      <c r="P10412"/>
      <c r="Q10412"/>
      <c r="R10412"/>
      <c r="S10412"/>
      <c r="T10412"/>
      <c r="U10412"/>
      <c r="V10412"/>
      <c r="W10412"/>
      <c r="X10412"/>
      <c r="Y10412"/>
      <c r="Z10412"/>
      <c r="AA10412"/>
      <c r="AB10412"/>
      <c r="AC10412"/>
      <c r="AD10412"/>
      <c r="AE10412"/>
    </row>
    <row r="10413" spans="11:31" x14ac:dyDescent="0.25">
      <c r="K10413"/>
      <c r="L10413"/>
      <c r="M10413"/>
      <c r="N10413"/>
      <c r="O10413"/>
      <c r="P10413"/>
      <c r="Q10413"/>
      <c r="R10413"/>
      <c r="S10413"/>
      <c r="T10413"/>
      <c r="U10413"/>
      <c r="V10413"/>
      <c r="W10413"/>
      <c r="X10413"/>
      <c r="Y10413"/>
      <c r="Z10413"/>
      <c r="AA10413"/>
      <c r="AB10413"/>
      <c r="AC10413"/>
      <c r="AD10413"/>
      <c r="AE10413"/>
    </row>
    <row r="10414" spans="11:31" x14ac:dyDescent="0.25">
      <c r="K10414"/>
      <c r="L10414"/>
      <c r="M10414"/>
      <c r="N10414"/>
      <c r="O10414"/>
      <c r="P10414"/>
      <c r="Q10414"/>
      <c r="R10414"/>
      <c r="S10414"/>
      <c r="T10414"/>
      <c r="U10414"/>
      <c r="V10414"/>
      <c r="W10414"/>
      <c r="X10414"/>
      <c r="Y10414"/>
      <c r="Z10414"/>
      <c r="AA10414"/>
      <c r="AB10414"/>
      <c r="AC10414"/>
      <c r="AD10414"/>
      <c r="AE10414"/>
    </row>
    <row r="10415" spans="11:31" x14ac:dyDescent="0.25">
      <c r="K10415"/>
      <c r="L10415"/>
      <c r="M10415"/>
      <c r="N10415"/>
      <c r="O10415"/>
      <c r="P10415"/>
      <c r="Q10415"/>
      <c r="R10415"/>
      <c r="S10415"/>
      <c r="T10415"/>
      <c r="U10415"/>
      <c r="V10415"/>
      <c r="W10415"/>
      <c r="X10415"/>
      <c r="Y10415"/>
      <c r="Z10415"/>
      <c r="AA10415"/>
      <c r="AB10415"/>
      <c r="AC10415"/>
      <c r="AD10415"/>
      <c r="AE10415"/>
    </row>
    <row r="10416" spans="11:31" x14ac:dyDescent="0.25">
      <c r="K10416"/>
      <c r="L10416"/>
      <c r="M10416"/>
      <c r="N10416"/>
      <c r="O10416"/>
      <c r="P10416"/>
      <c r="Q10416"/>
      <c r="R10416"/>
      <c r="S10416"/>
      <c r="T10416"/>
      <c r="U10416"/>
      <c r="V10416"/>
      <c r="W10416"/>
      <c r="X10416"/>
      <c r="Y10416"/>
      <c r="Z10416"/>
      <c r="AA10416"/>
      <c r="AB10416"/>
      <c r="AC10416"/>
      <c r="AD10416"/>
      <c r="AE10416"/>
    </row>
    <row r="10417" spans="11:31" x14ac:dyDescent="0.25">
      <c r="K10417"/>
      <c r="L10417"/>
      <c r="M10417"/>
      <c r="N10417"/>
      <c r="O10417"/>
      <c r="P10417"/>
      <c r="Q10417"/>
      <c r="R10417"/>
      <c r="S10417"/>
      <c r="T10417"/>
      <c r="U10417"/>
      <c r="V10417"/>
      <c r="W10417"/>
      <c r="X10417"/>
      <c r="Y10417"/>
      <c r="Z10417"/>
      <c r="AA10417"/>
      <c r="AB10417"/>
      <c r="AC10417"/>
      <c r="AD10417"/>
      <c r="AE10417"/>
    </row>
    <row r="10418" spans="11:31" x14ac:dyDescent="0.25">
      <c r="K10418"/>
      <c r="L10418"/>
      <c r="M10418"/>
      <c r="N10418"/>
      <c r="O10418"/>
      <c r="P10418"/>
      <c r="Q10418"/>
      <c r="R10418"/>
      <c r="S10418"/>
      <c r="T10418"/>
      <c r="U10418"/>
      <c r="V10418"/>
      <c r="W10418"/>
      <c r="X10418"/>
      <c r="Y10418"/>
      <c r="Z10418"/>
      <c r="AA10418"/>
      <c r="AB10418"/>
      <c r="AC10418"/>
      <c r="AD10418"/>
      <c r="AE10418"/>
    </row>
    <row r="10419" spans="11:31" x14ac:dyDescent="0.25">
      <c r="K10419"/>
      <c r="L10419"/>
      <c r="M10419"/>
      <c r="N10419"/>
      <c r="O10419"/>
      <c r="P10419"/>
      <c r="Q10419"/>
      <c r="R10419"/>
      <c r="S10419"/>
      <c r="T10419"/>
      <c r="U10419"/>
      <c r="V10419"/>
      <c r="W10419"/>
      <c r="X10419"/>
      <c r="Y10419"/>
      <c r="Z10419"/>
      <c r="AA10419"/>
      <c r="AB10419"/>
      <c r="AC10419"/>
      <c r="AD10419"/>
      <c r="AE10419"/>
    </row>
    <row r="10420" spans="11:31" x14ac:dyDescent="0.25">
      <c r="K10420"/>
      <c r="L10420"/>
      <c r="M10420"/>
      <c r="N10420"/>
      <c r="O10420"/>
      <c r="P10420"/>
      <c r="Q10420"/>
      <c r="R10420"/>
      <c r="S10420"/>
      <c r="T10420"/>
      <c r="U10420"/>
      <c r="V10420"/>
      <c r="W10420"/>
      <c r="X10420"/>
      <c r="Y10420"/>
      <c r="Z10420"/>
      <c r="AA10420"/>
      <c r="AB10420"/>
      <c r="AC10420"/>
      <c r="AD10420"/>
      <c r="AE10420"/>
    </row>
    <row r="10421" spans="11:31" x14ac:dyDescent="0.25">
      <c r="K10421"/>
      <c r="L10421"/>
      <c r="M10421"/>
      <c r="N10421"/>
      <c r="O10421"/>
      <c r="P10421"/>
      <c r="Q10421"/>
      <c r="R10421"/>
      <c r="S10421"/>
      <c r="T10421"/>
      <c r="U10421"/>
      <c r="V10421"/>
      <c r="W10421"/>
      <c r="X10421"/>
      <c r="Y10421"/>
      <c r="Z10421"/>
      <c r="AA10421"/>
      <c r="AB10421"/>
      <c r="AC10421"/>
      <c r="AD10421"/>
      <c r="AE10421"/>
    </row>
    <row r="10422" spans="11:31" x14ac:dyDescent="0.25">
      <c r="K10422"/>
      <c r="L10422"/>
      <c r="M10422"/>
      <c r="N10422"/>
      <c r="O10422"/>
      <c r="P10422"/>
      <c r="Q10422"/>
      <c r="R10422"/>
      <c r="S10422"/>
      <c r="T10422"/>
      <c r="U10422"/>
      <c r="V10422"/>
      <c r="W10422"/>
      <c r="X10422"/>
      <c r="Y10422"/>
      <c r="Z10422"/>
      <c r="AA10422"/>
      <c r="AB10422"/>
      <c r="AC10422"/>
      <c r="AD10422"/>
      <c r="AE10422"/>
    </row>
    <row r="10423" spans="11:31" x14ac:dyDescent="0.25">
      <c r="K10423"/>
      <c r="L10423"/>
      <c r="M10423"/>
      <c r="N10423"/>
      <c r="O10423"/>
      <c r="P10423"/>
      <c r="Q10423"/>
      <c r="R10423"/>
      <c r="S10423"/>
      <c r="T10423"/>
      <c r="U10423"/>
      <c r="V10423"/>
      <c r="W10423"/>
      <c r="X10423"/>
      <c r="Y10423"/>
      <c r="Z10423"/>
      <c r="AA10423"/>
      <c r="AB10423"/>
      <c r="AC10423"/>
      <c r="AD10423"/>
      <c r="AE10423"/>
    </row>
    <row r="10424" spans="11:31" x14ac:dyDescent="0.25">
      <c r="K10424"/>
      <c r="L10424"/>
      <c r="M10424"/>
      <c r="N10424"/>
      <c r="O10424"/>
      <c r="P10424"/>
      <c r="Q10424"/>
      <c r="R10424"/>
      <c r="S10424"/>
      <c r="T10424"/>
      <c r="U10424"/>
      <c r="V10424"/>
      <c r="W10424"/>
      <c r="X10424"/>
      <c r="Y10424"/>
      <c r="Z10424"/>
      <c r="AA10424"/>
      <c r="AB10424"/>
      <c r="AC10424"/>
      <c r="AD10424"/>
      <c r="AE10424"/>
    </row>
    <row r="10425" spans="11:31" x14ac:dyDescent="0.25">
      <c r="K10425"/>
      <c r="L10425"/>
      <c r="M10425"/>
      <c r="N10425"/>
      <c r="O10425"/>
      <c r="P10425"/>
      <c r="Q10425"/>
      <c r="R10425"/>
      <c r="S10425"/>
      <c r="T10425"/>
      <c r="U10425"/>
      <c r="V10425"/>
      <c r="W10425"/>
      <c r="X10425"/>
      <c r="Y10425"/>
      <c r="Z10425"/>
      <c r="AA10425"/>
      <c r="AB10425"/>
      <c r="AC10425"/>
      <c r="AD10425"/>
      <c r="AE10425"/>
    </row>
    <row r="10426" spans="11:31" x14ac:dyDescent="0.25">
      <c r="K10426"/>
      <c r="L10426"/>
      <c r="M10426"/>
      <c r="N10426"/>
      <c r="O10426"/>
      <c r="P10426"/>
      <c r="Q10426"/>
      <c r="R10426"/>
      <c r="S10426"/>
      <c r="T10426"/>
      <c r="U10426"/>
      <c r="V10426"/>
      <c r="W10426"/>
      <c r="X10426"/>
      <c r="Y10426"/>
      <c r="Z10426"/>
      <c r="AA10426"/>
      <c r="AB10426"/>
      <c r="AC10426"/>
      <c r="AD10426"/>
      <c r="AE10426"/>
    </row>
    <row r="10427" spans="11:31" x14ac:dyDescent="0.25">
      <c r="K10427"/>
      <c r="L10427"/>
      <c r="M10427"/>
      <c r="N10427"/>
      <c r="O10427"/>
      <c r="P10427"/>
      <c r="Q10427"/>
      <c r="R10427"/>
      <c r="S10427"/>
      <c r="T10427"/>
      <c r="U10427"/>
      <c r="V10427"/>
      <c r="W10427"/>
      <c r="X10427"/>
      <c r="Y10427"/>
      <c r="Z10427"/>
      <c r="AA10427"/>
      <c r="AB10427"/>
      <c r="AC10427"/>
      <c r="AD10427"/>
      <c r="AE10427"/>
    </row>
    <row r="10428" spans="11:31" x14ac:dyDescent="0.25">
      <c r="K10428"/>
      <c r="L10428"/>
      <c r="M10428"/>
      <c r="N10428"/>
      <c r="O10428"/>
      <c r="P10428"/>
      <c r="Q10428"/>
      <c r="R10428"/>
      <c r="S10428"/>
      <c r="T10428"/>
      <c r="U10428"/>
      <c r="V10428"/>
      <c r="W10428"/>
      <c r="X10428"/>
      <c r="Y10428"/>
      <c r="Z10428"/>
      <c r="AA10428"/>
      <c r="AB10428"/>
      <c r="AC10428"/>
      <c r="AD10428"/>
      <c r="AE10428"/>
    </row>
    <row r="10429" spans="11:31" x14ac:dyDescent="0.25">
      <c r="K10429"/>
      <c r="L10429"/>
      <c r="M10429"/>
      <c r="N10429"/>
      <c r="O10429"/>
      <c r="P10429"/>
      <c r="Q10429"/>
      <c r="R10429"/>
      <c r="S10429"/>
      <c r="T10429"/>
      <c r="U10429"/>
      <c r="V10429"/>
      <c r="W10429"/>
      <c r="X10429"/>
      <c r="Y10429"/>
      <c r="Z10429"/>
      <c r="AA10429"/>
      <c r="AB10429"/>
      <c r="AC10429"/>
      <c r="AD10429"/>
      <c r="AE10429"/>
    </row>
    <row r="10430" spans="11:31" x14ac:dyDescent="0.25">
      <c r="K10430"/>
      <c r="L10430"/>
      <c r="M10430"/>
      <c r="N10430"/>
      <c r="O10430"/>
      <c r="P10430"/>
      <c r="Q10430"/>
      <c r="R10430"/>
      <c r="S10430"/>
      <c r="T10430"/>
      <c r="U10430"/>
      <c r="V10430"/>
      <c r="W10430"/>
      <c r="X10430"/>
      <c r="Y10430"/>
      <c r="Z10430"/>
      <c r="AA10430"/>
      <c r="AB10430"/>
      <c r="AC10430"/>
      <c r="AD10430"/>
      <c r="AE10430"/>
    </row>
    <row r="10431" spans="11:31" x14ac:dyDescent="0.25">
      <c r="K10431"/>
      <c r="L10431"/>
      <c r="M10431"/>
      <c r="N10431"/>
      <c r="O10431"/>
      <c r="P10431"/>
      <c r="Q10431"/>
      <c r="R10431"/>
      <c r="S10431"/>
      <c r="T10431"/>
      <c r="U10431"/>
      <c r="V10431"/>
      <c r="W10431"/>
      <c r="X10431"/>
      <c r="Y10431"/>
      <c r="Z10431"/>
      <c r="AA10431"/>
      <c r="AB10431"/>
      <c r="AC10431"/>
      <c r="AD10431"/>
      <c r="AE10431"/>
    </row>
    <row r="10432" spans="11:31" x14ac:dyDescent="0.25">
      <c r="K10432"/>
      <c r="L10432"/>
      <c r="M10432"/>
      <c r="N10432"/>
      <c r="O10432"/>
      <c r="P10432"/>
      <c r="Q10432"/>
      <c r="R10432"/>
      <c r="S10432"/>
      <c r="T10432"/>
      <c r="U10432"/>
      <c r="V10432"/>
      <c r="W10432"/>
      <c r="X10432"/>
      <c r="Y10432"/>
      <c r="Z10432"/>
      <c r="AA10432"/>
      <c r="AB10432"/>
      <c r="AC10432"/>
      <c r="AD10432"/>
      <c r="AE10432"/>
    </row>
    <row r="10433" spans="11:31" x14ac:dyDescent="0.25">
      <c r="K10433"/>
      <c r="L10433"/>
      <c r="M10433"/>
      <c r="N10433"/>
      <c r="O10433"/>
      <c r="P10433"/>
      <c r="Q10433"/>
      <c r="R10433"/>
      <c r="S10433"/>
      <c r="T10433"/>
      <c r="U10433"/>
      <c r="V10433"/>
      <c r="W10433"/>
      <c r="X10433"/>
      <c r="Y10433"/>
      <c r="Z10433"/>
      <c r="AA10433"/>
      <c r="AB10433"/>
      <c r="AC10433"/>
      <c r="AD10433"/>
      <c r="AE10433"/>
    </row>
    <row r="10434" spans="11:31" x14ac:dyDescent="0.25">
      <c r="K10434"/>
      <c r="L10434"/>
      <c r="M10434"/>
      <c r="N10434"/>
      <c r="O10434"/>
      <c r="P10434"/>
      <c r="Q10434"/>
      <c r="R10434"/>
      <c r="S10434"/>
      <c r="T10434"/>
      <c r="U10434"/>
      <c r="V10434"/>
      <c r="W10434"/>
      <c r="X10434"/>
      <c r="Y10434"/>
      <c r="Z10434"/>
      <c r="AA10434"/>
      <c r="AB10434"/>
      <c r="AC10434"/>
      <c r="AD10434"/>
      <c r="AE10434"/>
    </row>
    <row r="10435" spans="11:31" x14ac:dyDescent="0.25">
      <c r="K10435"/>
      <c r="L10435"/>
      <c r="M10435"/>
      <c r="N10435"/>
      <c r="O10435"/>
      <c r="P10435"/>
      <c r="Q10435"/>
      <c r="R10435"/>
      <c r="S10435"/>
      <c r="T10435"/>
      <c r="U10435"/>
      <c r="V10435"/>
      <c r="W10435"/>
      <c r="X10435"/>
      <c r="Y10435"/>
      <c r="Z10435"/>
      <c r="AA10435"/>
      <c r="AB10435"/>
      <c r="AC10435"/>
      <c r="AD10435"/>
      <c r="AE10435"/>
    </row>
    <row r="10436" spans="11:31" x14ac:dyDescent="0.25">
      <c r="K10436"/>
      <c r="L10436"/>
      <c r="M10436"/>
      <c r="N10436"/>
      <c r="O10436"/>
      <c r="P10436"/>
      <c r="Q10436"/>
      <c r="R10436"/>
      <c r="S10436"/>
      <c r="T10436"/>
      <c r="U10436"/>
      <c r="V10436"/>
      <c r="W10436"/>
      <c r="X10436"/>
      <c r="Y10436"/>
      <c r="Z10436"/>
      <c r="AA10436"/>
      <c r="AB10436"/>
      <c r="AC10436"/>
      <c r="AD10436"/>
      <c r="AE10436"/>
    </row>
    <row r="10437" spans="11:31" x14ac:dyDescent="0.25">
      <c r="K10437"/>
      <c r="L10437"/>
      <c r="M10437"/>
      <c r="N10437"/>
      <c r="O10437"/>
      <c r="P10437"/>
      <c r="Q10437"/>
      <c r="R10437"/>
      <c r="S10437"/>
      <c r="T10437"/>
      <c r="U10437"/>
      <c r="V10437"/>
      <c r="W10437"/>
      <c r="X10437"/>
      <c r="Y10437"/>
      <c r="Z10437"/>
      <c r="AA10437"/>
      <c r="AB10437"/>
      <c r="AC10437"/>
      <c r="AD10437"/>
      <c r="AE10437"/>
    </row>
    <row r="10438" spans="11:31" x14ac:dyDescent="0.25">
      <c r="K10438"/>
      <c r="L10438"/>
      <c r="M10438"/>
      <c r="N10438"/>
      <c r="O10438"/>
      <c r="P10438"/>
      <c r="Q10438"/>
      <c r="R10438"/>
      <c r="S10438"/>
      <c r="T10438"/>
      <c r="U10438"/>
      <c r="V10438"/>
      <c r="W10438"/>
      <c r="X10438"/>
      <c r="Y10438"/>
      <c r="Z10438"/>
      <c r="AA10438"/>
      <c r="AB10438"/>
      <c r="AC10438"/>
      <c r="AD10438"/>
      <c r="AE10438"/>
    </row>
    <row r="10439" spans="11:31" x14ac:dyDescent="0.25">
      <c r="K10439"/>
      <c r="L10439"/>
      <c r="M10439"/>
      <c r="N10439"/>
      <c r="O10439"/>
      <c r="P10439"/>
      <c r="Q10439"/>
      <c r="R10439"/>
      <c r="S10439"/>
      <c r="T10439"/>
      <c r="U10439"/>
      <c r="V10439"/>
      <c r="W10439"/>
      <c r="X10439"/>
      <c r="Y10439"/>
      <c r="Z10439"/>
      <c r="AA10439"/>
      <c r="AB10439"/>
      <c r="AC10439"/>
      <c r="AD10439"/>
      <c r="AE10439"/>
    </row>
    <row r="10440" spans="11:31" x14ac:dyDescent="0.25">
      <c r="K10440"/>
      <c r="L10440"/>
      <c r="M10440"/>
      <c r="N10440"/>
      <c r="O10440"/>
      <c r="P10440"/>
      <c r="Q10440"/>
      <c r="R10440"/>
      <c r="S10440"/>
      <c r="T10440"/>
      <c r="U10440"/>
      <c r="V10440"/>
      <c r="W10440"/>
      <c r="X10440"/>
      <c r="Y10440"/>
      <c r="Z10440"/>
      <c r="AA10440"/>
      <c r="AB10440"/>
      <c r="AC10440"/>
      <c r="AD10440"/>
      <c r="AE10440"/>
    </row>
    <row r="10441" spans="11:31" x14ac:dyDescent="0.25">
      <c r="K10441"/>
      <c r="L10441"/>
      <c r="M10441"/>
      <c r="N10441"/>
      <c r="O10441"/>
      <c r="P10441"/>
      <c r="Q10441"/>
      <c r="R10441"/>
      <c r="S10441"/>
      <c r="T10441"/>
      <c r="U10441"/>
      <c r="V10441"/>
      <c r="W10441"/>
      <c r="X10441"/>
      <c r="Y10441"/>
      <c r="Z10441"/>
      <c r="AA10441"/>
      <c r="AB10441"/>
      <c r="AC10441"/>
      <c r="AD10441"/>
      <c r="AE10441"/>
    </row>
    <row r="10442" spans="11:31" x14ac:dyDescent="0.25">
      <c r="K10442"/>
      <c r="L10442"/>
      <c r="M10442"/>
      <c r="N10442"/>
      <c r="O10442"/>
      <c r="P10442"/>
      <c r="Q10442"/>
      <c r="R10442"/>
      <c r="S10442"/>
      <c r="T10442"/>
      <c r="U10442"/>
      <c r="V10442"/>
      <c r="W10442"/>
      <c r="X10442"/>
      <c r="Y10442"/>
      <c r="Z10442"/>
      <c r="AA10442"/>
      <c r="AB10442"/>
      <c r="AC10442"/>
      <c r="AD10442"/>
      <c r="AE10442"/>
    </row>
    <row r="10443" spans="11:31" x14ac:dyDescent="0.25">
      <c r="K10443"/>
      <c r="L10443"/>
      <c r="M10443"/>
      <c r="N10443"/>
      <c r="O10443"/>
      <c r="P10443"/>
      <c r="Q10443"/>
      <c r="R10443"/>
      <c r="S10443"/>
      <c r="T10443"/>
      <c r="U10443"/>
      <c r="V10443"/>
      <c r="W10443"/>
      <c r="X10443"/>
      <c r="Y10443"/>
      <c r="Z10443"/>
      <c r="AA10443"/>
      <c r="AB10443"/>
      <c r="AC10443"/>
      <c r="AD10443"/>
      <c r="AE10443"/>
    </row>
    <row r="10444" spans="11:31" x14ac:dyDescent="0.25">
      <c r="K10444"/>
      <c r="L10444"/>
      <c r="M10444"/>
      <c r="N10444"/>
      <c r="O10444"/>
      <c r="P10444"/>
      <c r="Q10444"/>
      <c r="R10444"/>
      <c r="S10444"/>
      <c r="T10444"/>
      <c r="U10444"/>
      <c r="V10444"/>
      <c r="W10444"/>
      <c r="X10444"/>
      <c r="Y10444"/>
      <c r="Z10444"/>
      <c r="AA10444"/>
      <c r="AB10444"/>
      <c r="AC10444"/>
      <c r="AD10444"/>
      <c r="AE10444"/>
    </row>
    <row r="10445" spans="11:31" x14ac:dyDescent="0.25">
      <c r="K10445"/>
      <c r="L10445"/>
      <c r="M10445"/>
      <c r="N10445"/>
      <c r="O10445"/>
      <c r="P10445"/>
      <c r="Q10445"/>
      <c r="R10445"/>
      <c r="S10445"/>
      <c r="T10445"/>
      <c r="U10445"/>
      <c r="V10445"/>
      <c r="W10445"/>
      <c r="X10445"/>
      <c r="Y10445"/>
      <c r="Z10445"/>
      <c r="AA10445"/>
      <c r="AB10445"/>
      <c r="AC10445"/>
      <c r="AD10445"/>
      <c r="AE10445"/>
    </row>
    <row r="10446" spans="11:31" x14ac:dyDescent="0.25">
      <c r="K10446"/>
      <c r="L10446"/>
      <c r="M10446"/>
      <c r="N10446"/>
      <c r="O10446"/>
      <c r="P10446"/>
      <c r="Q10446"/>
      <c r="R10446"/>
      <c r="S10446"/>
      <c r="T10446"/>
      <c r="U10446"/>
      <c r="V10446"/>
      <c r="W10446"/>
      <c r="X10446"/>
      <c r="Y10446"/>
      <c r="Z10446"/>
      <c r="AA10446"/>
      <c r="AB10446"/>
      <c r="AC10446"/>
      <c r="AD10446"/>
      <c r="AE10446"/>
    </row>
    <row r="10447" spans="11:31" x14ac:dyDescent="0.25">
      <c r="K10447"/>
      <c r="L10447"/>
      <c r="M10447"/>
      <c r="N10447"/>
      <c r="O10447"/>
      <c r="P10447"/>
      <c r="Q10447"/>
      <c r="R10447"/>
      <c r="S10447"/>
      <c r="T10447"/>
      <c r="U10447"/>
      <c r="V10447"/>
      <c r="W10447"/>
      <c r="X10447"/>
      <c r="Y10447"/>
      <c r="Z10447"/>
      <c r="AA10447"/>
      <c r="AB10447"/>
      <c r="AC10447"/>
      <c r="AD10447"/>
      <c r="AE10447"/>
    </row>
    <row r="10448" spans="11:31" x14ac:dyDescent="0.25">
      <c r="K10448"/>
      <c r="L10448"/>
      <c r="M10448"/>
      <c r="N10448"/>
      <c r="O10448"/>
      <c r="P10448"/>
      <c r="Q10448"/>
      <c r="R10448"/>
      <c r="S10448"/>
      <c r="T10448"/>
      <c r="U10448"/>
      <c r="V10448"/>
      <c r="W10448"/>
      <c r="X10448"/>
      <c r="Y10448"/>
      <c r="Z10448"/>
      <c r="AA10448"/>
      <c r="AB10448"/>
      <c r="AC10448"/>
      <c r="AD10448"/>
      <c r="AE10448"/>
    </row>
    <row r="10449" spans="11:31" x14ac:dyDescent="0.25">
      <c r="K10449"/>
      <c r="L10449"/>
      <c r="M10449"/>
      <c r="N10449"/>
      <c r="O10449"/>
      <c r="P10449"/>
      <c r="Q10449"/>
      <c r="R10449"/>
      <c r="S10449"/>
      <c r="T10449"/>
      <c r="U10449"/>
      <c r="V10449"/>
      <c r="W10449"/>
      <c r="X10449"/>
      <c r="Y10449"/>
      <c r="Z10449"/>
      <c r="AA10449"/>
      <c r="AB10449"/>
      <c r="AC10449"/>
      <c r="AD10449"/>
      <c r="AE10449"/>
    </row>
    <row r="10450" spans="11:31" x14ac:dyDescent="0.25">
      <c r="K10450"/>
      <c r="L10450"/>
      <c r="M10450"/>
      <c r="N10450"/>
      <c r="O10450"/>
      <c r="P10450"/>
      <c r="Q10450"/>
      <c r="R10450"/>
      <c r="S10450"/>
      <c r="T10450"/>
      <c r="U10450"/>
      <c r="V10450"/>
      <c r="W10450"/>
      <c r="X10450"/>
      <c r="Y10450"/>
      <c r="Z10450"/>
      <c r="AA10450"/>
      <c r="AB10450"/>
      <c r="AC10450"/>
      <c r="AD10450"/>
      <c r="AE10450"/>
    </row>
    <row r="10451" spans="11:31" x14ac:dyDescent="0.25">
      <c r="K10451"/>
      <c r="L10451"/>
      <c r="M10451"/>
      <c r="N10451"/>
      <c r="O10451"/>
      <c r="P10451"/>
      <c r="Q10451"/>
      <c r="R10451"/>
      <c r="S10451"/>
      <c r="T10451"/>
      <c r="U10451"/>
      <c r="V10451"/>
      <c r="W10451"/>
      <c r="X10451"/>
      <c r="Y10451"/>
      <c r="Z10451"/>
      <c r="AA10451"/>
      <c r="AB10451"/>
      <c r="AC10451"/>
      <c r="AD10451"/>
      <c r="AE10451"/>
    </row>
    <row r="10452" spans="11:31" x14ac:dyDescent="0.25">
      <c r="K10452"/>
      <c r="L10452"/>
      <c r="M10452"/>
      <c r="N10452"/>
      <c r="O10452"/>
      <c r="P10452"/>
      <c r="Q10452"/>
      <c r="R10452"/>
      <c r="S10452"/>
      <c r="T10452"/>
      <c r="U10452"/>
      <c r="V10452"/>
      <c r="W10452"/>
      <c r="X10452"/>
      <c r="Y10452"/>
      <c r="Z10452"/>
      <c r="AA10452"/>
      <c r="AB10452"/>
      <c r="AC10452"/>
      <c r="AD10452"/>
      <c r="AE10452"/>
    </row>
    <row r="10453" spans="11:31" x14ac:dyDescent="0.25">
      <c r="K10453"/>
      <c r="L10453"/>
      <c r="M10453"/>
      <c r="N10453"/>
      <c r="O10453"/>
      <c r="P10453"/>
      <c r="Q10453"/>
      <c r="R10453"/>
      <c r="S10453"/>
      <c r="T10453"/>
      <c r="U10453"/>
      <c r="V10453"/>
      <c r="W10453"/>
      <c r="X10453"/>
      <c r="Y10453"/>
      <c r="Z10453"/>
      <c r="AA10453"/>
      <c r="AB10453"/>
      <c r="AC10453"/>
      <c r="AD10453"/>
      <c r="AE10453"/>
    </row>
    <row r="10454" spans="11:31" x14ac:dyDescent="0.25">
      <c r="K10454"/>
      <c r="L10454"/>
      <c r="M10454"/>
      <c r="N10454"/>
      <c r="O10454"/>
      <c r="P10454"/>
      <c r="Q10454"/>
      <c r="R10454"/>
      <c r="S10454"/>
      <c r="T10454"/>
      <c r="U10454"/>
      <c r="V10454"/>
      <c r="W10454"/>
      <c r="X10454"/>
      <c r="Y10454"/>
      <c r="Z10454"/>
      <c r="AA10454"/>
      <c r="AB10454"/>
      <c r="AC10454"/>
      <c r="AD10454"/>
      <c r="AE10454"/>
    </row>
    <row r="10455" spans="11:31" x14ac:dyDescent="0.25">
      <c r="K10455"/>
      <c r="L10455"/>
      <c r="M10455"/>
      <c r="N10455"/>
      <c r="O10455"/>
      <c r="P10455"/>
      <c r="Q10455"/>
      <c r="R10455"/>
      <c r="S10455"/>
      <c r="T10455"/>
      <c r="U10455"/>
      <c r="V10455"/>
      <c r="W10455"/>
      <c r="X10455"/>
      <c r="Y10455"/>
      <c r="Z10455"/>
      <c r="AA10455"/>
      <c r="AB10455"/>
      <c r="AC10455"/>
      <c r="AD10455"/>
      <c r="AE10455"/>
    </row>
    <row r="10456" spans="11:31" x14ac:dyDescent="0.25">
      <c r="K10456"/>
      <c r="L10456"/>
      <c r="M10456"/>
      <c r="N10456"/>
      <c r="O10456"/>
      <c r="P10456"/>
      <c r="Q10456"/>
      <c r="R10456"/>
      <c r="S10456"/>
      <c r="T10456"/>
      <c r="U10456"/>
      <c r="V10456"/>
      <c r="W10456"/>
      <c r="X10456"/>
      <c r="Y10456"/>
      <c r="Z10456"/>
      <c r="AA10456"/>
      <c r="AB10456"/>
      <c r="AC10456"/>
      <c r="AD10456"/>
      <c r="AE10456"/>
    </row>
    <row r="10457" spans="11:31" x14ac:dyDescent="0.25">
      <c r="K10457"/>
      <c r="L10457"/>
      <c r="M10457"/>
      <c r="N10457"/>
      <c r="O10457"/>
      <c r="P10457"/>
      <c r="Q10457"/>
      <c r="R10457"/>
      <c r="S10457"/>
      <c r="T10457"/>
      <c r="U10457"/>
      <c r="V10457"/>
      <c r="W10457"/>
      <c r="X10457"/>
      <c r="Y10457"/>
      <c r="Z10457"/>
      <c r="AA10457"/>
      <c r="AB10457"/>
      <c r="AC10457"/>
      <c r="AD10457"/>
      <c r="AE10457"/>
    </row>
    <row r="10458" spans="11:31" x14ac:dyDescent="0.25">
      <c r="K10458"/>
      <c r="L10458"/>
      <c r="M10458"/>
      <c r="N10458"/>
      <c r="O10458"/>
      <c r="P10458"/>
      <c r="Q10458"/>
      <c r="R10458"/>
      <c r="S10458"/>
      <c r="T10458"/>
      <c r="U10458"/>
      <c r="V10458"/>
      <c r="W10458"/>
      <c r="X10458"/>
      <c r="Y10458"/>
      <c r="Z10458"/>
      <c r="AA10458"/>
      <c r="AB10458"/>
      <c r="AC10458"/>
      <c r="AD10458"/>
      <c r="AE10458"/>
    </row>
    <row r="10459" spans="11:31" x14ac:dyDescent="0.25">
      <c r="K10459"/>
      <c r="L10459"/>
      <c r="M10459"/>
      <c r="N10459"/>
      <c r="O10459"/>
      <c r="P10459"/>
      <c r="Q10459"/>
      <c r="R10459"/>
      <c r="S10459"/>
      <c r="T10459"/>
      <c r="U10459"/>
      <c r="V10459"/>
      <c r="W10459"/>
      <c r="X10459"/>
      <c r="Y10459"/>
      <c r="Z10459"/>
      <c r="AA10459"/>
      <c r="AB10459"/>
      <c r="AC10459"/>
      <c r="AD10459"/>
      <c r="AE10459"/>
    </row>
    <row r="10460" spans="11:31" x14ac:dyDescent="0.25">
      <c r="K10460"/>
      <c r="L10460"/>
      <c r="M10460"/>
      <c r="N10460"/>
      <c r="O10460"/>
      <c r="P10460"/>
      <c r="Q10460"/>
      <c r="R10460"/>
      <c r="S10460"/>
      <c r="T10460"/>
      <c r="U10460"/>
      <c r="V10460"/>
      <c r="W10460"/>
      <c r="X10460"/>
      <c r="Y10460"/>
      <c r="Z10460"/>
      <c r="AA10460"/>
      <c r="AB10460"/>
      <c r="AC10460"/>
      <c r="AD10460"/>
      <c r="AE10460"/>
    </row>
    <row r="10461" spans="11:31" x14ac:dyDescent="0.25">
      <c r="K10461"/>
      <c r="L10461"/>
      <c r="M10461"/>
      <c r="N10461"/>
      <c r="O10461"/>
      <c r="P10461"/>
      <c r="Q10461"/>
      <c r="R10461"/>
      <c r="S10461"/>
      <c r="T10461"/>
      <c r="U10461"/>
      <c r="V10461"/>
      <c r="W10461"/>
      <c r="X10461"/>
      <c r="Y10461"/>
      <c r="Z10461"/>
      <c r="AA10461"/>
      <c r="AB10461"/>
      <c r="AC10461"/>
      <c r="AD10461"/>
      <c r="AE10461"/>
    </row>
    <row r="10462" spans="11:31" x14ac:dyDescent="0.25">
      <c r="K10462"/>
      <c r="L10462"/>
      <c r="M10462"/>
      <c r="N10462"/>
      <c r="O10462"/>
      <c r="P10462"/>
      <c r="Q10462"/>
      <c r="R10462"/>
      <c r="S10462"/>
      <c r="T10462"/>
      <c r="U10462"/>
      <c r="V10462"/>
      <c r="W10462"/>
      <c r="X10462"/>
      <c r="Y10462"/>
      <c r="Z10462"/>
      <c r="AA10462"/>
      <c r="AB10462"/>
      <c r="AC10462"/>
      <c r="AD10462"/>
      <c r="AE10462"/>
    </row>
    <row r="10463" spans="11:31" x14ac:dyDescent="0.25">
      <c r="K10463"/>
      <c r="L10463"/>
      <c r="M10463"/>
      <c r="N10463"/>
      <c r="O10463"/>
      <c r="P10463"/>
      <c r="Q10463"/>
      <c r="R10463"/>
      <c r="S10463"/>
      <c r="T10463"/>
      <c r="U10463"/>
      <c r="V10463"/>
      <c r="W10463"/>
      <c r="X10463"/>
      <c r="Y10463"/>
      <c r="Z10463"/>
      <c r="AA10463"/>
      <c r="AB10463"/>
      <c r="AC10463"/>
      <c r="AD10463"/>
      <c r="AE10463"/>
    </row>
    <row r="10464" spans="11:31" x14ac:dyDescent="0.25">
      <c r="K10464"/>
      <c r="L10464"/>
      <c r="M10464"/>
      <c r="N10464"/>
      <c r="O10464"/>
      <c r="P10464"/>
      <c r="Q10464"/>
      <c r="R10464"/>
      <c r="S10464"/>
      <c r="T10464"/>
      <c r="U10464"/>
      <c r="V10464"/>
      <c r="W10464"/>
      <c r="X10464"/>
      <c r="Y10464"/>
      <c r="Z10464"/>
      <c r="AA10464"/>
      <c r="AB10464"/>
      <c r="AC10464"/>
      <c r="AD10464"/>
      <c r="AE10464"/>
    </row>
    <row r="10465" spans="11:31" x14ac:dyDescent="0.25">
      <c r="K10465"/>
      <c r="L10465"/>
      <c r="M10465"/>
      <c r="N10465"/>
      <c r="O10465"/>
      <c r="P10465"/>
      <c r="Q10465"/>
      <c r="R10465"/>
      <c r="S10465"/>
      <c r="T10465"/>
      <c r="U10465"/>
      <c r="V10465"/>
      <c r="W10465"/>
      <c r="X10465"/>
      <c r="Y10465"/>
      <c r="Z10465"/>
      <c r="AA10465"/>
      <c r="AB10465"/>
      <c r="AC10465"/>
      <c r="AD10465"/>
      <c r="AE10465"/>
    </row>
    <row r="10466" spans="11:31" x14ac:dyDescent="0.25">
      <c r="K10466"/>
      <c r="L10466"/>
      <c r="M10466"/>
      <c r="N10466"/>
      <c r="O10466"/>
      <c r="P10466"/>
      <c r="Q10466"/>
      <c r="R10466"/>
      <c r="S10466"/>
      <c r="T10466"/>
      <c r="U10466"/>
      <c r="V10466"/>
      <c r="W10466"/>
      <c r="X10466"/>
      <c r="Y10466"/>
      <c r="Z10466"/>
      <c r="AA10466"/>
      <c r="AB10466"/>
      <c r="AC10466"/>
      <c r="AD10466"/>
      <c r="AE10466"/>
    </row>
    <row r="10467" spans="11:31" x14ac:dyDescent="0.25">
      <c r="K10467"/>
      <c r="L10467"/>
      <c r="M10467"/>
      <c r="N10467"/>
      <c r="O10467"/>
      <c r="P10467"/>
      <c r="Q10467"/>
      <c r="R10467"/>
      <c r="S10467"/>
      <c r="T10467"/>
      <c r="U10467"/>
      <c r="V10467"/>
      <c r="W10467"/>
      <c r="X10467"/>
      <c r="Y10467"/>
      <c r="Z10467"/>
      <c r="AA10467"/>
      <c r="AB10467"/>
      <c r="AC10467"/>
      <c r="AD10467"/>
      <c r="AE10467"/>
    </row>
    <row r="10468" spans="11:31" x14ac:dyDescent="0.25">
      <c r="K10468"/>
      <c r="L10468"/>
      <c r="M10468"/>
      <c r="N10468"/>
      <c r="O10468"/>
      <c r="P10468"/>
      <c r="Q10468"/>
      <c r="R10468"/>
      <c r="S10468"/>
      <c r="T10468"/>
      <c r="U10468"/>
      <c r="V10468"/>
      <c r="W10468"/>
      <c r="X10468"/>
      <c r="Y10468"/>
      <c r="Z10468"/>
      <c r="AA10468"/>
      <c r="AB10468"/>
      <c r="AC10468"/>
      <c r="AD10468"/>
      <c r="AE10468"/>
    </row>
    <row r="10469" spans="11:31" x14ac:dyDescent="0.25">
      <c r="K10469"/>
      <c r="L10469"/>
      <c r="M10469"/>
      <c r="N10469"/>
      <c r="O10469"/>
      <c r="P10469"/>
      <c r="Q10469"/>
      <c r="R10469"/>
      <c r="S10469"/>
      <c r="T10469"/>
      <c r="U10469"/>
      <c r="V10469"/>
      <c r="W10469"/>
      <c r="X10469"/>
      <c r="Y10469"/>
      <c r="Z10469"/>
      <c r="AA10469"/>
      <c r="AB10469"/>
      <c r="AC10469"/>
      <c r="AD10469"/>
      <c r="AE10469"/>
    </row>
    <row r="10470" spans="11:31" x14ac:dyDescent="0.25">
      <c r="K10470"/>
      <c r="L10470"/>
      <c r="M10470"/>
      <c r="N10470"/>
      <c r="O10470"/>
      <c r="P10470"/>
      <c r="Q10470"/>
      <c r="R10470"/>
      <c r="S10470"/>
      <c r="T10470"/>
      <c r="U10470"/>
      <c r="V10470"/>
      <c r="W10470"/>
      <c r="X10470"/>
      <c r="Y10470"/>
      <c r="Z10470"/>
      <c r="AA10470"/>
      <c r="AB10470"/>
      <c r="AC10470"/>
      <c r="AD10470"/>
      <c r="AE10470"/>
    </row>
    <row r="10471" spans="11:31" x14ac:dyDescent="0.25">
      <c r="K10471"/>
      <c r="L10471"/>
      <c r="M10471"/>
      <c r="N10471"/>
      <c r="O10471"/>
      <c r="P10471"/>
      <c r="Q10471"/>
      <c r="R10471"/>
      <c r="S10471"/>
      <c r="T10471"/>
      <c r="U10471"/>
      <c r="V10471"/>
      <c r="W10471"/>
      <c r="X10471"/>
      <c r="Y10471"/>
      <c r="Z10471"/>
      <c r="AA10471"/>
      <c r="AB10471"/>
      <c r="AC10471"/>
      <c r="AD10471"/>
      <c r="AE10471"/>
    </row>
    <row r="10472" spans="11:31" x14ac:dyDescent="0.25">
      <c r="K10472"/>
      <c r="L10472"/>
      <c r="M10472"/>
      <c r="N10472"/>
      <c r="O10472"/>
      <c r="P10472"/>
      <c r="Q10472"/>
      <c r="R10472"/>
      <c r="S10472"/>
      <c r="T10472"/>
      <c r="U10472"/>
      <c r="V10472"/>
      <c r="W10472"/>
      <c r="X10472"/>
      <c r="Y10472"/>
      <c r="Z10472"/>
      <c r="AA10472"/>
      <c r="AB10472"/>
      <c r="AC10472"/>
      <c r="AD10472"/>
      <c r="AE10472"/>
    </row>
    <row r="10473" spans="11:31" x14ac:dyDescent="0.25">
      <c r="K10473"/>
      <c r="L10473"/>
      <c r="M10473"/>
      <c r="N10473"/>
      <c r="O10473"/>
      <c r="P10473"/>
      <c r="Q10473"/>
      <c r="R10473"/>
      <c r="S10473"/>
      <c r="T10473"/>
      <c r="U10473"/>
      <c r="V10473"/>
      <c r="W10473"/>
      <c r="X10473"/>
      <c r="Y10473"/>
      <c r="Z10473"/>
      <c r="AA10473"/>
      <c r="AB10473"/>
      <c r="AC10473"/>
      <c r="AD10473"/>
      <c r="AE10473"/>
    </row>
    <row r="10474" spans="11:31" x14ac:dyDescent="0.25">
      <c r="K10474"/>
      <c r="L10474"/>
      <c r="M10474"/>
      <c r="N10474"/>
      <c r="O10474"/>
      <c r="P10474"/>
      <c r="Q10474"/>
      <c r="R10474"/>
      <c r="S10474"/>
      <c r="T10474"/>
      <c r="U10474"/>
      <c r="V10474"/>
      <c r="W10474"/>
      <c r="X10474"/>
      <c r="Y10474"/>
      <c r="Z10474"/>
      <c r="AA10474"/>
      <c r="AB10474"/>
      <c r="AC10474"/>
      <c r="AD10474"/>
      <c r="AE10474"/>
    </row>
    <row r="10475" spans="11:31" x14ac:dyDescent="0.25">
      <c r="K10475"/>
      <c r="L10475"/>
      <c r="M10475"/>
      <c r="N10475"/>
      <c r="O10475"/>
      <c r="P10475"/>
      <c r="Q10475"/>
      <c r="R10475"/>
      <c r="S10475"/>
      <c r="T10475"/>
      <c r="U10475"/>
      <c r="V10475"/>
      <c r="W10475"/>
      <c r="X10475"/>
      <c r="Y10475"/>
      <c r="Z10475"/>
      <c r="AA10475"/>
      <c r="AB10475"/>
      <c r="AC10475"/>
      <c r="AD10475"/>
      <c r="AE10475"/>
    </row>
    <row r="10476" spans="11:31" x14ac:dyDescent="0.25">
      <c r="K10476"/>
      <c r="L10476"/>
      <c r="M10476"/>
      <c r="N10476"/>
      <c r="O10476"/>
      <c r="P10476"/>
      <c r="Q10476"/>
      <c r="R10476"/>
      <c r="S10476"/>
      <c r="T10476"/>
      <c r="U10476"/>
      <c r="V10476"/>
      <c r="W10476"/>
      <c r="X10476"/>
      <c r="Y10476"/>
      <c r="Z10476"/>
      <c r="AA10476"/>
      <c r="AB10476"/>
      <c r="AC10476"/>
      <c r="AD10476"/>
      <c r="AE10476"/>
    </row>
    <row r="10477" spans="11:31" x14ac:dyDescent="0.25">
      <c r="K10477"/>
      <c r="L10477"/>
      <c r="M10477"/>
      <c r="N10477"/>
      <c r="O10477"/>
      <c r="P10477"/>
      <c r="Q10477"/>
      <c r="R10477"/>
      <c r="S10477"/>
      <c r="T10477"/>
      <c r="U10477"/>
      <c r="V10477"/>
      <c r="W10477"/>
      <c r="X10477"/>
      <c r="Y10477"/>
      <c r="Z10477"/>
      <c r="AA10477"/>
      <c r="AB10477"/>
      <c r="AC10477"/>
      <c r="AD10477"/>
      <c r="AE10477"/>
    </row>
    <row r="10478" spans="11:31" x14ac:dyDescent="0.25">
      <c r="K10478"/>
      <c r="L10478"/>
      <c r="M10478"/>
      <c r="N10478"/>
      <c r="O10478"/>
      <c r="P10478"/>
      <c r="Q10478"/>
      <c r="R10478"/>
      <c r="S10478"/>
      <c r="T10478"/>
      <c r="U10478"/>
      <c r="V10478"/>
      <c r="W10478"/>
      <c r="X10478"/>
      <c r="Y10478"/>
      <c r="Z10478"/>
      <c r="AA10478"/>
      <c r="AB10478"/>
      <c r="AC10478"/>
      <c r="AD10478"/>
      <c r="AE10478"/>
    </row>
    <row r="10479" spans="11:31" x14ac:dyDescent="0.25">
      <c r="K10479"/>
      <c r="L10479"/>
      <c r="M10479"/>
      <c r="N10479"/>
      <c r="O10479"/>
      <c r="P10479"/>
      <c r="Q10479"/>
      <c r="R10479"/>
      <c r="S10479"/>
      <c r="T10479"/>
      <c r="U10479"/>
      <c r="V10479"/>
      <c r="W10479"/>
      <c r="X10479"/>
      <c r="Y10479"/>
      <c r="Z10479"/>
      <c r="AA10479"/>
      <c r="AB10479"/>
      <c r="AC10479"/>
      <c r="AD10479"/>
      <c r="AE10479"/>
    </row>
    <row r="10480" spans="11:31" x14ac:dyDescent="0.25">
      <c r="K10480"/>
      <c r="L10480"/>
      <c r="M10480"/>
      <c r="N10480"/>
      <c r="O10480"/>
      <c r="P10480"/>
      <c r="Q10480"/>
      <c r="R10480"/>
      <c r="S10480"/>
      <c r="T10480"/>
      <c r="U10480"/>
      <c r="V10480"/>
      <c r="W10480"/>
      <c r="X10480"/>
      <c r="Y10480"/>
      <c r="Z10480"/>
      <c r="AA10480"/>
      <c r="AB10480"/>
      <c r="AC10480"/>
      <c r="AD10480"/>
      <c r="AE10480"/>
    </row>
    <row r="10481" spans="11:31" x14ac:dyDescent="0.25">
      <c r="K10481"/>
      <c r="L10481"/>
      <c r="M10481"/>
      <c r="N10481"/>
      <c r="O10481"/>
      <c r="P10481"/>
      <c r="Q10481"/>
      <c r="R10481"/>
      <c r="S10481"/>
      <c r="T10481"/>
      <c r="U10481"/>
      <c r="V10481"/>
      <c r="W10481"/>
      <c r="X10481"/>
      <c r="Y10481"/>
      <c r="Z10481"/>
      <c r="AA10481"/>
      <c r="AB10481"/>
      <c r="AC10481"/>
      <c r="AD10481"/>
      <c r="AE10481"/>
    </row>
    <row r="10482" spans="11:31" x14ac:dyDescent="0.25">
      <c r="K10482"/>
      <c r="L10482"/>
      <c r="M10482"/>
      <c r="N10482"/>
      <c r="O10482"/>
      <c r="P10482"/>
      <c r="Q10482"/>
      <c r="R10482"/>
      <c r="S10482"/>
      <c r="T10482"/>
      <c r="U10482"/>
      <c r="V10482"/>
      <c r="W10482"/>
      <c r="X10482"/>
      <c r="Y10482"/>
      <c r="Z10482"/>
      <c r="AA10482"/>
      <c r="AB10482"/>
      <c r="AC10482"/>
      <c r="AD10482"/>
      <c r="AE10482"/>
    </row>
    <row r="10483" spans="11:31" x14ac:dyDescent="0.25">
      <c r="K10483"/>
      <c r="L10483"/>
      <c r="M10483"/>
      <c r="N10483"/>
      <c r="O10483"/>
      <c r="P10483"/>
      <c r="Q10483"/>
      <c r="R10483"/>
      <c r="S10483"/>
      <c r="T10483"/>
      <c r="U10483"/>
      <c r="V10483"/>
      <c r="W10483"/>
      <c r="X10483"/>
      <c r="Y10483"/>
      <c r="Z10483"/>
      <c r="AA10483"/>
      <c r="AB10483"/>
      <c r="AC10483"/>
      <c r="AD10483"/>
      <c r="AE10483"/>
    </row>
    <row r="10484" spans="11:31" x14ac:dyDescent="0.25">
      <c r="K10484"/>
      <c r="L10484"/>
      <c r="M10484"/>
      <c r="N10484"/>
      <c r="O10484"/>
      <c r="P10484"/>
      <c r="Q10484"/>
      <c r="R10484"/>
      <c r="S10484"/>
      <c r="T10484"/>
      <c r="U10484"/>
      <c r="V10484"/>
      <c r="W10484"/>
      <c r="X10484"/>
      <c r="Y10484"/>
      <c r="Z10484"/>
      <c r="AA10484"/>
      <c r="AB10484"/>
      <c r="AC10484"/>
      <c r="AD10484"/>
      <c r="AE10484"/>
    </row>
    <row r="10485" spans="11:31" x14ac:dyDescent="0.25">
      <c r="K10485"/>
      <c r="L10485"/>
      <c r="M10485"/>
      <c r="N10485"/>
      <c r="O10485"/>
      <c r="P10485"/>
      <c r="Q10485"/>
      <c r="R10485"/>
      <c r="S10485"/>
      <c r="T10485"/>
      <c r="U10485"/>
      <c r="V10485"/>
      <c r="W10485"/>
      <c r="X10485"/>
      <c r="Y10485"/>
      <c r="Z10485"/>
      <c r="AA10485"/>
      <c r="AB10485"/>
      <c r="AC10485"/>
      <c r="AD10485"/>
      <c r="AE10485"/>
    </row>
    <row r="10486" spans="11:31" x14ac:dyDescent="0.25">
      <c r="K10486"/>
      <c r="L10486"/>
      <c r="M10486"/>
      <c r="N10486"/>
      <c r="O10486"/>
      <c r="P10486"/>
      <c r="Q10486"/>
      <c r="R10486"/>
      <c r="S10486"/>
      <c r="T10486"/>
      <c r="U10486"/>
      <c r="V10486"/>
      <c r="W10486"/>
      <c r="X10486"/>
      <c r="Y10486"/>
      <c r="Z10486"/>
      <c r="AA10486"/>
      <c r="AB10486"/>
      <c r="AC10486"/>
      <c r="AD10486"/>
      <c r="AE10486"/>
    </row>
    <row r="10487" spans="11:31" x14ac:dyDescent="0.25">
      <c r="K10487"/>
      <c r="L10487"/>
      <c r="M10487"/>
      <c r="N10487"/>
      <c r="O10487"/>
      <c r="P10487"/>
      <c r="Q10487"/>
      <c r="R10487"/>
      <c r="S10487"/>
      <c r="T10487"/>
      <c r="U10487"/>
      <c r="V10487"/>
      <c r="W10487"/>
      <c r="X10487"/>
      <c r="Y10487"/>
      <c r="Z10487"/>
      <c r="AA10487"/>
      <c r="AB10487"/>
      <c r="AC10487"/>
      <c r="AD10487"/>
      <c r="AE10487"/>
    </row>
    <row r="10488" spans="11:31" x14ac:dyDescent="0.25">
      <c r="K10488"/>
      <c r="L10488"/>
      <c r="M10488"/>
      <c r="N10488"/>
      <c r="O10488"/>
      <c r="P10488"/>
      <c r="Q10488"/>
      <c r="R10488"/>
      <c r="S10488"/>
      <c r="T10488"/>
      <c r="U10488"/>
      <c r="V10488"/>
      <c r="W10488"/>
      <c r="X10488"/>
      <c r="Y10488"/>
      <c r="Z10488"/>
      <c r="AA10488"/>
      <c r="AB10488"/>
      <c r="AC10488"/>
      <c r="AD10488"/>
      <c r="AE10488"/>
    </row>
    <row r="10489" spans="11:31" x14ac:dyDescent="0.25">
      <c r="K10489"/>
      <c r="L10489"/>
      <c r="M10489"/>
      <c r="N10489"/>
      <c r="O10489"/>
      <c r="P10489"/>
      <c r="Q10489"/>
      <c r="R10489"/>
      <c r="S10489"/>
      <c r="T10489"/>
      <c r="U10489"/>
      <c r="V10489"/>
      <c r="W10489"/>
      <c r="X10489"/>
      <c r="Y10489"/>
      <c r="Z10489"/>
      <c r="AA10489"/>
      <c r="AB10489"/>
      <c r="AC10489"/>
      <c r="AD10489"/>
      <c r="AE10489"/>
    </row>
    <row r="10490" spans="11:31" x14ac:dyDescent="0.25">
      <c r="K10490"/>
      <c r="L10490"/>
      <c r="M10490"/>
      <c r="N10490"/>
      <c r="O10490"/>
      <c r="P10490"/>
      <c r="Q10490"/>
      <c r="R10490"/>
      <c r="S10490"/>
      <c r="T10490"/>
      <c r="U10490"/>
      <c r="V10490"/>
      <c r="W10490"/>
      <c r="X10490"/>
      <c r="Y10490"/>
      <c r="Z10490"/>
      <c r="AA10490"/>
      <c r="AB10490"/>
      <c r="AC10490"/>
      <c r="AD10490"/>
      <c r="AE10490"/>
    </row>
    <row r="10491" spans="11:31" x14ac:dyDescent="0.25">
      <c r="K10491"/>
      <c r="L10491"/>
      <c r="M10491"/>
      <c r="N10491"/>
      <c r="O10491"/>
      <c r="P10491"/>
      <c r="Q10491"/>
      <c r="R10491"/>
      <c r="S10491"/>
      <c r="T10491"/>
      <c r="U10491"/>
      <c r="V10491"/>
      <c r="W10491"/>
      <c r="X10491"/>
      <c r="Y10491"/>
      <c r="Z10491"/>
      <c r="AA10491"/>
      <c r="AB10491"/>
      <c r="AC10491"/>
      <c r="AD10491"/>
      <c r="AE10491"/>
    </row>
    <row r="10492" spans="11:31" x14ac:dyDescent="0.25">
      <c r="K10492"/>
      <c r="L10492"/>
      <c r="M10492"/>
      <c r="N10492"/>
      <c r="O10492"/>
      <c r="P10492"/>
      <c r="Q10492"/>
      <c r="R10492"/>
      <c r="S10492"/>
      <c r="T10492"/>
      <c r="U10492"/>
      <c r="V10492"/>
      <c r="W10492"/>
      <c r="X10492"/>
      <c r="Y10492"/>
      <c r="Z10492"/>
      <c r="AA10492"/>
      <c r="AB10492"/>
      <c r="AC10492"/>
      <c r="AD10492"/>
      <c r="AE10492"/>
    </row>
    <row r="10493" spans="11:31" x14ac:dyDescent="0.25">
      <c r="K10493"/>
      <c r="L10493"/>
      <c r="M10493"/>
      <c r="N10493"/>
      <c r="O10493"/>
      <c r="P10493"/>
      <c r="Q10493"/>
      <c r="R10493"/>
      <c r="S10493"/>
      <c r="T10493"/>
      <c r="U10493"/>
      <c r="V10493"/>
      <c r="W10493"/>
      <c r="X10493"/>
      <c r="Y10493"/>
      <c r="Z10493"/>
      <c r="AA10493"/>
      <c r="AB10493"/>
      <c r="AC10493"/>
      <c r="AD10493"/>
      <c r="AE10493"/>
    </row>
    <row r="10494" spans="11:31" x14ac:dyDescent="0.25">
      <c r="K10494"/>
      <c r="L10494"/>
      <c r="M10494"/>
      <c r="N10494"/>
      <c r="O10494"/>
      <c r="P10494"/>
      <c r="Q10494"/>
      <c r="R10494"/>
      <c r="S10494"/>
      <c r="T10494"/>
      <c r="U10494"/>
      <c r="V10494"/>
      <c r="W10494"/>
      <c r="X10494"/>
      <c r="Y10494"/>
      <c r="Z10494"/>
      <c r="AA10494"/>
      <c r="AB10494"/>
      <c r="AC10494"/>
      <c r="AD10494"/>
      <c r="AE10494"/>
    </row>
    <row r="10495" spans="11:31" x14ac:dyDescent="0.25">
      <c r="K10495"/>
      <c r="L10495"/>
      <c r="M10495"/>
      <c r="N10495"/>
      <c r="O10495"/>
      <c r="P10495"/>
      <c r="Q10495"/>
      <c r="R10495"/>
      <c r="S10495"/>
      <c r="T10495"/>
      <c r="U10495"/>
      <c r="V10495"/>
      <c r="W10495"/>
      <c r="X10495"/>
      <c r="Y10495"/>
      <c r="Z10495"/>
      <c r="AA10495"/>
      <c r="AB10495"/>
      <c r="AC10495"/>
      <c r="AD10495"/>
      <c r="AE10495"/>
    </row>
    <row r="10496" spans="11:31" x14ac:dyDescent="0.25">
      <c r="K10496"/>
      <c r="L10496"/>
      <c r="M10496"/>
      <c r="N10496"/>
      <c r="O10496"/>
      <c r="P10496"/>
      <c r="Q10496"/>
      <c r="R10496"/>
      <c r="S10496"/>
      <c r="T10496"/>
      <c r="U10496"/>
      <c r="V10496"/>
      <c r="W10496"/>
      <c r="X10496"/>
      <c r="Y10496"/>
      <c r="Z10496"/>
      <c r="AA10496"/>
      <c r="AB10496"/>
      <c r="AC10496"/>
      <c r="AD10496"/>
      <c r="AE10496"/>
    </row>
    <row r="10497" spans="11:31" x14ac:dyDescent="0.25">
      <c r="K10497"/>
      <c r="L10497"/>
      <c r="M10497"/>
      <c r="N10497"/>
      <c r="O10497"/>
      <c r="P10497"/>
      <c r="Q10497"/>
      <c r="R10497"/>
      <c r="S10497"/>
      <c r="T10497"/>
      <c r="U10497"/>
      <c r="V10497"/>
      <c r="W10497"/>
      <c r="X10497"/>
      <c r="Y10497"/>
      <c r="Z10497"/>
      <c r="AA10497"/>
      <c r="AB10497"/>
      <c r="AC10497"/>
      <c r="AD10497"/>
      <c r="AE10497"/>
    </row>
    <row r="10498" spans="11:31" x14ac:dyDescent="0.25">
      <c r="K10498"/>
      <c r="L10498"/>
      <c r="M10498"/>
      <c r="N10498"/>
      <c r="O10498"/>
      <c r="P10498"/>
      <c r="Q10498"/>
      <c r="R10498"/>
      <c r="S10498"/>
      <c r="T10498"/>
      <c r="U10498"/>
      <c r="V10498"/>
      <c r="W10498"/>
      <c r="X10498"/>
      <c r="Y10498"/>
      <c r="Z10498"/>
      <c r="AA10498"/>
      <c r="AB10498"/>
      <c r="AC10498"/>
      <c r="AD10498"/>
      <c r="AE10498"/>
    </row>
    <row r="10499" spans="11:31" x14ac:dyDescent="0.25">
      <c r="K10499"/>
      <c r="L10499"/>
      <c r="M10499"/>
      <c r="N10499"/>
      <c r="O10499"/>
      <c r="P10499"/>
      <c r="Q10499"/>
      <c r="R10499"/>
      <c r="S10499"/>
      <c r="T10499"/>
      <c r="U10499"/>
      <c r="V10499"/>
      <c r="W10499"/>
      <c r="X10499"/>
      <c r="Y10499"/>
      <c r="Z10499"/>
      <c r="AA10499"/>
      <c r="AB10499"/>
      <c r="AC10499"/>
      <c r="AD10499"/>
      <c r="AE10499"/>
    </row>
    <row r="10500" spans="11:31" x14ac:dyDescent="0.25">
      <c r="K10500"/>
      <c r="L10500"/>
      <c r="M10500"/>
      <c r="N10500"/>
      <c r="O10500"/>
      <c r="P10500"/>
      <c r="Q10500"/>
      <c r="R10500"/>
      <c r="S10500"/>
      <c r="T10500"/>
      <c r="U10500"/>
      <c r="V10500"/>
      <c r="W10500"/>
      <c r="X10500"/>
      <c r="Y10500"/>
      <c r="Z10500"/>
      <c r="AA10500"/>
      <c r="AB10500"/>
      <c r="AC10500"/>
      <c r="AD10500"/>
      <c r="AE10500"/>
    </row>
    <row r="10501" spans="11:31" x14ac:dyDescent="0.25">
      <c r="K10501"/>
      <c r="L10501"/>
      <c r="M10501"/>
      <c r="N10501"/>
      <c r="O10501"/>
      <c r="P10501"/>
      <c r="Q10501"/>
      <c r="R10501"/>
      <c r="S10501"/>
      <c r="T10501"/>
      <c r="U10501"/>
      <c r="V10501"/>
      <c r="W10501"/>
      <c r="X10501"/>
      <c r="Y10501"/>
      <c r="Z10501"/>
      <c r="AA10501"/>
      <c r="AB10501"/>
      <c r="AC10501"/>
      <c r="AD10501"/>
      <c r="AE10501"/>
    </row>
    <row r="10502" spans="11:31" x14ac:dyDescent="0.25">
      <c r="K10502"/>
      <c r="L10502"/>
      <c r="M10502"/>
      <c r="N10502"/>
      <c r="O10502"/>
      <c r="P10502"/>
      <c r="Q10502"/>
      <c r="R10502"/>
      <c r="S10502"/>
      <c r="T10502"/>
      <c r="U10502"/>
      <c r="V10502"/>
      <c r="W10502"/>
      <c r="X10502"/>
      <c r="Y10502"/>
      <c r="Z10502"/>
      <c r="AA10502"/>
      <c r="AB10502"/>
      <c r="AC10502"/>
      <c r="AD10502"/>
      <c r="AE10502"/>
    </row>
    <row r="10503" spans="11:31" x14ac:dyDescent="0.25">
      <c r="K10503"/>
      <c r="L10503"/>
      <c r="M10503"/>
      <c r="N10503"/>
      <c r="O10503"/>
      <c r="P10503"/>
      <c r="Q10503"/>
      <c r="R10503"/>
      <c r="S10503"/>
      <c r="T10503"/>
      <c r="U10503"/>
      <c r="V10503"/>
      <c r="W10503"/>
      <c r="X10503"/>
      <c r="Y10503"/>
      <c r="Z10503"/>
      <c r="AA10503"/>
      <c r="AB10503"/>
      <c r="AC10503"/>
      <c r="AD10503"/>
      <c r="AE10503"/>
    </row>
    <row r="10504" spans="11:31" x14ac:dyDescent="0.25">
      <c r="K10504"/>
      <c r="L10504"/>
      <c r="M10504"/>
      <c r="N10504"/>
      <c r="O10504"/>
      <c r="P10504"/>
      <c r="Q10504"/>
      <c r="R10504"/>
      <c r="S10504"/>
      <c r="T10504"/>
      <c r="U10504"/>
      <c r="V10504"/>
      <c r="W10504"/>
      <c r="X10504"/>
      <c r="Y10504"/>
      <c r="Z10504"/>
      <c r="AA10504"/>
      <c r="AB10504"/>
      <c r="AC10504"/>
      <c r="AD10504"/>
      <c r="AE10504"/>
    </row>
    <row r="10505" spans="11:31" x14ac:dyDescent="0.25">
      <c r="K10505"/>
      <c r="L10505"/>
      <c r="M10505"/>
      <c r="N10505"/>
      <c r="O10505"/>
      <c r="P10505"/>
      <c r="Q10505"/>
      <c r="R10505"/>
      <c r="S10505"/>
      <c r="T10505"/>
      <c r="U10505"/>
      <c r="V10505"/>
      <c r="W10505"/>
      <c r="X10505"/>
      <c r="Y10505"/>
      <c r="Z10505"/>
      <c r="AA10505"/>
      <c r="AB10505"/>
      <c r="AC10505"/>
      <c r="AD10505"/>
      <c r="AE10505"/>
    </row>
    <row r="10506" spans="11:31" x14ac:dyDescent="0.25">
      <c r="K10506"/>
      <c r="L10506"/>
      <c r="M10506"/>
      <c r="N10506"/>
      <c r="O10506"/>
      <c r="P10506"/>
      <c r="Q10506"/>
      <c r="R10506"/>
      <c r="S10506"/>
      <c r="T10506"/>
      <c r="U10506"/>
      <c r="V10506"/>
      <c r="W10506"/>
      <c r="X10506"/>
      <c r="Y10506"/>
      <c r="Z10506"/>
      <c r="AA10506"/>
      <c r="AB10506"/>
      <c r="AC10506"/>
      <c r="AD10506"/>
      <c r="AE10506"/>
    </row>
    <row r="10507" spans="11:31" x14ac:dyDescent="0.25">
      <c r="K10507"/>
      <c r="L10507"/>
      <c r="M10507"/>
      <c r="N10507"/>
      <c r="O10507"/>
      <c r="P10507"/>
      <c r="Q10507"/>
      <c r="R10507"/>
      <c r="S10507"/>
      <c r="T10507"/>
      <c r="U10507"/>
      <c r="V10507"/>
      <c r="W10507"/>
      <c r="X10507"/>
      <c r="Y10507"/>
      <c r="Z10507"/>
      <c r="AA10507"/>
      <c r="AB10507"/>
      <c r="AC10507"/>
      <c r="AD10507"/>
      <c r="AE10507"/>
    </row>
    <row r="10508" spans="11:31" x14ac:dyDescent="0.25">
      <c r="K10508"/>
      <c r="L10508"/>
      <c r="M10508"/>
      <c r="N10508"/>
      <c r="O10508"/>
      <c r="P10508"/>
      <c r="Q10508"/>
      <c r="R10508"/>
      <c r="S10508"/>
      <c r="T10508"/>
      <c r="U10508"/>
      <c r="V10508"/>
      <c r="W10508"/>
      <c r="X10508"/>
      <c r="Y10508"/>
      <c r="Z10508"/>
      <c r="AA10508"/>
      <c r="AB10508"/>
      <c r="AC10508"/>
      <c r="AD10508"/>
      <c r="AE10508"/>
    </row>
    <row r="10509" spans="11:31" x14ac:dyDescent="0.25">
      <c r="K10509"/>
      <c r="L10509"/>
      <c r="M10509"/>
      <c r="N10509"/>
      <c r="O10509"/>
      <c r="P10509"/>
      <c r="Q10509"/>
      <c r="R10509"/>
      <c r="S10509"/>
      <c r="T10509"/>
      <c r="U10509"/>
      <c r="V10509"/>
      <c r="W10509"/>
      <c r="X10509"/>
      <c r="Y10509"/>
      <c r="Z10509"/>
      <c r="AA10509"/>
      <c r="AB10509"/>
      <c r="AC10509"/>
      <c r="AD10509"/>
      <c r="AE10509"/>
    </row>
    <row r="10510" spans="11:31" x14ac:dyDescent="0.25">
      <c r="K10510"/>
      <c r="L10510"/>
      <c r="M10510"/>
      <c r="N10510"/>
      <c r="O10510"/>
      <c r="P10510"/>
      <c r="Q10510"/>
      <c r="R10510"/>
      <c r="S10510"/>
      <c r="T10510"/>
      <c r="U10510"/>
      <c r="V10510"/>
      <c r="W10510"/>
      <c r="X10510"/>
      <c r="Y10510"/>
      <c r="Z10510"/>
      <c r="AA10510"/>
      <c r="AB10510"/>
      <c r="AC10510"/>
      <c r="AD10510"/>
      <c r="AE10510"/>
    </row>
    <row r="10511" spans="11:31" x14ac:dyDescent="0.25">
      <c r="K10511"/>
      <c r="L10511"/>
      <c r="M10511"/>
      <c r="N10511"/>
      <c r="O10511"/>
      <c r="P10511"/>
      <c r="Q10511"/>
      <c r="R10511"/>
      <c r="S10511"/>
      <c r="T10511"/>
      <c r="U10511"/>
      <c r="V10511"/>
      <c r="W10511"/>
      <c r="X10511"/>
      <c r="Y10511"/>
      <c r="Z10511"/>
      <c r="AA10511"/>
      <c r="AB10511"/>
      <c r="AC10511"/>
      <c r="AD10511"/>
      <c r="AE10511"/>
    </row>
    <row r="10512" spans="11:31" x14ac:dyDescent="0.25">
      <c r="K10512"/>
      <c r="L10512"/>
      <c r="M10512"/>
      <c r="N10512"/>
      <c r="O10512"/>
      <c r="P10512"/>
      <c r="Q10512"/>
      <c r="R10512"/>
      <c r="S10512"/>
      <c r="T10512"/>
      <c r="U10512"/>
      <c r="V10512"/>
      <c r="W10512"/>
      <c r="X10512"/>
      <c r="Y10512"/>
      <c r="Z10512"/>
      <c r="AA10512"/>
      <c r="AB10512"/>
      <c r="AC10512"/>
      <c r="AD10512"/>
      <c r="AE10512"/>
    </row>
    <row r="10513" spans="11:31" x14ac:dyDescent="0.25">
      <c r="K10513"/>
      <c r="L10513"/>
      <c r="M10513"/>
      <c r="N10513"/>
      <c r="O10513"/>
      <c r="P10513"/>
      <c r="Q10513"/>
      <c r="R10513"/>
      <c r="S10513"/>
      <c r="T10513"/>
      <c r="U10513"/>
      <c r="V10513"/>
      <c r="W10513"/>
      <c r="X10513"/>
      <c r="Y10513"/>
      <c r="Z10513"/>
      <c r="AA10513"/>
      <c r="AB10513"/>
      <c r="AC10513"/>
      <c r="AD10513"/>
      <c r="AE10513"/>
    </row>
    <row r="10514" spans="11:31" x14ac:dyDescent="0.25">
      <c r="K10514"/>
      <c r="L10514"/>
      <c r="M10514"/>
      <c r="N10514"/>
      <c r="O10514"/>
      <c r="P10514"/>
      <c r="Q10514"/>
      <c r="R10514"/>
      <c r="S10514"/>
      <c r="T10514"/>
      <c r="U10514"/>
      <c r="V10514"/>
      <c r="W10514"/>
      <c r="X10514"/>
      <c r="Y10514"/>
      <c r="Z10514"/>
      <c r="AA10514"/>
      <c r="AB10514"/>
      <c r="AC10514"/>
      <c r="AD10514"/>
      <c r="AE10514"/>
    </row>
    <row r="10515" spans="11:31" x14ac:dyDescent="0.25">
      <c r="K10515"/>
      <c r="L10515"/>
      <c r="M10515"/>
      <c r="N10515"/>
      <c r="O10515"/>
      <c r="P10515"/>
      <c r="Q10515"/>
      <c r="R10515"/>
      <c r="S10515"/>
      <c r="T10515"/>
      <c r="U10515"/>
      <c r="V10515"/>
      <c r="W10515"/>
      <c r="X10515"/>
      <c r="Y10515"/>
      <c r="Z10515"/>
      <c r="AA10515"/>
      <c r="AB10515"/>
      <c r="AC10515"/>
      <c r="AD10515"/>
      <c r="AE10515"/>
    </row>
    <row r="10516" spans="11:31" x14ac:dyDescent="0.25">
      <c r="K10516"/>
      <c r="L10516"/>
      <c r="M10516"/>
      <c r="N10516"/>
      <c r="O10516"/>
      <c r="P10516"/>
      <c r="Q10516"/>
      <c r="R10516"/>
      <c r="S10516"/>
      <c r="T10516"/>
      <c r="U10516"/>
      <c r="V10516"/>
      <c r="W10516"/>
      <c r="X10516"/>
      <c r="Y10516"/>
      <c r="Z10516"/>
      <c r="AA10516"/>
      <c r="AB10516"/>
      <c r="AC10516"/>
      <c r="AD10516"/>
      <c r="AE10516"/>
    </row>
    <row r="10517" spans="11:31" x14ac:dyDescent="0.25">
      <c r="K10517"/>
      <c r="L10517"/>
      <c r="M10517"/>
      <c r="N10517"/>
      <c r="O10517"/>
      <c r="P10517"/>
      <c r="Q10517"/>
      <c r="R10517"/>
      <c r="S10517"/>
      <c r="T10517"/>
      <c r="U10517"/>
      <c r="V10517"/>
      <c r="W10517"/>
      <c r="X10517"/>
      <c r="Y10517"/>
      <c r="Z10517"/>
      <c r="AA10517"/>
      <c r="AB10517"/>
      <c r="AC10517"/>
      <c r="AD10517"/>
      <c r="AE10517"/>
    </row>
    <row r="10518" spans="11:31" x14ac:dyDescent="0.25">
      <c r="K10518"/>
      <c r="L10518"/>
      <c r="M10518"/>
      <c r="N10518"/>
      <c r="O10518"/>
      <c r="P10518"/>
      <c r="Q10518"/>
      <c r="R10518"/>
      <c r="S10518"/>
      <c r="T10518"/>
      <c r="U10518"/>
      <c r="V10518"/>
      <c r="W10518"/>
      <c r="X10518"/>
      <c r="Y10518"/>
      <c r="Z10518"/>
      <c r="AA10518"/>
      <c r="AB10518"/>
      <c r="AC10518"/>
      <c r="AD10518"/>
      <c r="AE10518"/>
    </row>
    <row r="10519" spans="11:31" x14ac:dyDescent="0.25">
      <c r="K10519"/>
      <c r="L10519"/>
      <c r="M10519"/>
      <c r="N10519"/>
      <c r="O10519"/>
      <c r="P10519"/>
      <c r="Q10519"/>
      <c r="R10519"/>
      <c r="S10519"/>
      <c r="T10519"/>
      <c r="U10519"/>
      <c r="V10519"/>
      <c r="W10519"/>
      <c r="X10519"/>
      <c r="Y10519"/>
      <c r="Z10519"/>
      <c r="AA10519"/>
      <c r="AB10519"/>
      <c r="AC10519"/>
      <c r="AD10519"/>
      <c r="AE10519"/>
    </row>
    <row r="10520" spans="11:31" x14ac:dyDescent="0.25">
      <c r="K10520"/>
      <c r="L10520"/>
      <c r="M10520"/>
      <c r="N10520"/>
      <c r="O10520"/>
      <c r="P10520"/>
      <c r="Q10520"/>
      <c r="R10520"/>
      <c r="S10520"/>
      <c r="T10520"/>
      <c r="U10520"/>
      <c r="V10520"/>
      <c r="W10520"/>
      <c r="X10520"/>
      <c r="Y10520"/>
      <c r="Z10520"/>
      <c r="AA10520"/>
      <c r="AB10520"/>
      <c r="AC10520"/>
      <c r="AD10520"/>
      <c r="AE10520"/>
    </row>
    <row r="10521" spans="11:31" x14ac:dyDescent="0.25">
      <c r="K10521"/>
      <c r="L10521"/>
      <c r="M10521"/>
      <c r="N10521"/>
      <c r="O10521"/>
      <c r="P10521"/>
      <c r="Q10521"/>
      <c r="R10521"/>
      <c r="S10521"/>
      <c r="T10521"/>
      <c r="U10521"/>
      <c r="V10521"/>
      <c r="W10521"/>
      <c r="X10521"/>
      <c r="Y10521"/>
      <c r="Z10521"/>
      <c r="AA10521"/>
      <c r="AB10521"/>
      <c r="AC10521"/>
      <c r="AD10521"/>
      <c r="AE10521"/>
    </row>
    <row r="10522" spans="11:31" x14ac:dyDescent="0.25">
      <c r="K10522"/>
      <c r="L10522"/>
      <c r="M10522"/>
      <c r="N10522"/>
      <c r="O10522"/>
      <c r="P10522"/>
      <c r="Q10522"/>
      <c r="R10522"/>
      <c r="S10522"/>
      <c r="T10522"/>
      <c r="U10522"/>
      <c r="V10522"/>
      <c r="W10522"/>
      <c r="X10522"/>
      <c r="Y10522"/>
      <c r="Z10522"/>
      <c r="AA10522"/>
      <c r="AB10522"/>
      <c r="AC10522"/>
      <c r="AD10522"/>
      <c r="AE10522"/>
    </row>
    <row r="10523" spans="11:31" x14ac:dyDescent="0.25">
      <c r="K10523"/>
      <c r="L10523"/>
      <c r="M10523"/>
      <c r="N10523"/>
      <c r="O10523"/>
      <c r="P10523"/>
      <c r="Q10523"/>
      <c r="R10523"/>
      <c r="S10523"/>
      <c r="T10523"/>
      <c r="U10523"/>
      <c r="V10523"/>
      <c r="W10523"/>
      <c r="X10523"/>
      <c r="Y10523"/>
      <c r="Z10523"/>
      <c r="AA10523"/>
      <c r="AB10523"/>
      <c r="AC10523"/>
      <c r="AD10523"/>
      <c r="AE10523"/>
    </row>
    <row r="10524" spans="11:31" x14ac:dyDescent="0.25">
      <c r="K10524"/>
      <c r="L10524"/>
      <c r="M10524"/>
      <c r="N10524"/>
      <c r="O10524"/>
      <c r="P10524"/>
      <c r="Q10524"/>
      <c r="R10524"/>
      <c r="S10524"/>
      <c r="T10524"/>
      <c r="U10524"/>
      <c r="V10524"/>
      <c r="W10524"/>
      <c r="X10524"/>
      <c r="Y10524"/>
      <c r="Z10524"/>
      <c r="AA10524"/>
      <c r="AB10524"/>
      <c r="AC10524"/>
      <c r="AD10524"/>
      <c r="AE10524"/>
    </row>
    <row r="10525" spans="11:31" x14ac:dyDescent="0.25">
      <c r="K10525"/>
      <c r="L10525"/>
      <c r="M10525"/>
      <c r="N10525"/>
      <c r="O10525"/>
      <c r="P10525"/>
      <c r="Q10525"/>
      <c r="R10525"/>
      <c r="S10525"/>
      <c r="T10525"/>
      <c r="U10525"/>
      <c r="V10525"/>
      <c r="W10525"/>
      <c r="X10525"/>
      <c r="Y10525"/>
      <c r="Z10525"/>
      <c r="AA10525"/>
      <c r="AB10525"/>
      <c r="AC10525"/>
      <c r="AD10525"/>
      <c r="AE10525"/>
    </row>
    <row r="10526" spans="11:31" x14ac:dyDescent="0.25">
      <c r="K10526"/>
      <c r="L10526"/>
      <c r="M10526"/>
      <c r="N10526"/>
      <c r="O10526"/>
      <c r="P10526"/>
      <c r="Q10526"/>
      <c r="R10526"/>
      <c r="S10526"/>
      <c r="T10526"/>
      <c r="U10526"/>
      <c r="V10526"/>
      <c r="W10526"/>
      <c r="X10526"/>
      <c r="Y10526"/>
      <c r="Z10526"/>
      <c r="AA10526"/>
      <c r="AB10526"/>
      <c r="AC10526"/>
      <c r="AD10526"/>
      <c r="AE10526"/>
    </row>
    <row r="10527" spans="11:31" x14ac:dyDescent="0.25">
      <c r="K10527"/>
      <c r="L10527"/>
      <c r="M10527"/>
      <c r="N10527"/>
      <c r="O10527"/>
      <c r="P10527"/>
      <c r="Q10527"/>
      <c r="R10527"/>
      <c r="S10527"/>
      <c r="T10527"/>
      <c r="U10527"/>
      <c r="V10527"/>
      <c r="W10527"/>
      <c r="X10527"/>
      <c r="Y10527"/>
      <c r="Z10527"/>
      <c r="AA10527"/>
      <c r="AB10527"/>
      <c r="AC10527"/>
      <c r="AD10527"/>
      <c r="AE10527"/>
    </row>
    <row r="10528" spans="11:31" x14ac:dyDescent="0.25">
      <c r="K10528"/>
      <c r="L10528"/>
      <c r="M10528"/>
      <c r="N10528"/>
      <c r="O10528"/>
      <c r="P10528"/>
      <c r="Q10528"/>
      <c r="R10528"/>
      <c r="S10528"/>
      <c r="T10528"/>
      <c r="U10528"/>
      <c r="V10528"/>
      <c r="W10528"/>
      <c r="X10528"/>
      <c r="Y10528"/>
      <c r="Z10528"/>
      <c r="AA10528"/>
      <c r="AB10528"/>
      <c r="AC10528"/>
      <c r="AD10528"/>
      <c r="AE10528"/>
    </row>
    <row r="10529" spans="11:31" x14ac:dyDescent="0.25">
      <c r="K10529"/>
      <c r="L10529"/>
      <c r="M10529"/>
      <c r="N10529"/>
      <c r="O10529"/>
      <c r="P10529"/>
      <c r="Q10529"/>
      <c r="R10529"/>
      <c r="S10529"/>
      <c r="T10529"/>
      <c r="U10529"/>
      <c r="V10529"/>
      <c r="W10529"/>
      <c r="X10529"/>
      <c r="Y10529"/>
      <c r="Z10529"/>
      <c r="AA10529"/>
      <c r="AB10529"/>
      <c r="AC10529"/>
      <c r="AD10529"/>
      <c r="AE10529"/>
    </row>
    <row r="10530" spans="11:31" x14ac:dyDescent="0.25">
      <c r="K10530"/>
      <c r="L10530"/>
      <c r="M10530"/>
      <c r="N10530"/>
      <c r="O10530"/>
      <c r="P10530"/>
      <c r="Q10530"/>
      <c r="R10530"/>
      <c r="S10530"/>
      <c r="T10530"/>
      <c r="U10530"/>
      <c r="V10530"/>
      <c r="W10530"/>
      <c r="X10530"/>
      <c r="Y10530"/>
      <c r="Z10530"/>
      <c r="AA10530"/>
      <c r="AB10530"/>
      <c r="AC10530"/>
      <c r="AD10530"/>
      <c r="AE10530"/>
    </row>
    <row r="10531" spans="11:31" x14ac:dyDescent="0.25">
      <c r="K10531"/>
      <c r="L10531"/>
      <c r="M10531"/>
      <c r="N10531"/>
      <c r="O10531"/>
      <c r="P10531"/>
      <c r="Q10531"/>
      <c r="R10531"/>
      <c r="S10531"/>
      <c r="T10531"/>
      <c r="U10531"/>
      <c r="V10531"/>
      <c r="W10531"/>
      <c r="X10531"/>
      <c r="Y10531"/>
      <c r="Z10531"/>
      <c r="AA10531"/>
      <c r="AB10531"/>
      <c r="AC10531"/>
      <c r="AD10531"/>
      <c r="AE10531"/>
    </row>
    <row r="10532" spans="11:31" x14ac:dyDescent="0.25">
      <c r="K10532"/>
      <c r="L10532"/>
      <c r="M10532"/>
      <c r="N10532"/>
      <c r="O10532"/>
      <c r="P10532"/>
      <c r="Q10532"/>
      <c r="R10532"/>
      <c r="S10532"/>
      <c r="T10532"/>
      <c r="U10532"/>
      <c r="V10532"/>
      <c r="W10532"/>
      <c r="X10532"/>
      <c r="Y10532"/>
      <c r="Z10532"/>
      <c r="AA10532"/>
      <c r="AB10532"/>
      <c r="AC10532"/>
      <c r="AD10532"/>
      <c r="AE10532"/>
    </row>
    <row r="10533" spans="11:31" x14ac:dyDescent="0.25">
      <c r="K10533"/>
      <c r="L10533"/>
      <c r="M10533"/>
      <c r="N10533"/>
      <c r="O10533"/>
      <c r="P10533"/>
      <c r="Q10533"/>
      <c r="R10533"/>
      <c r="S10533"/>
      <c r="T10533"/>
      <c r="U10533"/>
      <c r="V10533"/>
      <c r="W10533"/>
      <c r="X10533"/>
      <c r="Y10533"/>
      <c r="Z10533"/>
      <c r="AA10533"/>
      <c r="AB10533"/>
      <c r="AC10533"/>
      <c r="AD10533"/>
      <c r="AE10533"/>
    </row>
    <row r="10534" spans="11:31" x14ac:dyDescent="0.25">
      <c r="K10534"/>
      <c r="L10534"/>
      <c r="M10534"/>
      <c r="N10534"/>
      <c r="O10534"/>
      <c r="P10534"/>
      <c r="Q10534"/>
      <c r="R10534"/>
      <c r="S10534"/>
      <c r="T10534"/>
      <c r="U10534"/>
      <c r="V10534"/>
      <c r="W10534"/>
      <c r="X10534"/>
      <c r="Y10534"/>
      <c r="Z10534"/>
      <c r="AA10534"/>
      <c r="AB10534"/>
      <c r="AC10534"/>
      <c r="AD10534"/>
      <c r="AE10534"/>
    </row>
    <row r="10535" spans="11:31" x14ac:dyDescent="0.25">
      <c r="K10535"/>
      <c r="L10535"/>
      <c r="M10535"/>
      <c r="N10535"/>
      <c r="O10535"/>
      <c r="P10535"/>
      <c r="Q10535"/>
      <c r="R10535"/>
      <c r="S10535"/>
      <c r="T10535"/>
      <c r="U10535"/>
      <c r="V10535"/>
      <c r="W10535"/>
      <c r="X10535"/>
      <c r="Y10535"/>
      <c r="Z10535"/>
      <c r="AA10535"/>
      <c r="AB10535"/>
      <c r="AC10535"/>
      <c r="AD10535"/>
      <c r="AE10535"/>
    </row>
    <row r="10536" spans="11:31" x14ac:dyDescent="0.25">
      <c r="K10536"/>
      <c r="L10536"/>
      <c r="M10536"/>
      <c r="N10536"/>
      <c r="O10536"/>
      <c r="P10536"/>
      <c r="Q10536"/>
      <c r="R10536"/>
      <c r="S10536"/>
      <c r="T10536"/>
      <c r="U10536"/>
      <c r="V10536"/>
      <c r="W10536"/>
      <c r="X10536"/>
      <c r="Y10536"/>
      <c r="Z10536"/>
      <c r="AA10536"/>
      <c r="AB10536"/>
      <c r="AC10536"/>
      <c r="AD10536"/>
      <c r="AE10536"/>
    </row>
    <row r="10537" spans="11:31" x14ac:dyDescent="0.25">
      <c r="K10537"/>
      <c r="L10537"/>
      <c r="M10537"/>
      <c r="N10537"/>
      <c r="O10537"/>
      <c r="P10537"/>
      <c r="Q10537"/>
      <c r="R10537"/>
      <c r="S10537"/>
      <c r="T10537"/>
      <c r="U10537"/>
      <c r="V10537"/>
      <c r="W10537"/>
      <c r="X10537"/>
      <c r="Y10537"/>
      <c r="Z10537"/>
      <c r="AA10537"/>
      <c r="AB10537"/>
      <c r="AC10537"/>
      <c r="AD10537"/>
      <c r="AE10537"/>
    </row>
    <row r="10538" spans="11:31" x14ac:dyDescent="0.25">
      <c r="K10538"/>
      <c r="L10538"/>
      <c r="M10538"/>
      <c r="N10538"/>
      <c r="O10538"/>
      <c r="P10538"/>
      <c r="Q10538"/>
      <c r="R10538"/>
      <c r="S10538"/>
      <c r="T10538"/>
      <c r="U10538"/>
      <c r="V10538"/>
      <c r="W10538"/>
      <c r="X10538"/>
      <c r="Y10538"/>
      <c r="Z10538"/>
      <c r="AA10538"/>
      <c r="AB10538"/>
      <c r="AC10538"/>
      <c r="AD10538"/>
      <c r="AE10538"/>
    </row>
    <row r="10539" spans="11:31" x14ac:dyDescent="0.25">
      <c r="K10539"/>
      <c r="L10539"/>
      <c r="M10539"/>
      <c r="N10539"/>
      <c r="O10539"/>
      <c r="P10539"/>
      <c r="Q10539"/>
      <c r="R10539"/>
      <c r="S10539"/>
      <c r="T10539"/>
      <c r="U10539"/>
      <c r="V10539"/>
      <c r="W10539"/>
      <c r="X10539"/>
      <c r="Y10539"/>
      <c r="Z10539"/>
      <c r="AA10539"/>
      <c r="AB10539"/>
      <c r="AC10539"/>
      <c r="AD10539"/>
      <c r="AE10539"/>
    </row>
    <row r="10540" spans="11:31" x14ac:dyDescent="0.25">
      <c r="K10540"/>
      <c r="L10540"/>
      <c r="M10540"/>
      <c r="N10540"/>
      <c r="O10540"/>
      <c r="P10540"/>
      <c r="Q10540"/>
      <c r="R10540"/>
      <c r="S10540"/>
      <c r="T10540"/>
      <c r="U10540"/>
      <c r="V10540"/>
      <c r="W10540"/>
      <c r="X10540"/>
      <c r="Y10540"/>
      <c r="Z10540"/>
      <c r="AA10540"/>
      <c r="AB10540"/>
      <c r="AC10540"/>
      <c r="AD10540"/>
      <c r="AE10540"/>
    </row>
    <row r="10541" spans="11:31" x14ac:dyDescent="0.25">
      <c r="K10541"/>
      <c r="L10541"/>
      <c r="M10541"/>
      <c r="N10541"/>
      <c r="O10541"/>
      <c r="P10541"/>
      <c r="Q10541"/>
      <c r="R10541"/>
      <c r="S10541"/>
      <c r="T10541"/>
      <c r="U10541"/>
      <c r="V10541"/>
      <c r="W10541"/>
      <c r="X10541"/>
      <c r="Y10541"/>
      <c r="Z10541"/>
      <c r="AA10541"/>
      <c r="AB10541"/>
      <c r="AC10541"/>
      <c r="AD10541"/>
      <c r="AE10541"/>
    </row>
    <row r="10542" spans="11:31" x14ac:dyDescent="0.25">
      <c r="K10542"/>
      <c r="L10542"/>
      <c r="M10542"/>
      <c r="N10542"/>
      <c r="O10542"/>
      <c r="P10542"/>
      <c r="Q10542"/>
      <c r="R10542"/>
      <c r="S10542"/>
      <c r="T10542"/>
      <c r="U10542"/>
      <c r="V10542"/>
      <c r="W10542"/>
      <c r="X10542"/>
      <c r="Y10542"/>
      <c r="Z10542"/>
      <c r="AA10542"/>
      <c r="AB10542"/>
      <c r="AC10542"/>
      <c r="AD10542"/>
      <c r="AE10542"/>
    </row>
    <row r="10543" spans="11:31" x14ac:dyDescent="0.25">
      <c r="K10543"/>
      <c r="L10543"/>
      <c r="M10543"/>
      <c r="N10543"/>
      <c r="O10543"/>
      <c r="P10543"/>
      <c r="Q10543"/>
      <c r="R10543"/>
      <c r="S10543"/>
      <c r="T10543"/>
      <c r="U10543"/>
      <c r="V10543"/>
      <c r="W10543"/>
      <c r="X10543"/>
      <c r="Y10543"/>
      <c r="Z10543"/>
      <c r="AA10543"/>
      <c r="AB10543"/>
      <c r="AC10543"/>
      <c r="AD10543"/>
      <c r="AE10543"/>
    </row>
    <row r="10544" spans="11:31" x14ac:dyDescent="0.25">
      <c r="K10544"/>
      <c r="L10544"/>
      <c r="M10544"/>
      <c r="N10544"/>
      <c r="O10544"/>
      <c r="P10544"/>
      <c r="Q10544"/>
      <c r="R10544"/>
      <c r="S10544"/>
      <c r="T10544"/>
      <c r="U10544"/>
      <c r="V10544"/>
      <c r="W10544"/>
      <c r="X10544"/>
      <c r="Y10544"/>
      <c r="Z10544"/>
      <c r="AA10544"/>
      <c r="AB10544"/>
      <c r="AC10544"/>
      <c r="AD10544"/>
      <c r="AE10544"/>
    </row>
    <row r="10545" spans="11:31" x14ac:dyDescent="0.25">
      <c r="K10545"/>
      <c r="L10545"/>
      <c r="M10545"/>
      <c r="N10545"/>
      <c r="O10545"/>
      <c r="P10545"/>
      <c r="Q10545"/>
      <c r="R10545"/>
      <c r="S10545"/>
      <c r="T10545"/>
      <c r="U10545"/>
      <c r="V10545"/>
      <c r="W10545"/>
      <c r="X10545"/>
      <c r="Y10545"/>
      <c r="Z10545"/>
      <c r="AA10545"/>
      <c r="AB10545"/>
      <c r="AC10545"/>
      <c r="AD10545"/>
      <c r="AE10545"/>
    </row>
    <row r="10546" spans="11:31" x14ac:dyDescent="0.25">
      <c r="K10546"/>
      <c r="L10546"/>
      <c r="M10546"/>
      <c r="N10546"/>
      <c r="O10546"/>
      <c r="P10546"/>
      <c r="Q10546"/>
      <c r="R10546"/>
      <c r="S10546"/>
      <c r="T10546"/>
      <c r="U10546"/>
      <c r="V10546"/>
      <c r="W10546"/>
      <c r="X10546"/>
      <c r="Y10546"/>
      <c r="Z10546"/>
      <c r="AA10546"/>
      <c r="AB10546"/>
      <c r="AC10546"/>
      <c r="AD10546"/>
      <c r="AE10546"/>
    </row>
    <row r="10547" spans="11:31" x14ac:dyDescent="0.25">
      <c r="K10547"/>
      <c r="L10547"/>
      <c r="M10547"/>
      <c r="N10547"/>
      <c r="O10547"/>
      <c r="P10547"/>
      <c r="Q10547"/>
      <c r="R10547"/>
      <c r="S10547"/>
      <c r="T10547"/>
      <c r="U10547"/>
      <c r="V10547"/>
      <c r="W10547"/>
      <c r="X10547"/>
      <c r="Y10547"/>
      <c r="Z10547"/>
      <c r="AA10547"/>
      <c r="AB10547"/>
      <c r="AC10547"/>
      <c r="AD10547"/>
      <c r="AE10547"/>
    </row>
    <row r="10548" spans="11:31" x14ac:dyDescent="0.25">
      <c r="K10548"/>
      <c r="L10548"/>
      <c r="M10548"/>
      <c r="N10548"/>
      <c r="O10548"/>
      <c r="P10548"/>
      <c r="Q10548"/>
      <c r="R10548"/>
      <c r="S10548"/>
      <c r="T10548"/>
      <c r="U10548"/>
      <c r="V10548"/>
      <c r="W10548"/>
      <c r="X10548"/>
      <c r="Y10548"/>
      <c r="Z10548"/>
      <c r="AA10548"/>
      <c r="AB10548"/>
      <c r="AC10548"/>
      <c r="AD10548"/>
      <c r="AE10548"/>
    </row>
    <row r="10549" spans="11:31" x14ac:dyDescent="0.25">
      <c r="K10549"/>
      <c r="L10549"/>
      <c r="M10549"/>
      <c r="N10549"/>
      <c r="O10549"/>
      <c r="P10549"/>
      <c r="Q10549"/>
      <c r="R10549"/>
      <c r="S10549"/>
      <c r="T10549"/>
      <c r="U10549"/>
      <c r="V10549"/>
      <c r="W10549"/>
      <c r="X10549"/>
      <c r="Y10549"/>
      <c r="Z10549"/>
      <c r="AA10549"/>
      <c r="AB10549"/>
      <c r="AC10549"/>
      <c r="AD10549"/>
      <c r="AE10549"/>
    </row>
    <row r="10550" spans="11:31" x14ac:dyDescent="0.25">
      <c r="K10550"/>
      <c r="L10550"/>
      <c r="M10550"/>
      <c r="N10550"/>
      <c r="O10550"/>
      <c r="P10550"/>
      <c r="Q10550"/>
      <c r="R10550"/>
      <c r="S10550"/>
      <c r="T10550"/>
      <c r="U10550"/>
      <c r="V10550"/>
      <c r="W10550"/>
      <c r="X10550"/>
      <c r="Y10550"/>
      <c r="Z10550"/>
      <c r="AA10550"/>
      <c r="AB10550"/>
      <c r="AC10550"/>
      <c r="AD10550"/>
      <c r="AE10550"/>
    </row>
    <row r="10551" spans="11:31" x14ac:dyDescent="0.25">
      <c r="K10551"/>
      <c r="L10551"/>
      <c r="M10551"/>
      <c r="N10551"/>
      <c r="O10551"/>
      <c r="P10551"/>
      <c r="Q10551"/>
      <c r="R10551"/>
      <c r="S10551"/>
      <c r="T10551"/>
      <c r="U10551"/>
      <c r="V10551"/>
      <c r="W10551"/>
      <c r="X10551"/>
      <c r="Y10551"/>
      <c r="Z10551"/>
      <c r="AA10551"/>
      <c r="AB10551"/>
      <c r="AC10551"/>
      <c r="AD10551"/>
      <c r="AE10551"/>
    </row>
    <row r="10552" spans="11:31" x14ac:dyDescent="0.25">
      <c r="K10552"/>
      <c r="L10552"/>
      <c r="M10552"/>
      <c r="N10552"/>
      <c r="O10552"/>
      <c r="P10552"/>
      <c r="Q10552"/>
      <c r="R10552"/>
      <c r="S10552"/>
      <c r="T10552"/>
      <c r="U10552"/>
      <c r="V10552"/>
      <c r="W10552"/>
      <c r="X10552"/>
      <c r="Y10552"/>
      <c r="Z10552"/>
      <c r="AA10552"/>
      <c r="AB10552"/>
      <c r="AC10552"/>
      <c r="AD10552"/>
      <c r="AE10552"/>
    </row>
    <row r="10553" spans="11:31" x14ac:dyDescent="0.25">
      <c r="K10553"/>
      <c r="L10553"/>
      <c r="M10553"/>
      <c r="N10553"/>
      <c r="O10553"/>
      <c r="P10553"/>
      <c r="Q10553"/>
      <c r="R10553"/>
      <c r="S10553"/>
      <c r="T10553"/>
      <c r="U10553"/>
      <c r="V10553"/>
      <c r="W10553"/>
      <c r="X10553"/>
      <c r="Y10553"/>
      <c r="Z10553"/>
      <c r="AA10553"/>
      <c r="AB10553"/>
      <c r="AC10553"/>
      <c r="AD10553"/>
      <c r="AE10553"/>
    </row>
    <row r="10554" spans="11:31" x14ac:dyDescent="0.25">
      <c r="K10554"/>
      <c r="L10554"/>
      <c r="M10554"/>
      <c r="N10554"/>
      <c r="O10554"/>
      <c r="P10554"/>
      <c r="Q10554"/>
      <c r="R10554"/>
      <c r="S10554"/>
      <c r="T10554"/>
      <c r="U10554"/>
      <c r="V10554"/>
      <c r="W10554"/>
      <c r="X10554"/>
      <c r="Y10554"/>
      <c r="Z10554"/>
      <c r="AA10554"/>
      <c r="AB10554"/>
      <c r="AC10554"/>
      <c r="AD10554"/>
      <c r="AE10554"/>
    </row>
    <row r="10555" spans="11:31" x14ac:dyDescent="0.25">
      <c r="K10555"/>
      <c r="L10555"/>
      <c r="M10555"/>
      <c r="N10555"/>
      <c r="O10555"/>
      <c r="P10555"/>
      <c r="Q10555"/>
      <c r="R10555"/>
      <c r="S10555"/>
      <c r="T10555"/>
      <c r="U10555"/>
      <c r="V10555"/>
      <c r="W10555"/>
      <c r="X10555"/>
      <c r="Y10555"/>
      <c r="Z10555"/>
      <c r="AA10555"/>
      <c r="AB10555"/>
      <c r="AC10555"/>
      <c r="AD10555"/>
      <c r="AE10555"/>
    </row>
    <row r="10556" spans="11:31" x14ac:dyDescent="0.25">
      <c r="K10556"/>
      <c r="L10556"/>
      <c r="M10556"/>
      <c r="N10556"/>
      <c r="O10556"/>
      <c r="P10556"/>
      <c r="Q10556"/>
      <c r="R10556"/>
      <c r="S10556"/>
      <c r="T10556"/>
      <c r="U10556"/>
      <c r="V10556"/>
      <c r="W10556"/>
      <c r="X10556"/>
      <c r="Y10556"/>
      <c r="Z10556"/>
      <c r="AA10556"/>
      <c r="AB10556"/>
      <c r="AC10556"/>
      <c r="AD10556"/>
      <c r="AE10556"/>
    </row>
    <row r="10557" spans="11:31" x14ac:dyDescent="0.25">
      <c r="K10557"/>
      <c r="L10557"/>
      <c r="M10557"/>
      <c r="N10557"/>
      <c r="O10557"/>
      <c r="P10557"/>
      <c r="Q10557"/>
      <c r="R10557"/>
      <c r="S10557"/>
      <c r="T10557"/>
      <c r="U10557"/>
      <c r="V10557"/>
      <c r="W10557"/>
      <c r="X10557"/>
      <c r="Y10557"/>
      <c r="Z10557"/>
      <c r="AA10557"/>
      <c r="AB10557"/>
      <c r="AC10557"/>
      <c r="AD10557"/>
      <c r="AE10557"/>
    </row>
    <row r="10558" spans="11:31" x14ac:dyDescent="0.25">
      <c r="K10558"/>
      <c r="L10558"/>
      <c r="M10558"/>
      <c r="N10558"/>
      <c r="O10558"/>
      <c r="P10558"/>
      <c r="Q10558"/>
      <c r="R10558"/>
      <c r="S10558"/>
      <c r="T10558"/>
      <c r="U10558"/>
      <c r="V10558"/>
      <c r="W10558"/>
      <c r="X10558"/>
      <c r="Y10558"/>
      <c r="Z10558"/>
      <c r="AA10558"/>
      <c r="AB10558"/>
      <c r="AC10558"/>
      <c r="AD10558"/>
      <c r="AE10558"/>
    </row>
    <row r="10559" spans="11:31" x14ac:dyDescent="0.25">
      <c r="K10559"/>
      <c r="L10559"/>
      <c r="M10559"/>
      <c r="N10559"/>
      <c r="O10559"/>
      <c r="P10559"/>
      <c r="Q10559"/>
      <c r="R10559"/>
      <c r="S10559"/>
      <c r="T10559"/>
      <c r="U10559"/>
      <c r="V10559"/>
      <c r="W10559"/>
      <c r="X10559"/>
      <c r="Y10559"/>
      <c r="Z10559"/>
      <c r="AA10559"/>
      <c r="AB10559"/>
      <c r="AC10559"/>
      <c r="AD10559"/>
      <c r="AE10559"/>
    </row>
    <row r="10560" spans="11:31" x14ac:dyDescent="0.25">
      <c r="K10560"/>
      <c r="L10560"/>
      <c r="M10560"/>
      <c r="N10560"/>
      <c r="O10560"/>
      <c r="P10560"/>
      <c r="Q10560"/>
      <c r="R10560"/>
      <c r="S10560"/>
      <c r="T10560"/>
      <c r="U10560"/>
      <c r="V10560"/>
      <c r="W10560"/>
      <c r="X10560"/>
      <c r="Y10560"/>
      <c r="Z10560"/>
      <c r="AA10560"/>
      <c r="AB10560"/>
      <c r="AC10560"/>
      <c r="AD10560"/>
      <c r="AE10560"/>
    </row>
    <row r="10561" spans="11:31" x14ac:dyDescent="0.25">
      <c r="K10561"/>
      <c r="L10561"/>
      <c r="M10561"/>
      <c r="N10561"/>
      <c r="O10561"/>
      <c r="P10561"/>
      <c r="Q10561"/>
      <c r="R10561"/>
      <c r="S10561"/>
      <c r="T10561"/>
      <c r="U10561"/>
      <c r="V10561"/>
      <c r="W10561"/>
      <c r="X10561"/>
      <c r="Y10561"/>
      <c r="Z10561"/>
      <c r="AA10561"/>
      <c r="AB10561"/>
      <c r="AC10561"/>
      <c r="AD10561"/>
      <c r="AE10561"/>
    </row>
    <row r="10562" spans="11:31" x14ac:dyDescent="0.25">
      <c r="K10562"/>
      <c r="L10562"/>
      <c r="M10562"/>
      <c r="N10562"/>
      <c r="O10562"/>
      <c r="P10562"/>
      <c r="Q10562"/>
      <c r="R10562"/>
      <c r="S10562"/>
      <c r="T10562"/>
      <c r="U10562"/>
      <c r="V10562"/>
      <c r="W10562"/>
      <c r="X10562"/>
      <c r="Y10562"/>
      <c r="Z10562"/>
      <c r="AA10562"/>
      <c r="AB10562"/>
      <c r="AC10562"/>
      <c r="AD10562"/>
      <c r="AE10562"/>
    </row>
    <row r="10563" spans="11:31" x14ac:dyDescent="0.25">
      <c r="K10563"/>
      <c r="L10563"/>
      <c r="M10563"/>
      <c r="N10563"/>
      <c r="O10563"/>
      <c r="P10563"/>
      <c r="Q10563"/>
      <c r="R10563"/>
      <c r="S10563"/>
      <c r="T10563"/>
      <c r="U10563"/>
      <c r="V10563"/>
      <c r="W10563"/>
      <c r="X10563"/>
      <c r="Y10563"/>
      <c r="Z10563"/>
      <c r="AA10563"/>
      <c r="AB10563"/>
      <c r="AC10563"/>
      <c r="AD10563"/>
      <c r="AE10563"/>
    </row>
    <row r="10564" spans="11:31" x14ac:dyDescent="0.25">
      <c r="K10564"/>
      <c r="L10564"/>
      <c r="M10564"/>
      <c r="N10564"/>
      <c r="O10564"/>
      <c r="P10564"/>
      <c r="Q10564"/>
      <c r="R10564"/>
      <c r="S10564"/>
      <c r="T10564"/>
      <c r="U10564"/>
      <c r="V10564"/>
      <c r="W10564"/>
      <c r="X10564"/>
      <c r="Y10564"/>
      <c r="Z10564"/>
      <c r="AA10564"/>
      <c r="AB10564"/>
      <c r="AC10564"/>
      <c r="AD10564"/>
      <c r="AE10564"/>
    </row>
    <row r="10565" spans="11:31" x14ac:dyDescent="0.25">
      <c r="K10565"/>
      <c r="L10565"/>
      <c r="M10565"/>
      <c r="N10565"/>
      <c r="O10565"/>
      <c r="P10565"/>
      <c r="Q10565"/>
      <c r="R10565"/>
      <c r="S10565"/>
      <c r="T10565"/>
      <c r="U10565"/>
      <c r="V10565"/>
      <c r="W10565"/>
      <c r="X10565"/>
      <c r="Y10565"/>
      <c r="Z10565"/>
      <c r="AA10565"/>
      <c r="AB10565"/>
      <c r="AC10565"/>
      <c r="AD10565"/>
      <c r="AE10565"/>
    </row>
    <row r="10566" spans="11:31" x14ac:dyDescent="0.25">
      <c r="K10566"/>
      <c r="L10566"/>
      <c r="M10566"/>
      <c r="N10566"/>
      <c r="O10566"/>
      <c r="P10566"/>
      <c r="Q10566"/>
      <c r="R10566"/>
      <c r="S10566"/>
      <c r="T10566"/>
      <c r="U10566"/>
      <c r="V10566"/>
      <c r="W10566"/>
      <c r="X10566"/>
      <c r="Y10566"/>
      <c r="Z10566"/>
      <c r="AA10566"/>
      <c r="AB10566"/>
      <c r="AC10566"/>
      <c r="AD10566"/>
      <c r="AE10566"/>
    </row>
    <row r="10567" spans="11:31" x14ac:dyDescent="0.25">
      <c r="K10567"/>
      <c r="L10567"/>
      <c r="M10567"/>
      <c r="N10567"/>
      <c r="O10567"/>
      <c r="P10567"/>
      <c r="Q10567"/>
      <c r="R10567"/>
      <c r="S10567"/>
      <c r="T10567"/>
      <c r="U10567"/>
      <c r="V10567"/>
      <c r="W10567"/>
      <c r="X10567"/>
      <c r="Y10567"/>
      <c r="Z10567"/>
      <c r="AA10567"/>
      <c r="AB10567"/>
      <c r="AC10567"/>
      <c r="AD10567"/>
      <c r="AE10567"/>
    </row>
    <row r="10568" spans="11:31" x14ac:dyDescent="0.25">
      <c r="K10568"/>
      <c r="L10568"/>
      <c r="M10568"/>
      <c r="N10568"/>
      <c r="O10568"/>
      <c r="P10568"/>
      <c r="Q10568"/>
      <c r="R10568"/>
      <c r="S10568"/>
      <c r="T10568"/>
      <c r="U10568"/>
      <c r="V10568"/>
      <c r="W10568"/>
      <c r="X10568"/>
      <c r="Y10568"/>
      <c r="Z10568"/>
      <c r="AA10568"/>
      <c r="AB10568"/>
      <c r="AC10568"/>
      <c r="AD10568"/>
      <c r="AE10568"/>
    </row>
    <row r="10569" spans="11:31" x14ac:dyDescent="0.25">
      <c r="K10569"/>
      <c r="L10569"/>
      <c r="M10569"/>
      <c r="N10569"/>
      <c r="O10569"/>
      <c r="P10569"/>
      <c r="Q10569"/>
      <c r="R10569"/>
      <c r="S10569"/>
      <c r="T10569"/>
      <c r="U10569"/>
      <c r="V10569"/>
      <c r="W10569"/>
      <c r="X10569"/>
      <c r="Y10569"/>
      <c r="Z10569"/>
      <c r="AA10569"/>
      <c r="AB10569"/>
      <c r="AC10569"/>
      <c r="AD10569"/>
      <c r="AE10569"/>
    </row>
    <row r="10570" spans="11:31" x14ac:dyDescent="0.25">
      <c r="K10570"/>
      <c r="L10570"/>
      <c r="M10570"/>
      <c r="N10570"/>
      <c r="O10570"/>
      <c r="P10570"/>
      <c r="Q10570"/>
      <c r="R10570"/>
      <c r="S10570"/>
      <c r="T10570"/>
      <c r="U10570"/>
      <c r="V10570"/>
      <c r="W10570"/>
      <c r="X10570"/>
      <c r="Y10570"/>
      <c r="Z10570"/>
      <c r="AA10570"/>
      <c r="AB10570"/>
      <c r="AC10570"/>
      <c r="AD10570"/>
      <c r="AE10570"/>
    </row>
    <row r="10571" spans="11:31" x14ac:dyDescent="0.25">
      <c r="K10571"/>
      <c r="L10571"/>
      <c r="M10571"/>
      <c r="N10571"/>
      <c r="O10571"/>
      <c r="P10571"/>
      <c r="Q10571"/>
      <c r="R10571"/>
      <c r="S10571"/>
      <c r="T10571"/>
      <c r="U10571"/>
      <c r="V10571"/>
      <c r="W10571"/>
      <c r="X10571"/>
      <c r="Y10571"/>
      <c r="Z10571"/>
      <c r="AA10571"/>
      <c r="AB10571"/>
      <c r="AC10571"/>
      <c r="AD10571"/>
      <c r="AE10571"/>
    </row>
    <row r="10572" spans="11:31" x14ac:dyDescent="0.25">
      <c r="K10572"/>
      <c r="L10572"/>
      <c r="M10572"/>
      <c r="N10572"/>
      <c r="O10572"/>
      <c r="P10572"/>
      <c r="Q10572"/>
      <c r="R10572"/>
      <c r="S10572"/>
      <c r="T10572"/>
      <c r="U10572"/>
      <c r="V10572"/>
      <c r="W10572"/>
      <c r="X10572"/>
      <c r="Y10572"/>
      <c r="Z10572"/>
      <c r="AA10572"/>
      <c r="AB10572"/>
      <c r="AC10572"/>
      <c r="AD10572"/>
      <c r="AE10572"/>
    </row>
    <row r="10573" spans="11:31" x14ac:dyDescent="0.25">
      <c r="K10573"/>
      <c r="L10573"/>
      <c r="M10573"/>
      <c r="N10573"/>
      <c r="O10573"/>
      <c r="P10573"/>
      <c r="Q10573"/>
      <c r="R10573"/>
      <c r="S10573"/>
      <c r="T10573"/>
      <c r="U10573"/>
      <c r="V10573"/>
      <c r="W10573"/>
      <c r="X10573"/>
      <c r="Y10573"/>
      <c r="Z10573"/>
      <c r="AA10573"/>
      <c r="AB10573"/>
      <c r="AC10573"/>
      <c r="AD10573"/>
      <c r="AE10573"/>
    </row>
    <row r="10574" spans="11:31" x14ac:dyDescent="0.25">
      <c r="K10574"/>
      <c r="L10574"/>
      <c r="M10574"/>
      <c r="N10574"/>
      <c r="O10574"/>
      <c r="P10574"/>
      <c r="Q10574"/>
      <c r="R10574"/>
      <c r="S10574"/>
      <c r="T10574"/>
      <c r="U10574"/>
      <c r="V10574"/>
      <c r="W10574"/>
      <c r="X10574"/>
      <c r="Y10574"/>
      <c r="Z10574"/>
      <c r="AA10574"/>
      <c r="AB10574"/>
      <c r="AC10574"/>
      <c r="AD10574"/>
      <c r="AE10574"/>
    </row>
    <row r="10575" spans="11:31" x14ac:dyDescent="0.25">
      <c r="K10575"/>
      <c r="L10575"/>
      <c r="M10575"/>
      <c r="N10575"/>
      <c r="O10575"/>
      <c r="P10575"/>
      <c r="Q10575"/>
      <c r="R10575"/>
      <c r="S10575"/>
      <c r="T10575"/>
      <c r="U10575"/>
      <c r="V10575"/>
      <c r="W10575"/>
      <c r="X10575"/>
      <c r="Y10575"/>
      <c r="Z10575"/>
      <c r="AA10575"/>
      <c r="AB10575"/>
      <c r="AC10575"/>
      <c r="AD10575"/>
      <c r="AE10575"/>
    </row>
    <row r="10576" spans="11:31" x14ac:dyDescent="0.25">
      <c r="K10576"/>
      <c r="L10576"/>
      <c r="M10576"/>
      <c r="N10576"/>
      <c r="O10576"/>
      <c r="P10576"/>
      <c r="Q10576"/>
      <c r="R10576"/>
      <c r="S10576"/>
      <c r="T10576"/>
      <c r="U10576"/>
      <c r="V10576"/>
      <c r="W10576"/>
      <c r="X10576"/>
      <c r="Y10576"/>
      <c r="Z10576"/>
      <c r="AA10576"/>
      <c r="AB10576"/>
      <c r="AC10576"/>
      <c r="AD10576"/>
      <c r="AE10576"/>
    </row>
    <row r="10577" spans="11:31" x14ac:dyDescent="0.25">
      <c r="K10577"/>
      <c r="L10577"/>
      <c r="M10577"/>
      <c r="N10577"/>
      <c r="O10577"/>
      <c r="P10577"/>
      <c r="Q10577"/>
      <c r="R10577"/>
      <c r="S10577"/>
      <c r="T10577"/>
      <c r="U10577"/>
      <c r="V10577"/>
      <c r="W10577"/>
      <c r="X10577"/>
      <c r="Y10577"/>
      <c r="Z10577"/>
      <c r="AA10577"/>
      <c r="AB10577"/>
      <c r="AC10577"/>
      <c r="AD10577"/>
      <c r="AE10577"/>
    </row>
    <row r="10578" spans="11:31" x14ac:dyDescent="0.25">
      <c r="K10578"/>
      <c r="L10578"/>
      <c r="M10578"/>
      <c r="N10578"/>
      <c r="O10578"/>
      <c r="P10578"/>
      <c r="Q10578"/>
      <c r="R10578"/>
      <c r="S10578"/>
      <c r="T10578"/>
      <c r="U10578"/>
      <c r="V10578"/>
      <c r="W10578"/>
      <c r="X10578"/>
      <c r="Y10578"/>
      <c r="Z10578"/>
      <c r="AA10578"/>
      <c r="AB10578"/>
      <c r="AC10578"/>
      <c r="AD10578"/>
      <c r="AE10578"/>
    </row>
    <row r="10579" spans="11:31" x14ac:dyDescent="0.25">
      <c r="K10579"/>
      <c r="L10579"/>
      <c r="M10579"/>
      <c r="N10579"/>
      <c r="O10579"/>
      <c r="P10579"/>
      <c r="Q10579"/>
      <c r="R10579"/>
      <c r="S10579"/>
      <c r="T10579"/>
      <c r="U10579"/>
      <c r="V10579"/>
      <c r="W10579"/>
      <c r="X10579"/>
      <c r="Y10579"/>
      <c r="Z10579"/>
      <c r="AA10579"/>
      <c r="AB10579"/>
      <c r="AC10579"/>
      <c r="AD10579"/>
      <c r="AE10579"/>
    </row>
    <row r="10580" spans="11:31" x14ac:dyDescent="0.25">
      <c r="K10580"/>
      <c r="L10580"/>
      <c r="M10580"/>
      <c r="N10580"/>
      <c r="O10580"/>
      <c r="P10580"/>
      <c r="Q10580"/>
      <c r="R10580"/>
      <c r="S10580"/>
      <c r="T10580"/>
      <c r="U10580"/>
      <c r="V10580"/>
      <c r="W10580"/>
      <c r="X10580"/>
      <c r="Y10580"/>
      <c r="Z10580"/>
      <c r="AA10580"/>
      <c r="AB10580"/>
      <c r="AC10580"/>
      <c r="AD10580"/>
      <c r="AE10580"/>
    </row>
    <row r="10581" spans="11:31" x14ac:dyDescent="0.25">
      <c r="K10581"/>
      <c r="L10581"/>
      <c r="M10581"/>
      <c r="N10581"/>
      <c r="O10581"/>
      <c r="P10581"/>
      <c r="Q10581"/>
      <c r="R10581"/>
      <c r="S10581"/>
      <c r="T10581"/>
      <c r="U10581"/>
      <c r="V10581"/>
      <c r="W10581"/>
      <c r="X10581"/>
      <c r="Y10581"/>
      <c r="Z10581"/>
      <c r="AA10581"/>
      <c r="AB10581"/>
      <c r="AC10581"/>
      <c r="AD10581"/>
      <c r="AE10581"/>
    </row>
    <row r="10582" spans="11:31" x14ac:dyDescent="0.25">
      <c r="K10582"/>
      <c r="L10582"/>
      <c r="M10582"/>
      <c r="N10582"/>
      <c r="O10582"/>
      <c r="P10582"/>
      <c r="Q10582"/>
      <c r="R10582"/>
      <c r="S10582"/>
      <c r="T10582"/>
      <c r="U10582"/>
      <c r="V10582"/>
      <c r="W10582"/>
      <c r="X10582"/>
      <c r="Y10582"/>
      <c r="Z10582"/>
      <c r="AA10582"/>
      <c r="AB10582"/>
      <c r="AC10582"/>
      <c r="AD10582"/>
      <c r="AE10582"/>
    </row>
    <row r="10583" spans="11:31" x14ac:dyDescent="0.25">
      <c r="K10583"/>
      <c r="L10583"/>
      <c r="M10583"/>
      <c r="N10583"/>
      <c r="O10583"/>
      <c r="P10583"/>
      <c r="Q10583"/>
      <c r="R10583"/>
      <c r="S10583"/>
      <c r="T10583"/>
      <c r="U10583"/>
      <c r="V10583"/>
      <c r="W10583"/>
      <c r="X10583"/>
      <c r="Y10583"/>
      <c r="Z10583"/>
      <c r="AA10583"/>
      <c r="AB10583"/>
      <c r="AC10583"/>
      <c r="AD10583"/>
      <c r="AE10583"/>
    </row>
    <row r="10584" spans="11:31" x14ac:dyDescent="0.25">
      <c r="K10584"/>
      <c r="L10584"/>
      <c r="M10584"/>
      <c r="N10584"/>
      <c r="O10584"/>
      <c r="P10584"/>
      <c r="Q10584"/>
      <c r="R10584"/>
      <c r="S10584"/>
      <c r="T10584"/>
      <c r="U10584"/>
      <c r="V10584"/>
      <c r="W10584"/>
      <c r="X10584"/>
      <c r="Y10584"/>
      <c r="Z10584"/>
      <c r="AA10584"/>
      <c r="AB10584"/>
      <c r="AC10584"/>
      <c r="AD10584"/>
      <c r="AE10584"/>
    </row>
    <row r="10585" spans="11:31" x14ac:dyDescent="0.25">
      <c r="K10585"/>
      <c r="L10585"/>
      <c r="M10585"/>
      <c r="N10585"/>
      <c r="O10585"/>
      <c r="P10585"/>
      <c r="Q10585"/>
      <c r="R10585"/>
      <c r="S10585"/>
      <c r="T10585"/>
      <c r="U10585"/>
      <c r="V10585"/>
      <c r="W10585"/>
      <c r="X10585"/>
      <c r="Y10585"/>
      <c r="Z10585"/>
      <c r="AA10585"/>
      <c r="AB10585"/>
      <c r="AC10585"/>
      <c r="AD10585"/>
      <c r="AE10585"/>
    </row>
    <row r="10586" spans="11:31" x14ac:dyDescent="0.25">
      <c r="K10586"/>
      <c r="L10586"/>
      <c r="M10586"/>
      <c r="N10586"/>
      <c r="O10586"/>
      <c r="P10586"/>
      <c r="Q10586"/>
      <c r="R10586"/>
      <c r="S10586"/>
      <c r="T10586"/>
      <c r="U10586"/>
      <c r="V10586"/>
      <c r="W10586"/>
      <c r="X10586"/>
      <c r="Y10586"/>
      <c r="Z10586"/>
      <c r="AA10586"/>
      <c r="AB10586"/>
      <c r="AC10586"/>
      <c r="AD10586"/>
      <c r="AE10586"/>
    </row>
    <row r="10587" spans="11:31" x14ac:dyDescent="0.25">
      <c r="K10587"/>
      <c r="L10587"/>
      <c r="M10587"/>
      <c r="N10587"/>
      <c r="O10587"/>
      <c r="P10587"/>
      <c r="Q10587"/>
      <c r="R10587"/>
      <c r="S10587"/>
      <c r="T10587"/>
      <c r="U10587"/>
      <c r="V10587"/>
      <c r="W10587"/>
      <c r="X10587"/>
      <c r="Y10587"/>
      <c r="Z10587"/>
      <c r="AA10587"/>
      <c r="AB10587"/>
      <c r="AC10587"/>
      <c r="AD10587"/>
      <c r="AE10587"/>
    </row>
    <row r="10588" spans="11:31" x14ac:dyDescent="0.25">
      <c r="K10588"/>
      <c r="L10588"/>
      <c r="M10588"/>
      <c r="N10588"/>
      <c r="O10588"/>
      <c r="P10588"/>
      <c r="Q10588"/>
      <c r="R10588"/>
      <c r="S10588"/>
      <c r="T10588"/>
      <c r="U10588"/>
      <c r="V10588"/>
      <c r="W10588"/>
      <c r="X10588"/>
      <c r="Y10588"/>
      <c r="Z10588"/>
      <c r="AA10588"/>
      <c r="AB10588"/>
      <c r="AC10588"/>
      <c r="AD10588"/>
      <c r="AE10588"/>
    </row>
    <row r="10589" spans="11:31" x14ac:dyDescent="0.25">
      <c r="K10589"/>
      <c r="L10589"/>
      <c r="M10589"/>
      <c r="N10589"/>
      <c r="O10589"/>
      <c r="P10589"/>
      <c r="Q10589"/>
      <c r="R10589"/>
      <c r="S10589"/>
      <c r="T10589"/>
      <c r="U10589"/>
      <c r="V10589"/>
      <c r="W10589"/>
      <c r="X10589"/>
      <c r="Y10589"/>
      <c r="Z10589"/>
      <c r="AA10589"/>
      <c r="AB10589"/>
      <c r="AC10589"/>
      <c r="AD10589"/>
      <c r="AE10589"/>
    </row>
    <row r="10590" spans="11:31" x14ac:dyDescent="0.25">
      <c r="K10590"/>
      <c r="L10590"/>
      <c r="M10590"/>
      <c r="N10590"/>
      <c r="O10590"/>
      <c r="P10590"/>
      <c r="Q10590"/>
      <c r="R10590"/>
      <c r="S10590"/>
      <c r="T10590"/>
      <c r="U10590"/>
      <c r="V10590"/>
      <c r="W10590"/>
      <c r="X10590"/>
      <c r="Y10590"/>
      <c r="Z10590"/>
      <c r="AA10590"/>
      <c r="AB10590"/>
      <c r="AC10590"/>
      <c r="AD10590"/>
      <c r="AE10590"/>
    </row>
    <row r="10591" spans="11:31" x14ac:dyDescent="0.25">
      <c r="K10591"/>
      <c r="L10591"/>
      <c r="M10591"/>
      <c r="N10591"/>
      <c r="O10591"/>
      <c r="P10591"/>
      <c r="Q10591"/>
      <c r="R10591"/>
      <c r="S10591"/>
      <c r="T10591"/>
      <c r="U10591"/>
      <c r="V10591"/>
      <c r="W10591"/>
      <c r="X10591"/>
      <c r="Y10591"/>
      <c r="Z10591"/>
      <c r="AA10591"/>
      <c r="AB10591"/>
      <c r="AC10591"/>
      <c r="AD10591"/>
      <c r="AE10591"/>
    </row>
    <row r="10592" spans="11:31" x14ac:dyDescent="0.25">
      <c r="K10592"/>
      <c r="L10592"/>
      <c r="M10592"/>
      <c r="N10592"/>
      <c r="O10592"/>
      <c r="P10592"/>
      <c r="Q10592"/>
      <c r="R10592"/>
      <c r="S10592"/>
      <c r="T10592"/>
      <c r="U10592"/>
      <c r="V10592"/>
      <c r="W10592"/>
      <c r="X10592"/>
      <c r="Y10592"/>
      <c r="Z10592"/>
      <c r="AA10592"/>
      <c r="AB10592"/>
      <c r="AC10592"/>
      <c r="AD10592"/>
      <c r="AE10592"/>
    </row>
    <row r="10593" spans="11:31" x14ac:dyDescent="0.25">
      <c r="K10593"/>
      <c r="L10593"/>
      <c r="M10593"/>
      <c r="N10593"/>
      <c r="O10593"/>
      <c r="P10593"/>
      <c r="Q10593"/>
      <c r="R10593"/>
      <c r="S10593"/>
      <c r="T10593"/>
      <c r="U10593"/>
      <c r="V10593"/>
      <c r="W10593"/>
      <c r="X10593"/>
      <c r="Y10593"/>
      <c r="Z10593"/>
      <c r="AA10593"/>
      <c r="AB10593"/>
      <c r="AC10593"/>
      <c r="AD10593"/>
      <c r="AE10593"/>
    </row>
    <row r="10594" spans="11:31" x14ac:dyDescent="0.25">
      <c r="K10594"/>
      <c r="L10594"/>
      <c r="M10594"/>
      <c r="N10594"/>
      <c r="O10594"/>
      <c r="P10594"/>
      <c r="Q10594"/>
      <c r="R10594"/>
      <c r="S10594"/>
      <c r="T10594"/>
      <c r="U10594"/>
      <c r="V10594"/>
      <c r="W10594"/>
      <c r="X10594"/>
      <c r="Y10594"/>
      <c r="Z10594"/>
      <c r="AA10594"/>
      <c r="AB10594"/>
      <c r="AC10594"/>
      <c r="AD10594"/>
      <c r="AE10594"/>
    </row>
    <row r="10595" spans="11:31" x14ac:dyDescent="0.25">
      <c r="K10595"/>
      <c r="L10595"/>
      <c r="M10595"/>
      <c r="N10595"/>
      <c r="O10595"/>
      <c r="P10595"/>
      <c r="Q10595"/>
      <c r="R10595"/>
      <c r="S10595"/>
      <c r="T10595"/>
      <c r="U10595"/>
      <c r="V10595"/>
      <c r="W10595"/>
      <c r="X10595"/>
      <c r="Y10595"/>
      <c r="Z10595"/>
      <c r="AA10595"/>
      <c r="AB10595"/>
      <c r="AC10595"/>
      <c r="AD10595"/>
      <c r="AE10595"/>
    </row>
    <row r="10596" spans="11:31" x14ac:dyDescent="0.25">
      <c r="K10596"/>
      <c r="L10596"/>
      <c r="M10596"/>
      <c r="N10596"/>
      <c r="O10596"/>
      <c r="P10596"/>
      <c r="Q10596"/>
      <c r="R10596"/>
      <c r="S10596"/>
      <c r="T10596"/>
      <c r="U10596"/>
      <c r="V10596"/>
      <c r="W10596"/>
      <c r="X10596"/>
      <c r="Y10596"/>
      <c r="Z10596"/>
      <c r="AA10596"/>
      <c r="AB10596"/>
      <c r="AC10596"/>
      <c r="AD10596"/>
      <c r="AE10596"/>
    </row>
    <row r="10597" spans="11:31" x14ac:dyDescent="0.25">
      <c r="K10597"/>
      <c r="L10597"/>
      <c r="M10597"/>
      <c r="N10597"/>
      <c r="O10597"/>
      <c r="P10597"/>
      <c r="Q10597"/>
      <c r="R10597"/>
      <c r="S10597"/>
      <c r="T10597"/>
      <c r="U10597"/>
      <c r="V10597"/>
      <c r="W10597"/>
      <c r="X10597"/>
      <c r="Y10597"/>
      <c r="Z10597"/>
      <c r="AA10597"/>
      <c r="AB10597"/>
      <c r="AC10597"/>
      <c r="AD10597"/>
      <c r="AE10597"/>
    </row>
    <row r="10598" spans="11:31" x14ac:dyDescent="0.25">
      <c r="K10598"/>
      <c r="L10598"/>
      <c r="M10598"/>
      <c r="N10598"/>
      <c r="O10598"/>
      <c r="P10598"/>
      <c r="Q10598"/>
      <c r="R10598"/>
      <c r="S10598"/>
      <c r="T10598"/>
      <c r="U10598"/>
      <c r="V10598"/>
      <c r="W10598"/>
      <c r="X10598"/>
      <c r="Y10598"/>
      <c r="Z10598"/>
      <c r="AA10598"/>
      <c r="AB10598"/>
      <c r="AC10598"/>
      <c r="AD10598"/>
      <c r="AE10598"/>
    </row>
    <row r="10599" spans="11:31" x14ac:dyDescent="0.25">
      <c r="K10599"/>
      <c r="L10599"/>
      <c r="M10599"/>
      <c r="N10599"/>
      <c r="O10599"/>
      <c r="P10599"/>
      <c r="Q10599"/>
      <c r="R10599"/>
      <c r="S10599"/>
      <c r="T10599"/>
      <c r="U10599"/>
      <c r="V10599"/>
      <c r="W10599"/>
      <c r="X10599"/>
      <c r="Y10599"/>
      <c r="Z10599"/>
      <c r="AA10599"/>
      <c r="AB10599"/>
      <c r="AC10599"/>
      <c r="AD10599"/>
      <c r="AE10599"/>
    </row>
    <row r="10600" spans="11:31" x14ac:dyDescent="0.25">
      <c r="K10600"/>
      <c r="L10600"/>
      <c r="M10600"/>
      <c r="N10600"/>
      <c r="O10600"/>
      <c r="P10600"/>
      <c r="Q10600"/>
      <c r="R10600"/>
      <c r="S10600"/>
      <c r="T10600"/>
      <c r="U10600"/>
      <c r="V10600"/>
      <c r="W10600"/>
      <c r="X10600"/>
      <c r="Y10600"/>
      <c r="Z10600"/>
      <c r="AA10600"/>
      <c r="AB10600"/>
      <c r="AC10600"/>
      <c r="AD10600"/>
      <c r="AE10600"/>
    </row>
    <row r="10601" spans="11:31" x14ac:dyDescent="0.25">
      <c r="K10601"/>
      <c r="L10601"/>
      <c r="M10601"/>
      <c r="N10601"/>
      <c r="O10601"/>
      <c r="P10601"/>
      <c r="Q10601"/>
      <c r="R10601"/>
      <c r="S10601"/>
      <c r="T10601"/>
      <c r="U10601"/>
      <c r="V10601"/>
      <c r="W10601"/>
      <c r="X10601"/>
      <c r="Y10601"/>
      <c r="Z10601"/>
      <c r="AA10601"/>
      <c r="AB10601"/>
      <c r="AC10601"/>
      <c r="AD10601"/>
      <c r="AE10601"/>
    </row>
    <row r="10602" spans="11:31" x14ac:dyDescent="0.25">
      <c r="K10602"/>
      <c r="L10602"/>
      <c r="M10602"/>
      <c r="N10602"/>
      <c r="O10602"/>
      <c r="P10602"/>
      <c r="Q10602"/>
      <c r="R10602"/>
      <c r="S10602"/>
      <c r="T10602"/>
      <c r="U10602"/>
      <c r="V10602"/>
      <c r="W10602"/>
      <c r="X10602"/>
      <c r="Y10602"/>
      <c r="Z10602"/>
      <c r="AA10602"/>
      <c r="AB10602"/>
      <c r="AC10602"/>
      <c r="AD10602"/>
      <c r="AE10602"/>
    </row>
    <row r="10603" spans="11:31" x14ac:dyDescent="0.25">
      <c r="K10603"/>
      <c r="L10603"/>
      <c r="M10603"/>
      <c r="N10603"/>
      <c r="O10603"/>
      <c r="P10603"/>
      <c r="Q10603"/>
      <c r="R10603"/>
      <c r="S10603"/>
      <c r="T10603"/>
      <c r="U10603"/>
      <c r="V10603"/>
      <c r="W10603"/>
      <c r="X10603"/>
      <c r="Y10603"/>
      <c r="Z10603"/>
      <c r="AA10603"/>
      <c r="AB10603"/>
      <c r="AC10603"/>
      <c r="AD10603"/>
      <c r="AE10603"/>
    </row>
    <row r="10604" spans="11:31" x14ac:dyDescent="0.25">
      <c r="K10604"/>
      <c r="L10604"/>
      <c r="M10604"/>
      <c r="N10604"/>
      <c r="O10604"/>
      <c r="P10604"/>
      <c r="Q10604"/>
      <c r="R10604"/>
      <c r="S10604"/>
      <c r="T10604"/>
      <c r="U10604"/>
      <c r="V10604"/>
      <c r="W10604"/>
      <c r="X10604"/>
      <c r="Y10604"/>
      <c r="Z10604"/>
      <c r="AA10604"/>
      <c r="AB10604"/>
      <c r="AC10604"/>
      <c r="AD10604"/>
      <c r="AE10604"/>
    </row>
    <row r="10605" spans="11:31" x14ac:dyDescent="0.25">
      <c r="K10605"/>
      <c r="L10605"/>
      <c r="M10605"/>
      <c r="N10605"/>
      <c r="O10605"/>
      <c r="P10605"/>
      <c r="Q10605"/>
      <c r="R10605"/>
      <c r="S10605"/>
      <c r="T10605"/>
      <c r="U10605"/>
      <c r="V10605"/>
      <c r="W10605"/>
      <c r="X10605"/>
      <c r="Y10605"/>
      <c r="Z10605"/>
      <c r="AA10605"/>
      <c r="AB10605"/>
      <c r="AC10605"/>
      <c r="AD10605"/>
      <c r="AE10605"/>
    </row>
    <row r="10606" spans="11:31" x14ac:dyDescent="0.25">
      <c r="K10606"/>
      <c r="L10606"/>
      <c r="M10606"/>
      <c r="N10606"/>
      <c r="O10606"/>
      <c r="P10606"/>
      <c r="Q10606"/>
      <c r="R10606"/>
      <c r="S10606"/>
      <c r="T10606"/>
      <c r="U10606"/>
      <c r="V10606"/>
      <c r="W10606"/>
      <c r="X10606"/>
      <c r="Y10606"/>
      <c r="Z10606"/>
      <c r="AA10606"/>
      <c r="AB10606"/>
      <c r="AC10606"/>
      <c r="AD10606"/>
      <c r="AE10606"/>
    </row>
    <row r="10607" spans="11:31" x14ac:dyDescent="0.25">
      <c r="K10607"/>
      <c r="L10607"/>
      <c r="M10607"/>
      <c r="N10607"/>
      <c r="O10607"/>
      <c r="P10607"/>
      <c r="Q10607"/>
      <c r="R10607"/>
      <c r="S10607"/>
      <c r="T10607"/>
      <c r="U10607"/>
      <c r="V10607"/>
      <c r="W10607"/>
      <c r="X10607"/>
      <c r="Y10607"/>
      <c r="Z10607"/>
      <c r="AA10607"/>
      <c r="AB10607"/>
      <c r="AC10607"/>
      <c r="AD10607"/>
      <c r="AE10607"/>
    </row>
    <row r="10608" spans="11:31" x14ac:dyDescent="0.25">
      <c r="K10608"/>
      <c r="L10608"/>
      <c r="M10608"/>
      <c r="N10608"/>
      <c r="O10608"/>
      <c r="P10608"/>
      <c r="Q10608"/>
      <c r="R10608"/>
      <c r="S10608"/>
      <c r="T10608"/>
      <c r="U10608"/>
      <c r="V10608"/>
      <c r="W10608"/>
      <c r="X10608"/>
      <c r="Y10608"/>
      <c r="Z10608"/>
      <c r="AA10608"/>
      <c r="AB10608"/>
      <c r="AC10608"/>
      <c r="AD10608"/>
      <c r="AE10608"/>
    </row>
    <row r="10609" spans="11:31" x14ac:dyDescent="0.25">
      <c r="K10609"/>
      <c r="L10609"/>
      <c r="M10609"/>
      <c r="N10609"/>
      <c r="O10609"/>
      <c r="P10609"/>
      <c r="Q10609"/>
      <c r="R10609"/>
      <c r="S10609"/>
      <c r="T10609"/>
      <c r="U10609"/>
      <c r="V10609"/>
      <c r="W10609"/>
      <c r="X10609"/>
      <c r="Y10609"/>
      <c r="Z10609"/>
      <c r="AA10609"/>
      <c r="AB10609"/>
      <c r="AC10609"/>
      <c r="AD10609"/>
      <c r="AE10609"/>
    </row>
    <row r="10610" spans="11:31" x14ac:dyDescent="0.25">
      <c r="K10610"/>
      <c r="L10610"/>
      <c r="M10610"/>
      <c r="N10610"/>
      <c r="O10610"/>
      <c r="P10610"/>
      <c r="Q10610"/>
      <c r="R10610"/>
      <c r="S10610"/>
      <c r="T10610"/>
      <c r="U10610"/>
      <c r="V10610"/>
      <c r="W10610"/>
      <c r="X10610"/>
      <c r="Y10610"/>
      <c r="Z10610"/>
      <c r="AA10610"/>
      <c r="AB10610"/>
      <c r="AC10610"/>
      <c r="AD10610"/>
      <c r="AE10610"/>
    </row>
    <row r="10611" spans="11:31" x14ac:dyDescent="0.25">
      <c r="K10611"/>
      <c r="L10611"/>
      <c r="M10611"/>
      <c r="N10611"/>
      <c r="O10611"/>
      <c r="P10611"/>
      <c r="Q10611"/>
      <c r="R10611"/>
      <c r="S10611"/>
      <c r="T10611"/>
      <c r="U10611"/>
      <c r="V10611"/>
      <c r="W10611"/>
      <c r="X10611"/>
      <c r="Y10611"/>
      <c r="Z10611"/>
      <c r="AA10611"/>
      <c r="AB10611"/>
      <c r="AC10611"/>
      <c r="AD10611"/>
      <c r="AE10611"/>
    </row>
    <row r="10612" spans="11:31" x14ac:dyDescent="0.25">
      <c r="K10612"/>
      <c r="L10612"/>
      <c r="M10612"/>
      <c r="N10612"/>
      <c r="O10612"/>
      <c r="P10612"/>
      <c r="Q10612"/>
      <c r="R10612"/>
      <c r="S10612"/>
      <c r="T10612"/>
      <c r="U10612"/>
      <c r="V10612"/>
      <c r="W10612"/>
      <c r="X10612"/>
      <c r="Y10612"/>
      <c r="Z10612"/>
      <c r="AA10612"/>
      <c r="AB10612"/>
      <c r="AC10612"/>
      <c r="AD10612"/>
      <c r="AE10612"/>
    </row>
    <row r="10613" spans="11:31" x14ac:dyDescent="0.25">
      <c r="K10613"/>
      <c r="L10613"/>
      <c r="M10613"/>
      <c r="N10613"/>
      <c r="O10613"/>
      <c r="P10613"/>
      <c r="Q10613"/>
      <c r="R10613"/>
      <c r="S10613"/>
      <c r="T10613"/>
      <c r="U10613"/>
      <c r="V10613"/>
      <c r="W10613"/>
      <c r="X10613"/>
      <c r="Y10613"/>
      <c r="Z10613"/>
      <c r="AA10613"/>
      <c r="AB10613"/>
      <c r="AC10613"/>
      <c r="AD10613"/>
      <c r="AE10613"/>
    </row>
    <row r="10614" spans="11:31" x14ac:dyDescent="0.25">
      <c r="K10614"/>
      <c r="L10614"/>
      <c r="M10614"/>
      <c r="N10614"/>
      <c r="O10614"/>
      <c r="P10614"/>
      <c r="Q10614"/>
      <c r="R10614"/>
      <c r="S10614"/>
      <c r="T10614"/>
      <c r="U10614"/>
      <c r="V10614"/>
      <c r="W10614"/>
      <c r="X10614"/>
      <c r="Y10614"/>
      <c r="Z10614"/>
      <c r="AA10614"/>
      <c r="AB10614"/>
      <c r="AC10614"/>
      <c r="AD10614"/>
      <c r="AE10614"/>
    </row>
    <row r="10615" spans="11:31" x14ac:dyDescent="0.25">
      <c r="K10615"/>
      <c r="L10615"/>
      <c r="M10615"/>
      <c r="N10615"/>
      <c r="O10615"/>
      <c r="P10615"/>
      <c r="Q10615"/>
      <c r="R10615"/>
      <c r="S10615"/>
      <c r="T10615"/>
      <c r="U10615"/>
      <c r="V10615"/>
      <c r="W10615"/>
      <c r="X10615"/>
      <c r="Y10615"/>
      <c r="Z10615"/>
      <c r="AA10615"/>
      <c r="AB10615"/>
      <c r="AC10615"/>
      <c r="AD10615"/>
      <c r="AE10615"/>
    </row>
    <row r="10616" spans="11:31" x14ac:dyDescent="0.25">
      <c r="K10616"/>
      <c r="L10616"/>
      <c r="M10616"/>
      <c r="N10616"/>
      <c r="O10616"/>
      <c r="P10616"/>
      <c r="Q10616"/>
      <c r="R10616"/>
      <c r="S10616"/>
      <c r="T10616"/>
      <c r="U10616"/>
      <c r="V10616"/>
      <c r="W10616"/>
      <c r="X10616"/>
      <c r="Y10616"/>
      <c r="Z10616"/>
      <c r="AA10616"/>
      <c r="AB10616"/>
      <c r="AC10616"/>
      <c r="AD10616"/>
      <c r="AE10616"/>
    </row>
    <row r="10617" spans="11:31" x14ac:dyDescent="0.25">
      <c r="K10617"/>
      <c r="L10617"/>
      <c r="M10617"/>
      <c r="N10617"/>
      <c r="O10617"/>
      <c r="P10617"/>
      <c r="Q10617"/>
      <c r="R10617"/>
      <c r="S10617"/>
      <c r="T10617"/>
      <c r="U10617"/>
      <c r="V10617"/>
      <c r="W10617"/>
      <c r="X10617"/>
      <c r="Y10617"/>
      <c r="Z10617"/>
      <c r="AA10617"/>
      <c r="AB10617"/>
      <c r="AC10617"/>
      <c r="AD10617"/>
      <c r="AE10617"/>
    </row>
    <row r="10618" spans="11:31" x14ac:dyDescent="0.25">
      <c r="K10618"/>
      <c r="L10618"/>
      <c r="M10618"/>
      <c r="N10618"/>
      <c r="O10618"/>
      <c r="P10618"/>
      <c r="Q10618"/>
      <c r="R10618"/>
      <c r="S10618"/>
      <c r="T10618"/>
      <c r="U10618"/>
      <c r="V10618"/>
      <c r="W10618"/>
      <c r="X10618"/>
      <c r="Y10618"/>
      <c r="Z10618"/>
      <c r="AA10618"/>
      <c r="AB10618"/>
      <c r="AC10618"/>
      <c r="AD10618"/>
      <c r="AE10618"/>
    </row>
    <row r="10619" spans="11:31" x14ac:dyDescent="0.25">
      <c r="K10619"/>
      <c r="L10619"/>
      <c r="M10619"/>
      <c r="N10619"/>
      <c r="O10619"/>
      <c r="P10619"/>
      <c r="Q10619"/>
      <c r="R10619"/>
      <c r="S10619"/>
      <c r="T10619"/>
      <c r="U10619"/>
      <c r="V10619"/>
      <c r="W10619"/>
      <c r="X10619"/>
      <c r="Y10619"/>
      <c r="Z10619"/>
      <c r="AA10619"/>
      <c r="AB10619"/>
      <c r="AC10619"/>
      <c r="AD10619"/>
      <c r="AE10619"/>
    </row>
    <row r="10620" spans="11:31" x14ac:dyDescent="0.25">
      <c r="K10620"/>
      <c r="L10620"/>
      <c r="M10620"/>
      <c r="N10620"/>
      <c r="O10620"/>
      <c r="P10620"/>
      <c r="Q10620"/>
      <c r="R10620"/>
      <c r="S10620"/>
      <c r="T10620"/>
      <c r="U10620"/>
      <c r="V10620"/>
      <c r="W10620"/>
      <c r="X10620"/>
      <c r="Y10620"/>
      <c r="Z10620"/>
      <c r="AA10620"/>
      <c r="AB10620"/>
      <c r="AC10620"/>
      <c r="AD10620"/>
      <c r="AE10620"/>
    </row>
    <row r="10621" spans="11:31" x14ac:dyDescent="0.25">
      <c r="K10621"/>
      <c r="L10621"/>
      <c r="M10621"/>
      <c r="N10621"/>
      <c r="O10621"/>
      <c r="P10621"/>
      <c r="Q10621"/>
      <c r="R10621"/>
      <c r="S10621"/>
      <c r="T10621"/>
      <c r="U10621"/>
      <c r="V10621"/>
      <c r="W10621"/>
      <c r="X10621"/>
      <c r="Y10621"/>
      <c r="Z10621"/>
      <c r="AA10621"/>
      <c r="AB10621"/>
      <c r="AC10621"/>
      <c r="AD10621"/>
      <c r="AE10621"/>
    </row>
    <row r="10622" spans="11:31" x14ac:dyDescent="0.25">
      <c r="K10622"/>
      <c r="L10622"/>
      <c r="M10622"/>
      <c r="N10622"/>
      <c r="O10622"/>
      <c r="P10622"/>
      <c r="Q10622"/>
      <c r="R10622"/>
      <c r="S10622"/>
      <c r="T10622"/>
      <c r="U10622"/>
      <c r="V10622"/>
      <c r="W10622"/>
      <c r="X10622"/>
      <c r="Y10622"/>
      <c r="Z10622"/>
      <c r="AA10622"/>
      <c r="AB10622"/>
      <c r="AC10622"/>
      <c r="AD10622"/>
      <c r="AE10622"/>
    </row>
    <row r="10623" spans="11:31" x14ac:dyDescent="0.25">
      <c r="K10623"/>
      <c r="L10623"/>
      <c r="M10623"/>
      <c r="N10623"/>
      <c r="O10623"/>
      <c r="P10623"/>
      <c r="Q10623"/>
      <c r="R10623"/>
      <c r="S10623"/>
      <c r="T10623"/>
      <c r="U10623"/>
      <c r="V10623"/>
      <c r="W10623"/>
      <c r="X10623"/>
      <c r="Y10623"/>
      <c r="Z10623"/>
      <c r="AA10623"/>
      <c r="AB10623"/>
      <c r="AC10623"/>
      <c r="AD10623"/>
      <c r="AE10623"/>
    </row>
    <row r="10624" spans="11:31" x14ac:dyDescent="0.25">
      <c r="K10624"/>
      <c r="L10624"/>
      <c r="M10624"/>
      <c r="N10624"/>
      <c r="O10624"/>
      <c r="P10624"/>
      <c r="Q10624"/>
      <c r="R10624"/>
      <c r="S10624"/>
      <c r="T10624"/>
      <c r="U10624"/>
      <c r="V10624"/>
      <c r="W10624"/>
      <c r="X10624"/>
      <c r="Y10624"/>
      <c r="Z10624"/>
      <c r="AA10624"/>
      <c r="AB10624"/>
      <c r="AC10624"/>
      <c r="AD10624"/>
      <c r="AE10624"/>
    </row>
    <row r="10625" spans="11:31" x14ac:dyDescent="0.25">
      <c r="K10625"/>
      <c r="L10625"/>
      <c r="M10625"/>
      <c r="N10625"/>
      <c r="O10625"/>
      <c r="P10625"/>
      <c r="Q10625"/>
      <c r="R10625"/>
      <c r="S10625"/>
      <c r="T10625"/>
      <c r="U10625"/>
      <c r="V10625"/>
      <c r="W10625"/>
      <c r="X10625"/>
      <c r="Y10625"/>
      <c r="Z10625"/>
      <c r="AA10625"/>
      <c r="AB10625"/>
      <c r="AC10625"/>
      <c r="AD10625"/>
      <c r="AE10625"/>
    </row>
    <row r="10626" spans="11:31" x14ac:dyDescent="0.25">
      <c r="K10626"/>
      <c r="L10626"/>
      <c r="M10626"/>
      <c r="N10626"/>
      <c r="O10626"/>
      <c r="P10626"/>
      <c r="Q10626"/>
      <c r="R10626"/>
      <c r="S10626"/>
      <c r="T10626"/>
      <c r="U10626"/>
      <c r="V10626"/>
      <c r="W10626"/>
      <c r="X10626"/>
      <c r="Y10626"/>
      <c r="Z10626"/>
      <c r="AA10626"/>
      <c r="AB10626"/>
      <c r="AC10626"/>
      <c r="AD10626"/>
      <c r="AE10626"/>
    </row>
    <row r="10627" spans="11:31" x14ac:dyDescent="0.25">
      <c r="K10627"/>
      <c r="L10627"/>
      <c r="M10627"/>
      <c r="N10627"/>
      <c r="O10627"/>
      <c r="P10627"/>
      <c r="Q10627"/>
      <c r="R10627"/>
      <c r="S10627"/>
      <c r="T10627"/>
      <c r="U10627"/>
      <c r="V10627"/>
      <c r="W10627"/>
      <c r="X10627"/>
      <c r="Y10627"/>
      <c r="Z10627"/>
      <c r="AA10627"/>
      <c r="AB10627"/>
      <c r="AC10627"/>
      <c r="AD10627"/>
      <c r="AE10627"/>
    </row>
    <row r="10628" spans="11:31" x14ac:dyDescent="0.25">
      <c r="K10628"/>
      <c r="L10628"/>
      <c r="M10628"/>
      <c r="N10628"/>
      <c r="O10628"/>
      <c r="P10628"/>
      <c r="Q10628"/>
      <c r="R10628"/>
      <c r="S10628"/>
      <c r="T10628"/>
      <c r="U10628"/>
      <c r="V10628"/>
      <c r="W10628"/>
      <c r="X10628"/>
      <c r="Y10628"/>
      <c r="Z10628"/>
      <c r="AA10628"/>
      <c r="AB10628"/>
      <c r="AC10628"/>
      <c r="AD10628"/>
      <c r="AE10628"/>
    </row>
    <row r="10629" spans="11:31" x14ac:dyDescent="0.25">
      <c r="K10629"/>
      <c r="L10629"/>
      <c r="M10629"/>
      <c r="N10629"/>
      <c r="O10629"/>
      <c r="P10629"/>
      <c r="Q10629"/>
      <c r="R10629"/>
      <c r="S10629"/>
      <c r="T10629"/>
      <c r="U10629"/>
      <c r="V10629"/>
      <c r="W10629"/>
      <c r="X10629"/>
      <c r="Y10629"/>
      <c r="Z10629"/>
      <c r="AA10629"/>
      <c r="AB10629"/>
      <c r="AC10629"/>
      <c r="AD10629"/>
      <c r="AE10629"/>
    </row>
    <row r="10630" spans="11:31" x14ac:dyDescent="0.25">
      <c r="K10630"/>
      <c r="L10630"/>
      <c r="M10630"/>
      <c r="N10630"/>
      <c r="O10630"/>
      <c r="P10630"/>
      <c r="Q10630"/>
      <c r="R10630"/>
      <c r="S10630"/>
      <c r="T10630"/>
      <c r="U10630"/>
      <c r="V10630"/>
      <c r="W10630"/>
      <c r="X10630"/>
      <c r="Y10630"/>
      <c r="Z10630"/>
      <c r="AA10630"/>
      <c r="AB10630"/>
      <c r="AC10630"/>
      <c r="AD10630"/>
      <c r="AE10630"/>
    </row>
    <row r="10631" spans="11:31" x14ac:dyDescent="0.25">
      <c r="K10631"/>
      <c r="L10631"/>
      <c r="M10631"/>
      <c r="N10631"/>
      <c r="O10631"/>
      <c r="P10631"/>
      <c r="Q10631"/>
      <c r="R10631"/>
      <c r="S10631"/>
      <c r="T10631"/>
      <c r="U10631"/>
      <c r="V10631"/>
      <c r="W10631"/>
      <c r="X10631"/>
      <c r="Y10631"/>
      <c r="Z10631"/>
      <c r="AA10631"/>
      <c r="AB10631"/>
      <c r="AC10631"/>
      <c r="AD10631"/>
      <c r="AE10631"/>
    </row>
    <row r="10632" spans="11:31" x14ac:dyDescent="0.25">
      <c r="K10632"/>
      <c r="L10632"/>
      <c r="M10632"/>
      <c r="N10632"/>
      <c r="O10632"/>
      <c r="P10632"/>
      <c r="Q10632"/>
      <c r="R10632"/>
      <c r="S10632"/>
      <c r="T10632"/>
      <c r="U10632"/>
      <c r="V10632"/>
      <c r="W10632"/>
      <c r="X10632"/>
      <c r="Y10632"/>
      <c r="Z10632"/>
      <c r="AA10632"/>
      <c r="AB10632"/>
      <c r="AC10632"/>
      <c r="AD10632"/>
      <c r="AE10632"/>
    </row>
    <row r="10633" spans="11:31" x14ac:dyDescent="0.25">
      <c r="K10633"/>
      <c r="L10633"/>
      <c r="M10633"/>
      <c r="N10633"/>
      <c r="O10633"/>
      <c r="P10633"/>
      <c r="Q10633"/>
      <c r="R10633"/>
      <c r="S10633"/>
      <c r="T10633"/>
      <c r="U10633"/>
      <c r="V10633"/>
      <c r="W10633"/>
      <c r="X10633"/>
      <c r="Y10633"/>
      <c r="Z10633"/>
      <c r="AA10633"/>
      <c r="AB10633"/>
      <c r="AC10633"/>
      <c r="AD10633"/>
      <c r="AE10633"/>
    </row>
    <row r="10634" spans="11:31" x14ac:dyDescent="0.25">
      <c r="K10634"/>
      <c r="L10634"/>
      <c r="M10634"/>
      <c r="N10634"/>
      <c r="O10634"/>
      <c r="P10634"/>
      <c r="Q10634"/>
      <c r="R10634"/>
      <c r="S10634"/>
      <c r="T10634"/>
      <c r="U10634"/>
      <c r="V10634"/>
      <c r="W10634"/>
      <c r="X10634"/>
      <c r="Y10634"/>
      <c r="Z10634"/>
      <c r="AA10634"/>
      <c r="AB10634"/>
      <c r="AC10634"/>
      <c r="AD10634"/>
      <c r="AE10634"/>
    </row>
    <row r="10635" spans="11:31" x14ac:dyDescent="0.25">
      <c r="K10635"/>
      <c r="L10635"/>
      <c r="M10635"/>
      <c r="N10635"/>
      <c r="O10635"/>
      <c r="P10635"/>
      <c r="Q10635"/>
      <c r="R10635"/>
      <c r="S10635"/>
      <c r="T10635"/>
      <c r="U10635"/>
      <c r="V10635"/>
      <c r="W10635"/>
      <c r="X10635"/>
      <c r="Y10635"/>
      <c r="Z10635"/>
      <c r="AA10635"/>
      <c r="AB10635"/>
      <c r="AC10635"/>
      <c r="AD10635"/>
      <c r="AE10635"/>
    </row>
    <row r="10636" spans="11:31" x14ac:dyDescent="0.25">
      <c r="K10636"/>
      <c r="L10636"/>
      <c r="M10636"/>
      <c r="N10636"/>
      <c r="O10636"/>
      <c r="P10636"/>
      <c r="Q10636"/>
      <c r="R10636"/>
      <c r="S10636"/>
      <c r="T10636"/>
      <c r="U10636"/>
      <c r="V10636"/>
      <c r="W10636"/>
      <c r="X10636"/>
      <c r="Y10636"/>
      <c r="Z10636"/>
      <c r="AA10636"/>
      <c r="AB10636"/>
      <c r="AC10636"/>
      <c r="AD10636"/>
      <c r="AE10636"/>
    </row>
    <row r="10637" spans="11:31" x14ac:dyDescent="0.25">
      <c r="K10637"/>
      <c r="L10637"/>
      <c r="M10637"/>
      <c r="N10637"/>
      <c r="O10637"/>
      <c r="P10637"/>
      <c r="Q10637"/>
      <c r="R10637"/>
      <c r="S10637"/>
      <c r="T10637"/>
      <c r="U10637"/>
      <c r="V10637"/>
      <c r="W10637"/>
      <c r="X10637"/>
      <c r="Y10637"/>
      <c r="Z10637"/>
      <c r="AA10637"/>
      <c r="AB10637"/>
      <c r="AC10637"/>
      <c r="AD10637"/>
      <c r="AE10637"/>
    </row>
    <row r="10638" spans="11:31" x14ac:dyDescent="0.25">
      <c r="K10638"/>
      <c r="L10638"/>
      <c r="M10638"/>
      <c r="N10638"/>
      <c r="O10638"/>
      <c r="P10638"/>
      <c r="Q10638"/>
      <c r="R10638"/>
      <c r="S10638"/>
      <c r="T10638"/>
      <c r="U10638"/>
      <c r="V10638"/>
      <c r="W10638"/>
      <c r="X10638"/>
      <c r="Y10638"/>
      <c r="Z10638"/>
      <c r="AA10638"/>
      <c r="AB10638"/>
      <c r="AC10638"/>
      <c r="AD10638"/>
      <c r="AE10638"/>
    </row>
    <row r="10639" spans="11:31" x14ac:dyDescent="0.25">
      <c r="K10639"/>
      <c r="L10639"/>
      <c r="M10639"/>
      <c r="N10639"/>
      <c r="O10639"/>
      <c r="P10639"/>
      <c r="Q10639"/>
      <c r="R10639"/>
      <c r="S10639"/>
      <c r="T10639"/>
      <c r="U10639"/>
      <c r="V10639"/>
      <c r="W10639"/>
      <c r="X10639"/>
      <c r="Y10639"/>
      <c r="Z10639"/>
      <c r="AA10639"/>
      <c r="AB10639"/>
      <c r="AC10639"/>
      <c r="AD10639"/>
      <c r="AE10639"/>
    </row>
    <row r="10640" spans="11:31" x14ac:dyDescent="0.25">
      <c r="K10640"/>
      <c r="L10640"/>
      <c r="M10640"/>
      <c r="N10640"/>
      <c r="O10640"/>
      <c r="P10640"/>
      <c r="Q10640"/>
      <c r="R10640"/>
      <c r="S10640"/>
      <c r="T10640"/>
      <c r="U10640"/>
      <c r="V10640"/>
      <c r="W10640"/>
      <c r="X10640"/>
      <c r="Y10640"/>
      <c r="Z10640"/>
      <c r="AA10640"/>
      <c r="AB10640"/>
      <c r="AC10640"/>
      <c r="AD10640"/>
      <c r="AE10640"/>
    </row>
    <row r="10641" spans="11:31" x14ac:dyDescent="0.25">
      <c r="K10641"/>
      <c r="L10641"/>
      <c r="M10641"/>
      <c r="N10641"/>
      <c r="O10641"/>
      <c r="P10641"/>
      <c r="Q10641"/>
      <c r="R10641"/>
      <c r="S10641"/>
      <c r="T10641"/>
      <c r="U10641"/>
      <c r="V10641"/>
      <c r="W10641"/>
      <c r="X10641"/>
      <c r="Y10641"/>
      <c r="Z10641"/>
      <c r="AA10641"/>
      <c r="AB10641"/>
      <c r="AC10641"/>
      <c r="AD10641"/>
      <c r="AE10641"/>
    </row>
    <row r="10642" spans="11:31" x14ac:dyDescent="0.25">
      <c r="K10642"/>
      <c r="L10642"/>
      <c r="M10642"/>
      <c r="N10642"/>
      <c r="O10642"/>
      <c r="P10642"/>
      <c r="Q10642"/>
      <c r="R10642"/>
      <c r="S10642"/>
      <c r="T10642"/>
      <c r="U10642"/>
      <c r="V10642"/>
      <c r="W10642"/>
      <c r="X10642"/>
      <c r="Y10642"/>
      <c r="Z10642"/>
      <c r="AA10642"/>
      <c r="AB10642"/>
      <c r="AC10642"/>
      <c r="AD10642"/>
      <c r="AE10642"/>
    </row>
    <row r="10643" spans="11:31" x14ac:dyDescent="0.25">
      <c r="K10643"/>
      <c r="L10643"/>
      <c r="M10643"/>
      <c r="N10643"/>
      <c r="O10643"/>
      <c r="P10643"/>
      <c r="Q10643"/>
      <c r="R10643"/>
      <c r="S10643"/>
      <c r="T10643"/>
      <c r="U10643"/>
      <c r="V10643"/>
      <c r="W10643"/>
      <c r="X10643"/>
      <c r="Y10643"/>
      <c r="Z10643"/>
      <c r="AA10643"/>
      <c r="AB10643"/>
      <c r="AC10643"/>
      <c r="AD10643"/>
      <c r="AE10643"/>
    </row>
    <row r="10644" spans="11:31" x14ac:dyDescent="0.25">
      <c r="K10644"/>
      <c r="L10644"/>
      <c r="M10644"/>
      <c r="N10644"/>
      <c r="O10644"/>
      <c r="P10644"/>
      <c r="Q10644"/>
      <c r="R10644"/>
      <c r="S10644"/>
      <c r="T10644"/>
      <c r="U10644"/>
      <c r="V10644"/>
      <c r="W10644"/>
      <c r="X10644"/>
      <c r="Y10644"/>
      <c r="Z10644"/>
      <c r="AA10644"/>
      <c r="AB10644"/>
      <c r="AC10644"/>
      <c r="AD10644"/>
      <c r="AE10644"/>
    </row>
    <row r="10645" spans="11:31" x14ac:dyDescent="0.25">
      <c r="K10645"/>
      <c r="L10645"/>
      <c r="M10645"/>
      <c r="N10645"/>
      <c r="O10645"/>
      <c r="P10645"/>
      <c r="Q10645"/>
      <c r="R10645"/>
      <c r="S10645"/>
      <c r="T10645"/>
      <c r="U10645"/>
      <c r="V10645"/>
      <c r="W10645"/>
      <c r="X10645"/>
      <c r="Y10645"/>
      <c r="Z10645"/>
      <c r="AA10645"/>
      <c r="AB10645"/>
      <c r="AC10645"/>
      <c r="AD10645"/>
      <c r="AE10645"/>
    </row>
    <row r="10646" spans="11:31" x14ac:dyDescent="0.25">
      <c r="K10646"/>
      <c r="L10646"/>
      <c r="M10646"/>
      <c r="N10646"/>
      <c r="O10646"/>
      <c r="P10646"/>
      <c r="Q10646"/>
      <c r="R10646"/>
      <c r="S10646"/>
      <c r="T10646"/>
      <c r="U10646"/>
      <c r="V10646"/>
      <c r="W10646"/>
      <c r="X10646"/>
      <c r="Y10646"/>
      <c r="Z10646"/>
      <c r="AA10646"/>
      <c r="AB10646"/>
      <c r="AC10646"/>
      <c r="AD10646"/>
      <c r="AE10646"/>
    </row>
    <row r="10647" spans="11:31" x14ac:dyDescent="0.25">
      <c r="K10647"/>
      <c r="L10647"/>
      <c r="M10647"/>
      <c r="N10647"/>
      <c r="O10647"/>
      <c r="P10647"/>
      <c r="Q10647"/>
      <c r="R10647"/>
      <c r="S10647"/>
      <c r="T10647"/>
      <c r="U10647"/>
      <c r="V10647"/>
      <c r="W10647"/>
      <c r="X10647"/>
      <c r="Y10647"/>
      <c r="Z10647"/>
      <c r="AA10647"/>
      <c r="AB10647"/>
      <c r="AC10647"/>
      <c r="AD10647"/>
      <c r="AE10647"/>
    </row>
    <row r="10648" spans="11:31" x14ac:dyDescent="0.25">
      <c r="K10648"/>
      <c r="L10648"/>
      <c r="M10648"/>
      <c r="N10648"/>
      <c r="O10648"/>
      <c r="P10648"/>
      <c r="Q10648"/>
      <c r="R10648"/>
      <c r="S10648"/>
      <c r="T10648"/>
      <c r="U10648"/>
      <c r="V10648"/>
      <c r="W10648"/>
      <c r="X10648"/>
      <c r="Y10648"/>
      <c r="Z10648"/>
      <c r="AA10648"/>
      <c r="AB10648"/>
      <c r="AC10648"/>
      <c r="AD10648"/>
      <c r="AE10648"/>
    </row>
    <row r="10649" spans="11:31" x14ac:dyDescent="0.25">
      <c r="K10649"/>
      <c r="L10649"/>
      <c r="M10649"/>
      <c r="N10649"/>
      <c r="O10649"/>
      <c r="P10649"/>
      <c r="Q10649"/>
      <c r="R10649"/>
      <c r="S10649"/>
      <c r="T10649"/>
      <c r="U10649"/>
      <c r="V10649"/>
      <c r="W10649"/>
      <c r="X10649"/>
      <c r="Y10649"/>
      <c r="Z10649"/>
      <c r="AA10649"/>
      <c r="AB10649"/>
      <c r="AC10649"/>
      <c r="AD10649"/>
      <c r="AE10649"/>
    </row>
    <row r="10650" spans="11:31" x14ac:dyDescent="0.25">
      <c r="K10650"/>
      <c r="L10650"/>
      <c r="M10650"/>
      <c r="N10650"/>
      <c r="O10650"/>
      <c r="P10650"/>
      <c r="Q10650"/>
      <c r="R10650"/>
      <c r="S10650"/>
      <c r="T10650"/>
      <c r="U10650"/>
      <c r="V10650"/>
      <c r="W10650"/>
      <c r="X10650"/>
      <c r="Y10650"/>
      <c r="Z10650"/>
      <c r="AA10650"/>
      <c r="AB10650"/>
      <c r="AC10650"/>
      <c r="AD10650"/>
      <c r="AE10650"/>
    </row>
    <row r="10651" spans="11:31" x14ac:dyDescent="0.25">
      <c r="K10651"/>
      <c r="L10651"/>
      <c r="M10651"/>
      <c r="N10651"/>
      <c r="O10651"/>
      <c r="P10651"/>
      <c r="Q10651"/>
      <c r="R10651"/>
      <c r="S10651"/>
      <c r="T10651"/>
      <c r="U10651"/>
      <c r="V10651"/>
      <c r="W10651"/>
      <c r="X10651"/>
      <c r="Y10651"/>
      <c r="Z10651"/>
      <c r="AA10651"/>
      <c r="AB10651"/>
      <c r="AC10651"/>
      <c r="AD10651"/>
      <c r="AE10651"/>
    </row>
    <row r="10652" spans="11:31" x14ac:dyDescent="0.25">
      <c r="K10652"/>
      <c r="L10652"/>
      <c r="M10652"/>
      <c r="N10652"/>
      <c r="O10652"/>
      <c r="P10652"/>
      <c r="Q10652"/>
      <c r="R10652"/>
      <c r="S10652"/>
      <c r="T10652"/>
      <c r="U10652"/>
      <c r="V10652"/>
      <c r="W10652"/>
      <c r="X10652"/>
      <c r="Y10652"/>
      <c r="Z10652"/>
      <c r="AA10652"/>
      <c r="AB10652"/>
      <c r="AC10652"/>
      <c r="AD10652"/>
      <c r="AE10652"/>
    </row>
    <row r="10653" spans="11:31" x14ac:dyDescent="0.25">
      <c r="K10653"/>
      <c r="L10653"/>
      <c r="M10653"/>
      <c r="N10653"/>
      <c r="O10653"/>
      <c r="P10653"/>
      <c r="Q10653"/>
      <c r="R10653"/>
      <c r="S10653"/>
      <c r="T10653"/>
      <c r="U10653"/>
      <c r="V10653"/>
      <c r="W10653"/>
      <c r="X10653"/>
      <c r="Y10653"/>
      <c r="Z10653"/>
      <c r="AA10653"/>
      <c r="AB10653"/>
      <c r="AC10653"/>
      <c r="AD10653"/>
      <c r="AE10653"/>
    </row>
    <row r="10654" spans="11:31" x14ac:dyDescent="0.25">
      <c r="K10654"/>
      <c r="L10654"/>
      <c r="M10654"/>
      <c r="N10654"/>
      <c r="O10654"/>
      <c r="P10654"/>
      <c r="Q10654"/>
      <c r="R10654"/>
      <c r="S10654"/>
      <c r="T10654"/>
      <c r="U10654"/>
      <c r="V10654"/>
      <c r="W10654"/>
      <c r="X10654"/>
      <c r="Y10654"/>
      <c r="Z10654"/>
      <c r="AA10654"/>
      <c r="AB10654"/>
      <c r="AC10654"/>
      <c r="AD10654"/>
      <c r="AE10654"/>
    </row>
    <row r="10655" spans="11:31" x14ac:dyDescent="0.25">
      <c r="K10655"/>
      <c r="L10655"/>
      <c r="M10655"/>
      <c r="N10655"/>
      <c r="O10655"/>
      <c r="P10655"/>
      <c r="Q10655"/>
      <c r="R10655"/>
      <c r="S10655"/>
      <c r="T10655"/>
      <c r="U10655"/>
      <c r="V10655"/>
      <c r="W10655"/>
      <c r="X10655"/>
      <c r="Y10655"/>
      <c r="Z10655"/>
      <c r="AA10655"/>
      <c r="AB10655"/>
      <c r="AC10655"/>
      <c r="AD10655"/>
      <c r="AE10655"/>
    </row>
    <row r="10656" spans="11:31" x14ac:dyDescent="0.25">
      <c r="K10656"/>
      <c r="L10656"/>
      <c r="M10656"/>
      <c r="N10656"/>
      <c r="O10656"/>
      <c r="P10656"/>
      <c r="Q10656"/>
      <c r="R10656"/>
      <c r="S10656"/>
      <c r="T10656"/>
      <c r="U10656"/>
      <c r="V10656"/>
      <c r="W10656"/>
      <c r="X10656"/>
      <c r="Y10656"/>
      <c r="Z10656"/>
      <c r="AA10656"/>
      <c r="AB10656"/>
      <c r="AC10656"/>
      <c r="AD10656"/>
      <c r="AE10656"/>
    </row>
    <row r="10657" spans="11:31" x14ac:dyDescent="0.25">
      <c r="K10657"/>
      <c r="L10657"/>
      <c r="M10657"/>
      <c r="N10657"/>
      <c r="O10657"/>
      <c r="P10657"/>
      <c r="Q10657"/>
      <c r="R10657"/>
      <c r="S10657"/>
      <c r="T10657"/>
      <c r="U10657"/>
      <c r="V10657"/>
      <c r="W10657"/>
      <c r="X10657"/>
      <c r="Y10657"/>
      <c r="Z10657"/>
      <c r="AA10657"/>
      <c r="AB10657"/>
      <c r="AC10657"/>
      <c r="AD10657"/>
      <c r="AE10657"/>
    </row>
    <row r="10658" spans="11:31" x14ac:dyDescent="0.25">
      <c r="K10658"/>
      <c r="L10658"/>
      <c r="M10658"/>
      <c r="N10658"/>
      <c r="O10658"/>
      <c r="P10658"/>
      <c r="Q10658"/>
      <c r="R10658"/>
      <c r="S10658"/>
      <c r="T10658"/>
      <c r="U10658"/>
      <c r="V10658"/>
      <c r="W10658"/>
      <c r="X10658"/>
      <c r="Y10658"/>
      <c r="Z10658"/>
      <c r="AA10658"/>
      <c r="AB10658"/>
      <c r="AC10658"/>
      <c r="AD10658"/>
      <c r="AE10658"/>
    </row>
    <row r="10659" spans="11:31" x14ac:dyDescent="0.25">
      <c r="K10659"/>
      <c r="L10659"/>
      <c r="M10659"/>
      <c r="N10659"/>
      <c r="O10659"/>
      <c r="P10659"/>
      <c r="Q10659"/>
      <c r="R10659"/>
      <c r="S10659"/>
      <c r="T10659"/>
      <c r="U10659"/>
      <c r="V10659"/>
      <c r="W10659"/>
      <c r="X10659"/>
      <c r="Y10659"/>
      <c r="Z10659"/>
      <c r="AA10659"/>
      <c r="AB10659"/>
      <c r="AC10659"/>
      <c r="AD10659"/>
      <c r="AE10659"/>
    </row>
    <row r="10660" spans="11:31" x14ac:dyDescent="0.25">
      <c r="K10660"/>
      <c r="L10660"/>
      <c r="M10660"/>
      <c r="N10660"/>
      <c r="O10660"/>
      <c r="P10660"/>
      <c r="Q10660"/>
      <c r="R10660"/>
      <c r="S10660"/>
      <c r="T10660"/>
      <c r="U10660"/>
      <c r="V10660"/>
      <c r="W10660"/>
      <c r="X10660"/>
      <c r="Y10660"/>
      <c r="Z10660"/>
      <c r="AA10660"/>
      <c r="AB10660"/>
      <c r="AC10660"/>
      <c r="AD10660"/>
      <c r="AE10660"/>
    </row>
    <row r="10661" spans="11:31" x14ac:dyDescent="0.25">
      <c r="K10661"/>
      <c r="L10661"/>
      <c r="M10661"/>
      <c r="N10661"/>
      <c r="O10661"/>
      <c r="P10661"/>
      <c r="Q10661"/>
      <c r="R10661"/>
      <c r="S10661"/>
      <c r="T10661"/>
      <c r="U10661"/>
      <c r="V10661"/>
      <c r="W10661"/>
      <c r="X10661"/>
      <c r="Y10661"/>
      <c r="Z10661"/>
      <c r="AA10661"/>
      <c r="AB10661"/>
      <c r="AC10661"/>
      <c r="AD10661"/>
      <c r="AE10661"/>
    </row>
    <row r="10662" spans="11:31" x14ac:dyDescent="0.25">
      <c r="K10662"/>
      <c r="L10662"/>
      <c r="M10662"/>
      <c r="N10662"/>
      <c r="O10662"/>
      <c r="P10662"/>
      <c r="Q10662"/>
      <c r="R10662"/>
      <c r="S10662"/>
      <c r="T10662"/>
      <c r="U10662"/>
      <c r="V10662"/>
      <c r="W10662"/>
      <c r="X10662"/>
      <c r="Y10662"/>
      <c r="Z10662"/>
      <c r="AA10662"/>
      <c r="AB10662"/>
      <c r="AC10662"/>
      <c r="AD10662"/>
      <c r="AE10662"/>
    </row>
    <row r="10663" spans="11:31" x14ac:dyDescent="0.25">
      <c r="K10663"/>
      <c r="L10663"/>
      <c r="M10663"/>
      <c r="N10663"/>
      <c r="O10663"/>
      <c r="P10663"/>
      <c r="Q10663"/>
      <c r="R10663"/>
      <c r="S10663"/>
      <c r="T10663"/>
      <c r="U10663"/>
      <c r="V10663"/>
      <c r="W10663"/>
      <c r="X10663"/>
      <c r="Y10663"/>
      <c r="Z10663"/>
      <c r="AA10663"/>
      <c r="AB10663"/>
      <c r="AC10663"/>
      <c r="AD10663"/>
      <c r="AE10663"/>
    </row>
    <row r="10664" spans="11:31" x14ac:dyDescent="0.25">
      <c r="K10664"/>
      <c r="L10664"/>
      <c r="M10664"/>
      <c r="N10664"/>
      <c r="O10664"/>
      <c r="P10664"/>
      <c r="Q10664"/>
      <c r="R10664"/>
      <c r="S10664"/>
      <c r="T10664"/>
      <c r="U10664"/>
      <c r="V10664"/>
      <c r="W10664"/>
      <c r="X10664"/>
      <c r="Y10664"/>
      <c r="Z10664"/>
      <c r="AA10664"/>
      <c r="AB10664"/>
      <c r="AC10664"/>
      <c r="AD10664"/>
      <c r="AE10664"/>
    </row>
    <row r="10665" spans="11:31" x14ac:dyDescent="0.25">
      <c r="K10665"/>
      <c r="L10665"/>
      <c r="M10665"/>
      <c r="N10665"/>
      <c r="O10665"/>
      <c r="P10665"/>
      <c r="Q10665"/>
      <c r="R10665"/>
      <c r="S10665"/>
      <c r="T10665"/>
      <c r="U10665"/>
      <c r="V10665"/>
      <c r="W10665"/>
      <c r="X10665"/>
      <c r="Y10665"/>
      <c r="Z10665"/>
      <c r="AA10665"/>
      <c r="AB10665"/>
      <c r="AC10665"/>
      <c r="AD10665"/>
      <c r="AE10665"/>
    </row>
    <row r="10666" spans="11:31" x14ac:dyDescent="0.25">
      <c r="K10666"/>
      <c r="L10666"/>
      <c r="M10666"/>
      <c r="N10666"/>
      <c r="O10666"/>
      <c r="P10666"/>
      <c r="Q10666"/>
      <c r="R10666"/>
      <c r="S10666"/>
      <c r="T10666"/>
      <c r="U10666"/>
      <c r="V10666"/>
      <c r="W10666"/>
      <c r="X10666"/>
      <c r="Y10666"/>
      <c r="Z10666"/>
      <c r="AA10666"/>
      <c r="AB10666"/>
      <c r="AC10666"/>
      <c r="AD10666"/>
      <c r="AE10666"/>
    </row>
    <row r="10667" spans="11:31" x14ac:dyDescent="0.25">
      <c r="K10667"/>
      <c r="L10667"/>
      <c r="M10667"/>
      <c r="N10667"/>
      <c r="O10667"/>
      <c r="P10667"/>
      <c r="Q10667"/>
      <c r="R10667"/>
      <c r="S10667"/>
      <c r="T10667"/>
      <c r="U10667"/>
      <c r="V10667"/>
      <c r="W10667"/>
      <c r="X10667"/>
      <c r="Y10667"/>
      <c r="Z10667"/>
      <c r="AA10667"/>
      <c r="AB10667"/>
      <c r="AC10667"/>
      <c r="AD10667"/>
      <c r="AE10667"/>
    </row>
    <row r="10668" spans="11:31" x14ac:dyDescent="0.25">
      <c r="K10668"/>
      <c r="L10668"/>
      <c r="M10668"/>
      <c r="N10668"/>
      <c r="O10668"/>
      <c r="P10668"/>
      <c r="Q10668"/>
      <c r="R10668"/>
      <c r="S10668"/>
      <c r="T10668"/>
      <c r="U10668"/>
      <c r="V10668"/>
      <c r="W10668"/>
      <c r="X10668"/>
      <c r="Y10668"/>
      <c r="Z10668"/>
      <c r="AA10668"/>
      <c r="AB10668"/>
      <c r="AC10668"/>
      <c r="AD10668"/>
      <c r="AE10668"/>
    </row>
    <row r="10669" spans="11:31" x14ac:dyDescent="0.25">
      <c r="K10669"/>
      <c r="L10669"/>
      <c r="M10669"/>
      <c r="N10669"/>
      <c r="O10669"/>
      <c r="P10669"/>
      <c r="Q10669"/>
      <c r="R10669"/>
      <c r="S10669"/>
      <c r="T10669"/>
      <c r="U10669"/>
      <c r="V10669"/>
      <c r="W10669"/>
      <c r="X10669"/>
      <c r="Y10669"/>
      <c r="Z10669"/>
      <c r="AA10669"/>
      <c r="AB10669"/>
      <c r="AC10669"/>
      <c r="AD10669"/>
      <c r="AE10669"/>
    </row>
    <row r="10670" spans="11:31" x14ac:dyDescent="0.25">
      <c r="K10670"/>
      <c r="L10670"/>
      <c r="M10670"/>
      <c r="N10670"/>
      <c r="O10670"/>
      <c r="P10670"/>
      <c r="Q10670"/>
      <c r="R10670"/>
      <c r="S10670"/>
      <c r="T10670"/>
      <c r="U10670"/>
      <c r="V10670"/>
      <c r="W10670"/>
      <c r="X10670"/>
      <c r="Y10670"/>
      <c r="Z10670"/>
      <c r="AA10670"/>
      <c r="AB10670"/>
      <c r="AC10670"/>
      <c r="AD10670"/>
      <c r="AE10670"/>
    </row>
    <row r="10671" spans="11:31" x14ac:dyDescent="0.25">
      <c r="K10671"/>
      <c r="L10671"/>
      <c r="M10671"/>
      <c r="N10671"/>
      <c r="O10671"/>
      <c r="P10671"/>
      <c r="Q10671"/>
      <c r="R10671"/>
      <c r="S10671"/>
      <c r="T10671"/>
      <c r="U10671"/>
      <c r="V10671"/>
      <c r="W10671"/>
      <c r="X10671"/>
      <c r="Y10671"/>
      <c r="Z10671"/>
      <c r="AA10671"/>
      <c r="AB10671"/>
      <c r="AC10671"/>
      <c r="AD10671"/>
      <c r="AE10671"/>
    </row>
    <row r="10672" spans="11:31" x14ac:dyDescent="0.25">
      <c r="K10672"/>
      <c r="L10672"/>
      <c r="M10672"/>
      <c r="N10672"/>
      <c r="O10672"/>
      <c r="P10672"/>
      <c r="Q10672"/>
      <c r="R10672"/>
      <c r="S10672"/>
      <c r="T10672"/>
      <c r="U10672"/>
      <c r="V10672"/>
      <c r="W10672"/>
      <c r="X10672"/>
      <c r="Y10672"/>
      <c r="Z10672"/>
      <c r="AA10672"/>
      <c r="AB10672"/>
      <c r="AC10672"/>
      <c r="AD10672"/>
      <c r="AE10672"/>
    </row>
    <row r="10673" spans="11:31" x14ac:dyDescent="0.25">
      <c r="K10673"/>
      <c r="L10673"/>
      <c r="M10673"/>
      <c r="N10673"/>
      <c r="O10673"/>
      <c r="P10673"/>
      <c r="Q10673"/>
      <c r="R10673"/>
      <c r="S10673"/>
      <c r="T10673"/>
      <c r="U10673"/>
      <c r="V10673"/>
      <c r="W10673"/>
      <c r="X10673"/>
      <c r="Y10673"/>
      <c r="Z10673"/>
      <c r="AA10673"/>
      <c r="AB10673"/>
      <c r="AC10673"/>
      <c r="AD10673"/>
      <c r="AE10673"/>
    </row>
    <row r="10674" spans="11:31" x14ac:dyDescent="0.25">
      <c r="K10674"/>
      <c r="L10674"/>
      <c r="M10674"/>
      <c r="N10674"/>
      <c r="O10674"/>
      <c r="P10674"/>
      <c r="Q10674"/>
      <c r="R10674"/>
      <c r="S10674"/>
      <c r="T10674"/>
      <c r="U10674"/>
      <c r="V10674"/>
      <c r="W10674"/>
      <c r="X10674"/>
      <c r="Y10674"/>
      <c r="Z10674"/>
      <c r="AA10674"/>
      <c r="AB10674"/>
      <c r="AC10674"/>
      <c r="AD10674"/>
      <c r="AE10674"/>
    </row>
    <row r="10675" spans="11:31" x14ac:dyDescent="0.25">
      <c r="K10675"/>
      <c r="L10675"/>
      <c r="M10675"/>
      <c r="N10675"/>
      <c r="O10675"/>
      <c r="P10675"/>
      <c r="Q10675"/>
      <c r="R10675"/>
      <c r="S10675"/>
      <c r="T10675"/>
      <c r="U10675"/>
      <c r="V10675"/>
      <c r="W10675"/>
      <c r="X10675"/>
      <c r="Y10675"/>
      <c r="Z10675"/>
      <c r="AA10675"/>
      <c r="AB10675"/>
      <c r="AC10675"/>
      <c r="AD10675"/>
      <c r="AE10675"/>
    </row>
    <row r="10676" spans="11:31" x14ac:dyDescent="0.25">
      <c r="K10676"/>
      <c r="L10676"/>
      <c r="M10676"/>
      <c r="N10676"/>
      <c r="O10676"/>
      <c r="P10676"/>
      <c r="Q10676"/>
      <c r="R10676"/>
      <c r="S10676"/>
      <c r="T10676"/>
      <c r="U10676"/>
      <c r="V10676"/>
      <c r="W10676"/>
      <c r="X10676"/>
      <c r="Y10676"/>
      <c r="Z10676"/>
      <c r="AA10676"/>
      <c r="AB10676"/>
      <c r="AC10676"/>
      <c r="AD10676"/>
      <c r="AE10676"/>
    </row>
    <row r="10677" spans="11:31" x14ac:dyDescent="0.25">
      <c r="K10677"/>
      <c r="L10677"/>
      <c r="M10677"/>
      <c r="N10677"/>
      <c r="O10677"/>
      <c r="P10677"/>
      <c r="Q10677"/>
      <c r="R10677"/>
      <c r="S10677"/>
      <c r="T10677"/>
      <c r="U10677"/>
      <c r="V10677"/>
      <c r="W10677"/>
      <c r="X10677"/>
      <c r="Y10677"/>
      <c r="Z10677"/>
      <c r="AA10677"/>
      <c r="AB10677"/>
      <c r="AC10677"/>
      <c r="AD10677"/>
      <c r="AE10677"/>
    </row>
    <row r="10678" spans="11:31" x14ac:dyDescent="0.25">
      <c r="K10678"/>
      <c r="L10678"/>
      <c r="M10678"/>
      <c r="N10678"/>
      <c r="O10678"/>
      <c r="P10678"/>
      <c r="Q10678"/>
      <c r="R10678"/>
      <c r="S10678"/>
      <c r="T10678"/>
      <c r="U10678"/>
      <c r="V10678"/>
      <c r="W10678"/>
      <c r="X10678"/>
      <c r="Y10678"/>
      <c r="Z10678"/>
      <c r="AA10678"/>
      <c r="AB10678"/>
      <c r="AC10678"/>
      <c r="AD10678"/>
      <c r="AE10678"/>
    </row>
    <row r="10679" spans="11:31" x14ac:dyDescent="0.25">
      <c r="K10679"/>
      <c r="L10679"/>
      <c r="M10679"/>
      <c r="N10679"/>
      <c r="O10679"/>
      <c r="P10679"/>
      <c r="Q10679"/>
      <c r="R10679"/>
      <c r="S10679"/>
      <c r="T10679"/>
      <c r="U10679"/>
      <c r="V10679"/>
      <c r="W10679"/>
      <c r="X10679"/>
      <c r="Y10679"/>
      <c r="Z10679"/>
      <c r="AA10679"/>
      <c r="AB10679"/>
      <c r="AC10679"/>
      <c r="AD10679"/>
      <c r="AE10679"/>
    </row>
    <row r="10680" spans="11:31" x14ac:dyDescent="0.25">
      <c r="K10680"/>
      <c r="L10680"/>
      <c r="M10680"/>
      <c r="N10680"/>
      <c r="O10680"/>
      <c r="P10680"/>
      <c r="Q10680"/>
      <c r="R10680"/>
      <c r="S10680"/>
      <c r="T10680"/>
      <c r="U10680"/>
      <c r="V10680"/>
      <c r="W10680"/>
      <c r="X10680"/>
      <c r="Y10680"/>
      <c r="Z10680"/>
      <c r="AA10680"/>
      <c r="AB10680"/>
      <c r="AC10680"/>
      <c r="AD10680"/>
      <c r="AE10680"/>
    </row>
    <row r="10681" spans="11:31" x14ac:dyDescent="0.25">
      <c r="K10681"/>
      <c r="L10681"/>
      <c r="M10681"/>
      <c r="N10681"/>
      <c r="O10681"/>
      <c r="P10681"/>
      <c r="Q10681"/>
      <c r="R10681"/>
      <c r="S10681"/>
      <c r="T10681"/>
      <c r="U10681"/>
      <c r="V10681"/>
      <c r="W10681"/>
      <c r="X10681"/>
      <c r="Y10681"/>
      <c r="Z10681"/>
      <c r="AA10681"/>
      <c r="AB10681"/>
      <c r="AC10681"/>
      <c r="AD10681"/>
      <c r="AE10681"/>
    </row>
    <row r="10682" spans="11:31" x14ac:dyDescent="0.25">
      <c r="K10682"/>
      <c r="L10682"/>
      <c r="M10682"/>
      <c r="N10682"/>
      <c r="O10682"/>
      <c r="P10682"/>
      <c r="Q10682"/>
      <c r="R10682"/>
      <c r="S10682"/>
      <c r="T10682"/>
      <c r="U10682"/>
      <c r="V10682"/>
      <c r="W10682"/>
      <c r="X10682"/>
      <c r="Y10682"/>
      <c r="Z10682"/>
      <c r="AA10682"/>
      <c r="AB10682"/>
      <c r="AC10682"/>
      <c r="AD10682"/>
      <c r="AE10682"/>
    </row>
    <row r="10683" spans="11:31" x14ac:dyDescent="0.25">
      <c r="K10683"/>
      <c r="L10683"/>
      <c r="M10683"/>
      <c r="N10683"/>
      <c r="O10683"/>
      <c r="P10683"/>
      <c r="Q10683"/>
      <c r="R10683"/>
      <c r="S10683"/>
      <c r="T10683"/>
      <c r="U10683"/>
      <c r="V10683"/>
      <c r="W10683"/>
      <c r="X10683"/>
      <c r="Y10683"/>
      <c r="Z10683"/>
      <c r="AA10683"/>
      <c r="AB10683"/>
      <c r="AC10683"/>
      <c r="AD10683"/>
      <c r="AE10683"/>
    </row>
    <row r="10684" spans="11:31" x14ac:dyDescent="0.25">
      <c r="K10684"/>
      <c r="L10684"/>
      <c r="M10684"/>
      <c r="N10684"/>
      <c r="O10684"/>
      <c r="P10684"/>
      <c r="Q10684"/>
      <c r="R10684"/>
      <c r="S10684"/>
      <c r="T10684"/>
      <c r="U10684"/>
      <c r="V10684"/>
      <c r="W10684"/>
      <c r="X10684"/>
      <c r="Y10684"/>
      <c r="Z10684"/>
      <c r="AA10684"/>
      <c r="AB10684"/>
      <c r="AC10684"/>
      <c r="AD10684"/>
      <c r="AE10684"/>
    </row>
    <row r="10685" spans="11:31" x14ac:dyDescent="0.25">
      <c r="K10685"/>
      <c r="L10685"/>
      <c r="M10685"/>
      <c r="N10685"/>
      <c r="O10685"/>
      <c r="P10685"/>
      <c r="Q10685"/>
      <c r="R10685"/>
      <c r="S10685"/>
      <c r="T10685"/>
      <c r="U10685"/>
      <c r="V10685"/>
      <c r="W10685"/>
      <c r="X10685"/>
      <c r="Y10685"/>
      <c r="Z10685"/>
      <c r="AA10685"/>
      <c r="AB10685"/>
      <c r="AC10685"/>
      <c r="AD10685"/>
      <c r="AE10685"/>
    </row>
    <row r="10686" spans="11:31" x14ac:dyDescent="0.25">
      <c r="K10686"/>
      <c r="L10686"/>
      <c r="M10686"/>
      <c r="N10686"/>
      <c r="O10686"/>
      <c r="P10686"/>
      <c r="Q10686"/>
      <c r="R10686"/>
      <c r="S10686"/>
      <c r="T10686"/>
      <c r="U10686"/>
      <c r="V10686"/>
      <c r="W10686"/>
      <c r="X10686"/>
      <c r="Y10686"/>
      <c r="Z10686"/>
      <c r="AA10686"/>
      <c r="AB10686"/>
      <c r="AC10686"/>
      <c r="AD10686"/>
      <c r="AE10686"/>
    </row>
    <row r="10687" spans="11:31" x14ac:dyDescent="0.25">
      <c r="K10687"/>
      <c r="L10687"/>
      <c r="M10687"/>
      <c r="N10687"/>
      <c r="O10687"/>
      <c r="P10687"/>
      <c r="Q10687"/>
      <c r="R10687"/>
      <c r="S10687"/>
      <c r="T10687"/>
      <c r="U10687"/>
      <c r="V10687"/>
      <c r="W10687"/>
      <c r="X10687"/>
      <c r="Y10687"/>
      <c r="Z10687"/>
      <c r="AA10687"/>
      <c r="AB10687"/>
      <c r="AC10687"/>
      <c r="AD10687"/>
      <c r="AE10687"/>
    </row>
    <row r="10688" spans="11:31" x14ac:dyDescent="0.25">
      <c r="K10688"/>
      <c r="L10688"/>
      <c r="M10688"/>
      <c r="N10688"/>
      <c r="O10688"/>
      <c r="P10688"/>
      <c r="Q10688"/>
      <c r="R10688"/>
      <c r="S10688"/>
      <c r="T10688"/>
      <c r="U10688"/>
      <c r="V10688"/>
      <c r="W10688"/>
      <c r="X10688"/>
      <c r="Y10688"/>
      <c r="Z10688"/>
      <c r="AA10688"/>
      <c r="AB10688"/>
      <c r="AC10688"/>
      <c r="AD10688"/>
      <c r="AE10688"/>
    </row>
    <row r="10689" spans="11:31" x14ac:dyDescent="0.25">
      <c r="K10689"/>
      <c r="L10689"/>
      <c r="M10689"/>
      <c r="N10689"/>
      <c r="O10689"/>
      <c r="P10689"/>
      <c r="Q10689"/>
      <c r="R10689"/>
      <c r="S10689"/>
      <c r="T10689"/>
      <c r="U10689"/>
      <c r="V10689"/>
      <c r="W10689"/>
      <c r="X10689"/>
      <c r="Y10689"/>
      <c r="Z10689"/>
      <c r="AA10689"/>
      <c r="AB10689"/>
      <c r="AC10689"/>
      <c r="AD10689"/>
      <c r="AE10689"/>
    </row>
    <row r="10690" spans="11:31" x14ac:dyDescent="0.25">
      <c r="K10690"/>
      <c r="L10690"/>
      <c r="M10690"/>
      <c r="N10690"/>
      <c r="O10690"/>
      <c r="P10690"/>
      <c r="Q10690"/>
      <c r="R10690"/>
      <c r="S10690"/>
      <c r="T10690"/>
      <c r="U10690"/>
      <c r="V10690"/>
      <c r="W10690"/>
      <c r="X10690"/>
      <c r="Y10690"/>
      <c r="Z10690"/>
      <c r="AA10690"/>
      <c r="AB10690"/>
      <c r="AC10690"/>
      <c r="AD10690"/>
      <c r="AE10690"/>
    </row>
    <row r="10691" spans="11:31" x14ac:dyDescent="0.25">
      <c r="K10691"/>
      <c r="L10691"/>
      <c r="M10691"/>
      <c r="N10691"/>
      <c r="O10691"/>
      <c r="P10691"/>
      <c r="Q10691"/>
      <c r="R10691"/>
      <c r="S10691"/>
      <c r="T10691"/>
      <c r="U10691"/>
      <c r="V10691"/>
      <c r="W10691"/>
      <c r="X10691"/>
      <c r="Y10691"/>
      <c r="Z10691"/>
      <c r="AA10691"/>
      <c r="AB10691"/>
      <c r="AC10691"/>
      <c r="AD10691"/>
      <c r="AE10691"/>
    </row>
    <row r="10692" spans="11:31" x14ac:dyDescent="0.25">
      <c r="K10692"/>
      <c r="L10692"/>
      <c r="M10692"/>
      <c r="N10692"/>
      <c r="O10692"/>
      <c r="P10692"/>
      <c r="Q10692"/>
      <c r="R10692"/>
      <c r="S10692"/>
      <c r="T10692"/>
      <c r="U10692"/>
      <c r="V10692"/>
      <c r="W10692"/>
      <c r="X10692"/>
      <c r="Y10692"/>
      <c r="Z10692"/>
      <c r="AA10692"/>
      <c r="AB10692"/>
      <c r="AC10692"/>
      <c r="AD10692"/>
      <c r="AE10692"/>
    </row>
    <row r="10693" spans="11:31" x14ac:dyDescent="0.25">
      <c r="K10693"/>
      <c r="L10693"/>
      <c r="M10693"/>
      <c r="N10693"/>
      <c r="O10693"/>
      <c r="P10693"/>
      <c r="Q10693"/>
      <c r="R10693"/>
      <c r="S10693"/>
      <c r="T10693"/>
      <c r="U10693"/>
      <c r="V10693"/>
      <c r="W10693"/>
      <c r="X10693"/>
      <c r="Y10693"/>
      <c r="Z10693"/>
      <c r="AA10693"/>
      <c r="AB10693"/>
      <c r="AC10693"/>
      <c r="AD10693"/>
      <c r="AE10693"/>
    </row>
    <row r="10694" spans="11:31" x14ac:dyDescent="0.25">
      <c r="K10694"/>
      <c r="L10694"/>
      <c r="M10694"/>
      <c r="N10694"/>
      <c r="O10694"/>
      <c r="P10694"/>
      <c r="Q10694"/>
      <c r="R10694"/>
      <c r="S10694"/>
      <c r="T10694"/>
      <c r="U10694"/>
      <c r="V10694"/>
      <c r="W10694"/>
      <c r="X10694"/>
      <c r="Y10694"/>
      <c r="Z10694"/>
      <c r="AA10694"/>
      <c r="AB10694"/>
      <c r="AC10694"/>
      <c r="AD10694"/>
      <c r="AE10694"/>
    </row>
    <row r="10695" spans="11:31" x14ac:dyDescent="0.25">
      <c r="K10695"/>
      <c r="L10695"/>
      <c r="M10695"/>
      <c r="N10695"/>
      <c r="O10695"/>
      <c r="P10695"/>
      <c r="Q10695"/>
      <c r="R10695"/>
      <c r="S10695"/>
      <c r="T10695"/>
      <c r="U10695"/>
      <c r="V10695"/>
      <c r="W10695"/>
      <c r="X10695"/>
      <c r="Y10695"/>
      <c r="Z10695"/>
      <c r="AA10695"/>
      <c r="AB10695"/>
      <c r="AC10695"/>
      <c r="AD10695"/>
      <c r="AE10695"/>
    </row>
    <row r="10696" spans="11:31" x14ac:dyDescent="0.25">
      <c r="K10696"/>
      <c r="L10696"/>
      <c r="M10696"/>
      <c r="N10696"/>
      <c r="O10696"/>
      <c r="P10696"/>
      <c r="Q10696"/>
      <c r="R10696"/>
      <c r="S10696"/>
      <c r="T10696"/>
      <c r="U10696"/>
      <c r="V10696"/>
      <c r="W10696"/>
      <c r="X10696"/>
      <c r="Y10696"/>
      <c r="Z10696"/>
      <c r="AA10696"/>
      <c r="AB10696"/>
      <c r="AC10696"/>
      <c r="AD10696"/>
      <c r="AE10696"/>
    </row>
    <row r="10697" spans="11:31" x14ac:dyDescent="0.25">
      <c r="K10697"/>
      <c r="L10697"/>
      <c r="M10697"/>
      <c r="N10697"/>
      <c r="O10697"/>
      <c r="P10697"/>
      <c r="Q10697"/>
      <c r="R10697"/>
      <c r="S10697"/>
      <c r="T10697"/>
      <c r="U10697"/>
      <c r="V10697"/>
      <c r="W10697"/>
      <c r="X10697"/>
      <c r="Y10697"/>
      <c r="Z10697"/>
      <c r="AA10697"/>
      <c r="AB10697"/>
      <c r="AC10697"/>
      <c r="AD10697"/>
      <c r="AE10697"/>
    </row>
    <row r="10698" spans="11:31" x14ac:dyDescent="0.25">
      <c r="K10698"/>
      <c r="L10698"/>
      <c r="M10698"/>
      <c r="N10698"/>
      <c r="O10698"/>
      <c r="P10698"/>
      <c r="Q10698"/>
      <c r="R10698"/>
      <c r="S10698"/>
      <c r="T10698"/>
      <c r="U10698"/>
      <c r="V10698"/>
      <c r="W10698"/>
      <c r="X10698"/>
      <c r="Y10698"/>
      <c r="Z10698"/>
      <c r="AA10698"/>
      <c r="AB10698"/>
      <c r="AC10698"/>
      <c r="AD10698"/>
      <c r="AE10698"/>
    </row>
    <row r="10699" spans="11:31" x14ac:dyDescent="0.25">
      <c r="K10699"/>
      <c r="L10699"/>
      <c r="M10699"/>
      <c r="N10699"/>
      <c r="O10699"/>
      <c r="P10699"/>
      <c r="Q10699"/>
      <c r="R10699"/>
      <c r="S10699"/>
      <c r="T10699"/>
      <c r="U10699"/>
      <c r="V10699"/>
      <c r="W10699"/>
      <c r="X10699"/>
      <c r="Y10699"/>
      <c r="Z10699"/>
      <c r="AA10699"/>
      <c r="AB10699"/>
      <c r="AC10699"/>
      <c r="AD10699"/>
      <c r="AE10699"/>
    </row>
    <row r="10700" spans="11:31" x14ac:dyDescent="0.25">
      <c r="K10700"/>
      <c r="L10700"/>
      <c r="M10700"/>
      <c r="N10700"/>
      <c r="O10700"/>
      <c r="P10700"/>
      <c r="Q10700"/>
      <c r="R10700"/>
      <c r="S10700"/>
      <c r="T10700"/>
      <c r="U10700"/>
      <c r="V10700"/>
      <c r="W10700"/>
      <c r="X10700"/>
      <c r="Y10700"/>
      <c r="Z10700"/>
      <c r="AA10700"/>
      <c r="AB10700"/>
      <c r="AC10700"/>
      <c r="AD10700"/>
      <c r="AE10700"/>
    </row>
    <row r="10701" spans="11:31" x14ac:dyDescent="0.25">
      <c r="K10701"/>
      <c r="L10701"/>
      <c r="M10701"/>
      <c r="N10701"/>
      <c r="O10701"/>
      <c r="P10701"/>
      <c r="Q10701"/>
      <c r="R10701"/>
      <c r="S10701"/>
      <c r="T10701"/>
      <c r="U10701"/>
      <c r="V10701"/>
      <c r="W10701"/>
      <c r="X10701"/>
      <c r="Y10701"/>
      <c r="Z10701"/>
      <c r="AA10701"/>
      <c r="AB10701"/>
      <c r="AC10701"/>
      <c r="AD10701"/>
      <c r="AE10701"/>
    </row>
    <row r="10702" spans="11:31" x14ac:dyDescent="0.25">
      <c r="K10702"/>
      <c r="L10702"/>
      <c r="M10702"/>
      <c r="N10702"/>
      <c r="O10702"/>
      <c r="P10702"/>
      <c r="Q10702"/>
      <c r="R10702"/>
      <c r="S10702"/>
      <c r="T10702"/>
      <c r="U10702"/>
      <c r="V10702"/>
      <c r="W10702"/>
      <c r="X10702"/>
      <c r="Y10702"/>
      <c r="Z10702"/>
      <c r="AA10702"/>
      <c r="AB10702"/>
      <c r="AC10702"/>
      <c r="AD10702"/>
      <c r="AE10702"/>
    </row>
    <row r="10703" spans="11:31" x14ac:dyDescent="0.25">
      <c r="K10703"/>
      <c r="L10703"/>
      <c r="M10703"/>
      <c r="N10703"/>
      <c r="O10703"/>
      <c r="P10703"/>
      <c r="Q10703"/>
      <c r="R10703"/>
      <c r="S10703"/>
      <c r="T10703"/>
      <c r="U10703"/>
      <c r="V10703"/>
      <c r="W10703"/>
      <c r="X10703"/>
      <c r="Y10703"/>
      <c r="Z10703"/>
      <c r="AA10703"/>
      <c r="AB10703"/>
      <c r="AC10703"/>
      <c r="AD10703"/>
      <c r="AE10703"/>
    </row>
    <row r="10704" spans="11:31" x14ac:dyDescent="0.25">
      <c r="K10704"/>
      <c r="L10704"/>
      <c r="M10704"/>
      <c r="N10704"/>
      <c r="O10704"/>
      <c r="P10704"/>
      <c r="Q10704"/>
      <c r="R10704"/>
      <c r="S10704"/>
      <c r="T10704"/>
      <c r="U10704"/>
      <c r="V10704"/>
      <c r="W10704"/>
      <c r="X10704"/>
      <c r="Y10704"/>
      <c r="Z10704"/>
      <c r="AA10704"/>
      <c r="AB10704"/>
      <c r="AC10704"/>
      <c r="AD10704"/>
      <c r="AE10704"/>
    </row>
    <row r="10705" spans="11:31" x14ac:dyDescent="0.25">
      <c r="K10705"/>
      <c r="L10705"/>
      <c r="M10705"/>
      <c r="N10705"/>
      <c r="O10705"/>
      <c r="P10705"/>
      <c r="Q10705"/>
      <c r="R10705"/>
      <c r="S10705"/>
      <c r="T10705"/>
      <c r="U10705"/>
      <c r="V10705"/>
      <c r="W10705"/>
      <c r="X10705"/>
      <c r="Y10705"/>
      <c r="Z10705"/>
      <c r="AA10705"/>
      <c r="AB10705"/>
      <c r="AC10705"/>
      <c r="AD10705"/>
      <c r="AE10705"/>
    </row>
    <row r="10706" spans="11:31" x14ac:dyDescent="0.25">
      <c r="K10706"/>
      <c r="L10706"/>
      <c r="M10706"/>
      <c r="N10706"/>
      <c r="O10706"/>
      <c r="P10706"/>
      <c r="Q10706"/>
      <c r="R10706"/>
      <c r="S10706"/>
      <c r="T10706"/>
      <c r="U10706"/>
      <c r="V10706"/>
      <c r="W10706"/>
      <c r="X10706"/>
      <c r="Y10706"/>
      <c r="Z10706"/>
      <c r="AA10706"/>
      <c r="AB10706"/>
      <c r="AC10706"/>
      <c r="AD10706"/>
      <c r="AE10706"/>
    </row>
    <row r="10707" spans="11:31" x14ac:dyDescent="0.25">
      <c r="K10707"/>
      <c r="L10707"/>
      <c r="M10707"/>
      <c r="N10707"/>
      <c r="O10707"/>
      <c r="P10707"/>
      <c r="Q10707"/>
      <c r="R10707"/>
      <c r="S10707"/>
      <c r="T10707"/>
      <c r="U10707"/>
      <c r="V10707"/>
      <c r="W10707"/>
      <c r="X10707"/>
      <c r="Y10707"/>
      <c r="Z10707"/>
      <c r="AA10707"/>
      <c r="AB10707"/>
      <c r="AC10707"/>
      <c r="AD10707"/>
      <c r="AE10707"/>
    </row>
    <row r="10708" spans="11:31" x14ac:dyDescent="0.25">
      <c r="K10708"/>
      <c r="L10708"/>
      <c r="M10708"/>
      <c r="N10708"/>
      <c r="O10708"/>
      <c r="P10708"/>
      <c r="Q10708"/>
      <c r="R10708"/>
      <c r="S10708"/>
      <c r="T10708"/>
      <c r="U10708"/>
      <c r="V10708"/>
      <c r="W10708"/>
      <c r="X10708"/>
      <c r="Y10708"/>
      <c r="Z10708"/>
      <c r="AA10708"/>
      <c r="AB10708"/>
      <c r="AC10708"/>
      <c r="AD10708"/>
      <c r="AE10708"/>
    </row>
    <row r="10709" spans="11:31" x14ac:dyDescent="0.25">
      <c r="K10709"/>
      <c r="L10709"/>
      <c r="M10709"/>
      <c r="N10709"/>
      <c r="O10709"/>
      <c r="P10709"/>
      <c r="Q10709"/>
      <c r="R10709"/>
      <c r="S10709"/>
      <c r="T10709"/>
      <c r="U10709"/>
      <c r="V10709"/>
      <c r="W10709"/>
      <c r="X10709"/>
      <c r="Y10709"/>
      <c r="Z10709"/>
      <c r="AA10709"/>
      <c r="AB10709"/>
      <c r="AC10709"/>
      <c r="AD10709"/>
      <c r="AE10709"/>
    </row>
    <row r="10710" spans="11:31" x14ac:dyDescent="0.25">
      <c r="K10710"/>
      <c r="L10710"/>
      <c r="M10710"/>
      <c r="N10710"/>
      <c r="O10710"/>
      <c r="P10710"/>
      <c r="Q10710"/>
      <c r="R10710"/>
      <c r="S10710"/>
      <c r="T10710"/>
      <c r="U10710"/>
      <c r="V10710"/>
      <c r="W10710"/>
      <c r="X10710"/>
      <c r="Y10710"/>
      <c r="Z10710"/>
      <c r="AA10710"/>
      <c r="AB10710"/>
      <c r="AC10710"/>
      <c r="AD10710"/>
      <c r="AE10710"/>
    </row>
    <row r="10711" spans="11:31" x14ac:dyDescent="0.25">
      <c r="K10711"/>
      <c r="L10711"/>
      <c r="M10711"/>
      <c r="N10711"/>
      <c r="O10711"/>
      <c r="P10711"/>
      <c r="Q10711"/>
      <c r="R10711"/>
      <c r="S10711"/>
      <c r="T10711"/>
      <c r="U10711"/>
      <c r="V10711"/>
      <c r="W10711"/>
      <c r="X10711"/>
      <c r="Y10711"/>
      <c r="Z10711"/>
      <c r="AA10711"/>
      <c r="AB10711"/>
      <c r="AC10711"/>
      <c r="AD10711"/>
      <c r="AE10711"/>
    </row>
    <row r="10712" spans="11:31" x14ac:dyDescent="0.25">
      <c r="K10712"/>
      <c r="L10712"/>
      <c r="M10712"/>
      <c r="N10712"/>
      <c r="O10712"/>
      <c r="P10712"/>
      <c r="Q10712"/>
      <c r="R10712"/>
      <c r="S10712"/>
      <c r="T10712"/>
      <c r="U10712"/>
      <c r="V10712"/>
      <c r="W10712"/>
      <c r="X10712"/>
      <c r="Y10712"/>
      <c r="Z10712"/>
      <c r="AA10712"/>
      <c r="AB10712"/>
      <c r="AC10712"/>
      <c r="AD10712"/>
      <c r="AE10712"/>
    </row>
    <row r="10713" spans="11:31" x14ac:dyDescent="0.25">
      <c r="K10713"/>
      <c r="L10713"/>
      <c r="M10713"/>
      <c r="N10713"/>
      <c r="O10713"/>
      <c r="P10713"/>
      <c r="Q10713"/>
      <c r="R10713"/>
      <c r="S10713"/>
      <c r="T10713"/>
      <c r="U10713"/>
      <c r="V10713"/>
      <c r="W10713"/>
      <c r="X10713"/>
      <c r="Y10713"/>
      <c r="Z10713"/>
      <c r="AA10713"/>
      <c r="AB10713"/>
      <c r="AC10713"/>
      <c r="AD10713"/>
      <c r="AE10713"/>
    </row>
    <row r="10714" spans="11:31" x14ac:dyDescent="0.25">
      <c r="K10714"/>
      <c r="L10714"/>
      <c r="M10714"/>
      <c r="N10714"/>
      <c r="O10714"/>
      <c r="P10714"/>
      <c r="Q10714"/>
      <c r="R10714"/>
      <c r="S10714"/>
      <c r="T10714"/>
      <c r="U10714"/>
      <c r="V10714"/>
      <c r="W10714"/>
      <c r="X10714"/>
      <c r="Y10714"/>
      <c r="Z10714"/>
      <c r="AA10714"/>
      <c r="AB10714"/>
      <c r="AC10714"/>
      <c r="AD10714"/>
      <c r="AE10714"/>
    </row>
    <row r="10715" spans="11:31" x14ac:dyDescent="0.25">
      <c r="K10715"/>
      <c r="L10715"/>
      <c r="M10715"/>
      <c r="N10715"/>
      <c r="O10715"/>
      <c r="P10715"/>
      <c r="Q10715"/>
      <c r="R10715"/>
      <c r="S10715"/>
      <c r="T10715"/>
      <c r="U10715"/>
      <c r="V10715"/>
      <c r="W10715"/>
      <c r="X10715"/>
      <c r="Y10715"/>
      <c r="Z10715"/>
      <c r="AA10715"/>
      <c r="AB10715"/>
      <c r="AC10715"/>
      <c r="AD10715"/>
      <c r="AE10715"/>
    </row>
    <row r="10716" spans="11:31" x14ac:dyDescent="0.25">
      <c r="K10716"/>
      <c r="L10716"/>
      <c r="M10716"/>
      <c r="N10716"/>
      <c r="O10716"/>
      <c r="P10716"/>
      <c r="Q10716"/>
      <c r="R10716"/>
      <c r="S10716"/>
      <c r="T10716"/>
      <c r="U10716"/>
      <c r="V10716"/>
      <c r="W10716"/>
      <c r="X10716"/>
      <c r="Y10716"/>
      <c r="Z10716"/>
      <c r="AA10716"/>
      <c r="AB10716"/>
      <c r="AC10716"/>
      <c r="AD10716"/>
      <c r="AE10716"/>
    </row>
    <row r="10717" spans="11:31" x14ac:dyDescent="0.25">
      <c r="K10717"/>
      <c r="L10717"/>
      <c r="M10717"/>
      <c r="N10717"/>
      <c r="O10717"/>
      <c r="P10717"/>
      <c r="Q10717"/>
      <c r="R10717"/>
      <c r="S10717"/>
      <c r="T10717"/>
      <c r="U10717"/>
      <c r="V10717"/>
      <c r="W10717"/>
      <c r="X10717"/>
      <c r="Y10717"/>
      <c r="Z10717"/>
      <c r="AA10717"/>
      <c r="AB10717"/>
      <c r="AC10717"/>
      <c r="AD10717"/>
      <c r="AE10717"/>
    </row>
    <row r="10718" spans="11:31" x14ac:dyDescent="0.25">
      <c r="K10718"/>
      <c r="L10718"/>
      <c r="M10718"/>
      <c r="N10718"/>
      <c r="O10718"/>
      <c r="P10718"/>
      <c r="Q10718"/>
      <c r="R10718"/>
      <c r="S10718"/>
      <c r="T10718"/>
      <c r="U10718"/>
      <c r="V10718"/>
      <c r="W10718"/>
      <c r="X10718"/>
      <c r="Y10718"/>
      <c r="Z10718"/>
      <c r="AA10718"/>
      <c r="AB10718"/>
      <c r="AC10718"/>
      <c r="AD10718"/>
      <c r="AE10718"/>
    </row>
    <row r="10719" spans="11:31" x14ac:dyDescent="0.25">
      <c r="K10719"/>
      <c r="L10719"/>
      <c r="M10719"/>
      <c r="N10719"/>
      <c r="O10719"/>
      <c r="P10719"/>
      <c r="Q10719"/>
      <c r="R10719"/>
      <c r="S10719"/>
      <c r="T10719"/>
      <c r="U10719"/>
      <c r="V10719"/>
      <c r="W10719"/>
      <c r="X10719"/>
      <c r="Y10719"/>
      <c r="Z10719"/>
      <c r="AA10719"/>
      <c r="AB10719"/>
      <c r="AC10719"/>
      <c r="AD10719"/>
      <c r="AE10719"/>
    </row>
    <row r="10720" spans="11:31" x14ac:dyDescent="0.25">
      <c r="K10720"/>
      <c r="L10720"/>
      <c r="M10720"/>
      <c r="N10720"/>
      <c r="O10720"/>
      <c r="P10720"/>
      <c r="Q10720"/>
      <c r="R10720"/>
      <c r="S10720"/>
      <c r="T10720"/>
      <c r="U10720"/>
      <c r="V10720"/>
      <c r="W10720"/>
      <c r="X10720"/>
      <c r="Y10720"/>
      <c r="Z10720"/>
      <c r="AA10720"/>
      <c r="AB10720"/>
      <c r="AC10720"/>
      <c r="AD10720"/>
      <c r="AE10720"/>
    </row>
    <row r="10721" spans="11:31" x14ac:dyDescent="0.25">
      <c r="K10721"/>
      <c r="L10721"/>
      <c r="M10721"/>
      <c r="N10721"/>
      <c r="O10721"/>
      <c r="P10721"/>
      <c r="Q10721"/>
      <c r="R10721"/>
      <c r="S10721"/>
      <c r="T10721"/>
      <c r="U10721"/>
      <c r="V10721"/>
      <c r="W10721"/>
      <c r="X10721"/>
      <c r="Y10721"/>
      <c r="Z10721"/>
      <c r="AA10721"/>
      <c r="AB10721"/>
      <c r="AC10721"/>
      <c r="AD10721"/>
      <c r="AE10721"/>
    </row>
    <row r="10722" spans="11:31" x14ac:dyDescent="0.25">
      <c r="K10722"/>
      <c r="L10722"/>
      <c r="M10722"/>
      <c r="N10722"/>
      <c r="O10722"/>
      <c r="P10722"/>
      <c r="Q10722"/>
      <c r="R10722"/>
      <c r="S10722"/>
      <c r="T10722"/>
      <c r="U10722"/>
      <c r="V10722"/>
      <c r="W10722"/>
      <c r="X10722"/>
      <c r="Y10722"/>
      <c r="Z10722"/>
      <c r="AA10722"/>
      <c r="AB10722"/>
      <c r="AC10722"/>
      <c r="AD10722"/>
      <c r="AE10722"/>
    </row>
    <row r="10723" spans="11:31" x14ac:dyDescent="0.25">
      <c r="K10723"/>
      <c r="L10723"/>
      <c r="M10723"/>
      <c r="N10723"/>
      <c r="O10723"/>
      <c r="P10723"/>
      <c r="Q10723"/>
      <c r="R10723"/>
      <c r="S10723"/>
      <c r="T10723"/>
      <c r="U10723"/>
      <c r="V10723"/>
      <c r="W10723"/>
      <c r="X10723"/>
      <c r="Y10723"/>
      <c r="Z10723"/>
      <c r="AA10723"/>
      <c r="AB10723"/>
      <c r="AC10723"/>
      <c r="AD10723"/>
      <c r="AE10723"/>
    </row>
    <row r="10724" spans="11:31" x14ac:dyDescent="0.25">
      <c r="K10724"/>
      <c r="L10724"/>
      <c r="M10724"/>
      <c r="N10724"/>
      <c r="O10724"/>
      <c r="P10724"/>
      <c r="Q10724"/>
      <c r="R10724"/>
      <c r="S10724"/>
      <c r="T10724"/>
      <c r="U10724"/>
      <c r="V10724"/>
      <c r="W10724"/>
      <c r="X10724"/>
      <c r="Y10724"/>
      <c r="Z10724"/>
      <c r="AA10724"/>
      <c r="AB10724"/>
      <c r="AC10724"/>
      <c r="AD10724"/>
      <c r="AE10724"/>
    </row>
    <row r="10725" spans="11:31" x14ac:dyDescent="0.25">
      <c r="K10725"/>
      <c r="L10725"/>
      <c r="M10725"/>
      <c r="N10725"/>
      <c r="O10725"/>
      <c r="P10725"/>
      <c r="Q10725"/>
      <c r="R10725"/>
      <c r="S10725"/>
      <c r="T10725"/>
      <c r="U10725"/>
      <c r="V10725"/>
      <c r="W10725"/>
      <c r="X10725"/>
      <c r="Y10725"/>
      <c r="Z10725"/>
      <c r="AA10725"/>
      <c r="AB10725"/>
      <c r="AC10725"/>
      <c r="AD10725"/>
      <c r="AE10725"/>
    </row>
    <row r="10726" spans="11:31" x14ac:dyDescent="0.25">
      <c r="K10726"/>
      <c r="L10726"/>
      <c r="M10726"/>
      <c r="N10726"/>
      <c r="O10726"/>
      <c r="P10726"/>
      <c r="Q10726"/>
      <c r="R10726"/>
      <c r="S10726"/>
      <c r="T10726"/>
      <c r="U10726"/>
      <c r="V10726"/>
      <c r="W10726"/>
      <c r="X10726"/>
      <c r="Y10726"/>
      <c r="Z10726"/>
      <c r="AA10726"/>
      <c r="AB10726"/>
      <c r="AC10726"/>
      <c r="AD10726"/>
      <c r="AE10726"/>
    </row>
    <row r="10727" spans="11:31" x14ac:dyDescent="0.25">
      <c r="K10727"/>
      <c r="L10727"/>
      <c r="M10727"/>
      <c r="N10727"/>
      <c r="O10727"/>
      <c r="P10727"/>
      <c r="Q10727"/>
      <c r="R10727"/>
      <c r="S10727"/>
      <c r="T10727"/>
      <c r="U10727"/>
      <c r="V10727"/>
      <c r="W10727"/>
      <c r="X10727"/>
      <c r="Y10727"/>
      <c r="Z10727"/>
      <c r="AA10727"/>
      <c r="AB10727"/>
      <c r="AC10727"/>
      <c r="AD10727"/>
      <c r="AE10727"/>
    </row>
    <row r="10728" spans="11:31" x14ac:dyDescent="0.25">
      <c r="K10728"/>
      <c r="L10728"/>
      <c r="M10728"/>
      <c r="N10728"/>
      <c r="O10728"/>
      <c r="P10728"/>
      <c r="Q10728"/>
      <c r="R10728"/>
      <c r="S10728"/>
      <c r="T10728"/>
      <c r="U10728"/>
      <c r="V10728"/>
      <c r="W10728"/>
      <c r="X10728"/>
      <c r="Y10728"/>
      <c r="Z10728"/>
      <c r="AA10728"/>
      <c r="AB10728"/>
      <c r="AC10728"/>
      <c r="AD10728"/>
      <c r="AE10728"/>
    </row>
    <row r="10729" spans="11:31" x14ac:dyDescent="0.25">
      <c r="K10729"/>
      <c r="L10729"/>
      <c r="M10729"/>
      <c r="N10729"/>
      <c r="O10729"/>
      <c r="P10729"/>
      <c r="Q10729"/>
      <c r="R10729"/>
      <c r="S10729"/>
      <c r="T10729"/>
      <c r="U10729"/>
      <c r="V10729"/>
      <c r="W10729"/>
      <c r="X10729"/>
      <c r="Y10729"/>
      <c r="Z10729"/>
      <c r="AA10729"/>
      <c r="AB10729"/>
      <c r="AC10729"/>
      <c r="AD10729"/>
      <c r="AE10729"/>
    </row>
    <row r="10730" spans="11:31" x14ac:dyDescent="0.25">
      <c r="K10730"/>
      <c r="L10730"/>
      <c r="M10730"/>
      <c r="N10730"/>
      <c r="O10730"/>
      <c r="P10730"/>
      <c r="Q10730"/>
      <c r="R10730"/>
      <c r="S10730"/>
      <c r="T10730"/>
      <c r="U10730"/>
      <c r="V10730"/>
      <c r="W10730"/>
      <c r="X10730"/>
      <c r="Y10730"/>
      <c r="Z10730"/>
      <c r="AA10730"/>
      <c r="AB10730"/>
      <c r="AC10730"/>
      <c r="AD10730"/>
      <c r="AE10730"/>
    </row>
    <row r="10731" spans="11:31" x14ac:dyDescent="0.25">
      <c r="K10731"/>
      <c r="L10731"/>
      <c r="M10731"/>
      <c r="N10731"/>
      <c r="O10731"/>
      <c r="P10731"/>
      <c r="Q10731"/>
      <c r="R10731"/>
      <c r="S10731"/>
      <c r="T10731"/>
      <c r="U10731"/>
      <c r="V10731"/>
      <c r="W10731"/>
      <c r="X10731"/>
      <c r="Y10731"/>
      <c r="Z10731"/>
      <c r="AA10731"/>
      <c r="AB10731"/>
      <c r="AC10731"/>
      <c r="AD10731"/>
      <c r="AE10731"/>
    </row>
    <row r="10732" spans="11:31" x14ac:dyDescent="0.25">
      <c r="K10732"/>
      <c r="L10732"/>
      <c r="M10732"/>
      <c r="N10732"/>
      <c r="O10732"/>
      <c r="P10732"/>
      <c r="Q10732"/>
      <c r="R10732"/>
      <c r="S10732"/>
      <c r="T10732"/>
      <c r="U10732"/>
      <c r="V10732"/>
      <c r="W10732"/>
      <c r="X10732"/>
      <c r="Y10732"/>
      <c r="Z10732"/>
      <c r="AA10732"/>
      <c r="AB10732"/>
      <c r="AC10732"/>
      <c r="AD10732"/>
      <c r="AE10732"/>
    </row>
    <row r="10733" spans="11:31" x14ac:dyDescent="0.25">
      <c r="K10733"/>
      <c r="L10733"/>
      <c r="M10733"/>
      <c r="N10733"/>
      <c r="O10733"/>
      <c r="P10733"/>
      <c r="Q10733"/>
      <c r="R10733"/>
      <c r="S10733"/>
      <c r="T10733"/>
      <c r="U10733"/>
      <c r="V10733"/>
      <c r="W10733"/>
      <c r="X10733"/>
      <c r="Y10733"/>
      <c r="Z10733"/>
      <c r="AA10733"/>
      <c r="AB10733"/>
      <c r="AC10733"/>
      <c r="AD10733"/>
      <c r="AE10733"/>
    </row>
    <row r="10734" spans="11:31" x14ac:dyDescent="0.25">
      <c r="K10734"/>
      <c r="L10734"/>
      <c r="M10734"/>
      <c r="N10734"/>
      <c r="O10734"/>
      <c r="P10734"/>
      <c r="Q10734"/>
      <c r="R10734"/>
      <c r="S10734"/>
      <c r="T10734"/>
      <c r="U10734"/>
      <c r="V10734"/>
      <c r="W10734"/>
      <c r="X10734"/>
      <c r="Y10734"/>
      <c r="Z10734"/>
      <c r="AA10734"/>
      <c r="AB10734"/>
      <c r="AC10734"/>
      <c r="AD10734"/>
      <c r="AE10734"/>
    </row>
    <row r="10735" spans="11:31" x14ac:dyDescent="0.25">
      <c r="K10735"/>
      <c r="L10735"/>
      <c r="M10735"/>
      <c r="N10735"/>
      <c r="O10735"/>
      <c r="P10735"/>
      <c r="Q10735"/>
      <c r="R10735"/>
      <c r="S10735"/>
      <c r="T10735"/>
      <c r="U10735"/>
      <c r="V10735"/>
      <c r="W10735"/>
      <c r="X10735"/>
      <c r="Y10735"/>
      <c r="Z10735"/>
      <c r="AA10735"/>
      <c r="AB10735"/>
      <c r="AC10735"/>
      <c r="AD10735"/>
      <c r="AE10735"/>
    </row>
    <row r="10736" spans="11:31" x14ac:dyDescent="0.25">
      <c r="K10736"/>
      <c r="L10736"/>
      <c r="M10736"/>
      <c r="N10736"/>
      <c r="O10736"/>
      <c r="P10736"/>
      <c r="Q10736"/>
      <c r="R10736"/>
      <c r="S10736"/>
      <c r="T10736"/>
      <c r="U10736"/>
      <c r="V10736"/>
      <c r="W10736"/>
      <c r="X10736"/>
      <c r="Y10736"/>
      <c r="Z10736"/>
      <c r="AA10736"/>
      <c r="AB10736"/>
      <c r="AC10736"/>
      <c r="AD10736"/>
      <c r="AE10736"/>
    </row>
    <row r="10737" spans="11:31" x14ac:dyDescent="0.25">
      <c r="K10737"/>
      <c r="L10737"/>
      <c r="M10737"/>
      <c r="N10737"/>
      <c r="O10737"/>
      <c r="P10737"/>
      <c r="Q10737"/>
      <c r="R10737"/>
      <c r="S10737"/>
      <c r="T10737"/>
      <c r="U10737"/>
      <c r="V10737"/>
      <c r="W10737"/>
      <c r="X10737"/>
      <c r="Y10737"/>
      <c r="Z10737"/>
      <c r="AA10737"/>
      <c r="AB10737"/>
      <c r="AC10737"/>
      <c r="AD10737"/>
      <c r="AE10737"/>
    </row>
    <row r="10738" spans="11:31" x14ac:dyDescent="0.25">
      <c r="K10738"/>
      <c r="L10738"/>
      <c r="M10738"/>
      <c r="N10738"/>
      <c r="O10738"/>
      <c r="P10738"/>
      <c r="Q10738"/>
      <c r="R10738"/>
      <c r="S10738"/>
      <c r="T10738"/>
      <c r="U10738"/>
      <c r="V10738"/>
      <c r="W10738"/>
      <c r="X10738"/>
      <c r="Y10738"/>
      <c r="Z10738"/>
      <c r="AA10738"/>
      <c r="AB10738"/>
      <c r="AC10738"/>
      <c r="AD10738"/>
      <c r="AE10738"/>
    </row>
    <row r="10739" spans="11:31" x14ac:dyDescent="0.25">
      <c r="K10739"/>
      <c r="L10739"/>
      <c r="M10739"/>
      <c r="N10739"/>
      <c r="O10739"/>
      <c r="P10739"/>
      <c r="Q10739"/>
      <c r="R10739"/>
      <c r="S10739"/>
      <c r="T10739"/>
      <c r="U10739"/>
      <c r="V10739"/>
      <c r="W10739"/>
      <c r="X10739"/>
      <c r="Y10739"/>
      <c r="Z10739"/>
      <c r="AA10739"/>
      <c r="AB10739"/>
      <c r="AC10739"/>
      <c r="AD10739"/>
      <c r="AE10739"/>
    </row>
    <row r="10740" spans="11:31" x14ac:dyDescent="0.25">
      <c r="K10740"/>
      <c r="L10740"/>
      <c r="M10740"/>
      <c r="N10740"/>
      <c r="O10740"/>
      <c r="P10740"/>
      <c r="Q10740"/>
      <c r="R10740"/>
      <c r="S10740"/>
      <c r="T10740"/>
      <c r="U10740"/>
      <c r="V10740"/>
      <c r="W10740"/>
      <c r="X10740"/>
      <c r="Y10740"/>
      <c r="Z10740"/>
      <c r="AA10740"/>
      <c r="AB10740"/>
      <c r="AC10740"/>
      <c r="AD10740"/>
      <c r="AE10740"/>
    </row>
    <row r="10741" spans="11:31" x14ac:dyDescent="0.25">
      <c r="K10741"/>
      <c r="L10741"/>
      <c r="M10741"/>
      <c r="N10741"/>
      <c r="O10741"/>
      <c r="P10741"/>
      <c r="Q10741"/>
      <c r="R10741"/>
      <c r="S10741"/>
      <c r="T10741"/>
      <c r="U10741"/>
      <c r="V10741"/>
      <c r="W10741"/>
      <c r="X10741"/>
      <c r="Y10741"/>
      <c r="Z10741"/>
      <c r="AA10741"/>
      <c r="AB10741"/>
      <c r="AC10741"/>
      <c r="AD10741"/>
      <c r="AE10741"/>
    </row>
    <row r="10742" spans="11:31" x14ac:dyDescent="0.25">
      <c r="K10742"/>
      <c r="L10742"/>
      <c r="M10742"/>
      <c r="N10742"/>
      <c r="O10742"/>
      <c r="P10742"/>
      <c r="Q10742"/>
      <c r="R10742"/>
      <c r="S10742"/>
      <c r="T10742"/>
      <c r="U10742"/>
      <c r="V10742"/>
      <c r="W10742"/>
      <c r="X10742"/>
      <c r="Y10742"/>
      <c r="Z10742"/>
      <c r="AA10742"/>
      <c r="AB10742"/>
      <c r="AC10742"/>
      <c r="AD10742"/>
      <c r="AE10742"/>
    </row>
    <row r="10743" spans="11:31" x14ac:dyDescent="0.25">
      <c r="K10743"/>
      <c r="L10743"/>
      <c r="M10743"/>
      <c r="N10743"/>
      <c r="O10743"/>
      <c r="P10743"/>
      <c r="Q10743"/>
      <c r="R10743"/>
      <c r="S10743"/>
      <c r="T10743"/>
      <c r="U10743"/>
      <c r="V10743"/>
      <c r="W10743"/>
      <c r="X10743"/>
      <c r="Y10743"/>
      <c r="Z10743"/>
      <c r="AA10743"/>
      <c r="AB10743"/>
      <c r="AC10743"/>
      <c r="AD10743"/>
      <c r="AE10743"/>
    </row>
    <row r="10744" spans="11:31" x14ac:dyDescent="0.25">
      <c r="K10744"/>
      <c r="L10744"/>
      <c r="M10744"/>
      <c r="N10744"/>
      <c r="O10744"/>
      <c r="P10744"/>
      <c r="Q10744"/>
      <c r="R10744"/>
      <c r="S10744"/>
      <c r="T10744"/>
      <c r="U10744"/>
      <c r="V10744"/>
      <c r="W10744"/>
      <c r="X10744"/>
      <c r="Y10744"/>
      <c r="Z10744"/>
      <c r="AA10744"/>
      <c r="AB10744"/>
      <c r="AC10744"/>
      <c r="AD10744"/>
      <c r="AE10744"/>
    </row>
    <row r="10745" spans="11:31" x14ac:dyDescent="0.25">
      <c r="K10745"/>
      <c r="L10745"/>
      <c r="M10745"/>
      <c r="N10745"/>
      <c r="O10745"/>
      <c r="P10745"/>
      <c r="Q10745"/>
      <c r="R10745"/>
      <c r="S10745"/>
      <c r="T10745"/>
      <c r="U10745"/>
      <c r="V10745"/>
      <c r="W10745"/>
      <c r="X10745"/>
      <c r="Y10745"/>
      <c r="Z10745"/>
      <c r="AA10745"/>
      <c r="AB10745"/>
      <c r="AC10745"/>
      <c r="AD10745"/>
      <c r="AE10745"/>
    </row>
    <row r="10746" spans="11:31" x14ac:dyDescent="0.25">
      <c r="K10746"/>
      <c r="L10746"/>
      <c r="M10746"/>
      <c r="N10746"/>
      <c r="O10746"/>
      <c r="P10746"/>
      <c r="Q10746"/>
      <c r="R10746"/>
      <c r="S10746"/>
      <c r="T10746"/>
      <c r="U10746"/>
      <c r="V10746"/>
      <c r="W10746"/>
      <c r="X10746"/>
      <c r="Y10746"/>
      <c r="Z10746"/>
      <c r="AA10746"/>
      <c r="AB10746"/>
      <c r="AC10746"/>
      <c r="AD10746"/>
      <c r="AE10746"/>
    </row>
    <row r="10747" spans="11:31" x14ac:dyDescent="0.25">
      <c r="K10747"/>
      <c r="L10747"/>
      <c r="M10747"/>
      <c r="N10747"/>
      <c r="O10747"/>
      <c r="P10747"/>
      <c r="Q10747"/>
      <c r="R10747"/>
      <c r="S10747"/>
      <c r="T10747"/>
      <c r="U10747"/>
      <c r="V10747"/>
      <c r="W10747"/>
      <c r="X10747"/>
      <c r="Y10747"/>
      <c r="Z10747"/>
      <c r="AA10747"/>
      <c r="AB10747"/>
      <c r="AC10747"/>
      <c r="AD10747"/>
      <c r="AE10747"/>
    </row>
    <row r="10748" spans="11:31" x14ac:dyDescent="0.25">
      <c r="K10748"/>
      <c r="L10748"/>
      <c r="M10748"/>
      <c r="N10748"/>
      <c r="O10748"/>
      <c r="P10748"/>
      <c r="Q10748"/>
      <c r="R10748"/>
      <c r="S10748"/>
      <c r="T10748"/>
      <c r="U10748"/>
      <c r="V10748"/>
      <c r="W10748"/>
      <c r="X10748"/>
      <c r="Y10748"/>
      <c r="Z10748"/>
      <c r="AA10748"/>
      <c r="AB10748"/>
      <c r="AC10748"/>
      <c r="AD10748"/>
      <c r="AE10748"/>
    </row>
    <row r="10749" spans="11:31" x14ac:dyDescent="0.25">
      <c r="K10749"/>
      <c r="L10749"/>
      <c r="M10749"/>
      <c r="N10749"/>
      <c r="O10749"/>
      <c r="P10749"/>
      <c r="Q10749"/>
      <c r="R10749"/>
      <c r="S10749"/>
      <c r="T10749"/>
      <c r="U10749"/>
      <c r="V10749"/>
      <c r="W10749"/>
      <c r="X10749"/>
      <c r="Y10749"/>
      <c r="Z10749"/>
      <c r="AA10749"/>
      <c r="AB10749"/>
      <c r="AC10749"/>
      <c r="AD10749"/>
      <c r="AE10749"/>
    </row>
    <row r="10750" spans="11:31" x14ac:dyDescent="0.25">
      <c r="K10750"/>
      <c r="L10750"/>
      <c r="M10750"/>
      <c r="N10750"/>
      <c r="O10750"/>
      <c r="P10750"/>
      <c r="Q10750"/>
      <c r="R10750"/>
      <c r="S10750"/>
      <c r="T10750"/>
      <c r="U10750"/>
      <c r="V10750"/>
      <c r="W10750"/>
      <c r="X10750"/>
      <c r="Y10750"/>
      <c r="Z10750"/>
      <c r="AA10750"/>
      <c r="AB10750"/>
      <c r="AC10750"/>
      <c r="AD10750"/>
      <c r="AE10750"/>
    </row>
    <row r="10751" spans="11:31" x14ac:dyDescent="0.25">
      <c r="K10751"/>
      <c r="L10751"/>
      <c r="M10751"/>
      <c r="N10751"/>
      <c r="O10751"/>
      <c r="P10751"/>
      <c r="Q10751"/>
      <c r="R10751"/>
      <c r="S10751"/>
      <c r="T10751"/>
      <c r="U10751"/>
      <c r="V10751"/>
      <c r="W10751"/>
      <c r="X10751"/>
      <c r="Y10751"/>
      <c r="Z10751"/>
      <c r="AA10751"/>
      <c r="AB10751"/>
      <c r="AC10751"/>
      <c r="AD10751"/>
      <c r="AE10751"/>
    </row>
    <row r="10752" spans="11:31" x14ac:dyDescent="0.25">
      <c r="K10752"/>
      <c r="L10752"/>
      <c r="M10752"/>
      <c r="N10752"/>
      <c r="O10752"/>
      <c r="P10752"/>
      <c r="Q10752"/>
      <c r="R10752"/>
      <c r="S10752"/>
      <c r="T10752"/>
      <c r="U10752"/>
      <c r="V10752"/>
      <c r="W10752"/>
      <c r="X10752"/>
      <c r="Y10752"/>
      <c r="Z10752"/>
      <c r="AA10752"/>
      <c r="AB10752"/>
      <c r="AC10752"/>
      <c r="AD10752"/>
      <c r="AE10752"/>
    </row>
    <row r="10753" spans="11:31" x14ac:dyDescent="0.25">
      <c r="K10753"/>
      <c r="L10753"/>
      <c r="M10753"/>
      <c r="N10753"/>
      <c r="O10753"/>
      <c r="P10753"/>
      <c r="Q10753"/>
      <c r="R10753"/>
      <c r="S10753"/>
      <c r="T10753"/>
      <c r="U10753"/>
      <c r="V10753"/>
      <c r="W10753"/>
      <c r="X10753"/>
      <c r="Y10753"/>
      <c r="Z10753"/>
      <c r="AA10753"/>
      <c r="AB10753"/>
      <c r="AC10753"/>
      <c r="AD10753"/>
      <c r="AE10753"/>
    </row>
    <row r="10754" spans="11:31" x14ac:dyDescent="0.25">
      <c r="K10754"/>
      <c r="L10754"/>
      <c r="M10754"/>
      <c r="N10754"/>
      <c r="O10754"/>
      <c r="P10754"/>
      <c r="Q10754"/>
      <c r="R10754"/>
      <c r="S10754"/>
      <c r="T10754"/>
      <c r="U10754"/>
      <c r="V10754"/>
      <c r="W10754"/>
      <c r="X10754"/>
      <c r="Y10754"/>
      <c r="Z10754"/>
      <c r="AA10754"/>
      <c r="AB10754"/>
      <c r="AC10754"/>
      <c r="AD10754"/>
      <c r="AE10754"/>
    </row>
    <row r="10755" spans="11:31" x14ac:dyDescent="0.25">
      <c r="K10755"/>
      <c r="L10755"/>
      <c r="M10755"/>
      <c r="N10755"/>
      <c r="O10755"/>
      <c r="P10755"/>
      <c r="Q10755"/>
      <c r="R10755"/>
      <c r="S10755"/>
      <c r="T10755"/>
      <c r="U10755"/>
      <c r="V10755"/>
      <c r="W10755"/>
      <c r="X10755"/>
      <c r="Y10755"/>
      <c r="Z10755"/>
      <c r="AA10755"/>
      <c r="AB10755"/>
      <c r="AC10755"/>
      <c r="AD10755"/>
      <c r="AE10755"/>
    </row>
    <row r="10756" spans="11:31" x14ac:dyDescent="0.25">
      <c r="K10756"/>
      <c r="L10756"/>
      <c r="M10756"/>
      <c r="N10756"/>
      <c r="O10756"/>
      <c r="P10756"/>
      <c r="Q10756"/>
      <c r="R10756"/>
      <c r="S10756"/>
      <c r="T10756"/>
      <c r="U10756"/>
      <c r="V10756"/>
      <c r="W10756"/>
      <c r="X10756"/>
      <c r="Y10756"/>
      <c r="Z10756"/>
      <c r="AA10756"/>
      <c r="AB10756"/>
      <c r="AC10756"/>
      <c r="AD10756"/>
      <c r="AE10756"/>
    </row>
    <row r="10757" spans="11:31" x14ac:dyDescent="0.25">
      <c r="K10757"/>
      <c r="L10757"/>
      <c r="M10757"/>
      <c r="N10757"/>
      <c r="O10757"/>
      <c r="P10757"/>
      <c r="Q10757"/>
      <c r="R10757"/>
      <c r="S10757"/>
      <c r="T10757"/>
      <c r="U10757"/>
      <c r="V10757"/>
      <c r="W10757"/>
      <c r="X10757"/>
      <c r="Y10757"/>
      <c r="Z10757"/>
      <c r="AA10757"/>
      <c r="AB10757"/>
      <c r="AC10757"/>
      <c r="AD10757"/>
      <c r="AE10757"/>
    </row>
    <row r="10758" spans="11:31" x14ac:dyDescent="0.25">
      <c r="K10758"/>
      <c r="L10758"/>
      <c r="M10758"/>
      <c r="N10758"/>
      <c r="O10758"/>
      <c r="P10758"/>
      <c r="Q10758"/>
      <c r="R10758"/>
      <c r="S10758"/>
      <c r="T10758"/>
      <c r="U10758"/>
      <c r="V10758"/>
      <c r="W10758"/>
      <c r="X10758"/>
      <c r="Y10758"/>
      <c r="Z10758"/>
      <c r="AA10758"/>
      <c r="AB10758"/>
      <c r="AC10758"/>
      <c r="AD10758"/>
      <c r="AE10758"/>
    </row>
    <row r="10759" spans="11:31" x14ac:dyDescent="0.25">
      <c r="K10759"/>
      <c r="L10759"/>
      <c r="M10759"/>
      <c r="N10759"/>
      <c r="O10759"/>
      <c r="P10759"/>
      <c r="Q10759"/>
      <c r="R10759"/>
      <c r="S10759"/>
      <c r="T10759"/>
      <c r="U10759"/>
      <c r="V10759"/>
      <c r="W10759"/>
      <c r="X10759"/>
      <c r="Y10759"/>
      <c r="Z10759"/>
      <c r="AA10759"/>
      <c r="AB10759"/>
      <c r="AC10759"/>
      <c r="AD10759"/>
      <c r="AE10759"/>
    </row>
    <row r="10760" spans="11:31" x14ac:dyDescent="0.25">
      <c r="K10760"/>
      <c r="L10760"/>
      <c r="M10760"/>
      <c r="N10760"/>
      <c r="O10760"/>
      <c r="P10760"/>
      <c r="Q10760"/>
      <c r="R10760"/>
      <c r="S10760"/>
      <c r="T10760"/>
      <c r="U10760"/>
      <c r="V10760"/>
      <c r="W10760"/>
      <c r="X10760"/>
      <c r="Y10760"/>
      <c r="Z10760"/>
      <c r="AA10760"/>
      <c r="AB10760"/>
      <c r="AC10760"/>
      <c r="AD10760"/>
      <c r="AE10760"/>
    </row>
    <row r="10761" spans="11:31" x14ac:dyDescent="0.25">
      <c r="K10761"/>
      <c r="L10761"/>
      <c r="M10761"/>
      <c r="N10761"/>
      <c r="O10761"/>
      <c r="P10761"/>
      <c r="Q10761"/>
      <c r="R10761"/>
      <c r="S10761"/>
      <c r="T10761"/>
      <c r="U10761"/>
      <c r="V10761"/>
      <c r="W10761"/>
      <c r="X10761"/>
      <c r="Y10761"/>
      <c r="Z10761"/>
      <c r="AA10761"/>
      <c r="AB10761"/>
      <c r="AC10761"/>
      <c r="AD10761"/>
      <c r="AE10761"/>
    </row>
    <row r="10762" spans="11:31" x14ac:dyDescent="0.25">
      <c r="K10762"/>
      <c r="L10762"/>
      <c r="M10762"/>
      <c r="N10762"/>
      <c r="O10762"/>
      <c r="P10762"/>
      <c r="Q10762"/>
      <c r="R10762"/>
      <c r="S10762"/>
      <c r="T10762"/>
      <c r="U10762"/>
      <c r="V10762"/>
      <c r="W10762"/>
      <c r="X10762"/>
      <c r="Y10762"/>
      <c r="Z10762"/>
      <c r="AA10762"/>
      <c r="AB10762"/>
      <c r="AC10762"/>
      <c r="AD10762"/>
      <c r="AE10762"/>
    </row>
    <row r="10763" spans="11:31" x14ac:dyDescent="0.25">
      <c r="K10763"/>
      <c r="L10763"/>
      <c r="M10763"/>
      <c r="N10763"/>
      <c r="O10763"/>
      <c r="P10763"/>
      <c r="Q10763"/>
      <c r="R10763"/>
      <c r="S10763"/>
      <c r="T10763"/>
      <c r="U10763"/>
      <c r="V10763"/>
      <c r="W10763"/>
      <c r="X10763"/>
      <c r="Y10763"/>
      <c r="Z10763"/>
      <c r="AA10763"/>
      <c r="AB10763"/>
      <c r="AC10763"/>
      <c r="AD10763"/>
      <c r="AE10763"/>
    </row>
    <row r="10764" spans="11:31" x14ac:dyDescent="0.25">
      <c r="K10764"/>
      <c r="L10764"/>
      <c r="M10764"/>
      <c r="N10764"/>
      <c r="O10764"/>
      <c r="P10764"/>
      <c r="Q10764"/>
      <c r="R10764"/>
      <c r="S10764"/>
      <c r="T10764"/>
      <c r="U10764"/>
      <c r="V10764"/>
      <c r="W10764"/>
      <c r="X10764"/>
      <c r="Y10764"/>
      <c r="Z10764"/>
      <c r="AA10764"/>
      <c r="AB10764"/>
      <c r="AC10764"/>
      <c r="AD10764"/>
      <c r="AE10764"/>
    </row>
    <row r="10765" spans="11:31" x14ac:dyDescent="0.25">
      <c r="K10765"/>
      <c r="L10765"/>
      <c r="M10765"/>
      <c r="N10765"/>
      <c r="O10765"/>
      <c r="P10765"/>
      <c r="Q10765"/>
      <c r="R10765"/>
      <c r="S10765"/>
      <c r="T10765"/>
      <c r="U10765"/>
      <c r="V10765"/>
      <c r="W10765"/>
      <c r="X10765"/>
      <c r="Y10765"/>
      <c r="Z10765"/>
      <c r="AA10765"/>
      <c r="AB10765"/>
      <c r="AC10765"/>
      <c r="AD10765"/>
      <c r="AE10765"/>
    </row>
    <row r="10766" spans="11:31" x14ac:dyDescent="0.25">
      <c r="K10766"/>
      <c r="L10766"/>
      <c r="M10766"/>
      <c r="N10766"/>
      <c r="O10766"/>
      <c r="P10766"/>
      <c r="Q10766"/>
      <c r="R10766"/>
      <c r="S10766"/>
      <c r="T10766"/>
      <c r="U10766"/>
      <c r="V10766"/>
      <c r="W10766"/>
      <c r="X10766"/>
      <c r="Y10766"/>
      <c r="Z10766"/>
      <c r="AA10766"/>
      <c r="AB10766"/>
      <c r="AC10766"/>
      <c r="AD10766"/>
      <c r="AE10766"/>
    </row>
    <row r="10767" spans="11:31" x14ac:dyDescent="0.25">
      <c r="K10767"/>
      <c r="L10767"/>
      <c r="M10767"/>
      <c r="N10767"/>
      <c r="O10767"/>
      <c r="P10767"/>
      <c r="Q10767"/>
      <c r="R10767"/>
      <c r="S10767"/>
      <c r="T10767"/>
      <c r="U10767"/>
      <c r="V10767"/>
      <c r="W10767"/>
      <c r="X10767"/>
      <c r="Y10767"/>
      <c r="Z10767"/>
      <c r="AA10767"/>
      <c r="AB10767"/>
      <c r="AC10767"/>
      <c r="AD10767"/>
      <c r="AE10767"/>
    </row>
    <row r="10768" spans="11:31" x14ac:dyDescent="0.25">
      <c r="K10768"/>
      <c r="L10768"/>
      <c r="M10768"/>
      <c r="N10768"/>
      <c r="O10768"/>
      <c r="P10768"/>
      <c r="Q10768"/>
      <c r="R10768"/>
      <c r="S10768"/>
      <c r="T10768"/>
      <c r="U10768"/>
      <c r="V10768"/>
      <c r="W10768"/>
      <c r="X10768"/>
      <c r="Y10768"/>
      <c r="Z10768"/>
      <c r="AA10768"/>
      <c r="AB10768"/>
      <c r="AC10768"/>
      <c r="AD10768"/>
      <c r="AE10768"/>
    </row>
    <row r="10769" spans="11:31" x14ac:dyDescent="0.25">
      <c r="K10769"/>
      <c r="L10769"/>
      <c r="M10769"/>
      <c r="N10769"/>
      <c r="O10769"/>
      <c r="P10769"/>
      <c r="Q10769"/>
      <c r="R10769"/>
      <c r="S10769"/>
      <c r="T10769"/>
      <c r="U10769"/>
      <c r="V10769"/>
      <c r="W10769"/>
      <c r="X10769"/>
      <c r="Y10769"/>
      <c r="Z10769"/>
      <c r="AA10769"/>
      <c r="AB10769"/>
      <c r="AC10769"/>
      <c r="AD10769"/>
      <c r="AE10769"/>
    </row>
    <row r="10770" spans="11:31" x14ac:dyDescent="0.25">
      <c r="K10770"/>
      <c r="L10770"/>
      <c r="M10770"/>
      <c r="N10770"/>
      <c r="O10770"/>
      <c r="P10770"/>
      <c r="Q10770"/>
      <c r="R10770"/>
      <c r="S10770"/>
      <c r="T10770"/>
      <c r="U10770"/>
      <c r="V10770"/>
      <c r="W10770"/>
      <c r="X10770"/>
      <c r="Y10770"/>
      <c r="Z10770"/>
      <c r="AA10770"/>
      <c r="AB10770"/>
      <c r="AC10770"/>
      <c r="AD10770"/>
      <c r="AE10770"/>
    </row>
    <row r="10771" spans="11:31" x14ac:dyDescent="0.25">
      <c r="K10771"/>
      <c r="L10771"/>
      <c r="M10771"/>
      <c r="N10771"/>
      <c r="O10771"/>
      <c r="P10771"/>
      <c r="Q10771"/>
      <c r="R10771"/>
      <c r="S10771"/>
      <c r="T10771"/>
      <c r="U10771"/>
      <c r="V10771"/>
      <c r="W10771"/>
      <c r="X10771"/>
      <c r="Y10771"/>
      <c r="Z10771"/>
      <c r="AA10771"/>
      <c r="AB10771"/>
      <c r="AC10771"/>
      <c r="AD10771"/>
      <c r="AE10771"/>
    </row>
    <row r="10772" spans="11:31" x14ac:dyDescent="0.25">
      <c r="K10772"/>
      <c r="L10772"/>
      <c r="M10772"/>
      <c r="N10772"/>
      <c r="O10772"/>
      <c r="P10772"/>
      <c r="Q10772"/>
      <c r="R10772"/>
      <c r="S10772"/>
      <c r="T10772"/>
      <c r="U10772"/>
      <c r="V10772"/>
      <c r="W10772"/>
      <c r="X10772"/>
      <c r="Y10772"/>
      <c r="Z10772"/>
      <c r="AA10772"/>
      <c r="AB10772"/>
      <c r="AC10772"/>
      <c r="AD10772"/>
      <c r="AE10772"/>
    </row>
    <row r="10773" spans="11:31" x14ac:dyDescent="0.25">
      <c r="K10773"/>
      <c r="L10773"/>
      <c r="M10773"/>
      <c r="N10773"/>
      <c r="O10773"/>
      <c r="P10773"/>
      <c r="Q10773"/>
      <c r="R10773"/>
      <c r="S10773"/>
      <c r="T10773"/>
      <c r="U10773"/>
      <c r="V10773"/>
      <c r="W10773"/>
      <c r="X10773"/>
      <c r="Y10773"/>
      <c r="Z10773"/>
      <c r="AA10773"/>
      <c r="AB10773"/>
      <c r="AC10773"/>
      <c r="AD10773"/>
      <c r="AE10773"/>
    </row>
    <row r="10774" spans="11:31" x14ac:dyDescent="0.25">
      <c r="K10774"/>
      <c r="L10774"/>
      <c r="M10774"/>
      <c r="N10774"/>
      <c r="O10774"/>
      <c r="P10774"/>
      <c r="Q10774"/>
      <c r="R10774"/>
      <c r="S10774"/>
      <c r="T10774"/>
      <c r="U10774"/>
      <c r="V10774"/>
      <c r="W10774"/>
      <c r="X10774"/>
      <c r="Y10774"/>
      <c r="Z10774"/>
      <c r="AA10774"/>
      <c r="AB10774"/>
      <c r="AC10774"/>
      <c r="AD10774"/>
      <c r="AE10774"/>
    </row>
    <row r="10775" spans="11:31" x14ac:dyDescent="0.25">
      <c r="K10775"/>
      <c r="L10775"/>
      <c r="M10775"/>
      <c r="N10775"/>
      <c r="O10775"/>
      <c r="P10775"/>
      <c r="Q10775"/>
      <c r="R10775"/>
      <c r="S10775"/>
      <c r="T10775"/>
      <c r="U10775"/>
      <c r="V10775"/>
      <c r="W10775"/>
      <c r="X10775"/>
      <c r="Y10775"/>
      <c r="Z10775"/>
      <c r="AA10775"/>
      <c r="AB10775"/>
      <c r="AC10775"/>
      <c r="AD10775"/>
      <c r="AE10775"/>
    </row>
    <row r="10776" spans="11:31" x14ac:dyDescent="0.25">
      <c r="K10776"/>
      <c r="L10776"/>
      <c r="M10776"/>
      <c r="N10776"/>
      <c r="O10776"/>
      <c r="P10776"/>
      <c r="Q10776"/>
      <c r="R10776"/>
      <c r="S10776"/>
      <c r="T10776"/>
      <c r="U10776"/>
      <c r="V10776"/>
      <c r="W10776"/>
      <c r="X10776"/>
      <c r="Y10776"/>
      <c r="Z10776"/>
      <c r="AA10776"/>
      <c r="AB10776"/>
      <c r="AC10776"/>
      <c r="AD10776"/>
      <c r="AE10776"/>
    </row>
    <row r="10777" spans="11:31" x14ac:dyDescent="0.25">
      <c r="K10777"/>
      <c r="L10777"/>
      <c r="M10777"/>
      <c r="N10777"/>
      <c r="O10777"/>
      <c r="P10777"/>
      <c r="Q10777"/>
      <c r="R10777"/>
      <c r="S10777"/>
      <c r="T10777"/>
      <c r="U10777"/>
      <c r="V10777"/>
      <c r="W10777"/>
      <c r="X10777"/>
      <c r="Y10777"/>
      <c r="Z10777"/>
      <c r="AA10777"/>
      <c r="AB10777"/>
      <c r="AC10777"/>
      <c r="AD10777"/>
      <c r="AE10777"/>
    </row>
    <row r="10778" spans="11:31" x14ac:dyDescent="0.25">
      <c r="K10778"/>
      <c r="L10778"/>
      <c r="M10778"/>
      <c r="N10778"/>
      <c r="O10778"/>
      <c r="P10778"/>
      <c r="Q10778"/>
      <c r="R10778"/>
      <c r="S10778"/>
      <c r="T10778"/>
      <c r="U10778"/>
      <c r="V10778"/>
      <c r="W10778"/>
      <c r="X10778"/>
      <c r="Y10778"/>
      <c r="Z10778"/>
      <c r="AA10778"/>
      <c r="AB10778"/>
      <c r="AC10778"/>
      <c r="AD10778"/>
      <c r="AE10778"/>
    </row>
    <row r="10779" spans="11:31" x14ac:dyDescent="0.25">
      <c r="K10779"/>
      <c r="L10779"/>
      <c r="M10779"/>
      <c r="N10779"/>
      <c r="O10779"/>
      <c r="P10779"/>
      <c r="Q10779"/>
      <c r="R10779"/>
      <c r="S10779"/>
      <c r="T10779"/>
      <c r="U10779"/>
      <c r="V10779"/>
      <c r="W10779"/>
      <c r="X10779"/>
      <c r="Y10779"/>
      <c r="Z10779"/>
      <c r="AA10779"/>
      <c r="AB10779"/>
      <c r="AC10779"/>
      <c r="AD10779"/>
      <c r="AE10779"/>
    </row>
    <row r="10780" spans="11:31" x14ac:dyDescent="0.25">
      <c r="K10780"/>
      <c r="L10780"/>
      <c r="M10780"/>
      <c r="N10780"/>
      <c r="O10780"/>
      <c r="P10780"/>
      <c r="Q10780"/>
      <c r="R10780"/>
      <c r="S10780"/>
      <c r="T10780"/>
      <c r="U10780"/>
      <c r="V10780"/>
      <c r="W10780"/>
      <c r="X10780"/>
      <c r="Y10780"/>
      <c r="Z10780"/>
      <c r="AA10780"/>
      <c r="AB10780"/>
      <c r="AC10780"/>
      <c r="AD10780"/>
      <c r="AE10780"/>
    </row>
    <row r="10781" spans="11:31" x14ac:dyDescent="0.25">
      <c r="K10781"/>
      <c r="L10781"/>
      <c r="M10781"/>
      <c r="N10781"/>
      <c r="O10781"/>
      <c r="P10781"/>
      <c r="Q10781"/>
      <c r="R10781"/>
      <c r="S10781"/>
      <c r="T10781"/>
      <c r="U10781"/>
      <c r="V10781"/>
      <c r="W10781"/>
      <c r="X10781"/>
      <c r="Y10781"/>
      <c r="Z10781"/>
      <c r="AA10781"/>
      <c r="AB10781"/>
      <c r="AC10781"/>
      <c r="AD10781"/>
      <c r="AE10781"/>
    </row>
    <row r="10782" spans="11:31" x14ac:dyDescent="0.25">
      <c r="K10782"/>
      <c r="L10782"/>
      <c r="M10782"/>
      <c r="N10782"/>
      <c r="O10782"/>
      <c r="P10782"/>
      <c r="Q10782"/>
      <c r="R10782"/>
      <c r="S10782"/>
      <c r="T10782"/>
      <c r="U10782"/>
      <c r="V10782"/>
      <c r="W10782"/>
      <c r="X10782"/>
      <c r="Y10782"/>
      <c r="Z10782"/>
      <c r="AA10782"/>
      <c r="AB10782"/>
      <c r="AC10782"/>
      <c r="AD10782"/>
      <c r="AE10782"/>
    </row>
    <row r="10783" spans="11:31" x14ac:dyDescent="0.25">
      <c r="K10783"/>
      <c r="L10783"/>
      <c r="M10783"/>
      <c r="N10783"/>
      <c r="O10783"/>
      <c r="P10783"/>
      <c r="Q10783"/>
      <c r="R10783"/>
      <c r="S10783"/>
      <c r="T10783"/>
      <c r="U10783"/>
      <c r="V10783"/>
      <c r="W10783"/>
      <c r="X10783"/>
      <c r="Y10783"/>
      <c r="Z10783"/>
      <c r="AA10783"/>
      <c r="AB10783"/>
      <c r="AC10783"/>
      <c r="AD10783"/>
      <c r="AE10783"/>
    </row>
    <row r="10784" spans="11:31" x14ac:dyDescent="0.25">
      <c r="K10784"/>
      <c r="L10784"/>
      <c r="M10784"/>
      <c r="N10784"/>
      <c r="O10784"/>
      <c r="P10784"/>
      <c r="Q10784"/>
      <c r="R10784"/>
      <c r="S10784"/>
      <c r="T10784"/>
      <c r="U10784"/>
      <c r="V10784"/>
      <c r="W10784"/>
      <c r="X10784"/>
      <c r="Y10784"/>
      <c r="Z10784"/>
      <c r="AA10784"/>
      <c r="AB10784"/>
      <c r="AC10784"/>
      <c r="AD10784"/>
      <c r="AE10784"/>
    </row>
    <row r="10785" spans="11:31" x14ac:dyDescent="0.25">
      <c r="K10785"/>
      <c r="L10785"/>
      <c r="M10785"/>
      <c r="N10785"/>
      <c r="O10785"/>
      <c r="P10785"/>
      <c r="Q10785"/>
      <c r="R10785"/>
      <c r="S10785"/>
      <c r="T10785"/>
      <c r="U10785"/>
      <c r="V10785"/>
      <c r="W10785"/>
      <c r="X10785"/>
      <c r="Y10785"/>
      <c r="Z10785"/>
      <c r="AA10785"/>
      <c r="AB10785"/>
      <c r="AC10785"/>
      <c r="AD10785"/>
      <c r="AE10785"/>
    </row>
    <row r="10786" spans="11:31" x14ac:dyDescent="0.25">
      <c r="K10786"/>
      <c r="L10786"/>
      <c r="M10786"/>
      <c r="N10786"/>
      <c r="O10786"/>
      <c r="P10786"/>
      <c r="Q10786"/>
      <c r="R10786"/>
      <c r="S10786"/>
      <c r="T10786"/>
      <c r="U10786"/>
      <c r="V10786"/>
      <c r="W10786"/>
      <c r="X10786"/>
      <c r="Y10786"/>
      <c r="Z10786"/>
      <c r="AA10786"/>
      <c r="AB10786"/>
      <c r="AC10786"/>
      <c r="AD10786"/>
      <c r="AE10786"/>
    </row>
    <row r="10787" spans="11:31" x14ac:dyDescent="0.25">
      <c r="K10787"/>
      <c r="L10787"/>
      <c r="M10787"/>
      <c r="N10787"/>
      <c r="O10787"/>
      <c r="P10787"/>
      <c r="Q10787"/>
      <c r="R10787"/>
      <c r="S10787"/>
      <c r="T10787"/>
      <c r="U10787"/>
      <c r="V10787"/>
      <c r="W10787"/>
      <c r="X10787"/>
      <c r="Y10787"/>
      <c r="Z10787"/>
      <c r="AA10787"/>
      <c r="AB10787"/>
      <c r="AC10787"/>
      <c r="AD10787"/>
      <c r="AE10787"/>
    </row>
    <row r="10788" spans="11:31" x14ac:dyDescent="0.25">
      <c r="K10788"/>
      <c r="L10788"/>
      <c r="M10788"/>
      <c r="N10788"/>
      <c r="O10788"/>
      <c r="P10788"/>
      <c r="Q10788"/>
      <c r="R10788"/>
      <c r="S10788"/>
      <c r="T10788"/>
      <c r="U10788"/>
      <c r="V10788"/>
      <c r="W10788"/>
      <c r="X10788"/>
      <c r="Y10788"/>
      <c r="Z10788"/>
      <c r="AA10788"/>
      <c r="AB10788"/>
      <c r="AC10788"/>
      <c r="AD10788"/>
      <c r="AE10788"/>
    </row>
    <row r="10789" spans="11:31" x14ac:dyDescent="0.25">
      <c r="K10789"/>
      <c r="L10789"/>
      <c r="M10789"/>
      <c r="N10789"/>
      <c r="O10789"/>
      <c r="P10789"/>
      <c r="Q10789"/>
      <c r="R10789"/>
      <c r="S10789"/>
      <c r="T10789"/>
      <c r="U10789"/>
      <c r="V10789"/>
      <c r="W10789"/>
      <c r="X10789"/>
      <c r="Y10789"/>
      <c r="Z10789"/>
      <c r="AA10789"/>
      <c r="AB10789"/>
      <c r="AC10789"/>
      <c r="AD10789"/>
      <c r="AE10789"/>
    </row>
    <row r="10790" spans="11:31" x14ac:dyDescent="0.25">
      <c r="K10790"/>
      <c r="L10790"/>
      <c r="M10790"/>
      <c r="N10790"/>
      <c r="O10790"/>
      <c r="P10790"/>
      <c r="Q10790"/>
      <c r="R10790"/>
      <c r="S10790"/>
      <c r="T10790"/>
      <c r="U10790"/>
      <c r="V10790"/>
      <c r="W10790"/>
      <c r="X10790"/>
      <c r="Y10790"/>
      <c r="Z10790"/>
      <c r="AA10790"/>
      <c r="AB10790"/>
      <c r="AC10790"/>
      <c r="AD10790"/>
      <c r="AE10790"/>
    </row>
    <row r="10791" spans="11:31" x14ac:dyDescent="0.25">
      <c r="K10791"/>
      <c r="L10791"/>
      <c r="M10791"/>
      <c r="N10791"/>
      <c r="O10791"/>
      <c r="P10791"/>
      <c r="Q10791"/>
      <c r="R10791"/>
      <c r="S10791"/>
      <c r="T10791"/>
      <c r="U10791"/>
      <c r="V10791"/>
      <c r="W10791"/>
      <c r="X10791"/>
      <c r="Y10791"/>
      <c r="Z10791"/>
      <c r="AA10791"/>
      <c r="AB10791"/>
      <c r="AC10791"/>
      <c r="AD10791"/>
      <c r="AE10791"/>
    </row>
    <row r="10792" spans="11:31" x14ac:dyDescent="0.25">
      <c r="K10792"/>
      <c r="L10792"/>
      <c r="M10792"/>
      <c r="N10792"/>
      <c r="O10792"/>
      <c r="P10792"/>
      <c r="Q10792"/>
      <c r="R10792"/>
      <c r="S10792"/>
      <c r="T10792"/>
      <c r="U10792"/>
      <c r="V10792"/>
      <c r="W10792"/>
      <c r="X10792"/>
      <c r="Y10792"/>
      <c r="Z10792"/>
      <c r="AA10792"/>
      <c r="AB10792"/>
      <c r="AC10792"/>
      <c r="AD10792"/>
      <c r="AE10792"/>
    </row>
    <row r="10793" spans="11:31" x14ac:dyDescent="0.25">
      <c r="K10793"/>
      <c r="L10793"/>
      <c r="M10793"/>
      <c r="N10793"/>
      <c r="O10793"/>
      <c r="P10793"/>
      <c r="Q10793"/>
      <c r="R10793"/>
      <c r="S10793"/>
      <c r="T10793"/>
      <c r="U10793"/>
      <c r="V10793"/>
      <c r="W10793"/>
      <c r="X10793"/>
      <c r="Y10793"/>
      <c r="Z10793"/>
      <c r="AA10793"/>
      <c r="AB10793"/>
      <c r="AC10793"/>
      <c r="AD10793"/>
      <c r="AE10793"/>
    </row>
    <row r="10794" spans="11:31" x14ac:dyDescent="0.25">
      <c r="K10794"/>
      <c r="L10794"/>
      <c r="M10794"/>
      <c r="N10794"/>
      <c r="O10794"/>
      <c r="P10794"/>
      <c r="Q10794"/>
      <c r="R10794"/>
      <c r="S10794"/>
      <c r="T10794"/>
      <c r="U10794"/>
      <c r="V10794"/>
      <c r="W10794"/>
      <c r="X10794"/>
      <c r="Y10794"/>
      <c r="Z10794"/>
      <c r="AA10794"/>
      <c r="AB10794"/>
      <c r="AC10794"/>
      <c r="AD10794"/>
      <c r="AE10794"/>
    </row>
    <row r="10795" spans="11:31" x14ac:dyDescent="0.25">
      <c r="K10795"/>
      <c r="L10795"/>
      <c r="M10795"/>
      <c r="N10795"/>
      <c r="O10795"/>
      <c r="P10795"/>
      <c r="Q10795"/>
      <c r="R10795"/>
      <c r="S10795"/>
      <c r="T10795"/>
      <c r="U10795"/>
      <c r="V10795"/>
      <c r="W10795"/>
      <c r="X10795"/>
      <c r="Y10795"/>
      <c r="Z10795"/>
      <c r="AA10795"/>
      <c r="AB10795"/>
      <c r="AC10795"/>
      <c r="AD10795"/>
      <c r="AE10795"/>
    </row>
    <row r="10796" spans="11:31" x14ac:dyDescent="0.25">
      <c r="K10796"/>
      <c r="L10796"/>
      <c r="M10796"/>
      <c r="N10796"/>
      <c r="O10796"/>
      <c r="P10796"/>
      <c r="Q10796"/>
      <c r="R10796"/>
      <c r="S10796"/>
      <c r="T10796"/>
      <c r="U10796"/>
      <c r="V10796"/>
      <c r="W10796"/>
      <c r="X10796"/>
      <c r="Y10796"/>
      <c r="Z10796"/>
      <c r="AA10796"/>
      <c r="AB10796"/>
      <c r="AC10796"/>
      <c r="AD10796"/>
      <c r="AE10796"/>
    </row>
    <row r="10797" spans="11:31" x14ac:dyDescent="0.25">
      <c r="K10797"/>
      <c r="L10797"/>
      <c r="M10797"/>
      <c r="N10797"/>
      <c r="O10797"/>
      <c r="P10797"/>
      <c r="Q10797"/>
      <c r="R10797"/>
      <c r="S10797"/>
      <c r="T10797"/>
      <c r="U10797"/>
      <c r="V10797"/>
      <c r="W10797"/>
      <c r="X10797"/>
      <c r="Y10797"/>
      <c r="Z10797"/>
      <c r="AA10797"/>
      <c r="AB10797"/>
      <c r="AC10797"/>
      <c r="AD10797"/>
      <c r="AE10797"/>
    </row>
    <row r="10798" spans="11:31" x14ac:dyDescent="0.25">
      <c r="K10798"/>
      <c r="L10798"/>
      <c r="M10798"/>
      <c r="N10798"/>
      <c r="O10798"/>
      <c r="P10798"/>
      <c r="Q10798"/>
      <c r="R10798"/>
      <c r="S10798"/>
      <c r="T10798"/>
      <c r="U10798"/>
      <c r="V10798"/>
      <c r="W10798"/>
      <c r="X10798"/>
      <c r="Y10798"/>
      <c r="Z10798"/>
      <c r="AA10798"/>
      <c r="AB10798"/>
      <c r="AC10798"/>
      <c r="AD10798"/>
      <c r="AE10798"/>
    </row>
    <row r="10799" spans="11:31" x14ac:dyDescent="0.25">
      <c r="K10799"/>
      <c r="L10799"/>
      <c r="M10799"/>
      <c r="N10799"/>
      <c r="O10799"/>
      <c r="P10799"/>
      <c r="Q10799"/>
      <c r="R10799"/>
      <c r="S10799"/>
      <c r="T10799"/>
      <c r="U10799"/>
      <c r="V10799"/>
      <c r="W10799"/>
      <c r="X10799"/>
      <c r="Y10799"/>
      <c r="Z10799"/>
      <c r="AA10799"/>
      <c r="AB10799"/>
      <c r="AC10799"/>
      <c r="AD10799"/>
      <c r="AE10799"/>
    </row>
    <row r="10800" spans="11:31" x14ac:dyDescent="0.25">
      <c r="K10800"/>
      <c r="L10800"/>
      <c r="M10800"/>
      <c r="N10800"/>
      <c r="O10800"/>
      <c r="P10800"/>
      <c r="Q10800"/>
      <c r="R10800"/>
      <c r="S10800"/>
      <c r="T10800"/>
      <c r="U10800"/>
      <c r="V10800"/>
      <c r="W10800"/>
      <c r="X10800"/>
      <c r="Y10800"/>
      <c r="Z10800"/>
      <c r="AA10800"/>
      <c r="AB10800"/>
      <c r="AC10800"/>
      <c r="AD10800"/>
      <c r="AE10800"/>
    </row>
    <row r="10801" spans="11:31" x14ac:dyDescent="0.25">
      <c r="K10801"/>
      <c r="L10801"/>
      <c r="M10801"/>
      <c r="N10801"/>
      <c r="O10801"/>
      <c r="P10801"/>
      <c r="Q10801"/>
      <c r="R10801"/>
      <c r="S10801"/>
      <c r="T10801"/>
      <c r="U10801"/>
      <c r="V10801"/>
      <c r="W10801"/>
      <c r="X10801"/>
      <c r="Y10801"/>
      <c r="Z10801"/>
      <c r="AA10801"/>
      <c r="AB10801"/>
      <c r="AC10801"/>
      <c r="AD10801"/>
      <c r="AE10801"/>
    </row>
    <row r="10802" spans="11:31" x14ac:dyDescent="0.25">
      <c r="K10802"/>
      <c r="L10802"/>
      <c r="M10802"/>
      <c r="N10802"/>
      <c r="O10802"/>
      <c r="P10802"/>
      <c r="Q10802"/>
      <c r="R10802"/>
      <c r="S10802"/>
      <c r="T10802"/>
      <c r="U10802"/>
      <c r="V10802"/>
      <c r="W10802"/>
      <c r="X10802"/>
      <c r="Y10802"/>
      <c r="Z10802"/>
      <c r="AA10802"/>
      <c r="AB10802"/>
      <c r="AC10802"/>
      <c r="AD10802"/>
      <c r="AE10802"/>
    </row>
    <row r="10803" spans="11:31" x14ac:dyDescent="0.25">
      <c r="K10803"/>
      <c r="L10803"/>
      <c r="M10803"/>
      <c r="N10803"/>
      <c r="O10803"/>
      <c r="P10803"/>
      <c r="Q10803"/>
      <c r="R10803"/>
      <c r="S10803"/>
      <c r="T10803"/>
      <c r="U10803"/>
      <c r="V10803"/>
      <c r="W10803"/>
      <c r="X10803"/>
      <c r="Y10803"/>
      <c r="Z10803"/>
      <c r="AA10803"/>
      <c r="AB10803"/>
      <c r="AC10803"/>
      <c r="AD10803"/>
      <c r="AE10803"/>
    </row>
    <row r="10804" spans="11:31" x14ac:dyDescent="0.25">
      <c r="K10804"/>
      <c r="L10804"/>
      <c r="M10804"/>
      <c r="N10804"/>
      <c r="O10804"/>
      <c r="P10804"/>
      <c r="Q10804"/>
      <c r="R10804"/>
      <c r="S10804"/>
      <c r="T10804"/>
      <c r="U10804"/>
      <c r="V10804"/>
      <c r="W10804"/>
      <c r="X10804"/>
      <c r="Y10804"/>
      <c r="Z10804"/>
      <c r="AA10804"/>
      <c r="AB10804"/>
      <c r="AC10804"/>
      <c r="AD10804"/>
      <c r="AE10804"/>
    </row>
    <row r="10805" spans="11:31" x14ac:dyDescent="0.25">
      <c r="K10805"/>
      <c r="L10805"/>
      <c r="M10805"/>
      <c r="N10805"/>
      <c r="O10805"/>
      <c r="P10805"/>
      <c r="Q10805"/>
      <c r="R10805"/>
      <c r="S10805"/>
      <c r="T10805"/>
      <c r="U10805"/>
      <c r="V10805"/>
      <c r="W10805"/>
      <c r="X10805"/>
      <c r="Y10805"/>
      <c r="Z10805"/>
      <c r="AA10805"/>
      <c r="AB10805"/>
      <c r="AC10805"/>
      <c r="AD10805"/>
      <c r="AE10805"/>
    </row>
    <row r="10806" spans="11:31" x14ac:dyDescent="0.25">
      <c r="K10806"/>
      <c r="L10806"/>
      <c r="M10806"/>
      <c r="N10806"/>
      <c r="O10806"/>
      <c r="P10806"/>
      <c r="Q10806"/>
      <c r="R10806"/>
      <c r="S10806"/>
      <c r="T10806"/>
      <c r="U10806"/>
      <c r="V10806"/>
      <c r="W10806"/>
      <c r="X10806"/>
      <c r="Y10806"/>
      <c r="Z10806"/>
      <c r="AA10806"/>
      <c r="AB10806"/>
      <c r="AC10806"/>
      <c r="AD10806"/>
      <c r="AE10806"/>
    </row>
    <row r="10807" spans="11:31" x14ac:dyDescent="0.25">
      <c r="K10807"/>
      <c r="L10807"/>
      <c r="M10807"/>
      <c r="N10807"/>
      <c r="O10807"/>
      <c r="P10807"/>
      <c r="Q10807"/>
      <c r="R10807"/>
      <c r="S10807"/>
      <c r="T10807"/>
      <c r="U10807"/>
      <c r="V10807"/>
      <c r="W10807"/>
      <c r="X10807"/>
      <c r="Y10807"/>
      <c r="Z10807"/>
      <c r="AA10807"/>
      <c r="AB10807"/>
      <c r="AC10807"/>
      <c r="AD10807"/>
      <c r="AE10807"/>
    </row>
    <row r="10808" spans="11:31" x14ac:dyDescent="0.25">
      <c r="K10808"/>
      <c r="L10808"/>
      <c r="M10808"/>
      <c r="N10808"/>
      <c r="O10808"/>
      <c r="P10808"/>
      <c r="Q10808"/>
      <c r="R10808"/>
      <c r="S10808"/>
      <c r="T10808"/>
      <c r="U10808"/>
      <c r="V10808"/>
      <c r="W10808"/>
      <c r="X10808"/>
      <c r="Y10808"/>
      <c r="Z10808"/>
      <c r="AA10808"/>
      <c r="AB10808"/>
      <c r="AC10808"/>
      <c r="AD10808"/>
      <c r="AE10808"/>
    </row>
    <row r="10809" spans="11:31" x14ac:dyDescent="0.25">
      <c r="K10809"/>
      <c r="L10809"/>
      <c r="M10809"/>
      <c r="N10809"/>
      <c r="O10809"/>
      <c r="P10809"/>
      <c r="Q10809"/>
      <c r="R10809"/>
      <c r="S10809"/>
      <c r="T10809"/>
      <c r="U10809"/>
      <c r="V10809"/>
      <c r="W10809"/>
      <c r="X10809"/>
      <c r="Y10809"/>
      <c r="Z10809"/>
      <c r="AA10809"/>
      <c r="AB10809"/>
      <c r="AC10809"/>
      <c r="AD10809"/>
      <c r="AE10809"/>
    </row>
    <row r="10810" spans="11:31" x14ac:dyDescent="0.25">
      <c r="K10810"/>
      <c r="L10810"/>
      <c r="M10810"/>
      <c r="N10810"/>
      <c r="O10810"/>
      <c r="P10810"/>
      <c r="Q10810"/>
      <c r="R10810"/>
      <c r="S10810"/>
      <c r="T10810"/>
      <c r="U10810"/>
      <c r="V10810"/>
      <c r="W10810"/>
      <c r="X10810"/>
      <c r="Y10810"/>
      <c r="Z10810"/>
      <c r="AA10810"/>
      <c r="AB10810"/>
      <c r="AC10810"/>
      <c r="AD10810"/>
      <c r="AE10810"/>
    </row>
    <row r="10811" spans="11:31" x14ac:dyDescent="0.25">
      <c r="K10811"/>
      <c r="L10811"/>
      <c r="M10811"/>
      <c r="N10811"/>
      <c r="O10811"/>
      <c r="P10811"/>
      <c r="Q10811"/>
      <c r="R10811"/>
      <c r="S10811"/>
      <c r="T10811"/>
      <c r="U10811"/>
      <c r="V10811"/>
      <c r="W10811"/>
      <c r="X10811"/>
      <c r="Y10811"/>
      <c r="Z10811"/>
      <c r="AA10811"/>
      <c r="AB10811"/>
      <c r="AC10811"/>
      <c r="AD10811"/>
      <c r="AE10811"/>
    </row>
    <row r="10812" spans="11:31" x14ac:dyDescent="0.25">
      <c r="K10812"/>
      <c r="L10812"/>
      <c r="M10812"/>
      <c r="N10812"/>
      <c r="O10812"/>
      <c r="P10812"/>
      <c r="Q10812"/>
      <c r="R10812"/>
      <c r="S10812"/>
      <c r="T10812"/>
      <c r="U10812"/>
      <c r="V10812"/>
      <c r="W10812"/>
      <c r="X10812"/>
      <c r="Y10812"/>
      <c r="Z10812"/>
      <c r="AA10812"/>
      <c r="AB10812"/>
      <c r="AC10812"/>
      <c r="AD10812"/>
      <c r="AE10812"/>
    </row>
    <row r="10813" spans="11:31" x14ac:dyDescent="0.25">
      <c r="K10813"/>
      <c r="L10813"/>
      <c r="M10813"/>
      <c r="N10813"/>
      <c r="O10813"/>
      <c r="P10813"/>
      <c r="Q10813"/>
      <c r="R10813"/>
      <c r="S10813"/>
      <c r="T10813"/>
      <c r="U10813"/>
      <c r="V10813"/>
      <c r="W10813"/>
      <c r="X10813"/>
      <c r="Y10813"/>
      <c r="Z10813"/>
      <c r="AA10813"/>
      <c r="AB10813"/>
      <c r="AC10813"/>
      <c r="AD10813"/>
      <c r="AE10813"/>
    </row>
    <row r="10814" spans="11:31" x14ac:dyDescent="0.25">
      <c r="K10814"/>
      <c r="L10814"/>
      <c r="M10814"/>
      <c r="N10814"/>
      <c r="O10814"/>
      <c r="P10814"/>
      <c r="Q10814"/>
      <c r="R10814"/>
      <c r="S10814"/>
      <c r="T10814"/>
      <c r="U10814"/>
      <c r="V10814"/>
      <c r="W10814"/>
      <c r="X10814"/>
      <c r="Y10814"/>
      <c r="Z10814"/>
      <c r="AA10814"/>
      <c r="AB10814"/>
      <c r="AC10814"/>
      <c r="AD10814"/>
      <c r="AE10814"/>
    </row>
    <row r="10815" spans="11:31" x14ac:dyDescent="0.25">
      <c r="K10815"/>
      <c r="L10815"/>
      <c r="M10815"/>
      <c r="N10815"/>
      <c r="O10815"/>
      <c r="P10815"/>
      <c r="Q10815"/>
      <c r="R10815"/>
      <c r="S10815"/>
      <c r="T10815"/>
      <c r="U10815"/>
      <c r="V10815"/>
      <c r="W10815"/>
      <c r="X10815"/>
      <c r="Y10815"/>
      <c r="Z10815"/>
      <c r="AA10815"/>
      <c r="AB10815"/>
      <c r="AC10815"/>
      <c r="AD10815"/>
      <c r="AE10815"/>
    </row>
    <row r="10816" spans="11:31" x14ac:dyDescent="0.25">
      <c r="K10816"/>
      <c r="L10816"/>
      <c r="M10816"/>
      <c r="N10816"/>
      <c r="O10816"/>
      <c r="P10816"/>
      <c r="Q10816"/>
      <c r="R10816"/>
      <c r="S10816"/>
      <c r="T10816"/>
      <c r="U10816"/>
      <c r="V10816"/>
      <c r="W10816"/>
      <c r="X10816"/>
      <c r="Y10816"/>
      <c r="Z10816"/>
      <c r="AA10816"/>
      <c r="AB10816"/>
      <c r="AC10816"/>
      <c r="AD10816"/>
      <c r="AE10816"/>
    </row>
    <row r="10817" spans="11:31" x14ac:dyDescent="0.25">
      <c r="K10817"/>
      <c r="L10817"/>
      <c r="M10817"/>
      <c r="N10817"/>
      <c r="O10817"/>
      <c r="P10817"/>
      <c r="Q10817"/>
      <c r="R10817"/>
      <c r="S10817"/>
      <c r="T10817"/>
      <c r="U10817"/>
      <c r="V10817"/>
      <c r="W10817"/>
      <c r="X10817"/>
      <c r="Y10817"/>
      <c r="Z10817"/>
      <c r="AA10817"/>
      <c r="AB10817"/>
      <c r="AC10817"/>
      <c r="AD10817"/>
      <c r="AE10817"/>
    </row>
    <row r="10818" spans="11:31" x14ac:dyDescent="0.25">
      <c r="K10818"/>
      <c r="L10818"/>
      <c r="M10818"/>
      <c r="N10818"/>
      <c r="O10818"/>
      <c r="P10818"/>
      <c r="Q10818"/>
      <c r="R10818"/>
      <c r="S10818"/>
      <c r="T10818"/>
      <c r="U10818"/>
      <c r="V10818"/>
      <c r="W10818"/>
      <c r="X10818"/>
      <c r="Y10818"/>
      <c r="Z10818"/>
      <c r="AA10818"/>
      <c r="AB10818"/>
      <c r="AC10818"/>
      <c r="AD10818"/>
      <c r="AE10818"/>
    </row>
    <row r="10819" spans="11:31" x14ac:dyDescent="0.25">
      <c r="K10819"/>
      <c r="L10819"/>
      <c r="M10819"/>
      <c r="N10819"/>
      <c r="O10819"/>
      <c r="P10819"/>
      <c r="Q10819"/>
      <c r="R10819"/>
      <c r="S10819"/>
      <c r="T10819"/>
      <c r="U10819"/>
      <c r="V10819"/>
      <c r="W10819"/>
      <c r="X10819"/>
      <c r="Y10819"/>
      <c r="Z10819"/>
      <c r="AA10819"/>
      <c r="AB10819"/>
      <c r="AC10819"/>
      <c r="AD10819"/>
      <c r="AE10819"/>
    </row>
    <row r="10820" spans="11:31" x14ac:dyDescent="0.25">
      <c r="K10820"/>
      <c r="L10820"/>
      <c r="M10820"/>
      <c r="N10820"/>
      <c r="O10820"/>
      <c r="P10820"/>
      <c r="Q10820"/>
      <c r="R10820"/>
      <c r="S10820"/>
      <c r="T10820"/>
      <c r="U10820"/>
      <c r="V10820"/>
      <c r="W10820"/>
      <c r="X10820"/>
      <c r="Y10820"/>
      <c r="Z10820"/>
      <c r="AA10820"/>
      <c r="AB10820"/>
      <c r="AC10820"/>
      <c r="AD10820"/>
      <c r="AE10820"/>
    </row>
    <row r="10821" spans="11:31" x14ac:dyDescent="0.25">
      <c r="K10821"/>
      <c r="L10821"/>
      <c r="M10821"/>
      <c r="N10821"/>
      <c r="O10821"/>
      <c r="P10821"/>
      <c r="Q10821"/>
      <c r="R10821"/>
      <c r="S10821"/>
      <c r="T10821"/>
      <c r="U10821"/>
      <c r="V10821"/>
      <c r="W10821"/>
      <c r="X10821"/>
      <c r="Y10821"/>
      <c r="Z10821"/>
      <c r="AA10821"/>
      <c r="AB10821"/>
      <c r="AC10821"/>
      <c r="AD10821"/>
      <c r="AE10821"/>
    </row>
    <row r="10822" spans="11:31" x14ac:dyDescent="0.25">
      <c r="K10822"/>
      <c r="L10822"/>
      <c r="M10822"/>
      <c r="N10822"/>
      <c r="O10822"/>
      <c r="P10822"/>
      <c r="Q10822"/>
      <c r="R10822"/>
      <c r="S10822"/>
      <c r="T10822"/>
      <c r="U10822"/>
      <c r="V10822"/>
      <c r="W10822"/>
      <c r="X10822"/>
      <c r="Y10822"/>
      <c r="Z10822"/>
      <c r="AA10822"/>
      <c r="AB10822"/>
      <c r="AC10822"/>
      <c r="AD10822"/>
      <c r="AE10822"/>
    </row>
    <row r="10823" spans="11:31" x14ac:dyDescent="0.25">
      <c r="K10823"/>
      <c r="L10823"/>
      <c r="M10823"/>
      <c r="N10823"/>
      <c r="O10823"/>
      <c r="P10823"/>
      <c r="Q10823"/>
      <c r="R10823"/>
      <c r="S10823"/>
      <c r="T10823"/>
      <c r="U10823"/>
      <c r="V10823"/>
      <c r="W10823"/>
      <c r="X10823"/>
      <c r="Y10823"/>
      <c r="Z10823"/>
      <c r="AA10823"/>
      <c r="AB10823"/>
      <c r="AC10823"/>
      <c r="AD10823"/>
      <c r="AE10823"/>
    </row>
    <row r="10824" spans="11:31" x14ac:dyDescent="0.25">
      <c r="K10824"/>
      <c r="L10824"/>
      <c r="M10824"/>
      <c r="N10824"/>
      <c r="O10824"/>
      <c r="P10824"/>
      <c r="Q10824"/>
      <c r="R10824"/>
      <c r="S10824"/>
      <c r="T10824"/>
      <c r="U10824"/>
      <c r="V10824"/>
      <c r="W10824"/>
      <c r="X10824"/>
      <c r="Y10824"/>
      <c r="Z10824"/>
      <c r="AA10824"/>
      <c r="AB10824"/>
      <c r="AC10824"/>
      <c r="AD10824"/>
      <c r="AE10824"/>
    </row>
    <row r="10825" spans="11:31" x14ac:dyDescent="0.25">
      <c r="K10825"/>
      <c r="L10825"/>
      <c r="M10825"/>
      <c r="N10825"/>
      <c r="O10825"/>
      <c r="P10825"/>
      <c r="Q10825"/>
      <c r="R10825"/>
      <c r="S10825"/>
      <c r="T10825"/>
      <c r="U10825"/>
      <c r="V10825"/>
      <c r="W10825"/>
      <c r="X10825"/>
      <c r="Y10825"/>
      <c r="Z10825"/>
      <c r="AA10825"/>
      <c r="AB10825"/>
      <c r="AC10825"/>
      <c r="AD10825"/>
      <c r="AE10825"/>
    </row>
    <row r="10826" spans="11:31" x14ac:dyDescent="0.25">
      <c r="K10826"/>
      <c r="L10826"/>
      <c r="M10826"/>
      <c r="N10826"/>
      <c r="O10826"/>
      <c r="P10826"/>
      <c r="Q10826"/>
      <c r="R10826"/>
      <c r="S10826"/>
      <c r="T10826"/>
      <c r="U10826"/>
      <c r="V10826"/>
      <c r="W10826"/>
      <c r="X10826"/>
      <c r="Y10826"/>
      <c r="Z10826"/>
      <c r="AA10826"/>
      <c r="AB10826"/>
      <c r="AC10826"/>
      <c r="AD10826"/>
      <c r="AE10826"/>
    </row>
    <row r="10827" spans="11:31" x14ac:dyDescent="0.25">
      <c r="K10827"/>
      <c r="L10827"/>
      <c r="M10827"/>
      <c r="N10827"/>
      <c r="O10827"/>
      <c r="P10827"/>
      <c r="Q10827"/>
      <c r="R10827"/>
      <c r="S10827"/>
      <c r="T10827"/>
      <c r="U10827"/>
      <c r="V10827"/>
      <c r="W10827"/>
      <c r="X10827"/>
      <c r="Y10827"/>
      <c r="Z10827"/>
      <c r="AA10827"/>
      <c r="AB10827"/>
      <c r="AC10827"/>
      <c r="AD10827"/>
      <c r="AE10827"/>
    </row>
    <row r="10828" spans="11:31" x14ac:dyDescent="0.25">
      <c r="K10828"/>
      <c r="L10828"/>
      <c r="M10828"/>
      <c r="N10828"/>
      <c r="O10828"/>
      <c r="P10828"/>
      <c r="Q10828"/>
      <c r="R10828"/>
      <c r="S10828"/>
      <c r="T10828"/>
      <c r="U10828"/>
      <c r="V10828"/>
      <c r="W10828"/>
      <c r="X10828"/>
      <c r="Y10828"/>
      <c r="Z10828"/>
      <c r="AA10828"/>
      <c r="AB10828"/>
      <c r="AC10828"/>
      <c r="AD10828"/>
      <c r="AE10828"/>
    </row>
    <row r="10829" spans="11:31" x14ac:dyDescent="0.25">
      <c r="K10829"/>
      <c r="L10829"/>
      <c r="M10829"/>
      <c r="N10829"/>
      <c r="O10829"/>
      <c r="P10829"/>
      <c r="Q10829"/>
      <c r="R10829"/>
      <c r="S10829"/>
      <c r="T10829"/>
      <c r="U10829"/>
      <c r="V10829"/>
      <c r="W10829"/>
      <c r="X10829"/>
      <c r="Y10829"/>
      <c r="Z10829"/>
      <c r="AA10829"/>
      <c r="AB10829"/>
      <c r="AC10829"/>
      <c r="AD10829"/>
      <c r="AE10829"/>
    </row>
    <row r="10830" spans="11:31" x14ac:dyDescent="0.25">
      <c r="K10830"/>
      <c r="L10830"/>
      <c r="M10830"/>
      <c r="N10830"/>
      <c r="O10830"/>
      <c r="P10830"/>
      <c r="Q10830"/>
      <c r="R10830"/>
      <c r="S10830"/>
      <c r="T10830"/>
      <c r="U10830"/>
      <c r="V10830"/>
      <c r="W10830"/>
      <c r="X10830"/>
      <c r="Y10830"/>
      <c r="Z10830"/>
      <c r="AA10830"/>
      <c r="AB10830"/>
      <c r="AC10830"/>
      <c r="AD10830"/>
      <c r="AE10830"/>
    </row>
    <row r="10831" spans="11:31" x14ac:dyDescent="0.25">
      <c r="K10831"/>
      <c r="L10831"/>
      <c r="M10831"/>
      <c r="N10831"/>
      <c r="O10831"/>
      <c r="P10831"/>
      <c r="Q10831"/>
      <c r="R10831"/>
      <c r="S10831"/>
      <c r="T10831"/>
      <c r="U10831"/>
      <c r="V10831"/>
      <c r="W10831"/>
      <c r="X10831"/>
      <c r="Y10831"/>
      <c r="Z10831"/>
      <c r="AA10831"/>
      <c r="AB10831"/>
      <c r="AC10831"/>
      <c r="AD10831"/>
      <c r="AE10831"/>
    </row>
    <row r="10832" spans="11:31" x14ac:dyDescent="0.25">
      <c r="K10832"/>
      <c r="L10832"/>
      <c r="M10832"/>
      <c r="N10832"/>
      <c r="O10832"/>
      <c r="P10832"/>
      <c r="Q10832"/>
      <c r="R10832"/>
      <c r="S10832"/>
      <c r="T10832"/>
      <c r="U10832"/>
      <c r="V10832"/>
      <c r="W10832"/>
      <c r="X10832"/>
      <c r="Y10832"/>
      <c r="Z10832"/>
      <c r="AA10832"/>
      <c r="AB10832"/>
      <c r="AC10832"/>
      <c r="AD10832"/>
      <c r="AE10832"/>
    </row>
    <row r="10833" spans="11:31" x14ac:dyDescent="0.25">
      <c r="K10833"/>
      <c r="L10833"/>
      <c r="M10833"/>
      <c r="N10833"/>
      <c r="O10833"/>
      <c r="P10833"/>
      <c r="Q10833"/>
      <c r="R10833"/>
      <c r="S10833"/>
      <c r="T10833"/>
      <c r="U10833"/>
      <c r="V10833"/>
      <c r="W10833"/>
      <c r="X10833"/>
      <c r="Y10833"/>
      <c r="Z10833"/>
      <c r="AA10833"/>
      <c r="AB10833"/>
      <c r="AC10833"/>
      <c r="AD10833"/>
      <c r="AE10833"/>
    </row>
    <row r="10834" spans="11:31" x14ac:dyDescent="0.25">
      <c r="K10834"/>
      <c r="L10834"/>
      <c r="M10834"/>
      <c r="N10834"/>
      <c r="O10834"/>
      <c r="P10834"/>
      <c r="Q10834"/>
      <c r="R10834"/>
      <c r="S10834"/>
      <c r="T10834"/>
      <c r="U10834"/>
      <c r="V10834"/>
      <c r="W10834"/>
      <c r="X10834"/>
      <c r="Y10834"/>
      <c r="Z10834"/>
      <c r="AA10834"/>
      <c r="AB10834"/>
      <c r="AC10834"/>
      <c r="AD10834"/>
      <c r="AE10834"/>
    </row>
    <row r="10835" spans="11:31" x14ac:dyDescent="0.25">
      <c r="K10835"/>
      <c r="L10835"/>
      <c r="M10835"/>
      <c r="N10835"/>
      <c r="O10835"/>
      <c r="P10835"/>
      <c r="Q10835"/>
      <c r="R10835"/>
      <c r="S10835"/>
      <c r="T10835"/>
      <c r="U10835"/>
      <c r="V10835"/>
      <c r="W10835"/>
      <c r="X10835"/>
      <c r="Y10835"/>
      <c r="Z10835"/>
      <c r="AA10835"/>
      <c r="AB10835"/>
      <c r="AC10835"/>
      <c r="AD10835"/>
      <c r="AE10835"/>
    </row>
    <row r="10836" spans="11:31" x14ac:dyDescent="0.25">
      <c r="K10836"/>
      <c r="L10836"/>
      <c r="M10836"/>
      <c r="N10836"/>
      <c r="O10836"/>
      <c r="P10836"/>
      <c r="Q10836"/>
      <c r="R10836"/>
      <c r="S10836"/>
      <c r="T10836"/>
      <c r="U10836"/>
      <c r="V10836"/>
      <c r="W10836"/>
      <c r="X10836"/>
      <c r="Y10836"/>
      <c r="Z10836"/>
      <c r="AA10836"/>
      <c r="AB10836"/>
      <c r="AC10836"/>
      <c r="AD10836"/>
      <c r="AE10836"/>
    </row>
    <row r="10837" spans="11:31" x14ac:dyDescent="0.25">
      <c r="K10837"/>
      <c r="L10837"/>
      <c r="M10837"/>
      <c r="N10837"/>
      <c r="O10837"/>
      <c r="P10837"/>
      <c r="Q10837"/>
      <c r="R10837"/>
      <c r="S10837"/>
      <c r="T10837"/>
      <c r="U10837"/>
      <c r="V10837"/>
      <c r="W10837"/>
      <c r="X10837"/>
      <c r="Y10837"/>
      <c r="Z10837"/>
      <c r="AA10837"/>
      <c r="AB10837"/>
      <c r="AC10837"/>
      <c r="AD10837"/>
      <c r="AE10837"/>
    </row>
    <row r="10838" spans="11:31" x14ac:dyDescent="0.25">
      <c r="K10838"/>
      <c r="L10838"/>
      <c r="M10838"/>
      <c r="N10838"/>
      <c r="O10838"/>
      <c r="P10838"/>
      <c r="Q10838"/>
      <c r="R10838"/>
      <c r="S10838"/>
      <c r="T10838"/>
      <c r="U10838"/>
      <c r="V10838"/>
      <c r="W10838"/>
      <c r="X10838"/>
      <c r="Y10838"/>
      <c r="Z10838"/>
      <c r="AA10838"/>
      <c r="AB10838"/>
      <c r="AC10838"/>
      <c r="AD10838"/>
      <c r="AE10838"/>
    </row>
    <row r="10839" spans="11:31" x14ac:dyDescent="0.25">
      <c r="K10839"/>
      <c r="L10839"/>
      <c r="M10839"/>
      <c r="N10839"/>
      <c r="O10839"/>
      <c r="P10839"/>
      <c r="Q10839"/>
      <c r="R10839"/>
      <c r="S10839"/>
      <c r="T10839"/>
      <c r="U10839"/>
      <c r="V10839"/>
      <c r="W10839"/>
      <c r="X10839"/>
      <c r="Y10839"/>
      <c r="Z10839"/>
      <c r="AA10839"/>
      <c r="AB10839"/>
      <c r="AC10839"/>
      <c r="AD10839"/>
      <c r="AE10839"/>
    </row>
    <row r="10840" spans="11:31" x14ac:dyDescent="0.25">
      <c r="K10840"/>
      <c r="L10840"/>
      <c r="M10840"/>
      <c r="N10840"/>
      <c r="O10840"/>
      <c r="P10840"/>
      <c r="Q10840"/>
      <c r="R10840"/>
      <c r="S10840"/>
      <c r="T10840"/>
      <c r="U10840"/>
      <c r="V10840"/>
      <c r="W10840"/>
      <c r="X10840"/>
      <c r="Y10840"/>
      <c r="Z10840"/>
      <c r="AA10840"/>
      <c r="AB10840"/>
      <c r="AC10840"/>
      <c r="AD10840"/>
      <c r="AE10840"/>
    </row>
    <row r="10841" spans="11:31" x14ac:dyDescent="0.25">
      <c r="K10841"/>
      <c r="L10841"/>
      <c r="M10841"/>
      <c r="N10841"/>
      <c r="O10841"/>
      <c r="P10841"/>
      <c r="Q10841"/>
      <c r="R10841"/>
      <c r="S10841"/>
      <c r="T10841"/>
      <c r="U10841"/>
      <c r="V10841"/>
      <c r="W10841"/>
      <c r="X10841"/>
      <c r="Y10841"/>
      <c r="Z10841"/>
      <c r="AA10841"/>
      <c r="AB10841"/>
      <c r="AC10841"/>
      <c r="AD10841"/>
      <c r="AE10841"/>
    </row>
    <row r="10842" spans="11:31" x14ac:dyDescent="0.25">
      <c r="K10842"/>
      <c r="L10842"/>
      <c r="M10842"/>
      <c r="N10842"/>
      <c r="O10842"/>
      <c r="P10842"/>
      <c r="Q10842"/>
      <c r="R10842"/>
      <c r="S10842"/>
      <c r="T10842"/>
      <c r="U10842"/>
      <c r="V10842"/>
      <c r="W10842"/>
      <c r="X10842"/>
      <c r="Y10842"/>
      <c r="Z10842"/>
      <c r="AA10842"/>
      <c r="AB10842"/>
      <c r="AC10842"/>
      <c r="AD10842"/>
      <c r="AE10842"/>
    </row>
    <row r="10843" spans="11:31" x14ac:dyDescent="0.25">
      <c r="K10843"/>
      <c r="L10843"/>
      <c r="M10843"/>
      <c r="N10843"/>
      <c r="O10843"/>
      <c r="P10843"/>
      <c r="Q10843"/>
      <c r="R10843"/>
      <c r="S10843"/>
      <c r="T10843"/>
      <c r="U10843"/>
      <c r="V10843"/>
      <c r="W10843"/>
      <c r="X10843"/>
      <c r="Y10843"/>
      <c r="Z10843"/>
      <c r="AA10843"/>
      <c r="AB10843"/>
      <c r="AC10843"/>
      <c r="AD10843"/>
      <c r="AE10843"/>
    </row>
    <row r="10844" spans="11:31" x14ac:dyDescent="0.25">
      <c r="K10844"/>
      <c r="L10844"/>
      <c r="M10844"/>
      <c r="N10844"/>
      <c r="O10844"/>
      <c r="P10844"/>
      <c r="Q10844"/>
      <c r="R10844"/>
      <c r="S10844"/>
      <c r="T10844"/>
      <c r="U10844"/>
      <c r="V10844"/>
      <c r="W10844"/>
      <c r="X10844"/>
      <c r="Y10844"/>
      <c r="Z10844"/>
      <c r="AA10844"/>
      <c r="AB10844"/>
      <c r="AC10844"/>
      <c r="AD10844"/>
      <c r="AE10844"/>
    </row>
    <row r="10845" spans="11:31" x14ac:dyDescent="0.25">
      <c r="K10845"/>
      <c r="L10845"/>
      <c r="M10845"/>
      <c r="N10845"/>
      <c r="O10845"/>
      <c r="P10845"/>
      <c r="Q10845"/>
      <c r="R10845"/>
      <c r="S10845"/>
      <c r="T10845"/>
      <c r="U10845"/>
      <c r="V10845"/>
      <c r="W10845"/>
      <c r="X10845"/>
      <c r="Y10845"/>
      <c r="Z10845"/>
      <c r="AA10845"/>
      <c r="AB10845"/>
      <c r="AC10845"/>
      <c r="AD10845"/>
      <c r="AE10845"/>
    </row>
    <row r="10846" spans="11:31" x14ac:dyDescent="0.25">
      <c r="K10846"/>
      <c r="L10846"/>
      <c r="M10846"/>
      <c r="N10846"/>
      <c r="O10846"/>
      <c r="P10846"/>
      <c r="Q10846"/>
      <c r="R10846"/>
      <c r="S10846"/>
      <c r="T10846"/>
      <c r="U10846"/>
      <c r="V10846"/>
      <c r="W10846"/>
      <c r="X10846"/>
      <c r="Y10846"/>
      <c r="Z10846"/>
      <c r="AA10846"/>
      <c r="AB10846"/>
      <c r="AC10846"/>
      <c r="AD10846"/>
      <c r="AE10846"/>
    </row>
    <row r="10847" spans="11:31" x14ac:dyDescent="0.25">
      <c r="K10847"/>
      <c r="L10847"/>
      <c r="M10847"/>
      <c r="N10847"/>
      <c r="O10847"/>
      <c r="P10847"/>
      <c r="Q10847"/>
      <c r="R10847"/>
      <c r="S10847"/>
      <c r="T10847"/>
      <c r="U10847"/>
      <c r="V10847"/>
      <c r="W10847"/>
      <c r="X10847"/>
      <c r="Y10847"/>
      <c r="Z10847"/>
      <c r="AA10847"/>
      <c r="AB10847"/>
      <c r="AC10847"/>
      <c r="AD10847"/>
      <c r="AE10847"/>
    </row>
    <row r="10848" spans="11:31" x14ac:dyDescent="0.25">
      <c r="K10848"/>
      <c r="L10848"/>
      <c r="M10848"/>
      <c r="N10848"/>
      <c r="O10848"/>
      <c r="P10848"/>
      <c r="Q10848"/>
      <c r="R10848"/>
      <c r="S10848"/>
      <c r="T10848"/>
      <c r="U10848"/>
      <c r="V10848"/>
      <c r="W10848"/>
      <c r="X10848"/>
      <c r="Y10848"/>
      <c r="Z10848"/>
      <c r="AA10848"/>
      <c r="AB10848"/>
      <c r="AC10848"/>
      <c r="AD10848"/>
      <c r="AE10848"/>
    </row>
    <row r="10849" spans="11:31" x14ac:dyDescent="0.25">
      <c r="K10849"/>
      <c r="L10849"/>
      <c r="M10849"/>
      <c r="N10849"/>
      <c r="O10849"/>
      <c r="P10849"/>
      <c r="Q10849"/>
      <c r="R10849"/>
      <c r="S10849"/>
      <c r="T10849"/>
      <c r="U10849"/>
      <c r="V10849"/>
      <c r="W10849"/>
      <c r="X10849"/>
      <c r="Y10849"/>
      <c r="Z10849"/>
      <c r="AA10849"/>
      <c r="AB10849"/>
      <c r="AC10849"/>
      <c r="AD10849"/>
      <c r="AE10849"/>
    </row>
    <row r="10850" spans="11:31" x14ac:dyDescent="0.25">
      <c r="K10850"/>
      <c r="L10850"/>
      <c r="M10850"/>
      <c r="N10850"/>
      <c r="O10850"/>
      <c r="P10850"/>
      <c r="Q10850"/>
      <c r="R10850"/>
      <c r="S10850"/>
      <c r="T10850"/>
      <c r="U10850"/>
      <c r="V10850"/>
      <c r="W10850"/>
      <c r="X10850"/>
      <c r="Y10850"/>
      <c r="Z10850"/>
      <c r="AA10850"/>
      <c r="AB10850"/>
      <c r="AC10850"/>
      <c r="AD10850"/>
      <c r="AE10850"/>
    </row>
    <row r="10851" spans="11:31" x14ac:dyDescent="0.25">
      <c r="K10851"/>
      <c r="L10851"/>
      <c r="M10851"/>
      <c r="N10851"/>
      <c r="O10851"/>
      <c r="P10851"/>
      <c r="Q10851"/>
      <c r="R10851"/>
      <c r="S10851"/>
      <c r="T10851"/>
      <c r="U10851"/>
      <c r="V10851"/>
      <c r="W10851"/>
      <c r="X10851"/>
      <c r="Y10851"/>
      <c r="Z10851"/>
      <c r="AA10851"/>
      <c r="AB10851"/>
      <c r="AC10851"/>
      <c r="AD10851"/>
      <c r="AE10851"/>
    </row>
    <row r="10852" spans="11:31" x14ac:dyDescent="0.25">
      <c r="K10852"/>
      <c r="L10852"/>
      <c r="M10852"/>
      <c r="N10852"/>
      <c r="O10852"/>
      <c r="P10852"/>
      <c r="Q10852"/>
      <c r="R10852"/>
      <c r="S10852"/>
      <c r="T10852"/>
      <c r="U10852"/>
      <c r="V10852"/>
      <c r="W10852"/>
      <c r="X10852"/>
      <c r="Y10852"/>
      <c r="Z10852"/>
      <c r="AA10852"/>
      <c r="AB10852"/>
      <c r="AC10852"/>
      <c r="AD10852"/>
      <c r="AE10852"/>
    </row>
    <row r="10853" spans="11:31" x14ac:dyDescent="0.25">
      <c r="K10853"/>
      <c r="L10853"/>
      <c r="M10853"/>
      <c r="N10853"/>
      <c r="O10853"/>
      <c r="P10853"/>
      <c r="Q10853"/>
      <c r="R10853"/>
      <c r="S10853"/>
      <c r="T10853"/>
      <c r="U10853"/>
      <c r="V10853"/>
      <c r="W10853"/>
      <c r="X10853"/>
      <c r="Y10853"/>
      <c r="Z10853"/>
      <c r="AA10853"/>
      <c r="AB10853"/>
      <c r="AC10853"/>
      <c r="AD10853"/>
      <c r="AE10853"/>
    </row>
    <row r="10854" spans="11:31" x14ac:dyDescent="0.25">
      <c r="K10854"/>
      <c r="L10854"/>
      <c r="M10854"/>
      <c r="N10854"/>
      <c r="O10854"/>
      <c r="P10854"/>
      <c r="Q10854"/>
      <c r="R10854"/>
      <c r="S10854"/>
      <c r="T10854"/>
      <c r="U10854"/>
      <c r="V10854"/>
      <c r="W10854"/>
      <c r="X10854"/>
      <c r="Y10854"/>
      <c r="Z10854"/>
      <c r="AA10854"/>
      <c r="AB10854"/>
      <c r="AC10854"/>
      <c r="AD10854"/>
      <c r="AE10854"/>
    </row>
    <row r="10855" spans="11:31" x14ac:dyDescent="0.25">
      <c r="K10855"/>
      <c r="L10855"/>
      <c r="M10855"/>
      <c r="N10855"/>
      <c r="O10855"/>
      <c r="P10855"/>
      <c r="Q10855"/>
      <c r="R10855"/>
      <c r="S10855"/>
      <c r="T10855"/>
      <c r="U10855"/>
      <c r="V10855"/>
      <c r="W10855"/>
      <c r="X10855"/>
      <c r="Y10855"/>
      <c r="Z10855"/>
      <c r="AA10855"/>
      <c r="AB10855"/>
      <c r="AC10855"/>
      <c r="AD10855"/>
      <c r="AE10855"/>
    </row>
    <row r="10856" spans="11:31" x14ac:dyDescent="0.25">
      <c r="K10856"/>
      <c r="L10856"/>
      <c r="M10856"/>
      <c r="N10856"/>
      <c r="O10856"/>
      <c r="P10856"/>
      <c r="Q10856"/>
      <c r="R10856"/>
      <c r="S10856"/>
      <c r="T10856"/>
      <c r="U10856"/>
      <c r="V10856"/>
      <c r="W10856"/>
      <c r="X10856"/>
      <c r="Y10856"/>
      <c r="Z10856"/>
      <c r="AA10856"/>
      <c r="AB10856"/>
      <c r="AC10856"/>
      <c r="AD10856"/>
      <c r="AE10856"/>
    </row>
    <row r="10857" spans="11:31" x14ac:dyDescent="0.25">
      <c r="K10857"/>
      <c r="L10857"/>
      <c r="M10857"/>
      <c r="N10857"/>
      <c r="O10857"/>
      <c r="P10857"/>
      <c r="Q10857"/>
      <c r="R10857"/>
      <c r="S10857"/>
      <c r="T10857"/>
      <c r="U10857"/>
      <c r="V10857"/>
      <c r="W10857"/>
      <c r="X10857"/>
      <c r="Y10857"/>
      <c r="Z10857"/>
      <c r="AA10857"/>
      <c r="AB10857"/>
      <c r="AC10857"/>
      <c r="AD10857"/>
      <c r="AE10857"/>
    </row>
    <row r="10858" spans="11:31" x14ac:dyDescent="0.25">
      <c r="K10858"/>
      <c r="L10858"/>
      <c r="M10858"/>
      <c r="N10858"/>
      <c r="O10858"/>
      <c r="P10858"/>
      <c r="Q10858"/>
      <c r="R10858"/>
      <c r="S10858"/>
      <c r="T10858"/>
      <c r="U10858"/>
      <c r="V10858"/>
      <c r="W10858"/>
      <c r="X10858"/>
      <c r="Y10858"/>
      <c r="Z10858"/>
      <c r="AA10858"/>
      <c r="AB10858"/>
      <c r="AC10858"/>
      <c r="AD10858"/>
      <c r="AE10858"/>
    </row>
    <row r="10859" spans="11:31" x14ac:dyDescent="0.25">
      <c r="K10859"/>
      <c r="L10859"/>
      <c r="M10859"/>
      <c r="N10859"/>
      <c r="O10859"/>
      <c r="P10859"/>
      <c r="Q10859"/>
      <c r="R10859"/>
      <c r="S10859"/>
      <c r="T10859"/>
      <c r="U10859"/>
      <c r="V10859"/>
      <c r="W10859"/>
      <c r="X10859"/>
      <c r="Y10859"/>
      <c r="Z10859"/>
      <c r="AA10859"/>
      <c r="AB10859"/>
      <c r="AC10859"/>
      <c r="AD10859"/>
      <c r="AE10859"/>
    </row>
    <row r="10860" spans="11:31" x14ac:dyDescent="0.25">
      <c r="K10860"/>
      <c r="L10860"/>
      <c r="M10860"/>
      <c r="N10860"/>
      <c r="O10860"/>
      <c r="P10860"/>
      <c r="Q10860"/>
      <c r="R10860"/>
      <c r="S10860"/>
      <c r="T10860"/>
      <c r="U10860"/>
      <c r="V10860"/>
      <c r="W10860"/>
      <c r="X10860"/>
      <c r="Y10860"/>
      <c r="Z10860"/>
      <c r="AA10860"/>
      <c r="AB10860"/>
      <c r="AC10860"/>
      <c r="AD10860"/>
      <c r="AE10860"/>
    </row>
    <row r="10861" spans="11:31" x14ac:dyDescent="0.25">
      <c r="K10861"/>
      <c r="L10861"/>
      <c r="M10861"/>
      <c r="N10861"/>
      <c r="O10861"/>
      <c r="P10861"/>
      <c r="Q10861"/>
      <c r="R10861"/>
      <c r="S10861"/>
      <c r="T10861"/>
      <c r="U10861"/>
      <c r="V10861"/>
      <c r="W10861"/>
      <c r="X10861"/>
      <c r="Y10861"/>
      <c r="Z10861"/>
      <c r="AA10861"/>
      <c r="AB10861"/>
      <c r="AC10861"/>
      <c r="AD10861"/>
      <c r="AE10861"/>
    </row>
    <row r="10862" spans="11:31" x14ac:dyDescent="0.25">
      <c r="K10862"/>
      <c r="L10862"/>
      <c r="M10862"/>
      <c r="N10862"/>
      <c r="O10862"/>
      <c r="P10862"/>
      <c r="Q10862"/>
      <c r="R10862"/>
      <c r="S10862"/>
      <c r="T10862"/>
      <c r="U10862"/>
      <c r="V10862"/>
      <c r="W10862"/>
      <c r="X10862"/>
      <c r="Y10862"/>
      <c r="Z10862"/>
      <c r="AA10862"/>
      <c r="AB10862"/>
      <c r="AC10862"/>
      <c r="AD10862"/>
      <c r="AE10862"/>
    </row>
    <row r="10863" spans="11:31" x14ac:dyDescent="0.25">
      <c r="K10863"/>
      <c r="L10863"/>
      <c r="M10863"/>
      <c r="N10863"/>
      <c r="O10863"/>
      <c r="P10863"/>
      <c r="Q10863"/>
      <c r="R10863"/>
      <c r="S10863"/>
      <c r="T10863"/>
      <c r="U10863"/>
      <c r="V10863"/>
      <c r="W10863"/>
      <c r="X10863"/>
      <c r="Y10863"/>
      <c r="Z10863"/>
      <c r="AA10863"/>
      <c r="AB10863"/>
      <c r="AC10863"/>
      <c r="AD10863"/>
      <c r="AE10863"/>
    </row>
    <row r="10864" spans="11:31" x14ac:dyDescent="0.25">
      <c r="K10864"/>
      <c r="L10864"/>
      <c r="M10864"/>
      <c r="N10864"/>
      <c r="O10864"/>
      <c r="P10864"/>
      <c r="Q10864"/>
      <c r="R10864"/>
      <c r="S10864"/>
      <c r="T10864"/>
      <c r="U10864"/>
      <c r="V10864"/>
      <c r="W10864"/>
      <c r="X10864"/>
      <c r="Y10864"/>
      <c r="Z10864"/>
      <c r="AA10864"/>
      <c r="AB10864"/>
      <c r="AC10864"/>
      <c r="AD10864"/>
      <c r="AE10864"/>
    </row>
    <row r="10865" spans="11:31" x14ac:dyDescent="0.25">
      <c r="K10865"/>
      <c r="L10865"/>
      <c r="M10865"/>
      <c r="N10865"/>
      <c r="O10865"/>
      <c r="P10865"/>
      <c r="Q10865"/>
      <c r="R10865"/>
      <c r="S10865"/>
      <c r="T10865"/>
      <c r="U10865"/>
      <c r="V10865"/>
      <c r="W10865"/>
      <c r="X10865"/>
      <c r="Y10865"/>
      <c r="Z10865"/>
      <c r="AA10865"/>
      <c r="AB10865"/>
      <c r="AC10865"/>
      <c r="AD10865"/>
      <c r="AE10865"/>
    </row>
    <row r="10866" spans="11:31" x14ac:dyDescent="0.25">
      <c r="K10866"/>
      <c r="L10866"/>
      <c r="M10866"/>
      <c r="N10866"/>
      <c r="O10866"/>
      <c r="P10866"/>
      <c r="Q10866"/>
      <c r="R10866"/>
      <c r="S10866"/>
      <c r="T10866"/>
      <c r="U10866"/>
      <c r="V10866"/>
      <c r="W10866"/>
      <c r="X10866"/>
      <c r="Y10866"/>
      <c r="Z10866"/>
      <c r="AA10866"/>
      <c r="AB10866"/>
      <c r="AC10866"/>
      <c r="AD10866"/>
      <c r="AE10866"/>
    </row>
    <row r="10867" spans="11:31" x14ac:dyDescent="0.25">
      <c r="K10867"/>
      <c r="L10867"/>
      <c r="M10867"/>
      <c r="N10867"/>
      <c r="O10867"/>
      <c r="P10867"/>
      <c r="Q10867"/>
      <c r="R10867"/>
      <c r="S10867"/>
      <c r="T10867"/>
      <c r="U10867"/>
      <c r="V10867"/>
      <c r="W10867"/>
      <c r="X10867"/>
      <c r="Y10867"/>
      <c r="Z10867"/>
      <c r="AA10867"/>
      <c r="AB10867"/>
      <c r="AC10867"/>
      <c r="AD10867"/>
      <c r="AE10867"/>
    </row>
    <row r="10868" spans="11:31" x14ac:dyDescent="0.25">
      <c r="K10868"/>
      <c r="L10868"/>
      <c r="M10868"/>
      <c r="N10868"/>
      <c r="O10868"/>
      <c r="P10868"/>
      <c r="Q10868"/>
      <c r="R10868"/>
      <c r="S10868"/>
      <c r="T10868"/>
      <c r="U10868"/>
      <c r="V10868"/>
      <c r="W10868"/>
      <c r="X10868"/>
      <c r="Y10868"/>
      <c r="Z10868"/>
      <c r="AA10868"/>
      <c r="AB10868"/>
      <c r="AC10868"/>
      <c r="AD10868"/>
      <c r="AE10868"/>
    </row>
    <row r="10869" spans="11:31" x14ac:dyDescent="0.25">
      <c r="K10869"/>
      <c r="L10869"/>
      <c r="M10869"/>
      <c r="N10869"/>
      <c r="O10869"/>
      <c r="P10869"/>
      <c r="Q10869"/>
      <c r="R10869"/>
      <c r="S10869"/>
      <c r="T10869"/>
      <c r="U10869"/>
      <c r="V10869"/>
      <c r="W10869"/>
      <c r="X10869"/>
      <c r="Y10869"/>
      <c r="Z10869"/>
      <c r="AA10869"/>
      <c r="AB10869"/>
      <c r="AC10869"/>
      <c r="AD10869"/>
      <c r="AE10869"/>
    </row>
    <row r="10870" spans="11:31" x14ac:dyDescent="0.25">
      <c r="K10870"/>
      <c r="L10870"/>
      <c r="M10870"/>
      <c r="N10870"/>
      <c r="O10870"/>
      <c r="P10870"/>
      <c r="Q10870"/>
      <c r="R10870"/>
      <c r="S10870"/>
      <c r="T10870"/>
      <c r="U10870"/>
      <c r="V10870"/>
      <c r="W10870"/>
      <c r="X10870"/>
      <c r="Y10870"/>
      <c r="Z10870"/>
      <c r="AA10870"/>
      <c r="AB10870"/>
      <c r="AC10870"/>
      <c r="AD10870"/>
      <c r="AE10870"/>
    </row>
    <row r="10871" spans="11:31" x14ac:dyDescent="0.25">
      <c r="K10871"/>
      <c r="L10871"/>
      <c r="M10871"/>
      <c r="N10871"/>
      <c r="O10871"/>
      <c r="P10871"/>
      <c r="Q10871"/>
      <c r="R10871"/>
      <c r="S10871"/>
      <c r="T10871"/>
      <c r="U10871"/>
      <c r="V10871"/>
      <c r="W10871"/>
      <c r="X10871"/>
      <c r="Y10871"/>
      <c r="Z10871"/>
      <c r="AA10871"/>
      <c r="AB10871"/>
      <c r="AC10871"/>
      <c r="AD10871"/>
      <c r="AE10871"/>
    </row>
    <row r="10872" spans="11:31" x14ac:dyDescent="0.25">
      <c r="K10872"/>
      <c r="L10872"/>
      <c r="M10872"/>
      <c r="N10872"/>
      <c r="O10872"/>
      <c r="P10872"/>
      <c r="Q10872"/>
      <c r="R10872"/>
      <c r="S10872"/>
      <c r="T10872"/>
      <c r="U10872"/>
      <c r="V10872"/>
      <c r="W10872"/>
      <c r="X10872"/>
      <c r="Y10872"/>
      <c r="Z10872"/>
      <c r="AA10872"/>
      <c r="AB10872"/>
      <c r="AC10872"/>
      <c r="AD10872"/>
      <c r="AE10872"/>
    </row>
    <row r="10873" spans="11:31" x14ac:dyDescent="0.25">
      <c r="K10873"/>
      <c r="L10873"/>
      <c r="M10873"/>
      <c r="N10873"/>
      <c r="O10873"/>
      <c r="P10873"/>
      <c r="Q10873"/>
      <c r="R10873"/>
      <c r="S10873"/>
      <c r="T10873"/>
      <c r="U10873"/>
      <c r="V10873"/>
      <c r="W10873"/>
      <c r="X10873"/>
      <c r="Y10873"/>
      <c r="Z10873"/>
      <c r="AA10873"/>
      <c r="AB10873"/>
      <c r="AC10873"/>
      <c r="AD10873"/>
      <c r="AE10873"/>
    </row>
    <row r="10874" spans="11:31" x14ac:dyDescent="0.25">
      <c r="K10874"/>
      <c r="L10874"/>
      <c r="M10874"/>
      <c r="N10874"/>
      <c r="O10874"/>
      <c r="P10874"/>
      <c r="Q10874"/>
      <c r="R10874"/>
      <c r="S10874"/>
      <c r="T10874"/>
      <c r="U10874"/>
      <c r="V10874"/>
      <c r="W10874"/>
      <c r="X10874"/>
      <c r="Y10874"/>
      <c r="Z10874"/>
      <c r="AA10874"/>
      <c r="AB10874"/>
      <c r="AC10874"/>
      <c r="AD10874"/>
      <c r="AE10874"/>
    </row>
    <row r="10875" spans="11:31" x14ac:dyDescent="0.25">
      <c r="K10875"/>
      <c r="L10875"/>
      <c r="M10875"/>
      <c r="N10875"/>
      <c r="O10875"/>
      <c r="P10875"/>
      <c r="Q10875"/>
      <c r="R10875"/>
      <c r="S10875"/>
      <c r="T10875"/>
      <c r="U10875"/>
      <c r="V10875"/>
      <c r="W10875"/>
      <c r="X10875"/>
      <c r="Y10875"/>
      <c r="Z10875"/>
      <c r="AA10875"/>
      <c r="AB10875"/>
      <c r="AC10875"/>
      <c r="AD10875"/>
      <c r="AE10875"/>
    </row>
    <row r="10876" spans="11:31" x14ac:dyDescent="0.25">
      <c r="K10876"/>
      <c r="L10876"/>
      <c r="M10876"/>
      <c r="N10876"/>
      <c r="O10876"/>
      <c r="P10876"/>
      <c r="Q10876"/>
      <c r="R10876"/>
      <c r="S10876"/>
      <c r="T10876"/>
      <c r="U10876"/>
      <c r="V10876"/>
      <c r="W10876"/>
      <c r="X10876"/>
      <c r="Y10876"/>
      <c r="Z10876"/>
      <c r="AA10876"/>
      <c r="AB10876"/>
      <c r="AC10876"/>
      <c r="AD10876"/>
      <c r="AE10876"/>
    </row>
    <row r="10877" spans="11:31" x14ac:dyDescent="0.25">
      <c r="K10877"/>
      <c r="L10877"/>
      <c r="M10877"/>
      <c r="N10877"/>
      <c r="O10877"/>
      <c r="P10877"/>
      <c r="Q10877"/>
      <c r="R10877"/>
      <c r="S10877"/>
      <c r="T10877"/>
      <c r="U10877"/>
      <c r="V10877"/>
      <c r="W10877"/>
      <c r="X10877"/>
      <c r="Y10877"/>
      <c r="Z10877"/>
      <c r="AA10877"/>
      <c r="AB10877"/>
      <c r="AC10877"/>
      <c r="AD10877"/>
      <c r="AE10877"/>
    </row>
    <row r="10878" spans="11:31" x14ac:dyDescent="0.25">
      <c r="K10878"/>
      <c r="L10878"/>
      <c r="M10878"/>
      <c r="N10878"/>
      <c r="O10878"/>
      <c r="P10878"/>
      <c r="Q10878"/>
      <c r="R10878"/>
      <c r="S10878"/>
      <c r="T10878"/>
      <c r="U10878"/>
      <c r="V10878"/>
      <c r="W10878"/>
      <c r="X10878"/>
      <c r="Y10878"/>
      <c r="Z10878"/>
      <c r="AA10878"/>
      <c r="AB10878"/>
      <c r="AC10878"/>
      <c r="AD10878"/>
      <c r="AE10878"/>
    </row>
    <row r="10879" spans="11:31" x14ac:dyDescent="0.25">
      <c r="K10879"/>
      <c r="L10879"/>
      <c r="M10879"/>
      <c r="N10879"/>
      <c r="O10879"/>
      <c r="P10879"/>
      <c r="Q10879"/>
      <c r="R10879"/>
      <c r="S10879"/>
      <c r="T10879"/>
      <c r="U10879"/>
      <c r="V10879"/>
      <c r="W10879"/>
      <c r="X10879"/>
      <c r="Y10879"/>
      <c r="Z10879"/>
      <c r="AA10879"/>
      <c r="AB10879"/>
      <c r="AC10879"/>
      <c r="AD10879"/>
      <c r="AE10879"/>
    </row>
    <row r="10880" spans="11:31" x14ac:dyDescent="0.25">
      <c r="K10880"/>
      <c r="L10880"/>
      <c r="M10880"/>
      <c r="N10880"/>
      <c r="O10880"/>
      <c r="P10880"/>
      <c r="Q10880"/>
      <c r="R10880"/>
      <c r="S10880"/>
      <c r="T10880"/>
      <c r="U10880"/>
      <c r="V10880"/>
      <c r="W10880"/>
      <c r="X10880"/>
      <c r="Y10880"/>
      <c r="Z10880"/>
      <c r="AA10880"/>
      <c r="AB10880"/>
      <c r="AC10880"/>
      <c r="AD10880"/>
      <c r="AE10880"/>
    </row>
    <row r="10881" spans="11:31" x14ac:dyDescent="0.25">
      <c r="K10881"/>
      <c r="L10881"/>
      <c r="M10881"/>
      <c r="N10881"/>
      <c r="O10881"/>
      <c r="P10881"/>
      <c r="Q10881"/>
      <c r="R10881"/>
      <c r="S10881"/>
      <c r="T10881"/>
      <c r="U10881"/>
      <c r="V10881"/>
      <c r="W10881"/>
      <c r="X10881"/>
      <c r="Y10881"/>
      <c r="Z10881"/>
      <c r="AA10881"/>
      <c r="AB10881"/>
      <c r="AC10881"/>
      <c r="AD10881"/>
      <c r="AE10881"/>
    </row>
    <row r="10882" spans="11:31" x14ac:dyDescent="0.25">
      <c r="K10882"/>
      <c r="L10882"/>
      <c r="M10882"/>
      <c r="N10882"/>
      <c r="O10882"/>
      <c r="P10882"/>
      <c r="Q10882"/>
      <c r="R10882"/>
      <c r="S10882"/>
      <c r="T10882"/>
      <c r="U10882"/>
      <c r="V10882"/>
      <c r="W10882"/>
      <c r="X10882"/>
      <c r="Y10882"/>
      <c r="Z10882"/>
      <c r="AA10882"/>
      <c r="AB10882"/>
      <c r="AC10882"/>
      <c r="AD10882"/>
      <c r="AE10882"/>
    </row>
    <row r="10883" spans="11:31" x14ac:dyDescent="0.25">
      <c r="K10883"/>
      <c r="L10883"/>
      <c r="M10883"/>
      <c r="N10883"/>
      <c r="O10883"/>
      <c r="P10883"/>
      <c r="Q10883"/>
      <c r="R10883"/>
      <c r="S10883"/>
      <c r="T10883"/>
      <c r="U10883"/>
      <c r="V10883"/>
      <c r="W10883"/>
      <c r="X10883"/>
      <c r="Y10883"/>
      <c r="Z10883"/>
      <c r="AA10883"/>
      <c r="AB10883"/>
      <c r="AC10883"/>
      <c r="AD10883"/>
      <c r="AE10883"/>
    </row>
    <row r="10884" spans="11:31" x14ac:dyDescent="0.25">
      <c r="K10884"/>
      <c r="L10884"/>
      <c r="M10884"/>
      <c r="N10884"/>
      <c r="O10884"/>
      <c r="P10884"/>
      <c r="Q10884"/>
      <c r="R10884"/>
      <c r="S10884"/>
      <c r="T10884"/>
      <c r="U10884"/>
      <c r="V10884"/>
      <c r="W10884"/>
      <c r="X10884"/>
      <c r="Y10884"/>
      <c r="Z10884"/>
      <c r="AA10884"/>
      <c r="AB10884"/>
      <c r="AC10884"/>
      <c r="AD10884"/>
      <c r="AE10884"/>
    </row>
    <row r="10885" spans="11:31" x14ac:dyDescent="0.25">
      <c r="K10885"/>
      <c r="L10885"/>
      <c r="M10885"/>
      <c r="N10885"/>
      <c r="O10885"/>
      <c r="P10885"/>
      <c r="Q10885"/>
      <c r="R10885"/>
      <c r="S10885"/>
      <c r="T10885"/>
      <c r="U10885"/>
      <c r="V10885"/>
      <c r="W10885"/>
      <c r="X10885"/>
      <c r="Y10885"/>
      <c r="Z10885"/>
      <c r="AA10885"/>
      <c r="AB10885"/>
      <c r="AC10885"/>
      <c r="AD10885"/>
      <c r="AE10885"/>
    </row>
    <row r="10886" spans="11:31" x14ac:dyDescent="0.25">
      <c r="K10886"/>
      <c r="L10886"/>
      <c r="M10886"/>
      <c r="N10886"/>
      <c r="O10886"/>
      <c r="P10886"/>
      <c r="Q10886"/>
      <c r="R10886"/>
      <c r="S10886"/>
      <c r="T10886"/>
      <c r="U10886"/>
      <c r="V10886"/>
      <c r="W10886"/>
      <c r="X10886"/>
      <c r="Y10886"/>
      <c r="Z10886"/>
      <c r="AA10886"/>
      <c r="AB10886"/>
      <c r="AC10886"/>
      <c r="AD10886"/>
      <c r="AE10886"/>
    </row>
    <row r="10887" spans="11:31" x14ac:dyDescent="0.25">
      <c r="K10887"/>
      <c r="L10887"/>
      <c r="M10887"/>
      <c r="N10887"/>
      <c r="O10887"/>
      <c r="P10887"/>
      <c r="Q10887"/>
      <c r="R10887"/>
      <c r="S10887"/>
      <c r="T10887"/>
      <c r="U10887"/>
      <c r="V10887"/>
      <c r="W10887"/>
      <c r="X10887"/>
      <c r="Y10887"/>
      <c r="Z10887"/>
      <c r="AA10887"/>
      <c r="AB10887"/>
      <c r="AC10887"/>
      <c r="AD10887"/>
      <c r="AE10887"/>
    </row>
    <row r="10888" spans="11:31" x14ac:dyDescent="0.25">
      <c r="K10888"/>
      <c r="L10888"/>
      <c r="M10888"/>
      <c r="N10888"/>
      <c r="O10888"/>
      <c r="P10888"/>
      <c r="Q10888"/>
      <c r="R10888"/>
      <c r="S10888"/>
      <c r="T10888"/>
      <c r="U10888"/>
      <c r="V10888"/>
      <c r="W10888"/>
      <c r="X10888"/>
      <c r="Y10888"/>
      <c r="Z10888"/>
      <c r="AA10888"/>
      <c r="AB10888"/>
      <c r="AC10888"/>
      <c r="AD10888"/>
      <c r="AE10888"/>
    </row>
    <row r="10889" spans="11:31" x14ac:dyDescent="0.25">
      <c r="K10889"/>
      <c r="L10889"/>
      <c r="M10889"/>
      <c r="N10889"/>
      <c r="O10889"/>
      <c r="P10889"/>
      <c r="Q10889"/>
      <c r="R10889"/>
      <c r="S10889"/>
      <c r="T10889"/>
      <c r="U10889"/>
      <c r="V10889"/>
      <c r="W10889"/>
      <c r="X10889"/>
      <c r="Y10889"/>
      <c r="Z10889"/>
      <c r="AA10889"/>
      <c r="AB10889"/>
      <c r="AC10889"/>
      <c r="AD10889"/>
      <c r="AE10889"/>
    </row>
    <row r="10890" spans="11:31" x14ac:dyDescent="0.25">
      <c r="K10890"/>
      <c r="L10890"/>
      <c r="M10890"/>
      <c r="N10890"/>
      <c r="O10890"/>
      <c r="P10890"/>
      <c r="Q10890"/>
      <c r="R10890"/>
      <c r="S10890"/>
      <c r="T10890"/>
      <c r="U10890"/>
      <c r="V10890"/>
      <c r="W10890"/>
      <c r="X10890"/>
      <c r="Y10890"/>
      <c r="Z10890"/>
      <c r="AA10890"/>
      <c r="AB10890"/>
      <c r="AC10890"/>
      <c r="AD10890"/>
      <c r="AE10890"/>
    </row>
    <row r="10891" spans="11:31" x14ac:dyDescent="0.25">
      <c r="K10891"/>
      <c r="L10891"/>
      <c r="M10891"/>
      <c r="N10891"/>
      <c r="O10891"/>
      <c r="P10891"/>
      <c r="Q10891"/>
      <c r="R10891"/>
      <c r="S10891"/>
      <c r="T10891"/>
      <c r="U10891"/>
      <c r="V10891"/>
      <c r="W10891"/>
      <c r="X10891"/>
      <c r="Y10891"/>
      <c r="Z10891"/>
      <c r="AA10891"/>
      <c r="AB10891"/>
      <c r="AC10891"/>
      <c r="AD10891"/>
      <c r="AE10891"/>
    </row>
    <row r="10892" spans="11:31" x14ac:dyDescent="0.25">
      <c r="K10892"/>
      <c r="L10892"/>
      <c r="M10892"/>
      <c r="N10892"/>
      <c r="O10892"/>
      <c r="P10892"/>
      <c r="Q10892"/>
      <c r="R10892"/>
      <c r="S10892"/>
      <c r="T10892"/>
      <c r="U10892"/>
      <c r="V10892"/>
      <c r="W10892"/>
      <c r="X10892"/>
      <c r="Y10892"/>
      <c r="Z10892"/>
      <c r="AA10892"/>
      <c r="AB10892"/>
      <c r="AC10892"/>
      <c r="AD10892"/>
      <c r="AE10892"/>
    </row>
    <row r="10893" spans="11:31" x14ac:dyDescent="0.25">
      <c r="K10893"/>
      <c r="L10893"/>
      <c r="M10893"/>
      <c r="N10893"/>
      <c r="O10893"/>
      <c r="P10893"/>
      <c r="Q10893"/>
      <c r="R10893"/>
      <c r="S10893"/>
      <c r="T10893"/>
      <c r="U10893"/>
      <c r="V10893"/>
      <c r="W10893"/>
      <c r="X10893"/>
      <c r="Y10893"/>
      <c r="Z10893"/>
      <c r="AA10893"/>
      <c r="AB10893"/>
      <c r="AC10893"/>
      <c r="AD10893"/>
      <c r="AE10893"/>
    </row>
    <row r="10894" spans="11:31" x14ac:dyDescent="0.25">
      <c r="K10894"/>
      <c r="L10894"/>
      <c r="M10894"/>
      <c r="N10894"/>
      <c r="O10894"/>
      <c r="P10894"/>
      <c r="Q10894"/>
      <c r="R10894"/>
      <c r="S10894"/>
      <c r="T10894"/>
      <c r="U10894"/>
      <c r="V10894"/>
      <c r="W10894"/>
      <c r="X10894"/>
      <c r="Y10894"/>
      <c r="Z10894"/>
      <c r="AA10894"/>
      <c r="AB10894"/>
      <c r="AC10894"/>
      <c r="AD10894"/>
      <c r="AE10894"/>
    </row>
    <row r="10895" spans="11:31" x14ac:dyDescent="0.25">
      <c r="K10895"/>
      <c r="L10895"/>
      <c r="M10895"/>
      <c r="N10895"/>
      <c r="O10895"/>
      <c r="P10895"/>
      <c r="Q10895"/>
      <c r="R10895"/>
      <c r="S10895"/>
      <c r="T10895"/>
      <c r="U10895"/>
      <c r="V10895"/>
      <c r="W10895"/>
      <c r="X10895"/>
      <c r="Y10895"/>
      <c r="Z10895"/>
      <c r="AA10895"/>
      <c r="AB10895"/>
      <c r="AC10895"/>
      <c r="AD10895"/>
      <c r="AE10895"/>
    </row>
    <row r="10896" spans="11:31" x14ac:dyDescent="0.25">
      <c r="K10896"/>
      <c r="L10896"/>
      <c r="M10896"/>
      <c r="N10896"/>
      <c r="O10896"/>
      <c r="P10896"/>
      <c r="Q10896"/>
      <c r="R10896"/>
      <c r="S10896"/>
      <c r="T10896"/>
      <c r="U10896"/>
      <c r="V10896"/>
      <c r="W10896"/>
      <c r="X10896"/>
      <c r="Y10896"/>
      <c r="Z10896"/>
      <c r="AA10896"/>
      <c r="AB10896"/>
      <c r="AC10896"/>
      <c r="AD10896"/>
      <c r="AE10896"/>
    </row>
    <row r="10897" spans="11:31" x14ac:dyDescent="0.25">
      <c r="K10897"/>
      <c r="L10897"/>
      <c r="M10897"/>
      <c r="N10897"/>
      <c r="O10897"/>
      <c r="P10897"/>
      <c r="Q10897"/>
      <c r="R10897"/>
      <c r="S10897"/>
      <c r="T10897"/>
      <c r="U10897"/>
      <c r="V10897"/>
      <c r="W10897"/>
      <c r="X10897"/>
      <c r="Y10897"/>
      <c r="Z10897"/>
      <c r="AA10897"/>
      <c r="AB10897"/>
      <c r="AC10897"/>
      <c r="AD10897"/>
      <c r="AE10897"/>
    </row>
    <row r="10898" spans="11:31" x14ac:dyDescent="0.25">
      <c r="K10898"/>
      <c r="L10898"/>
      <c r="M10898"/>
      <c r="N10898"/>
      <c r="O10898"/>
      <c r="P10898"/>
      <c r="Q10898"/>
      <c r="R10898"/>
      <c r="S10898"/>
      <c r="T10898"/>
      <c r="U10898"/>
      <c r="V10898"/>
      <c r="W10898"/>
      <c r="X10898"/>
      <c r="Y10898"/>
      <c r="Z10898"/>
      <c r="AA10898"/>
      <c r="AB10898"/>
      <c r="AC10898"/>
      <c r="AD10898"/>
      <c r="AE10898"/>
    </row>
    <row r="10899" spans="11:31" x14ac:dyDescent="0.25">
      <c r="K10899"/>
      <c r="L10899"/>
      <c r="M10899"/>
      <c r="N10899"/>
      <c r="O10899"/>
      <c r="P10899"/>
      <c r="Q10899"/>
      <c r="R10899"/>
      <c r="S10899"/>
      <c r="T10899"/>
      <c r="U10899"/>
      <c r="V10899"/>
      <c r="W10899"/>
      <c r="X10899"/>
      <c r="Y10899"/>
      <c r="Z10899"/>
      <c r="AA10899"/>
      <c r="AB10899"/>
      <c r="AC10899"/>
      <c r="AD10899"/>
      <c r="AE10899"/>
    </row>
    <row r="10900" spans="11:31" x14ac:dyDescent="0.25">
      <c r="K10900"/>
      <c r="L10900"/>
      <c r="M10900"/>
      <c r="N10900"/>
      <c r="O10900"/>
      <c r="P10900"/>
      <c r="Q10900"/>
      <c r="R10900"/>
      <c r="S10900"/>
      <c r="T10900"/>
      <c r="U10900"/>
      <c r="V10900"/>
      <c r="W10900"/>
      <c r="X10900"/>
      <c r="Y10900"/>
      <c r="Z10900"/>
      <c r="AA10900"/>
      <c r="AB10900"/>
      <c r="AC10900"/>
      <c r="AD10900"/>
      <c r="AE10900"/>
    </row>
    <row r="10901" spans="11:31" x14ac:dyDescent="0.25">
      <c r="K10901"/>
      <c r="L10901"/>
      <c r="M10901"/>
      <c r="N10901"/>
      <c r="O10901"/>
      <c r="P10901"/>
      <c r="Q10901"/>
      <c r="R10901"/>
      <c r="S10901"/>
      <c r="T10901"/>
      <c r="U10901"/>
      <c r="V10901"/>
      <c r="W10901"/>
      <c r="X10901"/>
      <c r="Y10901"/>
      <c r="Z10901"/>
      <c r="AA10901"/>
      <c r="AB10901"/>
      <c r="AC10901"/>
      <c r="AD10901"/>
      <c r="AE10901"/>
    </row>
    <row r="10902" spans="11:31" x14ac:dyDescent="0.25">
      <c r="K10902"/>
      <c r="L10902"/>
      <c r="M10902"/>
      <c r="N10902"/>
      <c r="O10902"/>
      <c r="P10902"/>
      <c r="Q10902"/>
      <c r="R10902"/>
      <c r="S10902"/>
      <c r="T10902"/>
      <c r="U10902"/>
      <c r="V10902"/>
      <c r="W10902"/>
      <c r="X10902"/>
      <c r="Y10902"/>
      <c r="Z10902"/>
      <c r="AA10902"/>
      <c r="AB10902"/>
      <c r="AC10902"/>
      <c r="AD10902"/>
      <c r="AE10902"/>
    </row>
    <row r="10903" spans="11:31" x14ac:dyDescent="0.25">
      <c r="K10903"/>
      <c r="L10903"/>
      <c r="M10903"/>
      <c r="N10903"/>
      <c r="O10903"/>
      <c r="P10903"/>
      <c r="Q10903"/>
      <c r="R10903"/>
      <c r="S10903"/>
      <c r="T10903"/>
      <c r="U10903"/>
      <c r="V10903"/>
      <c r="W10903"/>
      <c r="X10903"/>
      <c r="Y10903"/>
      <c r="Z10903"/>
      <c r="AA10903"/>
      <c r="AB10903"/>
      <c r="AC10903"/>
      <c r="AD10903"/>
      <c r="AE10903"/>
    </row>
    <row r="10904" spans="11:31" x14ac:dyDescent="0.25">
      <c r="K10904"/>
      <c r="L10904"/>
      <c r="M10904"/>
      <c r="N10904"/>
      <c r="O10904"/>
      <c r="P10904"/>
      <c r="Q10904"/>
      <c r="R10904"/>
      <c r="S10904"/>
      <c r="T10904"/>
      <c r="U10904"/>
      <c r="V10904"/>
      <c r="W10904"/>
      <c r="X10904"/>
      <c r="Y10904"/>
      <c r="Z10904"/>
      <c r="AA10904"/>
      <c r="AB10904"/>
      <c r="AC10904"/>
      <c r="AD10904"/>
      <c r="AE10904"/>
    </row>
    <row r="10905" spans="11:31" x14ac:dyDescent="0.25">
      <c r="K10905"/>
      <c r="L10905"/>
      <c r="M10905"/>
      <c r="N10905"/>
      <c r="O10905"/>
      <c r="P10905"/>
      <c r="Q10905"/>
      <c r="R10905"/>
      <c r="S10905"/>
      <c r="T10905"/>
      <c r="U10905"/>
      <c r="V10905"/>
      <c r="W10905"/>
      <c r="X10905"/>
      <c r="Y10905"/>
      <c r="Z10905"/>
      <c r="AA10905"/>
      <c r="AB10905"/>
      <c r="AC10905"/>
      <c r="AD10905"/>
      <c r="AE10905"/>
    </row>
    <row r="10906" spans="11:31" x14ac:dyDescent="0.25">
      <c r="K10906"/>
      <c r="L10906"/>
      <c r="M10906"/>
      <c r="N10906"/>
      <c r="O10906"/>
      <c r="P10906"/>
      <c r="Q10906"/>
      <c r="R10906"/>
      <c r="S10906"/>
      <c r="T10906"/>
      <c r="U10906"/>
      <c r="V10906"/>
      <c r="W10906"/>
      <c r="X10906"/>
      <c r="Y10906"/>
      <c r="Z10906"/>
      <c r="AA10906"/>
      <c r="AB10906"/>
      <c r="AC10906"/>
      <c r="AD10906"/>
      <c r="AE10906"/>
    </row>
    <row r="10907" spans="11:31" x14ac:dyDescent="0.25">
      <c r="K10907"/>
      <c r="L10907"/>
      <c r="M10907"/>
      <c r="N10907"/>
      <c r="O10907"/>
      <c r="P10907"/>
      <c r="Q10907"/>
      <c r="R10907"/>
      <c r="S10907"/>
      <c r="T10907"/>
      <c r="U10907"/>
      <c r="V10907"/>
      <c r="W10907"/>
      <c r="X10907"/>
      <c r="Y10907"/>
      <c r="Z10907"/>
      <c r="AA10907"/>
      <c r="AB10907"/>
      <c r="AC10907"/>
      <c r="AD10907"/>
      <c r="AE10907"/>
    </row>
    <row r="10908" spans="11:31" x14ac:dyDescent="0.25">
      <c r="K10908"/>
      <c r="L10908"/>
      <c r="M10908"/>
      <c r="N10908"/>
      <c r="O10908"/>
      <c r="P10908"/>
      <c r="Q10908"/>
      <c r="R10908"/>
      <c r="S10908"/>
      <c r="T10908"/>
      <c r="U10908"/>
      <c r="V10908"/>
      <c r="W10908"/>
      <c r="X10908"/>
      <c r="Y10908"/>
      <c r="Z10908"/>
      <c r="AA10908"/>
      <c r="AB10908"/>
      <c r="AC10908"/>
      <c r="AD10908"/>
      <c r="AE10908"/>
    </row>
    <row r="10909" spans="11:31" x14ac:dyDescent="0.25">
      <c r="K10909"/>
      <c r="L10909"/>
      <c r="M10909"/>
      <c r="N10909"/>
      <c r="O10909"/>
      <c r="P10909"/>
      <c r="Q10909"/>
      <c r="R10909"/>
      <c r="S10909"/>
      <c r="T10909"/>
      <c r="U10909"/>
      <c r="V10909"/>
      <c r="W10909"/>
      <c r="X10909"/>
      <c r="Y10909"/>
      <c r="Z10909"/>
      <c r="AA10909"/>
      <c r="AB10909"/>
      <c r="AC10909"/>
      <c r="AD10909"/>
      <c r="AE10909"/>
    </row>
    <row r="10910" spans="11:31" x14ac:dyDescent="0.25">
      <c r="K10910"/>
      <c r="L10910"/>
      <c r="M10910"/>
      <c r="N10910"/>
      <c r="O10910"/>
      <c r="P10910"/>
      <c r="Q10910"/>
      <c r="R10910"/>
      <c r="S10910"/>
      <c r="T10910"/>
      <c r="U10910"/>
      <c r="V10910"/>
      <c r="W10910"/>
      <c r="X10910"/>
      <c r="Y10910"/>
      <c r="Z10910"/>
      <c r="AA10910"/>
      <c r="AB10910"/>
      <c r="AC10910"/>
      <c r="AD10910"/>
      <c r="AE10910"/>
    </row>
    <row r="10911" spans="11:31" x14ac:dyDescent="0.25">
      <c r="K10911"/>
      <c r="L10911"/>
      <c r="M10911"/>
      <c r="N10911"/>
      <c r="O10911"/>
      <c r="P10911"/>
      <c r="Q10911"/>
      <c r="R10911"/>
      <c r="S10911"/>
      <c r="T10911"/>
      <c r="U10911"/>
      <c r="V10911"/>
      <c r="W10911"/>
      <c r="X10911"/>
      <c r="Y10911"/>
      <c r="Z10911"/>
      <c r="AA10911"/>
      <c r="AB10911"/>
      <c r="AC10911"/>
      <c r="AD10911"/>
      <c r="AE10911"/>
    </row>
    <row r="10912" spans="11:31" x14ac:dyDescent="0.25">
      <c r="K10912"/>
      <c r="L10912"/>
      <c r="M10912"/>
      <c r="N10912"/>
      <c r="O10912"/>
      <c r="P10912"/>
      <c r="Q10912"/>
      <c r="R10912"/>
      <c r="S10912"/>
      <c r="T10912"/>
      <c r="U10912"/>
      <c r="V10912"/>
      <c r="W10912"/>
      <c r="X10912"/>
      <c r="Y10912"/>
      <c r="Z10912"/>
      <c r="AA10912"/>
      <c r="AB10912"/>
      <c r="AC10912"/>
      <c r="AD10912"/>
      <c r="AE10912"/>
    </row>
    <row r="10913" spans="11:31" x14ac:dyDescent="0.25">
      <c r="K10913"/>
      <c r="L10913"/>
      <c r="M10913"/>
      <c r="N10913"/>
      <c r="O10913"/>
      <c r="P10913"/>
      <c r="Q10913"/>
      <c r="R10913"/>
      <c r="S10913"/>
      <c r="T10913"/>
      <c r="U10913"/>
      <c r="V10913"/>
      <c r="W10913"/>
      <c r="X10913"/>
      <c r="Y10913"/>
      <c r="Z10913"/>
      <c r="AA10913"/>
      <c r="AB10913"/>
      <c r="AC10913"/>
      <c r="AD10913"/>
      <c r="AE10913"/>
    </row>
    <row r="10914" spans="11:31" x14ac:dyDescent="0.25">
      <c r="K10914"/>
      <c r="L10914"/>
      <c r="M10914"/>
      <c r="N10914"/>
      <c r="O10914"/>
      <c r="P10914"/>
      <c r="Q10914"/>
      <c r="R10914"/>
      <c r="S10914"/>
      <c r="T10914"/>
      <c r="U10914"/>
      <c r="V10914"/>
      <c r="W10914"/>
      <c r="X10914"/>
      <c r="Y10914"/>
      <c r="Z10914"/>
      <c r="AA10914"/>
      <c r="AB10914"/>
      <c r="AC10914"/>
      <c r="AD10914"/>
      <c r="AE10914"/>
    </row>
    <row r="10915" spans="11:31" x14ac:dyDescent="0.25">
      <c r="K10915"/>
      <c r="L10915"/>
      <c r="M10915"/>
      <c r="N10915"/>
      <c r="O10915"/>
      <c r="P10915"/>
      <c r="Q10915"/>
      <c r="R10915"/>
      <c r="S10915"/>
      <c r="T10915"/>
      <c r="U10915"/>
      <c r="V10915"/>
      <c r="W10915"/>
      <c r="X10915"/>
      <c r="Y10915"/>
      <c r="Z10915"/>
      <c r="AA10915"/>
      <c r="AB10915"/>
      <c r="AC10915"/>
      <c r="AD10915"/>
      <c r="AE10915"/>
    </row>
    <row r="10916" spans="11:31" x14ac:dyDescent="0.25">
      <c r="K10916"/>
      <c r="L10916"/>
      <c r="M10916"/>
      <c r="N10916"/>
      <c r="O10916"/>
      <c r="P10916"/>
      <c r="Q10916"/>
      <c r="R10916"/>
      <c r="S10916"/>
      <c r="T10916"/>
      <c r="U10916"/>
      <c r="V10916"/>
      <c r="W10916"/>
      <c r="X10916"/>
      <c r="Y10916"/>
      <c r="Z10916"/>
      <c r="AA10916"/>
      <c r="AB10916"/>
      <c r="AC10916"/>
      <c r="AD10916"/>
      <c r="AE10916"/>
    </row>
    <row r="10917" spans="11:31" x14ac:dyDescent="0.25">
      <c r="K10917"/>
      <c r="L10917"/>
      <c r="M10917"/>
      <c r="N10917"/>
      <c r="O10917"/>
      <c r="P10917"/>
      <c r="Q10917"/>
      <c r="R10917"/>
      <c r="S10917"/>
      <c r="T10917"/>
      <c r="U10917"/>
      <c r="V10917"/>
      <c r="W10917"/>
      <c r="X10917"/>
      <c r="Y10917"/>
      <c r="Z10917"/>
      <c r="AA10917"/>
      <c r="AB10917"/>
      <c r="AC10917"/>
      <c r="AD10917"/>
      <c r="AE10917"/>
    </row>
    <row r="10918" spans="11:31" x14ac:dyDescent="0.25">
      <c r="K10918"/>
      <c r="L10918"/>
      <c r="M10918"/>
      <c r="N10918"/>
      <c r="O10918"/>
      <c r="P10918"/>
      <c r="Q10918"/>
      <c r="R10918"/>
      <c r="S10918"/>
      <c r="T10918"/>
      <c r="U10918"/>
      <c r="V10918"/>
      <c r="W10918"/>
      <c r="X10918"/>
      <c r="Y10918"/>
      <c r="Z10918"/>
      <c r="AA10918"/>
      <c r="AB10918"/>
      <c r="AC10918"/>
      <c r="AD10918"/>
      <c r="AE10918"/>
    </row>
    <row r="10919" spans="11:31" x14ac:dyDescent="0.25">
      <c r="K10919"/>
      <c r="L10919"/>
      <c r="M10919"/>
      <c r="N10919"/>
      <c r="O10919"/>
      <c r="P10919"/>
      <c r="Q10919"/>
      <c r="R10919"/>
      <c r="S10919"/>
      <c r="T10919"/>
      <c r="U10919"/>
      <c r="V10919"/>
      <c r="W10919"/>
      <c r="X10919"/>
      <c r="Y10919"/>
      <c r="Z10919"/>
      <c r="AA10919"/>
      <c r="AB10919"/>
      <c r="AC10919"/>
      <c r="AD10919"/>
      <c r="AE10919"/>
    </row>
    <row r="10920" spans="11:31" x14ac:dyDescent="0.25">
      <c r="K10920"/>
      <c r="L10920"/>
      <c r="M10920"/>
      <c r="N10920"/>
      <c r="O10920"/>
      <c r="P10920"/>
      <c r="Q10920"/>
      <c r="R10920"/>
      <c r="S10920"/>
      <c r="T10920"/>
      <c r="U10920"/>
      <c r="V10920"/>
      <c r="W10920"/>
      <c r="X10920"/>
      <c r="Y10920"/>
      <c r="Z10920"/>
      <c r="AA10920"/>
      <c r="AB10920"/>
      <c r="AC10920"/>
      <c r="AD10920"/>
      <c r="AE10920"/>
    </row>
    <row r="10921" spans="11:31" x14ac:dyDescent="0.25">
      <c r="K10921"/>
      <c r="L10921"/>
      <c r="M10921"/>
      <c r="N10921"/>
      <c r="O10921"/>
      <c r="P10921"/>
      <c r="Q10921"/>
      <c r="R10921"/>
      <c r="S10921"/>
      <c r="T10921"/>
      <c r="U10921"/>
      <c r="V10921"/>
      <c r="W10921"/>
      <c r="X10921"/>
      <c r="Y10921"/>
      <c r="Z10921"/>
      <c r="AA10921"/>
      <c r="AB10921"/>
      <c r="AC10921"/>
      <c r="AD10921"/>
      <c r="AE10921"/>
    </row>
    <row r="10922" spans="11:31" x14ac:dyDescent="0.25">
      <c r="K10922"/>
      <c r="L10922"/>
      <c r="M10922"/>
      <c r="N10922"/>
      <c r="O10922"/>
      <c r="P10922"/>
      <c r="Q10922"/>
      <c r="R10922"/>
      <c r="S10922"/>
      <c r="T10922"/>
      <c r="U10922"/>
      <c r="V10922"/>
      <c r="W10922"/>
      <c r="X10922"/>
      <c r="Y10922"/>
      <c r="Z10922"/>
      <c r="AA10922"/>
      <c r="AB10922"/>
      <c r="AC10922"/>
      <c r="AD10922"/>
      <c r="AE10922"/>
    </row>
    <row r="10923" spans="11:31" x14ac:dyDescent="0.25">
      <c r="K10923"/>
      <c r="L10923"/>
      <c r="M10923"/>
      <c r="N10923"/>
      <c r="O10923"/>
      <c r="P10923"/>
      <c r="Q10923"/>
      <c r="R10923"/>
      <c r="S10923"/>
      <c r="T10923"/>
      <c r="U10923"/>
      <c r="V10923"/>
      <c r="W10923"/>
      <c r="X10923"/>
      <c r="Y10923"/>
      <c r="Z10923"/>
      <c r="AA10923"/>
      <c r="AB10923"/>
      <c r="AC10923"/>
      <c r="AD10923"/>
      <c r="AE10923"/>
    </row>
    <row r="10924" spans="11:31" x14ac:dyDescent="0.25">
      <c r="K10924"/>
      <c r="L10924"/>
      <c r="M10924"/>
      <c r="N10924"/>
      <c r="O10924"/>
      <c r="P10924"/>
      <c r="Q10924"/>
      <c r="R10924"/>
      <c r="S10924"/>
      <c r="T10924"/>
      <c r="U10924"/>
      <c r="V10924"/>
      <c r="W10924"/>
      <c r="X10924"/>
      <c r="Y10924"/>
      <c r="Z10924"/>
      <c r="AA10924"/>
      <c r="AB10924"/>
      <c r="AC10924"/>
      <c r="AD10924"/>
      <c r="AE10924"/>
    </row>
    <row r="10925" spans="11:31" x14ac:dyDescent="0.25">
      <c r="K10925"/>
      <c r="L10925"/>
      <c r="M10925"/>
      <c r="N10925"/>
      <c r="O10925"/>
      <c r="P10925"/>
      <c r="Q10925"/>
      <c r="R10925"/>
      <c r="S10925"/>
      <c r="T10925"/>
      <c r="U10925"/>
      <c r="V10925"/>
      <c r="W10925"/>
      <c r="X10925"/>
      <c r="Y10925"/>
      <c r="Z10925"/>
      <c r="AA10925"/>
      <c r="AB10925"/>
      <c r="AC10925"/>
      <c r="AD10925"/>
      <c r="AE10925"/>
    </row>
    <row r="10926" spans="11:31" x14ac:dyDescent="0.25">
      <c r="K10926"/>
      <c r="L10926"/>
      <c r="M10926"/>
      <c r="N10926"/>
      <c r="O10926"/>
      <c r="P10926"/>
      <c r="Q10926"/>
      <c r="R10926"/>
      <c r="S10926"/>
      <c r="T10926"/>
      <c r="U10926"/>
      <c r="V10926"/>
      <c r="W10926"/>
      <c r="X10926"/>
      <c r="Y10926"/>
      <c r="Z10926"/>
      <c r="AA10926"/>
      <c r="AB10926"/>
      <c r="AC10926"/>
      <c r="AD10926"/>
      <c r="AE10926"/>
    </row>
    <row r="10927" spans="11:31" x14ac:dyDescent="0.25">
      <c r="K10927"/>
      <c r="L10927"/>
      <c r="M10927"/>
      <c r="N10927"/>
      <c r="O10927"/>
      <c r="P10927"/>
      <c r="Q10927"/>
      <c r="R10927"/>
      <c r="S10927"/>
      <c r="T10927"/>
      <c r="U10927"/>
      <c r="V10927"/>
      <c r="W10927"/>
      <c r="X10927"/>
      <c r="Y10927"/>
      <c r="Z10927"/>
      <c r="AA10927"/>
      <c r="AB10927"/>
      <c r="AC10927"/>
      <c r="AD10927"/>
      <c r="AE10927"/>
    </row>
    <row r="10928" spans="11:31" x14ac:dyDescent="0.25">
      <c r="K10928"/>
      <c r="L10928"/>
      <c r="M10928"/>
      <c r="N10928"/>
      <c r="O10928"/>
      <c r="P10928"/>
      <c r="Q10928"/>
      <c r="R10928"/>
      <c r="S10928"/>
      <c r="T10928"/>
      <c r="U10928"/>
      <c r="V10928"/>
      <c r="W10928"/>
      <c r="X10928"/>
      <c r="Y10928"/>
      <c r="Z10928"/>
      <c r="AA10928"/>
      <c r="AB10928"/>
      <c r="AC10928"/>
      <c r="AD10928"/>
      <c r="AE10928"/>
    </row>
    <row r="10929" spans="11:31" x14ac:dyDescent="0.25">
      <c r="K10929"/>
      <c r="L10929"/>
      <c r="M10929"/>
      <c r="N10929"/>
      <c r="O10929"/>
      <c r="P10929"/>
      <c r="Q10929"/>
      <c r="R10929"/>
      <c r="S10929"/>
      <c r="T10929"/>
      <c r="U10929"/>
      <c r="V10929"/>
      <c r="W10929"/>
      <c r="X10929"/>
      <c r="Y10929"/>
      <c r="Z10929"/>
      <c r="AA10929"/>
      <c r="AB10929"/>
      <c r="AC10929"/>
      <c r="AD10929"/>
      <c r="AE10929"/>
    </row>
    <row r="10930" spans="11:31" x14ac:dyDescent="0.25">
      <c r="K10930"/>
      <c r="L10930"/>
      <c r="M10930"/>
      <c r="N10930"/>
      <c r="O10930"/>
      <c r="P10930"/>
      <c r="Q10930"/>
      <c r="R10930"/>
      <c r="S10930"/>
      <c r="T10930"/>
      <c r="U10930"/>
      <c r="V10930"/>
      <c r="W10930"/>
      <c r="X10930"/>
      <c r="Y10930"/>
      <c r="Z10930"/>
      <c r="AA10930"/>
      <c r="AB10930"/>
      <c r="AC10930"/>
      <c r="AD10930"/>
      <c r="AE10930"/>
    </row>
    <row r="10931" spans="11:31" x14ac:dyDescent="0.25">
      <c r="K10931"/>
      <c r="L10931"/>
      <c r="M10931"/>
      <c r="N10931"/>
      <c r="O10931"/>
      <c r="P10931"/>
      <c r="Q10931"/>
      <c r="R10931"/>
      <c r="S10931"/>
      <c r="T10931"/>
      <c r="U10931"/>
      <c r="V10931"/>
      <c r="W10931"/>
      <c r="X10931"/>
      <c r="Y10931"/>
      <c r="Z10931"/>
      <c r="AA10931"/>
      <c r="AB10931"/>
      <c r="AC10931"/>
      <c r="AD10931"/>
      <c r="AE10931"/>
    </row>
    <row r="10932" spans="11:31" x14ac:dyDescent="0.25">
      <c r="K10932"/>
      <c r="L10932"/>
      <c r="M10932"/>
      <c r="N10932"/>
      <c r="O10932"/>
      <c r="P10932"/>
      <c r="Q10932"/>
      <c r="R10932"/>
      <c r="S10932"/>
      <c r="T10932"/>
      <c r="U10932"/>
      <c r="V10932"/>
      <c r="W10932"/>
      <c r="X10932"/>
      <c r="Y10932"/>
      <c r="Z10932"/>
      <c r="AA10932"/>
      <c r="AB10932"/>
      <c r="AC10932"/>
      <c r="AD10932"/>
      <c r="AE10932"/>
    </row>
    <row r="10933" spans="11:31" x14ac:dyDescent="0.25">
      <c r="K10933"/>
      <c r="L10933"/>
      <c r="M10933"/>
      <c r="N10933"/>
      <c r="O10933"/>
      <c r="P10933"/>
      <c r="Q10933"/>
      <c r="R10933"/>
      <c r="S10933"/>
      <c r="T10933"/>
      <c r="U10933"/>
      <c r="V10933"/>
      <c r="W10933"/>
      <c r="X10933"/>
      <c r="Y10933"/>
      <c r="Z10933"/>
      <c r="AA10933"/>
      <c r="AB10933"/>
      <c r="AC10933"/>
      <c r="AD10933"/>
      <c r="AE10933"/>
    </row>
    <row r="10934" spans="11:31" x14ac:dyDescent="0.25">
      <c r="K10934"/>
      <c r="L10934"/>
      <c r="M10934"/>
      <c r="N10934"/>
      <c r="O10934"/>
      <c r="P10934"/>
      <c r="Q10934"/>
      <c r="R10934"/>
      <c r="S10934"/>
      <c r="T10934"/>
      <c r="U10934"/>
      <c r="V10934"/>
      <c r="W10934"/>
      <c r="X10934"/>
      <c r="Y10934"/>
      <c r="Z10934"/>
      <c r="AA10934"/>
      <c r="AB10934"/>
      <c r="AC10934"/>
      <c r="AD10934"/>
      <c r="AE10934"/>
    </row>
    <row r="10935" spans="11:31" x14ac:dyDescent="0.25">
      <c r="K10935"/>
      <c r="L10935"/>
      <c r="M10935"/>
      <c r="N10935"/>
      <c r="O10935"/>
      <c r="P10935"/>
      <c r="Q10935"/>
      <c r="R10935"/>
      <c r="S10935"/>
      <c r="T10935"/>
      <c r="U10935"/>
      <c r="V10935"/>
      <c r="W10935"/>
      <c r="X10935"/>
      <c r="Y10935"/>
      <c r="Z10935"/>
      <c r="AA10935"/>
      <c r="AB10935"/>
      <c r="AC10935"/>
      <c r="AD10935"/>
      <c r="AE10935"/>
    </row>
    <row r="10936" spans="11:31" x14ac:dyDescent="0.25">
      <c r="K10936"/>
      <c r="L10936"/>
      <c r="M10936"/>
      <c r="N10936"/>
      <c r="O10936"/>
      <c r="P10936"/>
      <c r="Q10936"/>
      <c r="R10936"/>
      <c r="S10936"/>
      <c r="T10936"/>
      <c r="U10936"/>
      <c r="V10936"/>
      <c r="W10936"/>
      <c r="X10936"/>
      <c r="Y10936"/>
      <c r="Z10936"/>
      <c r="AA10936"/>
      <c r="AB10936"/>
      <c r="AC10936"/>
      <c r="AD10936"/>
      <c r="AE10936"/>
    </row>
    <row r="10937" spans="11:31" x14ac:dyDescent="0.25">
      <c r="K10937"/>
      <c r="L10937"/>
      <c r="M10937"/>
      <c r="N10937"/>
      <c r="O10937"/>
      <c r="P10937"/>
      <c r="Q10937"/>
      <c r="R10937"/>
      <c r="S10937"/>
      <c r="T10937"/>
      <c r="U10937"/>
      <c r="V10937"/>
      <c r="W10937"/>
      <c r="X10937"/>
      <c r="Y10937"/>
      <c r="Z10937"/>
      <c r="AA10937"/>
      <c r="AB10937"/>
      <c r="AC10937"/>
      <c r="AD10937"/>
      <c r="AE10937"/>
    </row>
    <row r="10938" spans="11:31" x14ac:dyDescent="0.25">
      <c r="K10938"/>
      <c r="L10938"/>
      <c r="M10938"/>
      <c r="N10938"/>
      <c r="O10938"/>
      <c r="P10938"/>
      <c r="Q10938"/>
      <c r="R10938"/>
      <c r="S10938"/>
      <c r="T10938"/>
      <c r="U10938"/>
      <c r="V10938"/>
      <c r="W10938"/>
      <c r="X10938"/>
      <c r="Y10938"/>
      <c r="Z10938"/>
      <c r="AA10938"/>
      <c r="AB10938"/>
      <c r="AC10938"/>
      <c r="AD10938"/>
      <c r="AE10938"/>
    </row>
    <row r="10939" spans="11:31" x14ac:dyDescent="0.25">
      <c r="K10939"/>
      <c r="L10939"/>
      <c r="M10939"/>
      <c r="N10939"/>
      <c r="O10939"/>
      <c r="P10939"/>
      <c r="Q10939"/>
      <c r="R10939"/>
      <c r="S10939"/>
      <c r="T10939"/>
      <c r="U10939"/>
      <c r="V10939"/>
      <c r="W10939"/>
      <c r="X10939"/>
      <c r="Y10939"/>
      <c r="Z10939"/>
      <c r="AA10939"/>
      <c r="AB10939"/>
      <c r="AC10939"/>
      <c r="AD10939"/>
      <c r="AE10939"/>
    </row>
    <row r="10940" spans="11:31" x14ac:dyDescent="0.25">
      <c r="K10940"/>
      <c r="L10940"/>
      <c r="M10940"/>
      <c r="N10940"/>
      <c r="O10940"/>
      <c r="P10940"/>
      <c r="Q10940"/>
      <c r="R10940"/>
      <c r="S10940"/>
      <c r="T10940"/>
      <c r="U10940"/>
      <c r="V10940"/>
      <c r="W10940"/>
      <c r="X10940"/>
      <c r="Y10940"/>
      <c r="Z10940"/>
      <c r="AA10940"/>
      <c r="AB10940"/>
      <c r="AC10940"/>
      <c r="AD10940"/>
      <c r="AE10940"/>
    </row>
    <row r="10941" spans="11:31" x14ac:dyDescent="0.25">
      <c r="K10941"/>
      <c r="L10941"/>
      <c r="M10941"/>
      <c r="N10941"/>
      <c r="O10941"/>
      <c r="P10941"/>
      <c r="Q10941"/>
      <c r="R10941"/>
      <c r="S10941"/>
      <c r="T10941"/>
      <c r="U10941"/>
      <c r="V10941"/>
      <c r="W10941"/>
      <c r="X10941"/>
      <c r="Y10941"/>
      <c r="Z10941"/>
      <c r="AA10941"/>
      <c r="AB10941"/>
      <c r="AC10941"/>
      <c r="AD10941"/>
      <c r="AE10941"/>
    </row>
    <row r="10942" spans="11:31" x14ac:dyDescent="0.25">
      <c r="K10942"/>
      <c r="L10942"/>
      <c r="M10942"/>
      <c r="N10942"/>
      <c r="O10942"/>
      <c r="P10942"/>
      <c r="Q10942"/>
      <c r="R10942"/>
      <c r="S10942"/>
      <c r="T10942"/>
      <c r="U10942"/>
      <c r="V10942"/>
      <c r="W10942"/>
      <c r="X10942"/>
      <c r="Y10942"/>
      <c r="Z10942"/>
      <c r="AA10942"/>
      <c r="AB10942"/>
      <c r="AC10942"/>
      <c r="AD10942"/>
      <c r="AE10942"/>
    </row>
    <row r="10943" spans="11:31" x14ac:dyDescent="0.25">
      <c r="K10943"/>
      <c r="L10943"/>
      <c r="M10943"/>
      <c r="N10943"/>
      <c r="O10943"/>
      <c r="P10943"/>
      <c r="Q10943"/>
      <c r="R10943"/>
      <c r="S10943"/>
      <c r="T10943"/>
      <c r="U10943"/>
      <c r="V10943"/>
      <c r="W10943"/>
      <c r="X10943"/>
      <c r="Y10943"/>
      <c r="Z10943"/>
      <c r="AA10943"/>
      <c r="AB10943"/>
      <c r="AC10943"/>
      <c r="AD10943"/>
      <c r="AE10943"/>
    </row>
    <row r="10944" spans="11:31" x14ac:dyDescent="0.25">
      <c r="K10944"/>
      <c r="L10944"/>
      <c r="M10944"/>
      <c r="N10944"/>
      <c r="O10944"/>
      <c r="P10944"/>
      <c r="Q10944"/>
      <c r="R10944"/>
      <c r="S10944"/>
      <c r="T10944"/>
      <c r="U10944"/>
      <c r="V10944"/>
      <c r="W10944"/>
      <c r="X10944"/>
      <c r="Y10944"/>
      <c r="Z10944"/>
      <c r="AA10944"/>
      <c r="AB10944"/>
      <c r="AC10944"/>
      <c r="AD10944"/>
      <c r="AE10944"/>
    </row>
    <row r="10945" spans="11:31" x14ac:dyDescent="0.25">
      <c r="K10945"/>
      <c r="L10945"/>
      <c r="M10945"/>
      <c r="N10945"/>
      <c r="O10945"/>
      <c r="P10945"/>
      <c r="Q10945"/>
      <c r="R10945"/>
      <c r="S10945"/>
      <c r="T10945"/>
      <c r="U10945"/>
      <c r="V10945"/>
      <c r="W10945"/>
      <c r="X10945"/>
      <c r="Y10945"/>
      <c r="Z10945"/>
      <c r="AA10945"/>
      <c r="AB10945"/>
      <c r="AC10945"/>
      <c r="AD10945"/>
      <c r="AE10945"/>
    </row>
    <row r="10946" spans="11:31" x14ac:dyDescent="0.25">
      <c r="K10946"/>
      <c r="L10946"/>
      <c r="M10946"/>
      <c r="N10946"/>
      <c r="O10946"/>
      <c r="P10946"/>
      <c r="Q10946"/>
      <c r="R10946"/>
      <c r="S10946"/>
      <c r="T10946"/>
      <c r="U10946"/>
      <c r="V10946"/>
      <c r="W10946"/>
      <c r="X10946"/>
      <c r="Y10946"/>
      <c r="Z10946"/>
      <c r="AA10946"/>
      <c r="AB10946"/>
      <c r="AC10946"/>
      <c r="AD10946"/>
      <c r="AE10946"/>
    </row>
    <row r="10947" spans="11:31" x14ac:dyDescent="0.25">
      <c r="K10947"/>
      <c r="L10947"/>
      <c r="M10947"/>
      <c r="N10947"/>
      <c r="O10947"/>
      <c r="P10947"/>
      <c r="Q10947"/>
      <c r="R10947"/>
      <c r="S10947"/>
      <c r="T10947"/>
      <c r="U10947"/>
      <c r="V10947"/>
      <c r="W10947"/>
      <c r="X10947"/>
      <c r="Y10947"/>
      <c r="Z10947"/>
      <c r="AA10947"/>
      <c r="AB10947"/>
      <c r="AC10947"/>
      <c r="AD10947"/>
      <c r="AE10947"/>
    </row>
    <row r="10948" spans="11:31" x14ac:dyDescent="0.25">
      <c r="K10948"/>
      <c r="L10948"/>
      <c r="M10948"/>
      <c r="N10948"/>
      <c r="O10948"/>
      <c r="P10948"/>
      <c r="Q10948"/>
      <c r="R10948"/>
      <c r="S10948"/>
      <c r="T10948"/>
      <c r="U10948"/>
      <c r="V10948"/>
      <c r="W10948"/>
      <c r="X10948"/>
      <c r="Y10948"/>
      <c r="Z10948"/>
      <c r="AA10948"/>
      <c r="AB10948"/>
      <c r="AC10948"/>
      <c r="AD10948"/>
      <c r="AE10948"/>
    </row>
    <row r="10949" spans="11:31" x14ac:dyDescent="0.25">
      <c r="K10949"/>
      <c r="L10949"/>
      <c r="M10949"/>
      <c r="N10949"/>
      <c r="O10949"/>
      <c r="P10949"/>
      <c r="Q10949"/>
      <c r="R10949"/>
      <c r="S10949"/>
      <c r="T10949"/>
      <c r="U10949"/>
      <c r="V10949"/>
      <c r="W10949"/>
      <c r="X10949"/>
      <c r="Y10949"/>
      <c r="Z10949"/>
      <c r="AA10949"/>
      <c r="AB10949"/>
      <c r="AC10949"/>
      <c r="AD10949"/>
      <c r="AE10949"/>
    </row>
    <row r="10950" spans="11:31" x14ac:dyDescent="0.25">
      <c r="K10950"/>
      <c r="L10950"/>
      <c r="M10950"/>
      <c r="N10950"/>
      <c r="O10950"/>
      <c r="P10950"/>
      <c r="Q10950"/>
      <c r="R10950"/>
      <c r="S10950"/>
      <c r="T10950"/>
      <c r="U10950"/>
      <c r="V10950"/>
      <c r="W10950"/>
      <c r="X10950"/>
      <c r="Y10950"/>
      <c r="Z10950"/>
      <c r="AA10950"/>
      <c r="AB10950"/>
      <c r="AC10950"/>
      <c r="AD10950"/>
      <c r="AE10950"/>
    </row>
    <row r="10951" spans="11:31" x14ac:dyDescent="0.25">
      <c r="K10951"/>
      <c r="L10951"/>
      <c r="M10951"/>
      <c r="N10951"/>
      <c r="O10951"/>
      <c r="P10951"/>
      <c r="Q10951"/>
      <c r="R10951"/>
      <c r="S10951"/>
      <c r="T10951"/>
      <c r="U10951"/>
      <c r="V10951"/>
      <c r="W10951"/>
      <c r="X10951"/>
      <c r="Y10951"/>
      <c r="Z10951"/>
      <c r="AA10951"/>
      <c r="AB10951"/>
      <c r="AC10951"/>
      <c r="AD10951"/>
      <c r="AE10951"/>
    </row>
    <row r="10952" spans="11:31" x14ac:dyDescent="0.25">
      <c r="K10952"/>
      <c r="L10952"/>
      <c r="M10952"/>
      <c r="N10952"/>
      <c r="O10952"/>
      <c r="P10952"/>
      <c r="Q10952"/>
      <c r="R10952"/>
      <c r="S10952"/>
      <c r="T10952"/>
      <c r="U10952"/>
      <c r="V10952"/>
      <c r="W10952"/>
      <c r="X10952"/>
      <c r="Y10952"/>
      <c r="Z10952"/>
      <c r="AA10952"/>
      <c r="AB10952"/>
      <c r="AC10952"/>
      <c r="AD10952"/>
      <c r="AE10952"/>
    </row>
    <row r="10953" spans="11:31" x14ac:dyDescent="0.25">
      <c r="K10953"/>
      <c r="L10953"/>
      <c r="M10953"/>
      <c r="N10953"/>
      <c r="O10953"/>
      <c r="P10953"/>
      <c r="Q10953"/>
      <c r="R10953"/>
      <c r="S10953"/>
      <c r="T10953"/>
      <c r="U10953"/>
      <c r="V10953"/>
      <c r="W10953"/>
      <c r="X10953"/>
      <c r="Y10953"/>
      <c r="Z10953"/>
      <c r="AA10953"/>
      <c r="AB10953"/>
      <c r="AC10953"/>
      <c r="AD10953"/>
      <c r="AE10953"/>
    </row>
    <row r="10954" spans="11:31" x14ac:dyDescent="0.25">
      <c r="K10954"/>
      <c r="L10954"/>
      <c r="M10954"/>
      <c r="N10954"/>
      <c r="O10954"/>
      <c r="P10954"/>
      <c r="Q10954"/>
      <c r="R10954"/>
      <c r="S10954"/>
      <c r="T10954"/>
      <c r="U10954"/>
      <c r="V10954"/>
      <c r="W10954"/>
      <c r="X10954"/>
      <c r="Y10954"/>
      <c r="Z10954"/>
      <c r="AA10954"/>
      <c r="AB10954"/>
      <c r="AC10954"/>
      <c r="AD10954"/>
      <c r="AE10954"/>
    </row>
    <row r="10955" spans="11:31" x14ac:dyDescent="0.25">
      <c r="K10955"/>
      <c r="L10955"/>
      <c r="M10955"/>
      <c r="N10955"/>
      <c r="O10955"/>
      <c r="P10955"/>
      <c r="Q10955"/>
      <c r="R10955"/>
      <c r="S10955"/>
      <c r="T10955"/>
      <c r="U10955"/>
      <c r="V10955"/>
      <c r="W10955"/>
      <c r="X10955"/>
      <c r="Y10955"/>
      <c r="Z10955"/>
      <c r="AA10955"/>
      <c r="AB10955"/>
      <c r="AC10955"/>
      <c r="AD10955"/>
      <c r="AE10955"/>
    </row>
    <row r="10956" spans="11:31" x14ac:dyDescent="0.25">
      <c r="K10956"/>
      <c r="L10956"/>
      <c r="M10956"/>
      <c r="N10956"/>
      <c r="O10956"/>
      <c r="P10956"/>
      <c r="Q10956"/>
      <c r="R10956"/>
      <c r="S10956"/>
      <c r="T10956"/>
      <c r="U10956"/>
      <c r="V10956"/>
      <c r="W10956"/>
      <c r="X10956"/>
      <c r="Y10956"/>
      <c r="Z10956"/>
      <c r="AA10956"/>
      <c r="AB10956"/>
      <c r="AC10956"/>
      <c r="AD10956"/>
      <c r="AE10956"/>
    </row>
    <row r="10957" spans="11:31" x14ac:dyDescent="0.25">
      <c r="K10957"/>
      <c r="L10957"/>
      <c r="M10957"/>
      <c r="N10957"/>
      <c r="O10957"/>
      <c r="P10957"/>
      <c r="Q10957"/>
      <c r="R10957"/>
      <c r="S10957"/>
      <c r="T10957"/>
      <c r="U10957"/>
      <c r="V10957"/>
      <c r="W10957"/>
      <c r="X10957"/>
      <c r="Y10957"/>
      <c r="Z10957"/>
      <c r="AA10957"/>
      <c r="AB10957"/>
      <c r="AC10957"/>
      <c r="AD10957"/>
      <c r="AE10957"/>
    </row>
    <row r="10958" spans="11:31" x14ac:dyDescent="0.25">
      <c r="K10958"/>
      <c r="L10958"/>
      <c r="M10958"/>
      <c r="N10958"/>
      <c r="O10958"/>
      <c r="P10958"/>
      <c r="Q10958"/>
      <c r="R10958"/>
      <c r="S10958"/>
      <c r="T10958"/>
      <c r="U10958"/>
      <c r="V10958"/>
      <c r="W10958"/>
      <c r="X10958"/>
      <c r="Y10958"/>
      <c r="Z10958"/>
      <c r="AA10958"/>
      <c r="AB10958"/>
      <c r="AC10958"/>
      <c r="AD10958"/>
      <c r="AE10958"/>
    </row>
    <row r="10959" spans="11:31" x14ac:dyDescent="0.25">
      <c r="K10959"/>
      <c r="L10959"/>
      <c r="M10959"/>
      <c r="N10959"/>
      <c r="O10959"/>
      <c r="P10959"/>
      <c r="Q10959"/>
      <c r="R10959"/>
      <c r="S10959"/>
      <c r="T10959"/>
      <c r="U10959"/>
      <c r="V10959"/>
      <c r="W10959"/>
      <c r="X10959"/>
      <c r="Y10959"/>
      <c r="Z10959"/>
      <c r="AA10959"/>
      <c r="AB10959"/>
      <c r="AC10959"/>
      <c r="AD10959"/>
      <c r="AE10959"/>
    </row>
    <row r="10960" spans="11:31" x14ac:dyDescent="0.25">
      <c r="K10960"/>
      <c r="L10960"/>
      <c r="M10960"/>
      <c r="N10960"/>
      <c r="O10960"/>
      <c r="P10960"/>
      <c r="Q10960"/>
      <c r="R10960"/>
      <c r="S10960"/>
      <c r="T10960"/>
      <c r="U10960"/>
      <c r="V10960"/>
      <c r="W10960"/>
      <c r="X10960"/>
      <c r="Y10960"/>
      <c r="Z10960"/>
      <c r="AA10960"/>
      <c r="AB10960"/>
      <c r="AC10960"/>
      <c r="AD10960"/>
      <c r="AE10960"/>
    </row>
    <row r="10961" spans="11:31" x14ac:dyDescent="0.25">
      <c r="K10961"/>
      <c r="L10961"/>
      <c r="M10961"/>
      <c r="N10961"/>
      <c r="O10961"/>
      <c r="P10961"/>
      <c r="Q10961"/>
      <c r="R10961"/>
      <c r="S10961"/>
      <c r="T10961"/>
      <c r="U10961"/>
      <c r="V10961"/>
      <c r="W10961"/>
      <c r="X10961"/>
      <c r="Y10961"/>
      <c r="Z10961"/>
      <c r="AA10961"/>
      <c r="AB10961"/>
      <c r="AC10961"/>
      <c r="AD10961"/>
      <c r="AE10961"/>
    </row>
    <row r="10962" spans="11:31" x14ac:dyDescent="0.25">
      <c r="K10962"/>
      <c r="L10962"/>
      <c r="M10962"/>
      <c r="N10962"/>
      <c r="O10962"/>
      <c r="P10962"/>
      <c r="Q10962"/>
      <c r="R10962"/>
      <c r="S10962"/>
      <c r="T10962"/>
      <c r="U10962"/>
      <c r="V10962"/>
      <c r="W10962"/>
      <c r="X10962"/>
      <c r="Y10962"/>
      <c r="Z10962"/>
      <c r="AA10962"/>
      <c r="AB10962"/>
      <c r="AC10962"/>
      <c r="AD10962"/>
      <c r="AE10962"/>
    </row>
    <row r="10963" spans="11:31" x14ac:dyDescent="0.25">
      <c r="K10963"/>
      <c r="L10963"/>
      <c r="M10963"/>
      <c r="N10963"/>
      <c r="O10963"/>
      <c r="P10963"/>
      <c r="Q10963"/>
      <c r="R10963"/>
      <c r="S10963"/>
      <c r="T10963"/>
      <c r="U10963"/>
      <c r="V10963"/>
      <c r="W10963"/>
      <c r="X10963"/>
      <c r="Y10963"/>
      <c r="Z10963"/>
      <c r="AA10963"/>
      <c r="AB10963"/>
      <c r="AC10963"/>
      <c r="AD10963"/>
      <c r="AE10963"/>
    </row>
    <row r="10964" spans="11:31" x14ac:dyDescent="0.25">
      <c r="K10964"/>
      <c r="L10964"/>
      <c r="M10964"/>
      <c r="N10964"/>
      <c r="O10964"/>
      <c r="P10964"/>
      <c r="Q10964"/>
      <c r="R10964"/>
      <c r="S10964"/>
      <c r="T10964"/>
      <c r="U10964"/>
      <c r="V10964"/>
      <c r="W10964"/>
      <c r="X10964"/>
      <c r="Y10964"/>
      <c r="Z10964"/>
      <c r="AA10964"/>
      <c r="AB10964"/>
      <c r="AC10964"/>
      <c r="AD10964"/>
      <c r="AE10964"/>
    </row>
    <row r="10965" spans="11:31" x14ac:dyDescent="0.25">
      <c r="K10965"/>
      <c r="L10965"/>
      <c r="M10965"/>
      <c r="N10965"/>
      <c r="O10965"/>
      <c r="P10965"/>
      <c r="Q10965"/>
      <c r="R10965"/>
      <c r="S10965"/>
      <c r="T10965"/>
      <c r="U10965"/>
      <c r="V10965"/>
      <c r="W10965"/>
      <c r="X10965"/>
      <c r="Y10965"/>
      <c r="Z10965"/>
      <c r="AA10965"/>
      <c r="AB10965"/>
      <c r="AC10965"/>
      <c r="AD10965"/>
      <c r="AE10965"/>
    </row>
    <row r="10966" spans="11:31" x14ac:dyDescent="0.25">
      <c r="K10966"/>
      <c r="L10966"/>
      <c r="M10966"/>
      <c r="N10966"/>
      <c r="O10966"/>
      <c r="P10966"/>
      <c r="Q10966"/>
      <c r="R10966"/>
      <c r="S10966"/>
      <c r="T10966"/>
      <c r="U10966"/>
      <c r="V10966"/>
      <c r="W10966"/>
      <c r="X10966"/>
      <c r="Y10966"/>
      <c r="Z10966"/>
      <c r="AA10966"/>
      <c r="AB10966"/>
      <c r="AC10966"/>
      <c r="AD10966"/>
      <c r="AE10966"/>
    </row>
    <row r="10967" spans="11:31" x14ac:dyDescent="0.25">
      <c r="K10967"/>
      <c r="L10967"/>
      <c r="M10967"/>
      <c r="N10967"/>
      <c r="O10967"/>
      <c r="P10967"/>
      <c r="Q10967"/>
      <c r="R10967"/>
      <c r="S10967"/>
      <c r="T10967"/>
      <c r="U10967"/>
      <c r="V10967"/>
      <c r="W10967"/>
      <c r="X10967"/>
      <c r="Y10967"/>
      <c r="Z10967"/>
      <c r="AA10967"/>
      <c r="AB10967"/>
      <c r="AC10967"/>
      <c r="AD10967"/>
      <c r="AE10967"/>
    </row>
    <row r="10968" spans="11:31" x14ac:dyDescent="0.25">
      <c r="K10968"/>
      <c r="L10968"/>
      <c r="M10968"/>
      <c r="N10968"/>
      <c r="O10968"/>
      <c r="P10968"/>
      <c r="Q10968"/>
      <c r="R10968"/>
      <c r="S10968"/>
      <c r="T10968"/>
      <c r="U10968"/>
      <c r="V10968"/>
      <c r="W10968"/>
      <c r="X10968"/>
      <c r="Y10968"/>
      <c r="Z10968"/>
      <c r="AA10968"/>
      <c r="AB10968"/>
      <c r="AC10968"/>
      <c r="AD10968"/>
      <c r="AE10968"/>
    </row>
    <row r="10969" spans="11:31" x14ac:dyDescent="0.25">
      <c r="K10969"/>
      <c r="L10969"/>
      <c r="M10969"/>
      <c r="N10969"/>
      <c r="O10969"/>
      <c r="P10969"/>
      <c r="Q10969"/>
      <c r="R10969"/>
      <c r="S10969"/>
      <c r="T10969"/>
      <c r="U10969"/>
      <c r="V10969"/>
      <c r="W10969"/>
      <c r="X10969"/>
      <c r="Y10969"/>
      <c r="Z10969"/>
      <c r="AA10969"/>
      <c r="AB10969"/>
      <c r="AC10969"/>
      <c r="AD10969"/>
      <c r="AE10969"/>
    </row>
    <row r="10970" spans="11:31" x14ac:dyDescent="0.25">
      <c r="K10970"/>
      <c r="L10970"/>
      <c r="M10970"/>
      <c r="N10970"/>
      <c r="O10970"/>
      <c r="P10970"/>
      <c r="Q10970"/>
      <c r="R10970"/>
      <c r="S10970"/>
      <c r="T10970"/>
      <c r="U10970"/>
      <c r="V10970"/>
      <c r="W10970"/>
      <c r="X10970"/>
      <c r="Y10970"/>
      <c r="Z10970"/>
      <c r="AA10970"/>
      <c r="AB10970"/>
      <c r="AC10970"/>
      <c r="AD10970"/>
      <c r="AE10970"/>
    </row>
    <row r="10971" spans="11:31" x14ac:dyDescent="0.25">
      <c r="K10971"/>
      <c r="L10971"/>
      <c r="M10971"/>
      <c r="N10971"/>
      <c r="O10971"/>
      <c r="P10971"/>
      <c r="Q10971"/>
      <c r="R10971"/>
      <c r="S10971"/>
      <c r="T10971"/>
      <c r="U10971"/>
      <c r="V10971"/>
      <c r="W10971"/>
      <c r="X10971"/>
      <c r="Y10971"/>
      <c r="Z10971"/>
      <c r="AA10971"/>
      <c r="AB10971"/>
      <c r="AC10971"/>
      <c r="AD10971"/>
      <c r="AE10971"/>
    </row>
    <row r="10972" spans="11:31" x14ac:dyDescent="0.25">
      <c r="K10972"/>
      <c r="L10972"/>
      <c r="M10972"/>
      <c r="N10972"/>
      <c r="O10972"/>
      <c r="P10972"/>
      <c r="Q10972"/>
      <c r="R10972"/>
      <c r="S10972"/>
      <c r="T10972"/>
      <c r="U10972"/>
      <c r="V10972"/>
      <c r="W10972"/>
      <c r="X10972"/>
      <c r="Y10972"/>
      <c r="Z10972"/>
      <c r="AA10972"/>
      <c r="AB10972"/>
      <c r="AC10972"/>
      <c r="AD10972"/>
      <c r="AE10972"/>
    </row>
    <row r="10973" spans="11:31" x14ac:dyDescent="0.25">
      <c r="K10973"/>
      <c r="L10973"/>
      <c r="M10973"/>
      <c r="N10973"/>
      <c r="O10973"/>
      <c r="P10973"/>
      <c r="Q10973"/>
      <c r="R10973"/>
      <c r="S10973"/>
      <c r="T10973"/>
      <c r="U10973"/>
      <c r="V10973"/>
      <c r="W10973"/>
      <c r="X10973"/>
      <c r="Y10973"/>
      <c r="Z10973"/>
      <c r="AA10973"/>
      <c r="AB10973"/>
      <c r="AC10973"/>
      <c r="AD10973"/>
      <c r="AE10973"/>
    </row>
    <row r="10974" spans="11:31" x14ac:dyDescent="0.25">
      <c r="K10974"/>
      <c r="L10974"/>
      <c r="M10974"/>
      <c r="N10974"/>
      <c r="O10974"/>
      <c r="P10974"/>
      <c r="Q10974"/>
      <c r="R10974"/>
      <c r="S10974"/>
      <c r="T10974"/>
      <c r="U10974"/>
      <c r="V10974"/>
      <c r="W10974"/>
      <c r="X10974"/>
      <c r="Y10974"/>
      <c r="Z10974"/>
      <c r="AA10974"/>
      <c r="AB10974"/>
      <c r="AC10974"/>
      <c r="AD10974"/>
      <c r="AE10974"/>
    </row>
    <row r="10975" spans="11:31" x14ac:dyDescent="0.25">
      <c r="K10975"/>
      <c r="L10975"/>
      <c r="M10975"/>
      <c r="N10975"/>
      <c r="O10975"/>
      <c r="P10975"/>
      <c r="Q10975"/>
      <c r="R10975"/>
      <c r="S10975"/>
      <c r="T10975"/>
      <c r="U10975"/>
      <c r="V10975"/>
      <c r="W10975"/>
      <c r="X10975"/>
      <c r="Y10975"/>
      <c r="Z10975"/>
      <c r="AA10975"/>
      <c r="AB10975"/>
      <c r="AC10975"/>
      <c r="AD10975"/>
      <c r="AE10975"/>
    </row>
    <row r="10976" spans="11:31" x14ac:dyDescent="0.25">
      <c r="K10976"/>
      <c r="L10976"/>
      <c r="M10976"/>
      <c r="N10976"/>
      <c r="O10976"/>
      <c r="P10976"/>
      <c r="Q10976"/>
      <c r="R10976"/>
      <c r="S10976"/>
      <c r="T10976"/>
      <c r="U10976"/>
      <c r="V10976"/>
      <c r="W10976"/>
      <c r="X10976"/>
      <c r="Y10976"/>
      <c r="Z10976"/>
      <c r="AA10976"/>
      <c r="AB10976"/>
      <c r="AC10976"/>
      <c r="AD10976"/>
      <c r="AE10976"/>
    </row>
    <row r="10977" spans="11:31" x14ac:dyDescent="0.25">
      <c r="K10977"/>
      <c r="L10977"/>
      <c r="M10977"/>
      <c r="N10977"/>
      <c r="O10977"/>
      <c r="P10977"/>
      <c r="Q10977"/>
      <c r="R10977"/>
      <c r="S10977"/>
      <c r="T10977"/>
      <c r="U10977"/>
      <c r="V10977"/>
      <c r="W10977"/>
      <c r="X10977"/>
      <c r="Y10977"/>
      <c r="Z10977"/>
      <c r="AA10977"/>
      <c r="AB10977"/>
      <c r="AC10977"/>
      <c r="AD10977"/>
      <c r="AE10977"/>
    </row>
    <row r="10978" spans="11:31" x14ac:dyDescent="0.25">
      <c r="K10978"/>
      <c r="L10978"/>
      <c r="M10978"/>
      <c r="N10978"/>
      <c r="O10978"/>
      <c r="P10978"/>
      <c r="Q10978"/>
      <c r="R10978"/>
      <c r="S10978"/>
      <c r="T10978"/>
      <c r="U10978"/>
      <c r="V10978"/>
      <c r="W10978"/>
      <c r="X10978"/>
      <c r="Y10978"/>
      <c r="Z10978"/>
      <c r="AA10978"/>
      <c r="AB10978"/>
      <c r="AC10978"/>
      <c r="AD10978"/>
      <c r="AE10978"/>
    </row>
    <row r="10979" spans="11:31" x14ac:dyDescent="0.25">
      <c r="K10979"/>
      <c r="L10979"/>
      <c r="M10979"/>
      <c r="N10979"/>
      <c r="O10979"/>
      <c r="P10979"/>
      <c r="Q10979"/>
      <c r="R10979"/>
      <c r="S10979"/>
      <c r="T10979"/>
      <c r="U10979"/>
      <c r="V10979"/>
      <c r="W10979"/>
      <c r="X10979"/>
      <c r="Y10979"/>
      <c r="Z10979"/>
      <c r="AA10979"/>
      <c r="AB10979"/>
      <c r="AC10979"/>
      <c r="AD10979"/>
      <c r="AE10979"/>
    </row>
    <row r="10980" spans="11:31" x14ac:dyDescent="0.25">
      <c r="K10980"/>
      <c r="L10980"/>
      <c r="M10980"/>
      <c r="N10980"/>
      <c r="O10980"/>
      <c r="P10980"/>
      <c r="Q10980"/>
      <c r="R10980"/>
      <c r="S10980"/>
      <c r="T10980"/>
      <c r="U10980"/>
      <c r="V10980"/>
      <c r="W10980"/>
      <c r="X10980"/>
      <c r="Y10980"/>
      <c r="Z10980"/>
      <c r="AA10980"/>
      <c r="AB10980"/>
      <c r="AC10980"/>
      <c r="AD10980"/>
      <c r="AE10980"/>
    </row>
    <row r="10981" spans="11:31" x14ac:dyDescent="0.25">
      <c r="K10981"/>
      <c r="L10981"/>
      <c r="M10981"/>
      <c r="N10981"/>
      <c r="O10981"/>
      <c r="P10981"/>
      <c r="Q10981"/>
      <c r="R10981"/>
      <c r="S10981"/>
      <c r="T10981"/>
      <c r="U10981"/>
      <c r="V10981"/>
      <c r="W10981"/>
      <c r="X10981"/>
      <c r="Y10981"/>
      <c r="Z10981"/>
      <c r="AA10981"/>
      <c r="AB10981"/>
      <c r="AC10981"/>
      <c r="AD10981"/>
      <c r="AE10981"/>
    </row>
    <row r="10982" spans="11:31" x14ac:dyDescent="0.25">
      <c r="K10982"/>
      <c r="L10982"/>
      <c r="M10982"/>
      <c r="N10982"/>
      <c r="O10982"/>
      <c r="P10982"/>
      <c r="Q10982"/>
      <c r="R10982"/>
      <c r="S10982"/>
      <c r="T10982"/>
      <c r="U10982"/>
      <c r="V10982"/>
      <c r="W10982"/>
      <c r="X10982"/>
      <c r="Y10982"/>
      <c r="Z10982"/>
      <c r="AA10982"/>
      <c r="AB10982"/>
      <c r="AC10982"/>
      <c r="AD10982"/>
      <c r="AE10982"/>
    </row>
    <row r="10983" spans="11:31" x14ac:dyDescent="0.25">
      <c r="K10983"/>
      <c r="L10983"/>
      <c r="M10983"/>
      <c r="N10983"/>
      <c r="O10983"/>
      <c r="P10983"/>
      <c r="Q10983"/>
      <c r="R10983"/>
      <c r="S10983"/>
      <c r="T10983"/>
      <c r="U10983"/>
      <c r="V10983"/>
      <c r="W10983"/>
      <c r="X10983"/>
      <c r="Y10983"/>
      <c r="Z10983"/>
      <c r="AA10983"/>
      <c r="AB10983"/>
      <c r="AC10983"/>
      <c r="AD10983"/>
      <c r="AE10983"/>
    </row>
    <row r="10984" spans="11:31" x14ac:dyDescent="0.25">
      <c r="K10984"/>
      <c r="L10984"/>
      <c r="M10984"/>
      <c r="N10984"/>
      <c r="O10984"/>
      <c r="P10984"/>
      <c r="Q10984"/>
      <c r="R10984"/>
      <c r="S10984"/>
      <c r="T10984"/>
      <c r="U10984"/>
      <c r="V10984"/>
      <c r="W10984"/>
      <c r="X10984"/>
      <c r="Y10984"/>
      <c r="Z10984"/>
      <c r="AA10984"/>
      <c r="AB10984"/>
      <c r="AC10984"/>
      <c r="AD10984"/>
      <c r="AE10984"/>
    </row>
    <row r="10985" spans="11:31" x14ac:dyDescent="0.25">
      <c r="K10985"/>
      <c r="L10985"/>
      <c r="M10985"/>
      <c r="N10985"/>
      <c r="O10985"/>
      <c r="P10985"/>
      <c r="Q10985"/>
      <c r="R10985"/>
      <c r="S10985"/>
      <c r="T10985"/>
      <c r="U10985"/>
      <c r="V10985"/>
      <c r="W10985"/>
      <c r="X10985"/>
      <c r="Y10985"/>
      <c r="Z10985"/>
      <c r="AA10985"/>
      <c r="AB10985"/>
      <c r="AC10985"/>
      <c r="AD10985"/>
      <c r="AE10985"/>
    </row>
    <row r="10986" spans="11:31" x14ac:dyDescent="0.25">
      <c r="K10986"/>
      <c r="L10986"/>
      <c r="M10986"/>
      <c r="N10986"/>
      <c r="O10986"/>
      <c r="P10986"/>
      <c r="Q10986"/>
      <c r="R10986"/>
      <c r="S10986"/>
      <c r="T10986"/>
      <c r="U10986"/>
      <c r="V10986"/>
      <c r="W10986"/>
      <c r="X10986"/>
      <c r="Y10986"/>
      <c r="Z10986"/>
      <c r="AA10986"/>
      <c r="AB10986"/>
      <c r="AC10986"/>
      <c r="AD10986"/>
      <c r="AE10986"/>
    </row>
    <row r="10987" spans="11:31" x14ac:dyDescent="0.25">
      <c r="K10987"/>
      <c r="L10987"/>
      <c r="M10987"/>
      <c r="N10987"/>
      <c r="O10987"/>
      <c r="P10987"/>
      <c r="Q10987"/>
      <c r="R10987"/>
      <c r="S10987"/>
      <c r="T10987"/>
      <c r="U10987"/>
      <c r="V10987"/>
      <c r="W10987"/>
      <c r="X10987"/>
      <c r="Y10987"/>
      <c r="Z10987"/>
      <c r="AA10987"/>
      <c r="AB10987"/>
      <c r="AC10987"/>
      <c r="AD10987"/>
      <c r="AE10987"/>
    </row>
    <row r="10988" spans="11:31" x14ac:dyDescent="0.25">
      <c r="K10988"/>
      <c r="L10988"/>
      <c r="M10988"/>
      <c r="N10988"/>
      <c r="O10988"/>
      <c r="P10988"/>
      <c r="Q10988"/>
      <c r="R10988"/>
      <c r="S10988"/>
      <c r="T10988"/>
      <c r="U10988"/>
      <c r="V10988"/>
      <c r="W10988"/>
      <c r="X10988"/>
      <c r="Y10988"/>
      <c r="Z10988"/>
      <c r="AA10988"/>
      <c r="AB10988"/>
      <c r="AC10988"/>
      <c r="AD10988"/>
      <c r="AE10988"/>
    </row>
    <row r="10989" spans="11:31" x14ac:dyDescent="0.25">
      <c r="K10989"/>
      <c r="L10989"/>
      <c r="M10989"/>
      <c r="N10989"/>
      <c r="O10989"/>
      <c r="P10989"/>
      <c r="Q10989"/>
      <c r="R10989"/>
      <c r="S10989"/>
      <c r="T10989"/>
      <c r="U10989"/>
      <c r="V10989"/>
      <c r="W10989"/>
      <c r="X10989"/>
      <c r="Y10989"/>
      <c r="Z10989"/>
      <c r="AA10989"/>
      <c r="AB10989"/>
      <c r="AC10989"/>
      <c r="AD10989"/>
      <c r="AE10989"/>
    </row>
    <row r="10990" spans="11:31" x14ac:dyDescent="0.25">
      <c r="K10990"/>
      <c r="L10990"/>
      <c r="M10990"/>
      <c r="N10990"/>
      <c r="O10990"/>
      <c r="P10990"/>
      <c r="Q10990"/>
      <c r="R10990"/>
      <c r="S10990"/>
      <c r="T10990"/>
      <c r="U10990"/>
      <c r="V10990"/>
      <c r="W10990"/>
      <c r="X10990"/>
      <c r="Y10990"/>
      <c r="Z10990"/>
      <c r="AA10990"/>
      <c r="AB10990"/>
      <c r="AC10990"/>
      <c r="AD10990"/>
      <c r="AE10990"/>
    </row>
    <row r="10991" spans="11:31" x14ac:dyDescent="0.25">
      <c r="K10991"/>
      <c r="L10991"/>
      <c r="M10991"/>
      <c r="N10991"/>
      <c r="O10991"/>
      <c r="P10991"/>
      <c r="Q10991"/>
      <c r="R10991"/>
      <c r="S10991"/>
      <c r="T10991"/>
      <c r="U10991"/>
      <c r="V10991"/>
      <c r="W10991"/>
      <c r="X10991"/>
      <c r="Y10991"/>
      <c r="Z10991"/>
      <c r="AA10991"/>
      <c r="AB10991"/>
      <c r="AC10991"/>
      <c r="AD10991"/>
      <c r="AE10991"/>
    </row>
    <row r="10992" spans="11:31" x14ac:dyDescent="0.25">
      <c r="K10992"/>
      <c r="L10992"/>
      <c r="M10992"/>
      <c r="N10992"/>
      <c r="O10992"/>
      <c r="P10992"/>
      <c r="Q10992"/>
      <c r="R10992"/>
      <c r="S10992"/>
      <c r="T10992"/>
      <c r="U10992"/>
      <c r="V10992"/>
      <c r="W10992"/>
      <c r="X10992"/>
      <c r="Y10992"/>
      <c r="Z10992"/>
      <c r="AA10992"/>
      <c r="AB10992"/>
      <c r="AC10992"/>
      <c r="AD10992"/>
      <c r="AE10992"/>
    </row>
    <row r="10993" spans="11:31" x14ac:dyDescent="0.25">
      <c r="K10993"/>
      <c r="L10993"/>
      <c r="M10993"/>
      <c r="N10993"/>
      <c r="O10993"/>
      <c r="P10993"/>
      <c r="Q10993"/>
      <c r="R10993"/>
      <c r="S10993"/>
      <c r="T10993"/>
      <c r="U10993"/>
      <c r="V10993"/>
      <c r="W10993"/>
      <c r="X10993"/>
      <c r="Y10993"/>
      <c r="Z10993"/>
      <c r="AA10993"/>
      <c r="AB10993"/>
      <c r="AC10993"/>
      <c r="AD10993"/>
      <c r="AE10993"/>
    </row>
    <row r="10994" spans="11:31" x14ac:dyDescent="0.25">
      <c r="K10994"/>
      <c r="L10994"/>
      <c r="M10994"/>
      <c r="N10994"/>
      <c r="O10994"/>
      <c r="P10994"/>
      <c r="Q10994"/>
      <c r="R10994"/>
      <c r="S10994"/>
      <c r="T10994"/>
      <c r="U10994"/>
      <c r="V10994"/>
      <c r="W10994"/>
      <c r="X10994"/>
      <c r="Y10994"/>
      <c r="Z10994"/>
      <c r="AA10994"/>
      <c r="AB10994"/>
      <c r="AC10994"/>
      <c r="AD10994"/>
      <c r="AE10994"/>
    </row>
    <row r="10995" spans="11:31" x14ac:dyDescent="0.25">
      <c r="K10995"/>
      <c r="L10995"/>
      <c r="M10995"/>
      <c r="N10995"/>
      <c r="O10995"/>
      <c r="P10995"/>
      <c r="Q10995"/>
      <c r="R10995"/>
      <c r="S10995"/>
      <c r="T10995"/>
      <c r="U10995"/>
      <c r="V10995"/>
      <c r="W10995"/>
      <c r="X10995"/>
      <c r="Y10995"/>
      <c r="Z10995"/>
      <c r="AA10995"/>
      <c r="AB10995"/>
      <c r="AC10995"/>
      <c r="AD10995"/>
      <c r="AE10995"/>
    </row>
    <row r="10996" spans="11:31" x14ac:dyDescent="0.25">
      <c r="K10996"/>
      <c r="L10996"/>
      <c r="M10996"/>
      <c r="N10996"/>
      <c r="O10996"/>
      <c r="P10996"/>
      <c r="Q10996"/>
      <c r="R10996"/>
      <c r="S10996"/>
      <c r="T10996"/>
      <c r="U10996"/>
      <c r="V10996"/>
      <c r="W10996"/>
      <c r="X10996"/>
      <c r="Y10996"/>
      <c r="Z10996"/>
      <c r="AA10996"/>
      <c r="AB10996"/>
      <c r="AC10996"/>
      <c r="AD10996"/>
      <c r="AE10996"/>
    </row>
    <row r="10997" spans="11:31" x14ac:dyDescent="0.25">
      <c r="K10997"/>
      <c r="L10997"/>
      <c r="M10997"/>
      <c r="N10997"/>
      <c r="O10997"/>
      <c r="P10997"/>
      <c r="Q10997"/>
      <c r="R10997"/>
      <c r="S10997"/>
      <c r="T10997"/>
      <c r="U10997"/>
      <c r="V10997"/>
      <c r="W10997"/>
      <c r="X10997"/>
      <c r="Y10997"/>
      <c r="Z10997"/>
      <c r="AA10997"/>
      <c r="AB10997"/>
      <c r="AC10997"/>
      <c r="AD10997"/>
      <c r="AE10997"/>
    </row>
    <row r="10998" spans="11:31" x14ac:dyDescent="0.25">
      <c r="K10998"/>
      <c r="L10998"/>
      <c r="M10998"/>
      <c r="N10998"/>
      <c r="O10998"/>
      <c r="P10998"/>
      <c r="Q10998"/>
      <c r="R10998"/>
      <c r="S10998"/>
      <c r="T10998"/>
      <c r="U10998"/>
      <c r="V10998"/>
      <c r="W10998"/>
      <c r="X10998"/>
      <c r="Y10998"/>
      <c r="Z10998"/>
      <c r="AA10998"/>
      <c r="AB10998"/>
      <c r="AC10998"/>
      <c r="AD10998"/>
      <c r="AE10998"/>
    </row>
    <row r="10999" spans="11:31" x14ac:dyDescent="0.25">
      <c r="K10999"/>
      <c r="L10999"/>
      <c r="M10999"/>
      <c r="N10999"/>
      <c r="O10999"/>
      <c r="P10999"/>
      <c r="Q10999"/>
      <c r="R10999"/>
      <c r="S10999"/>
      <c r="T10999"/>
      <c r="U10999"/>
      <c r="V10999"/>
      <c r="W10999"/>
      <c r="X10999"/>
      <c r="Y10999"/>
      <c r="Z10999"/>
      <c r="AA10999"/>
      <c r="AB10999"/>
      <c r="AC10999"/>
      <c r="AD10999"/>
      <c r="AE10999"/>
    </row>
    <row r="11000" spans="11:31" x14ac:dyDescent="0.25">
      <c r="K11000"/>
      <c r="L11000"/>
      <c r="M11000"/>
      <c r="N11000"/>
      <c r="O11000"/>
      <c r="P11000"/>
      <c r="Q11000"/>
      <c r="R11000"/>
      <c r="S11000"/>
      <c r="T11000"/>
      <c r="U11000"/>
      <c r="V11000"/>
      <c r="W11000"/>
      <c r="X11000"/>
      <c r="Y11000"/>
      <c r="Z11000"/>
      <c r="AA11000"/>
      <c r="AB11000"/>
      <c r="AC11000"/>
      <c r="AD11000"/>
      <c r="AE11000"/>
    </row>
    <row r="11001" spans="11:31" x14ac:dyDescent="0.25">
      <c r="K11001"/>
      <c r="L11001"/>
      <c r="M11001"/>
      <c r="N11001"/>
      <c r="O11001"/>
      <c r="P11001"/>
      <c r="Q11001"/>
      <c r="R11001"/>
      <c r="S11001"/>
      <c r="T11001"/>
      <c r="U11001"/>
      <c r="V11001"/>
      <c r="W11001"/>
      <c r="X11001"/>
      <c r="Y11001"/>
      <c r="Z11001"/>
      <c r="AA11001"/>
      <c r="AB11001"/>
      <c r="AC11001"/>
      <c r="AD11001"/>
      <c r="AE11001"/>
    </row>
    <row r="11002" spans="11:31" x14ac:dyDescent="0.25">
      <c r="K11002"/>
      <c r="L11002"/>
      <c r="M11002"/>
      <c r="N11002"/>
      <c r="O11002"/>
      <c r="P11002"/>
      <c r="Q11002"/>
      <c r="R11002"/>
      <c r="S11002"/>
      <c r="T11002"/>
      <c r="U11002"/>
      <c r="V11002"/>
      <c r="W11002"/>
      <c r="X11002"/>
      <c r="Y11002"/>
      <c r="Z11002"/>
      <c r="AA11002"/>
      <c r="AB11002"/>
      <c r="AC11002"/>
      <c r="AD11002"/>
      <c r="AE11002"/>
    </row>
    <row r="11003" spans="11:31" x14ac:dyDescent="0.25">
      <c r="K11003"/>
      <c r="L11003"/>
      <c r="M11003"/>
      <c r="N11003"/>
      <c r="O11003"/>
      <c r="P11003"/>
      <c r="Q11003"/>
      <c r="R11003"/>
      <c r="S11003"/>
      <c r="T11003"/>
      <c r="U11003"/>
      <c r="V11003"/>
      <c r="W11003"/>
      <c r="X11003"/>
      <c r="Y11003"/>
      <c r="Z11003"/>
      <c r="AA11003"/>
      <c r="AB11003"/>
      <c r="AC11003"/>
      <c r="AD11003"/>
      <c r="AE11003"/>
    </row>
    <row r="11004" spans="11:31" x14ac:dyDescent="0.25">
      <c r="K11004"/>
      <c r="L11004"/>
      <c r="M11004"/>
      <c r="N11004"/>
      <c r="O11004"/>
      <c r="P11004"/>
      <c r="Q11004"/>
      <c r="R11004"/>
      <c r="S11004"/>
      <c r="T11004"/>
      <c r="U11004"/>
      <c r="V11004"/>
      <c r="W11004"/>
      <c r="X11004"/>
      <c r="Y11004"/>
      <c r="Z11004"/>
      <c r="AA11004"/>
      <c r="AB11004"/>
      <c r="AC11004"/>
      <c r="AD11004"/>
      <c r="AE11004"/>
    </row>
    <row r="11005" spans="11:31" x14ac:dyDescent="0.25">
      <c r="K11005"/>
      <c r="L11005"/>
      <c r="M11005"/>
      <c r="N11005"/>
      <c r="O11005"/>
      <c r="P11005"/>
      <c r="Q11005"/>
      <c r="R11005"/>
      <c r="S11005"/>
      <c r="T11005"/>
      <c r="U11005"/>
      <c r="V11005"/>
      <c r="W11005"/>
      <c r="X11005"/>
      <c r="Y11005"/>
      <c r="Z11005"/>
      <c r="AA11005"/>
      <c r="AB11005"/>
      <c r="AC11005"/>
      <c r="AD11005"/>
      <c r="AE11005"/>
    </row>
    <row r="11006" spans="11:31" x14ac:dyDescent="0.25">
      <c r="K11006"/>
      <c r="L11006"/>
      <c r="M11006"/>
      <c r="N11006"/>
      <c r="O11006"/>
      <c r="P11006"/>
      <c r="Q11006"/>
      <c r="R11006"/>
      <c r="S11006"/>
      <c r="T11006"/>
      <c r="U11006"/>
      <c r="V11006"/>
      <c r="W11006"/>
      <c r="X11006"/>
      <c r="Y11006"/>
      <c r="Z11006"/>
      <c r="AA11006"/>
      <c r="AB11006"/>
      <c r="AC11006"/>
      <c r="AD11006"/>
      <c r="AE11006"/>
    </row>
    <row r="11007" spans="11:31" x14ac:dyDescent="0.25">
      <c r="K11007"/>
      <c r="L11007"/>
      <c r="M11007"/>
      <c r="N11007"/>
      <c r="O11007"/>
      <c r="P11007"/>
      <c r="Q11007"/>
      <c r="R11007"/>
      <c r="S11007"/>
      <c r="T11007"/>
      <c r="U11007"/>
      <c r="V11007"/>
      <c r="W11007"/>
      <c r="X11007"/>
      <c r="Y11007"/>
      <c r="Z11007"/>
      <c r="AA11007"/>
      <c r="AB11007"/>
      <c r="AC11007"/>
      <c r="AD11007"/>
      <c r="AE11007"/>
    </row>
    <row r="11008" spans="11:31" x14ac:dyDescent="0.25">
      <c r="K11008"/>
      <c r="L11008"/>
      <c r="M11008"/>
      <c r="N11008"/>
      <c r="O11008"/>
      <c r="P11008"/>
      <c r="Q11008"/>
      <c r="R11008"/>
      <c r="S11008"/>
      <c r="T11008"/>
      <c r="U11008"/>
      <c r="V11008"/>
      <c r="W11008"/>
      <c r="X11008"/>
      <c r="Y11008"/>
      <c r="Z11008"/>
      <c r="AA11008"/>
      <c r="AB11008"/>
      <c r="AC11008"/>
      <c r="AD11008"/>
      <c r="AE11008"/>
    </row>
    <row r="11009" spans="11:31" x14ac:dyDescent="0.25">
      <c r="K11009"/>
      <c r="L11009"/>
      <c r="M11009"/>
      <c r="N11009"/>
      <c r="O11009"/>
      <c r="P11009"/>
      <c r="Q11009"/>
      <c r="R11009"/>
      <c r="S11009"/>
      <c r="T11009"/>
      <c r="U11009"/>
      <c r="V11009"/>
      <c r="W11009"/>
      <c r="X11009"/>
      <c r="Y11009"/>
      <c r="Z11009"/>
      <c r="AA11009"/>
      <c r="AB11009"/>
      <c r="AC11009"/>
      <c r="AD11009"/>
      <c r="AE11009"/>
    </row>
    <row r="11010" spans="11:31" x14ac:dyDescent="0.25">
      <c r="K11010"/>
      <c r="L11010"/>
      <c r="M11010"/>
      <c r="N11010"/>
      <c r="O11010"/>
      <c r="P11010"/>
      <c r="Q11010"/>
      <c r="R11010"/>
      <c r="S11010"/>
      <c r="T11010"/>
      <c r="U11010"/>
      <c r="V11010"/>
      <c r="W11010"/>
      <c r="X11010"/>
      <c r="Y11010"/>
      <c r="Z11010"/>
      <c r="AA11010"/>
      <c r="AB11010"/>
      <c r="AC11010"/>
      <c r="AD11010"/>
      <c r="AE11010"/>
    </row>
    <row r="11011" spans="11:31" x14ac:dyDescent="0.25">
      <c r="K11011"/>
      <c r="L11011"/>
      <c r="M11011"/>
      <c r="N11011"/>
      <c r="O11011"/>
      <c r="P11011"/>
      <c r="Q11011"/>
      <c r="R11011"/>
      <c r="S11011"/>
      <c r="T11011"/>
      <c r="U11011"/>
      <c r="V11011"/>
      <c r="W11011"/>
      <c r="X11011"/>
      <c r="Y11011"/>
      <c r="Z11011"/>
      <c r="AA11011"/>
      <c r="AB11011"/>
      <c r="AC11011"/>
      <c r="AD11011"/>
      <c r="AE11011"/>
    </row>
    <row r="11012" spans="11:31" x14ac:dyDescent="0.25">
      <c r="K11012"/>
      <c r="L11012"/>
      <c r="M11012"/>
      <c r="N11012"/>
      <c r="O11012"/>
      <c r="P11012"/>
      <c r="Q11012"/>
      <c r="R11012"/>
      <c r="S11012"/>
      <c r="T11012"/>
      <c r="U11012"/>
      <c r="V11012"/>
      <c r="W11012"/>
      <c r="X11012"/>
      <c r="Y11012"/>
      <c r="Z11012"/>
      <c r="AA11012"/>
      <c r="AB11012"/>
      <c r="AC11012"/>
      <c r="AD11012"/>
      <c r="AE11012"/>
    </row>
    <row r="11013" spans="11:31" x14ac:dyDescent="0.25">
      <c r="K11013"/>
      <c r="L11013"/>
      <c r="M11013"/>
      <c r="N11013"/>
      <c r="O11013"/>
      <c r="P11013"/>
      <c r="Q11013"/>
      <c r="R11013"/>
      <c r="S11013"/>
      <c r="T11013"/>
      <c r="U11013"/>
      <c r="V11013"/>
      <c r="W11013"/>
      <c r="X11013"/>
      <c r="Y11013"/>
      <c r="Z11013"/>
      <c r="AA11013"/>
      <c r="AB11013"/>
      <c r="AC11013"/>
      <c r="AD11013"/>
      <c r="AE11013"/>
    </row>
    <row r="11014" spans="11:31" x14ac:dyDescent="0.25">
      <c r="K11014"/>
      <c r="L11014"/>
      <c r="M11014"/>
      <c r="N11014"/>
      <c r="O11014"/>
      <c r="P11014"/>
      <c r="Q11014"/>
      <c r="R11014"/>
      <c r="S11014"/>
      <c r="T11014"/>
      <c r="U11014"/>
      <c r="V11014"/>
      <c r="W11014"/>
      <c r="X11014"/>
      <c r="Y11014"/>
      <c r="Z11014"/>
      <c r="AA11014"/>
      <c r="AB11014"/>
      <c r="AC11014"/>
      <c r="AD11014"/>
      <c r="AE11014"/>
    </row>
    <row r="11015" spans="11:31" x14ac:dyDescent="0.25">
      <c r="K11015"/>
      <c r="L11015"/>
      <c r="M11015"/>
      <c r="N11015"/>
      <c r="O11015"/>
      <c r="P11015"/>
      <c r="Q11015"/>
      <c r="R11015"/>
      <c r="S11015"/>
      <c r="T11015"/>
      <c r="U11015"/>
      <c r="V11015"/>
      <c r="W11015"/>
      <c r="X11015"/>
      <c r="Y11015"/>
      <c r="Z11015"/>
      <c r="AA11015"/>
      <c r="AB11015"/>
      <c r="AC11015"/>
      <c r="AD11015"/>
      <c r="AE11015"/>
    </row>
    <row r="11016" spans="11:31" x14ac:dyDescent="0.25">
      <c r="K11016"/>
      <c r="L11016"/>
      <c r="M11016"/>
      <c r="N11016"/>
      <c r="O11016"/>
      <c r="P11016"/>
      <c r="Q11016"/>
      <c r="R11016"/>
      <c r="S11016"/>
      <c r="T11016"/>
      <c r="U11016"/>
      <c r="V11016"/>
      <c r="W11016"/>
      <c r="X11016"/>
      <c r="Y11016"/>
      <c r="Z11016"/>
      <c r="AA11016"/>
      <c r="AB11016"/>
      <c r="AC11016"/>
      <c r="AD11016"/>
      <c r="AE11016"/>
    </row>
    <row r="11017" spans="11:31" x14ac:dyDescent="0.25">
      <c r="K11017"/>
      <c r="L11017"/>
      <c r="M11017"/>
      <c r="N11017"/>
      <c r="O11017"/>
      <c r="P11017"/>
      <c r="Q11017"/>
      <c r="R11017"/>
      <c r="S11017"/>
      <c r="T11017"/>
      <c r="U11017"/>
      <c r="V11017"/>
      <c r="W11017"/>
      <c r="X11017"/>
      <c r="Y11017"/>
      <c r="Z11017"/>
      <c r="AA11017"/>
      <c r="AB11017"/>
      <c r="AC11017"/>
      <c r="AD11017"/>
      <c r="AE11017"/>
    </row>
    <row r="11018" spans="11:31" x14ac:dyDescent="0.25">
      <c r="K11018"/>
      <c r="L11018"/>
      <c r="M11018"/>
      <c r="N11018"/>
      <c r="O11018"/>
      <c r="P11018"/>
      <c r="Q11018"/>
      <c r="R11018"/>
      <c r="S11018"/>
      <c r="T11018"/>
      <c r="U11018"/>
      <c r="V11018"/>
      <c r="W11018"/>
      <c r="X11018"/>
      <c r="Y11018"/>
      <c r="Z11018"/>
      <c r="AA11018"/>
      <c r="AB11018"/>
      <c r="AC11018"/>
      <c r="AD11018"/>
      <c r="AE11018"/>
    </row>
    <row r="11019" spans="11:31" x14ac:dyDescent="0.25">
      <c r="K11019"/>
      <c r="L11019"/>
      <c r="M11019"/>
      <c r="N11019"/>
      <c r="O11019"/>
      <c r="P11019"/>
      <c r="Q11019"/>
      <c r="R11019"/>
      <c r="S11019"/>
      <c r="T11019"/>
      <c r="U11019"/>
      <c r="V11019"/>
      <c r="W11019"/>
      <c r="X11019"/>
      <c r="Y11019"/>
      <c r="Z11019"/>
      <c r="AA11019"/>
      <c r="AB11019"/>
      <c r="AC11019"/>
      <c r="AD11019"/>
      <c r="AE11019"/>
    </row>
    <row r="11020" spans="11:31" x14ac:dyDescent="0.25">
      <c r="K11020"/>
      <c r="L11020"/>
      <c r="M11020"/>
      <c r="N11020"/>
      <c r="O11020"/>
      <c r="P11020"/>
      <c r="Q11020"/>
      <c r="R11020"/>
      <c r="S11020"/>
      <c r="T11020"/>
      <c r="U11020"/>
      <c r="V11020"/>
      <c r="W11020"/>
      <c r="X11020"/>
      <c r="Y11020"/>
      <c r="Z11020"/>
      <c r="AA11020"/>
      <c r="AB11020"/>
      <c r="AC11020"/>
      <c r="AD11020"/>
      <c r="AE11020"/>
    </row>
    <row r="11021" spans="11:31" x14ac:dyDescent="0.25">
      <c r="K11021"/>
      <c r="L11021"/>
      <c r="M11021"/>
      <c r="N11021"/>
      <c r="O11021"/>
      <c r="P11021"/>
      <c r="Q11021"/>
      <c r="R11021"/>
      <c r="S11021"/>
      <c r="T11021"/>
      <c r="U11021"/>
      <c r="V11021"/>
      <c r="W11021"/>
      <c r="X11021"/>
      <c r="Y11021"/>
      <c r="Z11021"/>
      <c r="AA11021"/>
      <c r="AB11021"/>
      <c r="AC11021"/>
      <c r="AD11021"/>
      <c r="AE11021"/>
    </row>
    <row r="11022" spans="11:31" x14ac:dyDescent="0.25">
      <c r="K11022"/>
      <c r="L11022"/>
      <c r="M11022"/>
      <c r="N11022"/>
      <c r="O11022"/>
      <c r="P11022"/>
      <c r="Q11022"/>
      <c r="R11022"/>
      <c r="S11022"/>
      <c r="T11022"/>
      <c r="U11022"/>
      <c r="V11022"/>
      <c r="W11022"/>
      <c r="X11022"/>
      <c r="Y11022"/>
      <c r="Z11022"/>
      <c r="AA11022"/>
      <c r="AB11022"/>
      <c r="AC11022"/>
      <c r="AD11022"/>
      <c r="AE11022"/>
    </row>
    <row r="11023" spans="11:31" x14ac:dyDescent="0.25">
      <c r="K11023"/>
      <c r="L11023"/>
      <c r="M11023"/>
      <c r="N11023"/>
      <c r="O11023"/>
      <c r="P11023"/>
      <c r="Q11023"/>
      <c r="R11023"/>
      <c r="S11023"/>
      <c r="T11023"/>
      <c r="U11023"/>
      <c r="V11023"/>
      <c r="W11023"/>
      <c r="X11023"/>
      <c r="Y11023"/>
      <c r="Z11023"/>
      <c r="AA11023"/>
      <c r="AB11023"/>
      <c r="AC11023"/>
      <c r="AD11023"/>
      <c r="AE11023"/>
    </row>
    <row r="11024" spans="11:31" x14ac:dyDescent="0.25">
      <c r="K11024"/>
      <c r="L11024"/>
      <c r="M11024"/>
      <c r="N11024"/>
      <c r="O11024"/>
      <c r="P11024"/>
      <c r="Q11024"/>
      <c r="R11024"/>
      <c r="S11024"/>
      <c r="T11024"/>
      <c r="U11024"/>
      <c r="V11024"/>
      <c r="W11024"/>
      <c r="X11024"/>
      <c r="Y11024"/>
      <c r="Z11024"/>
      <c r="AA11024"/>
      <c r="AB11024"/>
      <c r="AC11024"/>
      <c r="AD11024"/>
      <c r="AE11024"/>
    </row>
    <row r="11025" spans="11:31" x14ac:dyDescent="0.25">
      <c r="K11025"/>
      <c r="L11025"/>
      <c r="M11025"/>
      <c r="N11025"/>
      <c r="O11025"/>
      <c r="P11025"/>
      <c r="Q11025"/>
      <c r="R11025"/>
      <c r="S11025"/>
      <c r="T11025"/>
      <c r="U11025"/>
      <c r="V11025"/>
      <c r="W11025"/>
      <c r="X11025"/>
      <c r="Y11025"/>
      <c r="Z11025"/>
      <c r="AA11025"/>
      <c r="AB11025"/>
      <c r="AC11025"/>
      <c r="AD11025"/>
      <c r="AE11025"/>
    </row>
    <row r="11026" spans="11:31" x14ac:dyDescent="0.25">
      <c r="K11026"/>
      <c r="L11026"/>
      <c r="M11026"/>
      <c r="N11026"/>
      <c r="O11026"/>
      <c r="P11026"/>
      <c r="Q11026"/>
      <c r="R11026"/>
      <c r="S11026"/>
      <c r="T11026"/>
      <c r="U11026"/>
      <c r="V11026"/>
      <c r="W11026"/>
      <c r="X11026"/>
      <c r="Y11026"/>
      <c r="Z11026"/>
      <c r="AA11026"/>
      <c r="AB11026"/>
      <c r="AC11026"/>
      <c r="AD11026"/>
      <c r="AE11026"/>
    </row>
    <row r="11027" spans="11:31" x14ac:dyDescent="0.25">
      <c r="K11027"/>
      <c r="L11027"/>
      <c r="M11027"/>
      <c r="N11027"/>
      <c r="O11027"/>
      <c r="P11027"/>
      <c r="Q11027"/>
      <c r="R11027"/>
      <c r="S11027"/>
      <c r="T11027"/>
      <c r="U11027"/>
      <c r="V11027"/>
      <c r="W11027"/>
      <c r="X11027"/>
      <c r="Y11027"/>
      <c r="Z11027"/>
      <c r="AA11027"/>
      <c r="AB11027"/>
      <c r="AC11027"/>
      <c r="AD11027"/>
      <c r="AE11027"/>
    </row>
    <row r="11028" spans="11:31" x14ac:dyDescent="0.25">
      <c r="K11028"/>
      <c r="L11028"/>
      <c r="M11028"/>
      <c r="N11028"/>
      <c r="O11028"/>
      <c r="P11028"/>
      <c r="Q11028"/>
      <c r="R11028"/>
      <c r="S11028"/>
      <c r="T11028"/>
      <c r="U11028"/>
      <c r="V11028"/>
      <c r="W11028"/>
      <c r="X11028"/>
      <c r="Y11028"/>
      <c r="Z11028"/>
      <c r="AA11028"/>
      <c r="AB11028"/>
      <c r="AC11028"/>
      <c r="AD11028"/>
      <c r="AE11028"/>
    </row>
    <row r="11029" spans="11:31" x14ac:dyDescent="0.25">
      <c r="K11029"/>
      <c r="L11029"/>
      <c r="M11029"/>
      <c r="N11029"/>
      <c r="O11029"/>
      <c r="P11029"/>
      <c r="Q11029"/>
      <c r="R11029"/>
      <c r="S11029"/>
      <c r="T11029"/>
      <c r="U11029"/>
      <c r="V11029"/>
      <c r="W11029"/>
      <c r="X11029"/>
      <c r="Y11029"/>
      <c r="Z11029"/>
      <c r="AA11029"/>
      <c r="AB11029"/>
      <c r="AC11029"/>
      <c r="AD11029"/>
      <c r="AE11029"/>
    </row>
    <row r="11030" spans="11:31" x14ac:dyDescent="0.25">
      <c r="K11030"/>
      <c r="L11030"/>
      <c r="M11030"/>
      <c r="N11030"/>
      <c r="O11030"/>
      <c r="P11030"/>
      <c r="Q11030"/>
      <c r="R11030"/>
      <c r="S11030"/>
      <c r="T11030"/>
      <c r="U11030"/>
      <c r="V11030"/>
      <c r="W11030"/>
      <c r="X11030"/>
      <c r="Y11030"/>
      <c r="Z11030"/>
      <c r="AA11030"/>
      <c r="AB11030"/>
      <c r="AC11030"/>
      <c r="AD11030"/>
      <c r="AE11030"/>
    </row>
    <row r="11031" spans="11:31" x14ac:dyDescent="0.25">
      <c r="K11031"/>
      <c r="L11031"/>
      <c r="M11031"/>
      <c r="N11031"/>
      <c r="O11031"/>
      <c r="P11031"/>
      <c r="Q11031"/>
      <c r="R11031"/>
      <c r="S11031"/>
      <c r="T11031"/>
      <c r="U11031"/>
      <c r="V11031"/>
      <c r="W11031"/>
      <c r="X11031"/>
      <c r="Y11031"/>
      <c r="Z11031"/>
      <c r="AA11031"/>
      <c r="AB11031"/>
      <c r="AC11031"/>
      <c r="AD11031"/>
      <c r="AE11031"/>
    </row>
    <row r="11032" spans="11:31" x14ac:dyDescent="0.25">
      <c r="K11032"/>
      <c r="L11032"/>
      <c r="M11032"/>
      <c r="N11032"/>
      <c r="O11032"/>
      <c r="P11032"/>
      <c r="Q11032"/>
      <c r="R11032"/>
      <c r="S11032"/>
      <c r="T11032"/>
      <c r="U11032"/>
      <c r="V11032"/>
      <c r="W11032"/>
      <c r="X11032"/>
      <c r="Y11032"/>
      <c r="Z11032"/>
      <c r="AA11032"/>
      <c r="AB11032"/>
      <c r="AC11032"/>
      <c r="AD11032"/>
      <c r="AE11032"/>
    </row>
    <row r="11033" spans="11:31" x14ac:dyDescent="0.25">
      <c r="K11033"/>
      <c r="L11033"/>
      <c r="M11033"/>
      <c r="N11033"/>
      <c r="O11033"/>
      <c r="P11033"/>
      <c r="Q11033"/>
      <c r="R11033"/>
      <c r="S11033"/>
      <c r="T11033"/>
      <c r="U11033"/>
      <c r="V11033"/>
      <c r="W11033"/>
      <c r="X11033"/>
      <c r="Y11033"/>
      <c r="Z11033"/>
      <c r="AA11033"/>
      <c r="AB11033"/>
      <c r="AC11033"/>
      <c r="AD11033"/>
      <c r="AE11033"/>
    </row>
    <row r="11034" spans="11:31" x14ac:dyDescent="0.25">
      <c r="K11034"/>
      <c r="L11034"/>
      <c r="M11034"/>
      <c r="N11034"/>
      <c r="O11034"/>
      <c r="P11034"/>
      <c r="Q11034"/>
      <c r="R11034"/>
      <c r="S11034"/>
      <c r="T11034"/>
      <c r="U11034"/>
      <c r="V11034"/>
      <c r="W11034"/>
      <c r="X11034"/>
      <c r="Y11034"/>
      <c r="Z11034"/>
      <c r="AA11034"/>
      <c r="AB11034"/>
      <c r="AC11034"/>
      <c r="AD11034"/>
      <c r="AE11034"/>
    </row>
    <row r="11035" spans="11:31" x14ac:dyDescent="0.25">
      <c r="K11035"/>
      <c r="L11035"/>
      <c r="M11035"/>
      <c r="N11035"/>
      <c r="O11035"/>
      <c r="P11035"/>
      <c r="Q11035"/>
      <c r="R11035"/>
      <c r="S11035"/>
      <c r="T11035"/>
      <c r="U11035"/>
      <c r="V11035"/>
      <c r="W11035"/>
      <c r="X11035"/>
      <c r="Y11035"/>
      <c r="Z11035"/>
      <c r="AA11035"/>
      <c r="AB11035"/>
      <c r="AC11035"/>
      <c r="AD11035"/>
      <c r="AE11035"/>
    </row>
    <row r="11036" spans="11:31" x14ac:dyDescent="0.25">
      <c r="K11036"/>
      <c r="L11036"/>
      <c r="M11036"/>
      <c r="N11036"/>
      <c r="O11036"/>
      <c r="P11036"/>
      <c r="Q11036"/>
      <c r="R11036"/>
      <c r="S11036"/>
      <c r="T11036"/>
      <c r="U11036"/>
      <c r="V11036"/>
      <c r="W11036"/>
      <c r="X11036"/>
      <c r="Y11036"/>
      <c r="Z11036"/>
      <c r="AA11036"/>
      <c r="AB11036"/>
      <c r="AC11036"/>
      <c r="AD11036"/>
      <c r="AE11036"/>
    </row>
    <row r="11037" spans="11:31" x14ac:dyDescent="0.25">
      <c r="K11037"/>
      <c r="L11037"/>
      <c r="M11037"/>
      <c r="N11037"/>
      <c r="O11037"/>
      <c r="P11037"/>
      <c r="Q11037"/>
      <c r="R11037"/>
      <c r="S11037"/>
      <c r="T11037"/>
      <c r="U11037"/>
      <c r="V11037"/>
      <c r="W11037"/>
      <c r="X11037"/>
      <c r="Y11037"/>
      <c r="Z11037"/>
      <c r="AA11037"/>
      <c r="AB11037"/>
      <c r="AC11037"/>
      <c r="AD11037"/>
      <c r="AE11037"/>
    </row>
    <row r="11038" spans="11:31" x14ac:dyDescent="0.25">
      <c r="K11038"/>
      <c r="L11038"/>
      <c r="M11038"/>
      <c r="N11038"/>
      <c r="O11038"/>
      <c r="P11038"/>
      <c r="Q11038"/>
      <c r="R11038"/>
      <c r="S11038"/>
      <c r="T11038"/>
      <c r="U11038"/>
      <c r="V11038"/>
      <c r="W11038"/>
      <c r="X11038"/>
      <c r="Y11038"/>
      <c r="Z11038"/>
      <c r="AA11038"/>
      <c r="AB11038"/>
      <c r="AC11038"/>
      <c r="AD11038"/>
      <c r="AE11038"/>
    </row>
    <row r="11039" spans="11:31" x14ac:dyDescent="0.25">
      <c r="K11039"/>
      <c r="L11039"/>
      <c r="M11039"/>
      <c r="N11039"/>
      <c r="O11039"/>
      <c r="P11039"/>
      <c r="Q11039"/>
      <c r="R11039"/>
      <c r="S11039"/>
      <c r="T11039"/>
      <c r="U11039"/>
      <c r="V11039"/>
      <c r="W11039"/>
      <c r="X11039"/>
      <c r="Y11039"/>
      <c r="Z11039"/>
      <c r="AA11039"/>
      <c r="AB11039"/>
      <c r="AC11039"/>
      <c r="AD11039"/>
      <c r="AE11039"/>
    </row>
    <row r="11040" spans="11:31" x14ac:dyDescent="0.25">
      <c r="K11040"/>
      <c r="L11040"/>
      <c r="M11040"/>
      <c r="N11040"/>
      <c r="O11040"/>
      <c r="P11040"/>
      <c r="Q11040"/>
      <c r="R11040"/>
      <c r="S11040"/>
      <c r="T11040"/>
      <c r="U11040"/>
      <c r="V11040"/>
      <c r="W11040"/>
      <c r="X11040"/>
      <c r="Y11040"/>
      <c r="Z11040"/>
      <c r="AA11040"/>
      <c r="AB11040"/>
      <c r="AC11040"/>
      <c r="AD11040"/>
      <c r="AE11040"/>
    </row>
    <row r="11041" spans="11:31" x14ac:dyDescent="0.25">
      <c r="K11041"/>
      <c r="L11041"/>
      <c r="M11041"/>
      <c r="N11041"/>
      <c r="O11041"/>
      <c r="P11041"/>
      <c r="Q11041"/>
      <c r="R11041"/>
      <c r="S11041"/>
      <c r="T11041"/>
      <c r="U11041"/>
      <c r="V11041"/>
      <c r="W11041"/>
      <c r="X11041"/>
      <c r="Y11041"/>
      <c r="Z11041"/>
      <c r="AA11041"/>
      <c r="AB11041"/>
      <c r="AC11041"/>
      <c r="AD11041"/>
      <c r="AE11041"/>
    </row>
    <row r="11042" spans="11:31" x14ac:dyDescent="0.25">
      <c r="K11042"/>
      <c r="L11042"/>
      <c r="M11042"/>
      <c r="N11042"/>
      <c r="O11042"/>
      <c r="P11042"/>
      <c r="Q11042"/>
      <c r="R11042"/>
      <c r="S11042"/>
      <c r="T11042"/>
      <c r="U11042"/>
      <c r="V11042"/>
      <c r="W11042"/>
      <c r="X11042"/>
      <c r="Y11042"/>
      <c r="Z11042"/>
      <c r="AA11042"/>
      <c r="AB11042"/>
      <c r="AC11042"/>
      <c r="AD11042"/>
      <c r="AE11042"/>
    </row>
    <row r="11043" spans="11:31" x14ac:dyDescent="0.25">
      <c r="K11043"/>
      <c r="L11043"/>
      <c r="M11043"/>
      <c r="N11043"/>
      <c r="O11043"/>
      <c r="P11043"/>
      <c r="Q11043"/>
      <c r="R11043"/>
      <c r="S11043"/>
      <c r="T11043"/>
      <c r="U11043"/>
      <c r="V11043"/>
      <c r="W11043"/>
      <c r="X11043"/>
      <c r="Y11043"/>
      <c r="Z11043"/>
      <c r="AA11043"/>
      <c r="AB11043"/>
      <c r="AC11043"/>
      <c r="AD11043"/>
      <c r="AE11043"/>
    </row>
    <row r="11044" spans="11:31" x14ac:dyDescent="0.25">
      <c r="K11044"/>
      <c r="L11044"/>
      <c r="M11044"/>
      <c r="N11044"/>
      <c r="O11044"/>
      <c r="P11044"/>
      <c r="Q11044"/>
      <c r="R11044"/>
      <c r="S11044"/>
      <c r="T11044"/>
      <c r="U11044"/>
      <c r="V11044"/>
      <c r="W11044"/>
      <c r="X11044"/>
      <c r="Y11044"/>
      <c r="Z11044"/>
      <c r="AA11044"/>
      <c r="AB11044"/>
      <c r="AC11044"/>
      <c r="AD11044"/>
      <c r="AE11044"/>
    </row>
    <row r="11045" spans="11:31" x14ac:dyDescent="0.25">
      <c r="K11045"/>
      <c r="L11045"/>
      <c r="M11045"/>
      <c r="N11045"/>
      <c r="O11045"/>
      <c r="P11045"/>
      <c r="Q11045"/>
      <c r="R11045"/>
      <c r="S11045"/>
      <c r="T11045"/>
      <c r="U11045"/>
      <c r="V11045"/>
      <c r="W11045"/>
      <c r="X11045"/>
      <c r="Y11045"/>
      <c r="Z11045"/>
      <c r="AA11045"/>
      <c r="AB11045"/>
      <c r="AC11045"/>
      <c r="AD11045"/>
      <c r="AE11045"/>
    </row>
    <row r="11046" spans="11:31" x14ac:dyDescent="0.25">
      <c r="K11046"/>
      <c r="L11046"/>
      <c r="M11046"/>
      <c r="N11046"/>
      <c r="O11046"/>
      <c r="P11046"/>
      <c r="Q11046"/>
      <c r="R11046"/>
      <c r="S11046"/>
      <c r="T11046"/>
      <c r="U11046"/>
      <c r="V11046"/>
      <c r="W11046"/>
      <c r="X11046"/>
      <c r="Y11046"/>
      <c r="Z11046"/>
      <c r="AA11046"/>
      <c r="AB11046"/>
      <c r="AC11046"/>
      <c r="AD11046"/>
      <c r="AE11046"/>
    </row>
    <row r="11047" spans="11:31" x14ac:dyDescent="0.25">
      <c r="K11047"/>
      <c r="L11047"/>
      <c r="M11047"/>
      <c r="N11047"/>
      <c r="O11047"/>
      <c r="P11047"/>
      <c r="Q11047"/>
      <c r="R11047"/>
      <c r="S11047"/>
      <c r="T11047"/>
      <c r="U11047"/>
      <c r="V11047"/>
      <c r="W11047"/>
      <c r="X11047"/>
      <c r="Y11047"/>
      <c r="Z11047"/>
      <c r="AA11047"/>
      <c r="AB11047"/>
      <c r="AC11047"/>
      <c r="AD11047"/>
      <c r="AE11047"/>
    </row>
    <row r="11048" spans="11:31" x14ac:dyDescent="0.25">
      <c r="K11048"/>
      <c r="L11048"/>
      <c r="M11048"/>
      <c r="N11048"/>
      <c r="O11048"/>
      <c r="P11048"/>
      <c r="Q11048"/>
      <c r="R11048"/>
      <c r="S11048"/>
      <c r="T11048"/>
      <c r="U11048"/>
      <c r="V11048"/>
      <c r="W11048"/>
      <c r="X11048"/>
      <c r="Y11048"/>
      <c r="Z11048"/>
      <c r="AA11048"/>
      <c r="AB11048"/>
      <c r="AC11048"/>
      <c r="AD11048"/>
      <c r="AE11048"/>
    </row>
    <row r="11049" spans="11:31" x14ac:dyDescent="0.25">
      <c r="K11049"/>
      <c r="L11049"/>
      <c r="M11049"/>
      <c r="N11049"/>
      <c r="O11049"/>
      <c r="P11049"/>
      <c r="Q11049"/>
      <c r="R11049"/>
      <c r="S11049"/>
      <c r="T11049"/>
      <c r="U11049"/>
      <c r="V11049"/>
      <c r="W11049"/>
      <c r="X11049"/>
      <c r="Y11049"/>
      <c r="Z11049"/>
      <c r="AA11049"/>
      <c r="AB11049"/>
      <c r="AC11049"/>
      <c r="AD11049"/>
      <c r="AE11049"/>
    </row>
    <row r="11050" spans="11:31" x14ac:dyDescent="0.25">
      <c r="K11050"/>
      <c r="L11050"/>
      <c r="M11050"/>
      <c r="N11050"/>
      <c r="O11050"/>
      <c r="P11050"/>
      <c r="Q11050"/>
      <c r="R11050"/>
      <c r="S11050"/>
      <c r="T11050"/>
      <c r="U11050"/>
      <c r="V11050"/>
      <c r="W11050"/>
      <c r="X11050"/>
      <c r="Y11050"/>
      <c r="Z11050"/>
      <c r="AA11050"/>
      <c r="AB11050"/>
      <c r="AC11050"/>
      <c r="AD11050"/>
      <c r="AE11050"/>
    </row>
    <row r="11051" spans="11:31" x14ac:dyDescent="0.25">
      <c r="K11051"/>
      <c r="L11051"/>
      <c r="M11051"/>
      <c r="N11051"/>
      <c r="O11051"/>
      <c r="P11051"/>
      <c r="Q11051"/>
      <c r="R11051"/>
      <c r="S11051"/>
      <c r="T11051"/>
      <c r="U11051"/>
      <c r="V11051"/>
      <c r="W11051"/>
      <c r="X11051"/>
      <c r="Y11051"/>
      <c r="Z11051"/>
      <c r="AA11051"/>
      <c r="AB11051"/>
      <c r="AC11051"/>
      <c r="AD11051"/>
      <c r="AE11051"/>
    </row>
    <row r="11052" spans="11:31" x14ac:dyDescent="0.25">
      <c r="K11052"/>
      <c r="L11052"/>
      <c r="M11052"/>
      <c r="N11052"/>
      <c r="O11052"/>
      <c r="P11052"/>
      <c r="Q11052"/>
      <c r="R11052"/>
      <c r="S11052"/>
      <c r="T11052"/>
      <c r="U11052"/>
      <c r="V11052"/>
      <c r="W11052"/>
      <c r="X11052"/>
      <c r="Y11052"/>
      <c r="Z11052"/>
      <c r="AA11052"/>
      <c r="AB11052"/>
      <c r="AC11052"/>
      <c r="AD11052"/>
      <c r="AE11052"/>
    </row>
    <row r="11053" spans="11:31" x14ac:dyDescent="0.25">
      <c r="K11053"/>
      <c r="L11053"/>
      <c r="M11053"/>
      <c r="N11053"/>
      <c r="O11053"/>
      <c r="P11053"/>
      <c r="Q11053"/>
      <c r="R11053"/>
      <c r="S11053"/>
      <c r="T11053"/>
      <c r="U11053"/>
      <c r="V11053"/>
      <c r="W11053"/>
      <c r="X11053"/>
      <c r="Y11053"/>
      <c r="Z11053"/>
      <c r="AA11053"/>
      <c r="AB11053"/>
      <c r="AC11053"/>
      <c r="AD11053"/>
      <c r="AE11053"/>
    </row>
    <row r="11054" spans="11:31" x14ac:dyDescent="0.25">
      <c r="K11054"/>
      <c r="L11054"/>
      <c r="M11054"/>
      <c r="N11054"/>
      <c r="O11054"/>
      <c r="P11054"/>
      <c r="Q11054"/>
      <c r="R11054"/>
      <c r="S11054"/>
      <c r="T11054"/>
      <c r="U11054"/>
      <c r="V11054"/>
      <c r="W11054"/>
      <c r="X11054"/>
      <c r="Y11054"/>
      <c r="Z11054"/>
      <c r="AA11054"/>
      <c r="AB11054"/>
      <c r="AC11054"/>
      <c r="AD11054"/>
      <c r="AE11054"/>
    </row>
    <row r="11055" spans="11:31" x14ac:dyDescent="0.25">
      <c r="K11055"/>
      <c r="L11055"/>
      <c r="M11055"/>
      <c r="N11055"/>
      <c r="O11055"/>
      <c r="P11055"/>
      <c r="Q11055"/>
      <c r="R11055"/>
      <c r="S11055"/>
      <c r="T11055"/>
      <c r="U11055"/>
      <c r="V11055"/>
      <c r="W11055"/>
      <c r="X11055"/>
      <c r="Y11055"/>
      <c r="Z11055"/>
      <c r="AA11055"/>
      <c r="AB11055"/>
      <c r="AC11055"/>
      <c r="AD11055"/>
      <c r="AE11055"/>
    </row>
    <row r="11056" spans="11:31" x14ac:dyDescent="0.25">
      <c r="K11056"/>
      <c r="L11056"/>
      <c r="M11056"/>
      <c r="N11056"/>
      <c r="O11056"/>
      <c r="P11056"/>
      <c r="Q11056"/>
      <c r="R11056"/>
      <c r="S11056"/>
      <c r="T11056"/>
      <c r="U11056"/>
      <c r="V11056"/>
      <c r="W11056"/>
      <c r="X11056"/>
      <c r="Y11056"/>
      <c r="Z11056"/>
      <c r="AA11056"/>
      <c r="AB11056"/>
      <c r="AC11056"/>
      <c r="AD11056"/>
      <c r="AE11056"/>
    </row>
    <row r="11057" spans="11:31" x14ac:dyDescent="0.25">
      <c r="K11057"/>
      <c r="L11057"/>
      <c r="M11057"/>
      <c r="N11057"/>
      <c r="O11057"/>
      <c r="P11057"/>
      <c r="Q11057"/>
      <c r="R11057"/>
      <c r="S11057"/>
      <c r="T11057"/>
      <c r="U11057"/>
      <c r="V11057"/>
      <c r="W11057"/>
      <c r="X11057"/>
      <c r="Y11057"/>
      <c r="Z11057"/>
      <c r="AA11057"/>
      <c r="AB11057"/>
      <c r="AC11057"/>
      <c r="AD11057"/>
      <c r="AE11057"/>
    </row>
    <row r="11058" spans="11:31" x14ac:dyDescent="0.25">
      <c r="K11058"/>
      <c r="L11058"/>
      <c r="M11058"/>
      <c r="N11058"/>
      <c r="O11058"/>
      <c r="P11058"/>
      <c r="Q11058"/>
      <c r="R11058"/>
      <c r="S11058"/>
      <c r="T11058"/>
      <c r="U11058"/>
      <c r="V11058"/>
      <c r="W11058"/>
      <c r="X11058"/>
      <c r="Y11058"/>
      <c r="Z11058"/>
      <c r="AA11058"/>
      <c r="AB11058"/>
      <c r="AC11058"/>
      <c r="AD11058"/>
      <c r="AE11058"/>
    </row>
    <row r="11059" spans="11:31" x14ac:dyDescent="0.25">
      <c r="K11059"/>
      <c r="L11059"/>
      <c r="M11059"/>
      <c r="N11059"/>
      <c r="O11059"/>
      <c r="P11059"/>
      <c r="Q11059"/>
      <c r="R11059"/>
      <c r="S11059"/>
      <c r="T11059"/>
      <c r="U11059"/>
      <c r="V11059"/>
      <c r="W11059"/>
      <c r="X11059"/>
      <c r="Y11059"/>
      <c r="Z11059"/>
      <c r="AA11059"/>
      <c r="AB11059"/>
      <c r="AC11059"/>
      <c r="AD11059"/>
      <c r="AE11059"/>
    </row>
    <row r="11060" spans="11:31" x14ac:dyDescent="0.25">
      <c r="K11060"/>
      <c r="L11060"/>
      <c r="M11060"/>
      <c r="N11060"/>
      <c r="O11060"/>
      <c r="P11060"/>
      <c r="Q11060"/>
      <c r="R11060"/>
      <c r="S11060"/>
      <c r="T11060"/>
      <c r="U11060"/>
      <c r="V11060"/>
      <c r="W11060"/>
      <c r="X11060"/>
      <c r="Y11060"/>
      <c r="Z11060"/>
      <c r="AA11060"/>
      <c r="AB11060"/>
      <c r="AC11060"/>
      <c r="AD11060"/>
      <c r="AE11060"/>
    </row>
    <row r="11061" spans="11:31" x14ac:dyDescent="0.25">
      <c r="K11061"/>
      <c r="L11061"/>
      <c r="M11061"/>
      <c r="N11061"/>
      <c r="O11061"/>
      <c r="P11061"/>
      <c r="Q11061"/>
      <c r="R11061"/>
      <c r="S11061"/>
      <c r="T11061"/>
      <c r="U11061"/>
      <c r="V11061"/>
      <c r="W11061"/>
      <c r="X11061"/>
      <c r="Y11061"/>
      <c r="Z11061"/>
      <c r="AA11061"/>
      <c r="AB11061"/>
      <c r="AC11061"/>
      <c r="AD11061"/>
      <c r="AE11061"/>
    </row>
    <row r="11062" spans="11:31" x14ac:dyDescent="0.25">
      <c r="K11062"/>
      <c r="L11062"/>
      <c r="M11062"/>
      <c r="N11062"/>
      <c r="O11062"/>
      <c r="P11062"/>
      <c r="Q11062"/>
      <c r="R11062"/>
      <c r="S11062"/>
      <c r="T11062"/>
      <c r="U11062"/>
      <c r="V11062"/>
      <c r="W11062"/>
      <c r="X11062"/>
      <c r="Y11062"/>
      <c r="Z11062"/>
      <c r="AA11062"/>
      <c r="AB11062"/>
      <c r="AC11062"/>
      <c r="AD11062"/>
      <c r="AE11062"/>
    </row>
    <row r="11063" spans="11:31" x14ac:dyDescent="0.25">
      <c r="K11063"/>
      <c r="L11063"/>
      <c r="M11063"/>
      <c r="N11063"/>
      <c r="O11063"/>
      <c r="P11063"/>
      <c r="Q11063"/>
      <c r="R11063"/>
      <c r="S11063"/>
      <c r="T11063"/>
      <c r="U11063"/>
      <c r="V11063"/>
      <c r="W11063"/>
      <c r="X11063"/>
      <c r="Y11063"/>
      <c r="Z11063"/>
      <c r="AA11063"/>
      <c r="AB11063"/>
      <c r="AC11063"/>
      <c r="AD11063"/>
      <c r="AE11063"/>
    </row>
    <row r="11064" spans="11:31" x14ac:dyDescent="0.25">
      <c r="K11064"/>
      <c r="L11064"/>
      <c r="M11064"/>
      <c r="N11064"/>
      <c r="O11064"/>
      <c r="P11064"/>
      <c r="Q11064"/>
      <c r="R11064"/>
      <c r="S11064"/>
      <c r="T11064"/>
      <c r="U11064"/>
      <c r="V11064"/>
      <c r="W11064"/>
      <c r="X11064"/>
      <c r="Y11064"/>
      <c r="Z11064"/>
      <c r="AA11064"/>
      <c r="AB11064"/>
      <c r="AC11064"/>
      <c r="AD11064"/>
      <c r="AE11064"/>
    </row>
    <row r="11065" spans="11:31" x14ac:dyDescent="0.25">
      <c r="K11065"/>
      <c r="L11065"/>
      <c r="M11065"/>
      <c r="N11065"/>
      <c r="O11065"/>
      <c r="P11065"/>
      <c r="Q11065"/>
      <c r="R11065"/>
      <c r="S11065"/>
      <c r="T11065"/>
      <c r="U11065"/>
      <c r="V11065"/>
      <c r="W11065"/>
      <c r="X11065"/>
      <c r="Y11065"/>
      <c r="Z11065"/>
      <c r="AA11065"/>
      <c r="AB11065"/>
      <c r="AC11065"/>
      <c r="AD11065"/>
      <c r="AE11065"/>
    </row>
    <row r="11066" spans="11:31" x14ac:dyDescent="0.25">
      <c r="K11066"/>
      <c r="L11066"/>
      <c r="M11066"/>
      <c r="N11066"/>
      <c r="O11066"/>
      <c r="P11066"/>
      <c r="Q11066"/>
      <c r="R11066"/>
      <c r="S11066"/>
      <c r="T11066"/>
      <c r="U11066"/>
      <c r="V11066"/>
      <c r="W11066"/>
      <c r="X11066"/>
      <c r="Y11066"/>
      <c r="Z11066"/>
      <c r="AA11066"/>
      <c r="AB11066"/>
      <c r="AC11066"/>
      <c r="AD11066"/>
      <c r="AE11066"/>
    </row>
    <row r="11067" spans="11:31" x14ac:dyDescent="0.25">
      <c r="K11067"/>
      <c r="L11067"/>
      <c r="M11067"/>
      <c r="N11067"/>
      <c r="O11067"/>
      <c r="P11067"/>
      <c r="Q11067"/>
      <c r="R11067"/>
      <c r="S11067"/>
      <c r="T11067"/>
      <c r="U11067"/>
      <c r="V11067"/>
      <c r="W11067"/>
      <c r="X11067"/>
      <c r="Y11067"/>
      <c r="Z11067"/>
      <c r="AA11067"/>
      <c r="AB11067"/>
      <c r="AC11067"/>
      <c r="AD11067"/>
      <c r="AE11067"/>
    </row>
    <row r="11068" spans="11:31" x14ac:dyDescent="0.25">
      <c r="K11068"/>
      <c r="L11068"/>
      <c r="M11068"/>
      <c r="N11068"/>
      <c r="O11068"/>
      <c r="P11068"/>
      <c r="Q11068"/>
      <c r="R11068"/>
      <c r="S11068"/>
      <c r="T11068"/>
      <c r="U11068"/>
      <c r="V11068"/>
      <c r="W11068"/>
      <c r="X11068"/>
      <c r="Y11068"/>
      <c r="Z11068"/>
      <c r="AA11068"/>
      <c r="AB11068"/>
      <c r="AC11068"/>
      <c r="AD11068"/>
      <c r="AE11068"/>
    </row>
    <row r="11069" spans="11:31" x14ac:dyDescent="0.25">
      <c r="K11069"/>
      <c r="L11069"/>
      <c r="M11069"/>
      <c r="N11069"/>
      <c r="O11069"/>
      <c r="P11069"/>
      <c r="Q11069"/>
      <c r="R11069"/>
      <c r="S11069"/>
      <c r="T11069"/>
      <c r="U11069"/>
      <c r="V11069"/>
      <c r="W11069"/>
      <c r="X11069"/>
      <c r="Y11069"/>
      <c r="Z11069"/>
      <c r="AA11069"/>
      <c r="AB11069"/>
      <c r="AC11069"/>
      <c r="AD11069"/>
      <c r="AE11069"/>
    </row>
    <row r="11070" spans="11:31" x14ac:dyDescent="0.25">
      <c r="K11070"/>
      <c r="L11070"/>
      <c r="M11070"/>
      <c r="N11070"/>
      <c r="O11070"/>
      <c r="P11070"/>
      <c r="Q11070"/>
      <c r="R11070"/>
      <c r="S11070"/>
      <c r="T11070"/>
      <c r="U11070"/>
      <c r="V11070"/>
      <c r="W11070"/>
      <c r="X11070"/>
      <c r="Y11070"/>
      <c r="Z11070"/>
      <c r="AA11070"/>
      <c r="AB11070"/>
      <c r="AC11070"/>
      <c r="AD11070"/>
      <c r="AE11070"/>
    </row>
    <row r="11071" spans="11:31" x14ac:dyDescent="0.25">
      <c r="K11071"/>
      <c r="L11071"/>
      <c r="M11071"/>
      <c r="N11071"/>
      <c r="O11071"/>
      <c r="P11071"/>
      <c r="Q11071"/>
      <c r="R11071"/>
      <c r="S11071"/>
      <c r="T11071"/>
      <c r="U11071"/>
      <c r="V11071"/>
      <c r="W11071"/>
      <c r="X11071"/>
      <c r="Y11071"/>
      <c r="Z11071"/>
      <c r="AA11071"/>
      <c r="AB11071"/>
      <c r="AC11071"/>
      <c r="AD11071"/>
      <c r="AE11071"/>
    </row>
    <row r="11072" spans="11:31" x14ac:dyDescent="0.25">
      <c r="K11072"/>
      <c r="L11072"/>
      <c r="M11072"/>
      <c r="N11072"/>
      <c r="O11072"/>
      <c r="P11072"/>
      <c r="Q11072"/>
      <c r="R11072"/>
      <c r="S11072"/>
      <c r="T11072"/>
      <c r="U11072"/>
      <c r="V11072"/>
      <c r="W11072"/>
      <c r="X11072"/>
      <c r="Y11072"/>
      <c r="Z11072"/>
      <c r="AA11072"/>
      <c r="AB11072"/>
      <c r="AC11072"/>
      <c r="AD11072"/>
      <c r="AE11072"/>
    </row>
    <row r="11073" spans="11:31" x14ac:dyDescent="0.25">
      <c r="K11073"/>
      <c r="L11073"/>
      <c r="M11073"/>
      <c r="N11073"/>
      <c r="O11073"/>
      <c r="P11073"/>
      <c r="Q11073"/>
      <c r="R11073"/>
      <c r="S11073"/>
      <c r="T11073"/>
      <c r="U11073"/>
      <c r="V11073"/>
      <c r="W11073"/>
      <c r="X11073"/>
      <c r="Y11073"/>
      <c r="Z11073"/>
      <c r="AA11073"/>
      <c r="AB11073"/>
      <c r="AC11073"/>
      <c r="AD11073"/>
      <c r="AE11073"/>
    </row>
    <row r="11074" spans="11:31" x14ac:dyDescent="0.25">
      <c r="K11074"/>
      <c r="L11074"/>
      <c r="M11074"/>
      <c r="N11074"/>
      <c r="O11074"/>
      <c r="P11074"/>
      <c r="Q11074"/>
      <c r="R11074"/>
      <c r="S11074"/>
      <c r="T11074"/>
      <c r="U11074"/>
      <c r="V11074"/>
      <c r="W11074"/>
      <c r="X11074"/>
      <c r="Y11074"/>
      <c r="Z11074"/>
      <c r="AA11074"/>
      <c r="AB11074"/>
      <c r="AC11074"/>
      <c r="AD11074"/>
      <c r="AE11074"/>
    </row>
    <row r="11075" spans="11:31" x14ac:dyDescent="0.25">
      <c r="K11075"/>
      <c r="L11075"/>
      <c r="M11075"/>
      <c r="N11075"/>
      <c r="O11075"/>
      <c r="P11075"/>
      <c r="Q11075"/>
      <c r="R11075"/>
      <c r="S11075"/>
      <c r="T11075"/>
      <c r="U11075"/>
      <c r="V11075"/>
      <c r="W11075"/>
      <c r="X11075"/>
      <c r="Y11075"/>
      <c r="Z11075"/>
      <c r="AA11075"/>
      <c r="AB11075"/>
      <c r="AC11075"/>
      <c r="AD11075"/>
      <c r="AE11075"/>
    </row>
    <row r="11076" spans="11:31" x14ac:dyDescent="0.25">
      <c r="K11076"/>
      <c r="L11076"/>
      <c r="M11076"/>
      <c r="N11076"/>
      <c r="O11076"/>
      <c r="P11076"/>
      <c r="Q11076"/>
      <c r="R11076"/>
      <c r="S11076"/>
      <c r="T11076"/>
      <c r="U11076"/>
      <c r="V11076"/>
      <c r="W11076"/>
      <c r="X11076"/>
      <c r="Y11076"/>
      <c r="Z11076"/>
      <c r="AA11076"/>
      <c r="AB11076"/>
      <c r="AC11076"/>
      <c r="AD11076"/>
      <c r="AE11076"/>
    </row>
    <row r="11077" spans="11:31" x14ac:dyDescent="0.25">
      <c r="K11077"/>
      <c r="L11077"/>
      <c r="M11077"/>
      <c r="N11077"/>
      <c r="O11077"/>
      <c r="P11077"/>
      <c r="Q11077"/>
      <c r="R11077"/>
      <c r="S11077"/>
      <c r="T11077"/>
      <c r="U11077"/>
      <c r="V11077"/>
      <c r="W11077"/>
      <c r="X11077"/>
      <c r="Y11077"/>
      <c r="Z11077"/>
      <c r="AA11077"/>
      <c r="AB11077"/>
      <c r="AC11077"/>
      <c r="AD11077"/>
      <c r="AE11077"/>
    </row>
    <row r="11078" spans="11:31" x14ac:dyDescent="0.25">
      <c r="K11078"/>
      <c r="L11078"/>
      <c r="M11078"/>
      <c r="N11078"/>
      <c r="O11078"/>
      <c r="P11078"/>
      <c r="Q11078"/>
      <c r="R11078"/>
      <c r="S11078"/>
      <c r="T11078"/>
      <c r="U11078"/>
      <c r="V11078"/>
      <c r="W11078"/>
      <c r="X11078"/>
      <c r="Y11078"/>
      <c r="Z11078"/>
      <c r="AA11078"/>
      <c r="AB11078"/>
      <c r="AC11078"/>
      <c r="AD11078"/>
      <c r="AE11078"/>
    </row>
    <row r="11079" spans="11:31" x14ac:dyDescent="0.25">
      <c r="K11079"/>
      <c r="L11079"/>
      <c r="M11079"/>
      <c r="N11079"/>
      <c r="O11079"/>
      <c r="P11079"/>
      <c r="Q11079"/>
      <c r="R11079"/>
      <c r="S11079"/>
      <c r="T11079"/>
      <c r="U11079"/>
      <c r="V11079"/>
      <c r="W11079"/>
      <c r="X11079"/>
      <c r="Y11079"/>
      <c r="Z11079"/>
      <c r="AA11079"/>
      <c r="AB11079"/>
      <c r="AC11079"/>
      <c r="AD11079"/>
      <c r="AE11079"/>
    </row>
    <row r="11080" spans="11:31" x14ac:dyDescent="0.25">
      <c r="K11080"/>
      <c r="L11080"/>
      <c r="M11080"/>
      <c r="N11080"/>
      <c r="O11080"/>
      <c r="P11080"/>
      <c r="Q11080"/>
      <c r="R11080"/>
      <c r="S11080"/>
      <c r="T11080"/>
      <c r="U11080"/>
      <c r="V11080"/>
      <c r="W11080"/>
      <c r="X11080"/>
      <c r="Y11080"/>
      <c r="Z11080"/>
      <c r="AA11080"/>
      <c r="AB11080"/>
      <c r="AC11080"/>
      <c r="AD11080"/>
      <c r="AE11080"/>
    </row>
    <row r="11081" spans="11:31" x14ac:dyDescent="0.25">
      <c r="K11081"/>
      <c r="L11081"/>
      <c r="M11081"/>
      <c r="N11081"/>
      <c r="O11081"/>
      <c r="P11081"/>
      <c r="Q11081"/>
      <c r="R11081"/>
      <c r="S11081"/>
      <c r="T11081"/>
      <c r="U11081"/>
      <c r="V11081"/>
      <c r="W11081"/>
      <c r="X11081"/>
      <c r="Y11081"/>
      <c r="Z11081"/>
      <c r="AA11081"/>
      <c r="AB11081"/>
      <c r="AC11081"/>
      <c r="AD11081"/>
      <c r="AE11081"/>
    </row>
    <row r="11082" spans="11:31" x14ac:dyDescent="0.25">
      <c r="K11082"/>
      <c r="L11082"/>
      <c r="M11082"/>
      <c r="N11082"/>
      <c r="O11082"/>
      <c r="P11082"/>
      <c r="Q11082"/>
      <c r="R11082"/>
      <c r="S11082"/>
      <c r="T11082"/>
      <c r="U11082"/>
      <c r="V11082"/>
      <c r="W11082"/>
      <c r="X11082"/>
      <c r="Y11082"/>
      <c r="Z11082"/>
      <c r="AA11082"/>
      <c r="AB11082"/>
      <c r="AC11082"/>
      <c r="AD11082"/>
      <c r="AE11082"/>
    </row>
    <row r="11083" spans="11:31" x14ac:dyDescent="0.25">
      <c r="K11083"/>
      <c r="L11083"/>
      <c r="M11083"/>
      <c r="N11083"/>
      <c r="O11083"/>
      <c r="P11083"/>
      <c r="Q11083"/>
      <c r="R11083"/>
      <c r="S11083"/>
      <c r="T11083"/>
      <c r="U11083"/>
      <c r="V11083"/>
      <c r="W11083"/>
      <c r="X11083"/>
      <c r="Y11083"/>
      <c r="Z11083"/>
      <c r="AA11083"/>
      <c r="AB11083"/>
      <c r="AC11083"/>
      <c r="AD11083"/>
      <c r="AE11083"/>
    </row>
    <row r="11084" spans="11:31" x14ac:dyDescent="0.25">
      <c r="K11084"/>
      <c r="L11084"/>
      <c r="M11084"/>
      <c r="N11084"/>
      <c r="O11084"/>
      <c r="P11084"/>
      <c r="Q11084"/>
      <c r="R11084"/>
      <c r="S11084"/>
      <c r="T11084"/>
      <c r="U11084"/>
      <c r="V11084"/>
      <c r="W11084"/>
      <c r="X11084"/>
      <c r="Y11084"/>
      <c r="Z11084"/>
      <c r="AA11084"/>
      <c r="AB11084"/>
      <c r="AC11084"/>
      <c r="AD11084"/>
      <c r="AE11084"/>
    </row>
    <row r="11085" spans="11:31" x14ac:dyDescent="0.25">
      <c r="K11085"/>
      <c r="L11085"/>
      <c r="M11085"/>
      <c r="N11085"/>
      <c r="O11085"/>
      <c r="P11085"/>
      <c r="Q11085"/>
      <c r="R11085"/>
      <c r="S11085"/>
      <c r="T11085"/>
      <c r="U11085"/>
      <c r="V11085"/>
      <c r="W11085"/>
      <c r="X11085"/>
      <c r="Y11085"/>
      <c r="Z11085"/>
      <c r="AA11085"/>
      <c r="AB11085"/>
      <c r="AC11085"/>
      <c r="AD11085"/>
      <c r="AE11085"/>
    </row>
    <row r="11086" spans="11:31" x14ac:dyDescent="0.25">
      <c r="K11086"/>
      <c r="L11086"/>
      <c r="M11086"/>
      <c r="N11086"/>
      <c r="O11086"/>
      <c r="P11086"/>
      <c r="Q11086"/>
      <c r="R11086"/>
      <c r="S11086"/>
      <c r="T11086"/>
      <c r="U11086"/>
      <c r="V11086"/>
      <c r="W11086"/>
      <c r="X11086"/>
      <c r="Y11086"/>
      <c r="Z11086"/>
      <c r="AA11086"/>
      <c r="AB11086"/>
      <c r="AC11086"/>
      <c r="AD11086"/>
      <c r="AE11086"/>
    </row>
    <row r="11087" spans="11:31" x14ac:dyDescent="0.25">
      <c r="K11087"/>
      <c r="L11087"/>
      <c r="M11087"/>
      <c r="N11087"/>
      <c r="O11087"/>
      <c r="P11087"/>
      <c r="Q11087"/>
      <c r="R11087"/>
      <c r="S11087"/>
      <c r="T11087"/>
      <c r="U11087"/>
      <c r="V11087"/>
      <c r="W11087"/>
      <c r="X11087"/>
      <c r="Y11087"/>
      <c r="Z11087"/>
      <c r="AA11087"/>
      <c r="AB11087"/>
      <c r="AC11087"/>
      <c r="AD11087"/>
      <c r="AE11087"/>
    </row>
    <row r="11088" spans="11:31" x14ac:dyDescent="0.25">
      <c r="K11088"/>
      <c r="L11088"/>
      <c r="M11088"/>
      <c r="N11088"/>
      <c r="O11088"/>
      <c r="P11088"/>
      <c r="Q11088"/>
      <c r="R11088"/>
      <c r="S11088"/>
      <c r="T11088"/>
      <c r="U11088"/>
      <c r="V11088"/>
      <c r="W11088"/>
      <c r="X11088"/>
      <c r="Y11088"/>
      <c r="Z11088"/>
      <c r="AA11088"/>
      <c r="AB11088"/>
      <c r="AC11088"/>
      <c r="AD11088"/>
      <c r="AE11088"/>
    </row>
    <row r="11089" spans="11:31" x14ac:dyDescent="0.25">
      <c r="K11089"/>
      <c r="L11089"/>
      <c r="M11089"/>
      <c r="N11089"/>
      <c r="O11089"/>
      <c r="P11089"/>
      <c r="Q11089"/>
      <c r="R11089"/>
      <c r="S11089"/>
      <c r="T11089"/>
      <c r="U11089"/>
      <c r="V11089"/>
      <c r="W11089"/>
      <c r="X11089"/>
      <c r="Y11089"/>
      <c r="Z11089"/>
      <c r="AA11089"/>
      <c r="AB11089"/>
      <c r="AC11089"/>
      <c r="AD11089"/>
      <c r="AE11089"/>
    </row>
    <row r="11090" spans="11:31" x14ac:dyDescent="0.25">
      <c r="K11090"/>
      <c r="L11090"/>
      <c r="M11090"/>
      <c r="N11090"/>
      <c r="O11090"/>
      <c r="P11090"/>
      <c r="Q11090"/>
      <c r="R11090"/>
      <c r="S11090"/>
      <c r="T11090"/>
      <c r="U11090"/>
      <c r="V11090"/>
      <c r="W11090"/>
      <c r="X11090"/>
      <c r="Y11090"/>
      <c r="Z11090"/>
      <c r="AA11090"/>
      <c r="AB11090"/>
      <c r="AC11090"/>
      <c r="AD11090"/>
      <c r="AE11090"/>
    </row>
    <row r="11091" spans="11:31" x14ac:dyDescent="0.25">
      <c r="K11091"/>
      <c r="L11091"/>
      <c r="M11091"/>
      <c r="N11091"/>
      <c r="O11091"/>
      <c r="P11091"/>
      <c r="Q11091"/>
      <c r="R11091"/>
      <c r="S11091"/>
      <c r="T11091"/>
      <c r="U11091"/>
      <c r="V11091"/>
      <c r="W11091"/>
      <c r="X11091"/>
      <c r="Y11091"/>
      <c r="Z11091"/>
      <c r="AA11091"/>
      <c r="AB11091"/>
      <c r="AC11091"/>
      <c r="AD11091"/>
      <c r="AE11091"/>
    </row>
    <row r="11092" spans="11:31" x14ac:dyDescent="0.25">
      <c r="K11092"/>
      <c r="L11092"/>
      <c r="M11092"/>
      <c r="N11092"/>
      <c r="O11092"/>
      <c r="P11092"/>
      <c r="Q11092"/>
      <c r="R11092"/>
      <c r="S11092"/>
      <c r="T11092"/>
      <c r="U11092"/>
      <c r="V11092"/>
      <c r="W11092"/>
      <c r="X11092"/>
      <c r="Y11092"/>
      <c r="Z11092"/>
      <c r="AA11092"/>
      <c r="AB11092"/>
      <c r="AC11092"/>
      <c r="AD11092"/>
      <c r="AE11092"/>
    </row>
    <row r="11093" spans="11:31" x14ac:dyDescent="0.25">
      <c r="K11093"/>
      <c r="L11093"/>
      <c r="M11093"/>
      <c r="N11093"/>
      <c r="O11093"/>
      <c r="P11093"/>
      <c r="Q11093"/>
      <c r="R11093"/>
      <c r="S11093"/>
      <c r="T11093"/>
      <c r="U11093"/>
      <c r="V11093"/>
      <c r="W11093"/>
      <c r="X11093"/>
      <c r="Y11093"/>
      <c r="Z11093"/>
      <c r="AA11093"/>
      <c r="AB11093"/>
      <c r="AC11093"/>
      <c r="AD11093"/>
      <c r="AE11093"/>
    </row>
    <row r="11094" spans="11:31" x14ac:dyDescent="0.25">
      <c r="K11094"/>
      <c r="L11094"/>
      <c r="M11094"/>
      <c r="N11094"/>
      <c r="O11094"/>
      <c r="P11094"/>
      <c r="Q11094"/>
      <c r="R11094"/>
      <c r="S11094"/>
      <c r="T11094"/>
      <c r="U11094"/>
      <c r="V11094"/>
      <c r="W11094"/>
      <c r="X11094"/>
      <c r="Y11094"/>
      <c r="Z11094"/>
      <c r="AA11094"/>
      <c r="AB11094"/>
      <c r="AC11094"/>
      <c r="AD11094"/>
      <c r="AE11094"/>
    </row>
    <row r="11095" spans="11:31" x14ac:dyDescent="0.25">
      <c r="K11095"/>
      <c r="L11095"/>
      <c r="M11095"/>
      <c r="N11095"/>
      <c r="O11095"/>
      <c r="P11095"/>
      <c r="Q11095"/>
      <c r="R11095"/>
      <c r="S11095"/>
      <c r="T11095"/>
      <c r="U11095"/>
      <c r="V11095"/>
      <c r="W11095"/>
      <c r="X11095"/>
      <c r="Y11095"/>
      <c r="Z11095"/>
      <c r="AA11095"/>
      <c r="AB11095"/>
      <c r="AC11095"/>
      <c r="AD11095"/>
      <c r="AE11095"/>
    </row>
    <row r="11096" spans="11:31" x14ac:dyDescent="0.25">
      <c r="K11096"/>
      <c r="L11096"/>
      <c r="M11096"/>
      <c r="N11096"/>
      <c r="O11096"/>
      <c r="P11096"/>
      <c r="Q11096"/>
      <c r="R11096"/>
      <c r="S11096"/>
      <c r="T11096"/>
      <c r="U11096"/>
      <c r="V11096"/>
      <c r="W11096"/>
      <c r="X11096"/>
      <c r="Y11096"/>
      <c r="Z11096"/>
      <c r="AA11096"/>
      <c r="AB11096"/>
      <c r="AC11096"/>
      <c r="AD11096"/>
      <c r="AE11096"/>
    </row>
    <row r="11097" spans="11:31" x14ac:dyDescent="0.25">
      <c r="K11097"/>
      <c r="L11097"/>
      <c r="M11097"/>
      <c r="N11097"/>
      <c r="O11097"/>
      <c r="P11097"/>
      <c r="Q11097"/>
      <c r="R11097"/>
      <c r="S11097"/>
      <c r="T11097"/>
      <c r="U11097"/>
      <c r="V11097"/>
      <c r="W11097"/>
      <c r="X11097"/>
      <c r="Y11097"/>
      <c r="Z11097"/>
      <c r="AA11097"/>
      <c r="AB11097"/>
      <c r="AC11097"/>
      <c r="AD11097"/>
      <c r="AE11097"/>
    </row>
    <row r="11098" spans="11:31" x14ac:dyDescent="0.25">
      <c r="K11098"/>
      <c r="L11098"/>
      <c r="M11098"/>
      <c r="N11098"/>
      <c r="O11098"/>
      <c r="P11098"/>
      <c r="Q11098"/>
      <c r="R11098"/>
      <c r="S11098"/>
      <c r="T11098"/>
      <c r="U11098"/>
      <c r="V11098"/>
      <c r="W11098"/>
      <c r="X11098"/>
      <c r="Y11098"/>
      <c r="Z11098"/>
      <c r="AA11098"/>
      <c r="AB11098"/>
      <c r="AC11098"/>
      <c r="AD11098"/>
      <c r="AE11098"/>
    </row>
    <row r="11099" spans="11:31" x14ac:dyDescent="0.25">
      <c r="K11099"/>
      <c r="L11099"/>
      <c r="M11099"/>
      <c r="N11099"/>
      <c r="O11099"/>
      <c r="P11099"/>
      <c r="Q11099"/>
      <c r="R11099"/>
      <c r="S11099"/>
      <c r="T11099"/>
      <c r="U11099"/>
      <c r="V11099"/>
      <c r="W11099"/>
      <c r="X11099"/>
      <c r="Y11099"/>
      <c r="Z11099"/>
      <c r="AA11099"/>
      <c r="AB11099"/>
      <c r="AC11099"/>
      <c r="AD11099"/>
      <c r="AE11099"/>
    </row>
    <row r="11100" spans="11:31" x14ac:dyDescent="0.25">
      <c r="K11100"/>
      <c r="L11100"/>
      <c r="M11100"/>
      <c r="N11100"/>
      <c r="O11100"/>
      <c r="P11100"/>
      <c r="Q11100"/>
      <c r="R11100"/>
      <c r="S11100"/>
      <c r="T11100"/>
      <c r="U11100"/>
      <c r="V11100"/>
      <c r="W11100"/>
      <c r="X11100"/>
      <c r="Y11100"/>
      <c r="Z11100"/>
      <c r="AA11100"/>
      <c r="AB11100"/>
      <c r="AC11100"/>
      <c r="AD11100"/>
      <c r="AE11100"/>
    </row>
    <row r="11101" spans="11:31" x14ac:dyDescent="0.25">
      <c r="K11101"/>
      <c r="L11101"/>
      <c r="M11101"/>
      <c r="N11101"/>
      <c r="O11101"/>
      <c r="P11101"/>
      <c r="Q11101"/>
      <c r="R11101"/>
      <c r="S11101"/>
      <c r="T11101"/>
      <c r="U11101"/>
      <c r="V11101"/>
      <c r="W11101"/>
      <c r="X11101"/>
      <c r="Y11101"/>
      <c r="Z11101"/>
      <c r="AA11101"/>
      <c r="AB11101"/>
      <c r="AC11101"/>
      <c r="AD11101"/>
      <c r="AE11101"/>
    </row>
    <row r="11102" spans="11:31" x14ac:dyDescent="0.25">
      <c r="K11102"/>
      <c r="L11102"/>
      <c r="M11102"/>
      <c r="N11102"/>
      <c r="O11102"/>
      <c r="P11102"/>
      <c r="Q11102"/>
      <c r="R11102"/>
      <c r="S11102"/>
      <c r="T11102"/>
      <c r="U11102"/>
      <c r="V11102"/>
      <c r="W11102"/>
      <c r="X11102"/>
      <c r="Y11102"/>
      <c r="Z11102"/>
      <c r="AA11102"/>
      <c r="AB11102"/>
      <c r="AC11102"/>
      <c r="AD11102"/>
      <c r="AE11102"/>
    </row>
    <row r="11103" spans="11:31" x14ac:dyDescent="0.25">
      <c r="K11103"/>
      <c r="L11103"/>
      <c r="M11103"/>
      <c r="N11103"/>
      <c r="O11103"/>
      <c r="P11103"/>
      <c r="Q11103"/>
      <c r="R11103"/>
      <c r="S11103"/>
      <c r="T11103"/>
      <c r="U11103"/>
      <c r="V11103"/>
      <c r="W11103"/>
      <c r="X11103"/>
      <c r="Y11103"/>
      <c r="Z11103"/>
      <c r="AA11103"/>
      <c r="AB11103"/>
      <c r="AC11103"/>
      <c r="AD11103"/>
      <c r="AE11103"/>
    </row>
    <row r="11104" spans="11:31" x14ac:dyDescent="0.25">
      <c r="K11104"/>
      <c r="L11104"/>
      <c r="M11104"/>
      <c r="N11104"/>
      <c r="O11104"/>
      <c r="P11104"/>
      <c r="Q11104"/>
      <c r="R11104"/>
      <c r="S11104"/>
      <c r="T11104"/>
      <c r="U11104"/>
      <c r="V11104"/>
      <c r="W11104"/>
      <c r="X11104"/>
      <c r="Y11104"/>
      <c r="Z11104"/>
      <c r="AA11104"/>
      <c r="AB11104"/>
      <c r="AC11104"/>
      <c r="AD11104"/>
      <c r="AE11104"/>
    </row>
    <row r="11105" spans="11:31" x14ac:dyDescent="0.25">
      <c r="K11105"/>
      <c r="L11105"/>
      <c r="M11105"/>
      <c r="N11105"/>
      <c r="O11105"/>
      <c r="P11105"/>
      <c r="Q11105"/>
      <c r="R11105"/>
      <c r="S11105"/>
      <c r="T11105"/>
      <c r="U11105"/>
      <c r="V11105"/>
      <c r="W11105"/>
      <c r="X11105"/>
      <c r="Y11105"/>
      <c r="Z11105"/>
      <c r="AA11105"/>
      <c r="AB11105"/>
      <c r="AC11105"/>
      <c r="AD11105"/>
      <c r="AE11105"/>
    </row>
    <row r="11106" spans="11:31" x14ac:dyDescent="0.25">
      <c r="K11106"/>
      <c r="L11106"/>
      <c r="M11106"/>
      <c r="N11106"/>
      <c r="O11106"/>
      <c r="P11106"/>
      <c r="Q11106"/>
      <c r="R11106"/>
      <c r="S11106"/>
      <c r="T11106"/>
      <c r="U11106"/>
      <c r="V11106"/>
      <c r="W11106"/>
      <c r="X11106"/>
      <c r="Y11106"/>
      <c r="Z11106"/>
      <c r="AA11106"/>
      <c r="AB11106"/>
      <c r="AC11106"/>
      <c r="AD11106"/>
      <c r="AE11106"/>
    </row>
    <row r="11107" spans="11:31" x14ac:dyDescent="0.25">
      <c r="K11107"/>
      <c r="L11107"/>
      <c r="M11107"/>
      <c r="N11107"/>
      <c r="O11107"/>
      <c r="P11107"/>
      <c r="Q11107"/>
      <c r="R11107"/>
      <c r="S11107"/>
      <c r="T11107"/>
      <c r="U11107"/>
      <c r="V11107"/>
      <c r="W11107"/>
      <c r="X11107"/>
      <c r="Y11107"/>
      <c r="Z11107"/>
      <c r="AA11107"/>
      <c r="AB11107"/>
      <c r="AC11107"/>
      <c r="AD11107"/>
      <c r="AE11107"/>
    </row>
    <row r="11108" spans="11:31" x14ac:dyDescent="0.25">
      <c r="K11108"/>
      <c r="L11108"/>
      <c r="M11108"/>
      <c r="N11108"/>
      <c r="O11108"/>
      <c r="P11108"/>
      <c r="Q11108"/>
      <c r="R11108"/>
      <c r="S11108"/>
      <c r="T11108"/>
      <c r="U11108"/>
      <c r="V11108"/>
      <c r="W11108"/>
      <c r="X11108"/>
      <c r="Y11108"/>
      <c r="Z11108"/>
      <c r="AA11108"/>
      <c r="AB11108"/>
      <c r="AC11108"/>
      <c r="AD11108"/>
      <c r="AE11108"/>
    </row>
    <row r="11109" spans="11:31" x14ac:dyDescent="0.25">
      <c r="K11109"/>
      <c r="L11109"/>
      <c r="M11109"/>
      <c r="N11109"/>
      <c r="O11109"/>
      <c r="P11109"/>
      <c r="Q11109"/>
      <c r="R11109"/>
      <c r="S11109"/>
      <c r="T11109"/>
      <c r="U11109"/>
      <c r="V11109"/>
      <c r="W11109"/>
      <c r="X11109"/>
      <c r="Y11109"/>
      <c r="Z11109"/>
      <c r="AA11109"/>
      <c r="AB11109"/>
      <c r="AC11109"/>
      <c r="AD11109"/>
      <c r="AE11109"/>
    </row>
    <row r="11110" spans="11:31" x14ac:dyDescent="0.25">
      <c r="K11110"/>
      <c r="L11110"/>
      <c r="M11110"/>
      <c r="N11110"/>
      <c r="O11110"/>
      <c r="P11110"/>
      <c r="Q11110"/>
      <c r="R11110"/>
      <c r="S11110"/>
      <c r="T11110"/>
      <c r="U11110"/>
      <c r="V11110"/>
      <c r="W11110"/>
      <c r="X11110"/>
      <c r="Y11110"/>
      <c r="Z11110"/>
      <c r="AA11110"/>
      <c r="AB11110"/>
      <c r="AC11110"/>
      <c r="AD11110"/>
      <c r="AE11110"/>
    </row>
    <row r="11111" spans="11:31" x14ac:dyDescent="0.25">
      <c r="K11111"/>
      <c r="L11111"/>
      <c r="M11111"/>
      <c r="N11111"/>
      <c r="O11111"/>
      <c r="P11111"/>
      <c r="Q11111"/>
      <c r="R11111"/>
      <c r="S11111"/>
      <c r="T11111"/>
      <c r="U11111"/>
      <c r="V11111"/>
      <c r="W11111"/>
      <c r="X11111"/>
      <c r="Y11111"/>
      <c r="Z11111"/>
      <c r="AA11111"/>
      <c r="AB11111"/>
      <c r="AC11111"/>
      <c r="AD11111"/>
      <c r="AE11111"/>
    </row>
    <row r="11112" spans="11:31" x14ac:dyDescent="0.25">
      <c r="K11112"/>
      <c r="L11112"/>
      <c r="M11112"/>
      <c r="N11112"/>
      <c r="O11112"/>
      <c r="P11112"/>
      <c r="Q11112"/>
      <c r="R11112"/>
      <c r="S11112"/>
      <c r="T11112"/>
      <c r="U11112"/>
      <c r="V11112"/>
      <c r="W11112"/>
      <c r="X11112"/>
      <c r="Y11112"/>
      <c r="Z11112"/>
      <c r="AA11112"/>
      <c r="AB11112"/>
      <c r="AC11112"/>
      <c r="AD11112"/>
      <c r="AE11112"/>
    </row>
    <row r="11113" spans="11:31" x14ac:dyDescent="0.25">
      <c r="K11113"/>
      <c r="L11113"/>
      <c r="M11113"/>
      <c r="N11113"/>
      <c r="O11113"/>
      <c r="P11113"/>
      <c r="Q11113"/>
      <c r="R11113"/>
      <c r="S11113"/>
      <c r="T11113"/>
      <c r="U11113"/>
      <c r="V11113"/>
      <c r="W11113"/>
      <c r="X11113"/>
      <c r="Y11113"/>
      <c r="Z11113"/>
      <c r="AA11113"/>
      <c r="AB11113"/>
      <c r="AC11113"/>
      <c r="AD11113"/>
      <c r="AE11113"/>
    </row>
    <row r="11114" spans="11:31" x14ac:dyDescent="0.25">
      <c r="K11114"/>
      <c r="L11114"/>
      <c r="M11114"/>
      <c r="N11114"/>
      <c r="O11114"/>
      <c r="P11114"/>
      <c r="Q11114"/>
      <c r="R11114"/>
      <c r="S11114"/>
      <c r="T11114"/>
      <c r="U11114"/>
      <c r="V11114"/>
      <c r="W11114"/>
      <c r="X11114"/>
      <c r="Y11114"/>
      <c r="Z11114"/>
      <c r="AA11114"/>
      <c r="AB11114"/>
      <c r="AC11114"/>
      <c r="AD11114"/>
      <c r="AE11114"/>
    </row>
    <row r="11115" spans="11:31" x14ac:dyDescent="0.25">
      <c r="K11115"/>
      <c r="L11115"/>
      <c r="M11115"/>
      <c r="N11115"/>
      <c r="O11115"/>
      <c r="P11115"/>
      <c r="Q11115"/>
      <c r="R11115"/>
      <c r="S11115"/>
      <c r="T11115"/>
      <c r="U11115"/>
      <c r="V11115"/>
      <c r="W11115"/>
      <c r="X11115"/>
      <c r="Y11115"/>
      <c r="Z11115"/>
      <c r="AA11115"/>
      <c r="AB11115"/>
      <c r="AC11115"/>
      <c r="AD11115"/>
      <c r="AE11115"/>
    </row>
    <row r="11116" spans="11:31" x14ac:dyDescent="0.25">
      <c r="K11116"/>
      <c r="L11116"/>
      <c r="M11116"/>
      <c r="N11116"/>
      <c r="O11116"/>
      <c r="P11116"/>
      <c r="Q11116"/>
      <c r="R11116"/>
      <c r="S11116"/>
      <c r="T11116"/>
      <c r="U11116"/>
      <c r="V11116"/>
      <c r="W11116"/>
      <c r="X11116"/>
      <c r="Y11116"/>
      <c r="Z11116"/>
      <c r="AA11116"/>
      <c r="AB11116"/>
      <c r="AC11116"/>
      <c r="AD11116"/>
      <c r="AE11116"/>
    </row>
    <row r="11117" spans="11:31" x14ac:dyDescent="0.25">
      <c r="K11117"/>
      <c r="L11117"/>
      <c r="M11117"/>
      <c r="N11117"/>
      <c r="O11117"/>
      <c r="P11117"/>
      <c r="Q11117"/>
      <c r="R11117"/>
      <c r="S11117"/>
      <c r="T11117"/>
      <c r="U11117"/>
      <c r="V11117"/>
      <c r="W11117"/>
      <c r="X11117"/>
      <c r="Y11117"/>
      <c r="Z11117"/>
      <c r="AA11117"/>
      <c r="AB11117"/>
      <c r="AC11117"/>
      <c r="AD11117"/>
      <c r="AE11117"/>
    </row>
    <row r="11118" spans="11:31" x14ac:dyDescent="0.25">
      <c r="K11118"/>
      <c r="L11118"/>
      <c r="M11118"/>
      <c r="N11118"/>
      <c r="O11118"/>
      <c r="P11118"/>
      <c r="Q11118"/>
      <c r="R11118"/>
      <c r="S11118"/>
      <c r="T11118"/>
      <c r="U11118"/>
      <c r="V11118"/>
      <c r="W11118"/>
      <c r="X11118"/>
      <c r="Y11118"/>
      <c r="Z11118"/>
      <c r="AA11118"/>
      <c r="AB11118"/>
      <c r="AC11118"/>
      <c r="AD11118"/>
      <c r="AE11118"/>
    </row>
    <row r="11119" spans="11:31" x14ac:dyDescent="0.25">
      <c r="K11119"/>
      <c r="L11119"/>
      <c r="M11119"/>
      <c r="N11119"/>
      <c r="O11119"/>
      <c r="P11119"/>
      <c r="Q11119"/>
      <c r="R11119"/>
      <c r="S11119"/>
      <c r="T11119"/>
      <c r="U11119"/>
      <c r="V11119"/>
      <c r="W11119"/>
      <c r="X11119"/>
      <c r="Y11119"/>
      <c r="Z11119"/>
      <c r="AA11119"/>
      <c r="AB11119"/>
      <c r="AC11119"/>
      <c r="AD11119"/>
      <c r="AE11119"/>
    </row>
    <row r="11120" spans="11:31" x14ac:dyDescent="0.25">
      <c r="K11120"/>
      <c r="L11120"/>
      <c r="M11120"/>
      <c r="N11120"/>
      <c r="O11120"/>
      <c r="P11120"/>
      <c r="Q11120"/>
      <c r="R11120"/>
      <c r="S11120"/>
      <c r="T11120"/>
      <c r="U11120"/>
      <c r="V11120"/>
      <c r="W11120"/>
      <c r="X11120"/>
      <c r="Y11120"/>
      <c r="Z11120"/>
      <c r="AA11120"/>
      <c r="AB11120"/>
      <c r="AC11120"/>
      <c r="AD11120"/>
      <c r="AE11120"/>
    </row>
    <row r="11121" spans="11:31" x14ac:dyDescent="0.25">
      <c r="K11121"/>
      <c r="L11121"/>
      <c r="M11121"/>
      <c r="N11121"/>
      <c r="O11121"/>
      <c r="P11121"/>
      <c r="Q11121"/>
      <c r="R11121"/>
      <c r="S11121"/>
      <c r="T11121"/>
      <c r="U11121"/>
      <c r="V11121"/>
      <c r="W11121"/>
      <c r="X11121"/>
      <c r="Y11121"/>
      <c r="Z11121"/>
      <c r="AA11121"/>
      <c r="AB11121"/>
      <c r="AC11121"/>
      <c r="AD11121"/>
      <c r="AE11121"/>
    </row>
    <row r="11122" spans="11:31" x14ac:dyDescent="0.25">
      <c r="K11122"/>
      <c r="L11122"/>
      <c r="M11122"/>
      <c r="N11122"/>
      <c r="O11122"/>
      <c r="P11122"/>
      <c r="Q11122"/>
      <c r="R11122"/>
      <c r="S11122"/>
      <c r="T11122"/>
      <c r="U11122"/>
      <c r="V11122"/>
      <c r="W11122"/>
      <c r="X11122"/>
      <c r="Y11122"/>
      <c r="Z11122"/>
      <c r="AA11122"/>
      <c r="AB11122"/>
      <c r="AC11122"/>
      <c r="AD11122"/>
      <c r="AE11122"/>
    </row>
    <row r="11123" spans="11:31" x14ac:dyDescent="0.25">
      <c r="K11123"/>
      <c r="L11123"/>
      <c r="M11123"/>
      <c r="N11123"/>
      <c r="O11123"/>
      <c r="P11123"/>
      <c r="Q11123"/>
      <c r="R11123"/>
      <c r="S11123"/>
      <c r="T11123"/>
      <c r="U11123"/>
      <c r="V11123"/>
      <c r="W11123"/>
      <c r="X11123"/>
      <c r="Y11123"/>
      <c r="Z11123"/>
      <c r="AA11123"/>
      <c r="AB11123"/>
      <c r="AC11123"/>
      <c r="AD11123"/>
      <c r="AE11123"/>
    </row>
    <row r="11124" spans="11:31" x14ac:dyDescent="0.25">
      <c r="K11124"/>
      <c r="L11124"/>
      <c r="M11124"/>
      <c r="N11124"/>
      <c r="O11124"/>
      <c r="P11124"/>
      <c r="Q11124"/>
      <c r="R11124"/>
      <c r="S11124"/>
      <c r="T11124"/>
      <c r="U11124"/>
      <c r="V11124"/>
      <c r="W11124"/>
      <c r="X11124"/>
      <c r="Y11124"/>
      <c r="Z11124"/>
      <c r="AA11124"/>
      <c r="AB11124"/>
      <c r="AC11124"/>
      <c r="AD11124"/>
      <c r="AE11124"/>
    </row>
    <row r="11125" spans="11:31" x14ac:dyDescent="0.25">
      <c r="K11125"/>
      <c r="L11125"/>
      <c r="M11125"/>
      <c r="N11125"/>
      <c r="O11125"/>
      <c r="P11125"/>
      <c r="Q11125"/>
      <c r="R11125"/>
      <c r="S11125"/>
      <c r="T11125"/>
      <c r="U11125"/>
      <c r="V11125"/>
      <c r="W11125"/>
      <c r="X11125"/>
      <c r="Y11125"/>
      <c r="Z11125"/>
      <c r="AA11125"/>
      <c r="AB11125"/>
      <c r="AC11125"/>
      <c r="AD11125"/>
      <c r="AE11125"/>
    </row>
    <row r="11126" spans="11:31" x14ac:dyDescent="0.25">
      <c r="K11126"/>
      <c r="L11126"/>
      <c r="M11126"/>
      <c r="N11126"/>
      <c r="O11126"/>
      <c r="P11126"/>
      <c r="Q11126"/>
      <c r="R11126"/>
      <c r="S11126"/>
      <c r="T11126"/>
      <c r="U11126"/>
      <c r="V11126"/>
      <c r="W11126"/>
      <c r="X11126"/>
      <c r="Y11126"/>
      <c r="Z11126"/>
      <c r="AA11126"/>
      <c r="AB11126"/>
      <c r="AC11126"/>
      <c r="AD11126"/>
      <c r="AE11126"/>
    </row>
    <row r="11127" spans="11:31" x14ac:dyDescent="0.25">
      <c r="K11127"/>
      <c r="L11127"/>
      <c r="M11127"/>
      <c r="N11127"/>
      <c r="O11127"/>
      <c r="P11127"/>
      <c r="Q11127"/>
      <c r="R11127"/>
      <c r="S11127"/>
      <c r="T11127"/>
      <c r="U11127"/>
      <c r="V11127"/>
      <c r="W11127"/>
      <c r="X11127"/>
      <c r="Y11127"/>
      <c r="Z11127"/>
      <c r="AA11127"/>
      <c r="AB11127"/>
      <c r="AC11127"/>
      <c r="AD11127"/>
      <c r="AE11127"/>
    </row>
    <row r="11128" spans="11:31" x14ac:dyDescent="0.25">
      <c r="K11128"/>
      <c r="L11128"/>
      <c r="M11128"/>
      <c r="N11128"/>
      <c r="O11128"/>
      <c r="P11128"/>
      <c r="Q11128"/>
      <c r="R11128"/>
      <c r="S11128"/>
      <c r="T11128"/>
      <c r="U11128"/>
      <c r="V11128"/>
      <c r="W11128"/>
      <c r="X11128"/>
      <c r="Y11128"/>
      <c r="Z11128"/>
      <c r="AA11128"/>
      <c r="AB11128"/>
      <c r="AC11128"/>
      <c r="AD11128"/>
      <c r="AE11128"/>
    </row>
    <row r="11129" spans="11:31" x14ac:dyDescent="0.25">
      <c r="K11129"/>
      <c r="L11129"/>
      <c r="M11129"/>
      <c r="N11129"/>
      <c r="O11129"/>
      <c r="P11129"/>
      <c r="Q11129"/>
      <c r="R11129"/>
      <c r="S11129"/>
      <c r="T11129"/>
      <c r="U11129"/>
      <c r="V11129"/>
      <c r="W11129"/>
      <c r="X11129"/>
      <c r="Y11129"/>
      <c r="Z11129"/>
      <c r="AA11129"/>
      <c r="AB11129"/>
      <c r="AC11129"/>
      <c r="AD11129"/>
      <c r="AE11129"/>
    </row>
    <row r="11130" spans="11:31" x14ac:dyDescent="0.25">
      <c r="K11130"/>
      <c r="L11130"/>
      <c r="M11130"/>
      <c r="N11130"/>
      <c r="O11130"/>
      <c r="P11130"/>
      <c r="Q11130"/>
      <c r="R11130"/>
      <c r="S11130"/>
      <c r="T11130"/>
      <c r="U11130"/>
      <c r="V11130"/>
      <c r="W11130"/>
      <c r="X11130"/>
      <c r="Y11130"/>
      <c r="Z11130"/>
      <c r="AA11130"/>
      <c r="AB11130"/>
      <c r="AC11130"/>
      <c r="AD11130"/>
      <c r="AE11130"/>
    </row>
    <row r="11131" spans="11:31" x14ac:dyDescent="0.25">
      <c r="K11131"/>
      <c r="L11131"/>
      <c r="M11131"/>
      <c r="N11131"/>
      <c r="O11131"/>
      <c r="P11131"/>
      <c r="Q11131"/>
      <c r="R11131"/>
      <c r="S11131"/>
      <c r="T11131"/>
      <c r="U11131"/>
      <c r="V11131"/>
      <c r="W11131"/>
      <c r="X11131"/>
      <c r="Y11131"/>
      <c r="Z11131"/>
      <c r="AA11131"/>
      <c r="AB11131"/>
      <c r="AC11131"/>
      <c r="AD11131"/>
      <c r="AE11131"/>
    </row>
    <row r="11132" spans="11:31" x14ac:dyDescent="0.25">
      <c r="K11132"/>
      <c r="L11132"/>
      <c r="M11132"/>
      <c r="N11132"/>
      <c r="O11132"/>
      <c r="P11132"/>
      <c r="Q11132"/>
      <c r="R11132"/>
      <c r="S11132"/>
      <c r="T11132"/>
      <c r="U11132"/>
      <c r="V11132"/>
      <c r="W11132"/>
      <c r="X11132"/>
      <c r="Y11132"/>
      <c r="Z11132"/>
      <c r="AA11132"/>
      <c r="AB11132"/>
      <c r="AC11132"/>
      <c r="AD11132"/>
      <c r="AE11132"/>
    </row>
    <row r="11133" spans="11:31" x14ac:dyDescent="0.25">
      <c r="K11133"/>
      <c r="L11133"/>
      <c r="M11133"/>
      <c r="N11133"/>
      <c r="O11133"/>
      <c r="P11133"/>
      <c r="Q11133"/>
      <c r="R11133"/>
      <c r="S11133"/>
      <c r="T11133"/>
      <c r="U11133"/>
      <c r="V11133"/>
      <c r="W11133"/>
      <c r="X11133"/>
      <c r="Y11133"/>
      <c r="Z11133"/>
      <c r="AA11133"/>
      <c r="AB11133"/>
      <c r="AC11133"/>
      <c r="AD11133"/>
      <c r="AE11133"/>
    </row>
    <row r="11134" spans="11:31" x14ac:dyDescent="0.25">
      <c r="K11134"/>
      <c r="L11134"/>
      <c r="M11134"/>
      <c r="N11134"/>
      <c r="O11134"/>
      <c r="P11134"/>
      <c r="Q11134"/>
      <c r="R11134"/>
      <c r="S11134"/>
      <c r="T11134"/>
      <c r="U11134"/>
      <c r="V11134"/>
      <c r="W11134"/>
      <c r="X11134"/>
      <c r="Y11134"/>
      <c r="Z11134"/>
      <c r="AA11134"/>
      <c r="AB11134"/>
      <c r="AC11134"/>
      <c r="AD11134"/>
      <c r="AE11134"/>
    </row>
    <row r="11135" spans="11:31" x14ac:dyDescent="0.25">
      <c r="K11135"/>
      <c r="L11135"/>
      <c r="M11135"/>
      <c r="N11135"/>
      <c r="O11135"/>
      <c r="P11135"/>
      <c r="Q11135"/>
      <c r="R11135"/>
      <c r="S11135"/>
      <c r="T11135"/>
      <c r="U11135"/>
      <c r="V11135"/>
      <c r="W11135"/>
      <c r="X11135"/>
      <c r="Y11135"/>
      <c r="Z11135"/>
      <c r="AA11135"/>
      <c r="AB11135"/>
      <c r="AC11135"/>
      <c r="AD11135"/>
      <c r="AE11135"/>
    </row>
    <row r="11136" spans="11:31" x14ac:dyDescent="0.25">
      <c r="K11136"/>
      <c r="L11136"/>
      <c r="M11136"/>
      <c r="N11136"/>
      <c r="O11136"/>
      <c r="P11136"/>
      <c r="Q11136"/>
      <c r="R11136"/>
      <c r="S11136"/>
      <c r="T11136"/>
      <c r="U11136"/>
      <c r="V11136"/>
      <c r="W11136"/>
      <c r="X11136"/>
      <c r="Y11136"/>
      <c r="Z11136"/>
      <c r="AA11136"/>
      <c r="AB11136"/>
      <c r="AC11136"/>
      <c r="AD11136"/>
      <c r="AE11136"/>
    </row>
    <row r="11137" spans="11:31" x14ac:dyDescent="0.25">
      <c r="K11137"/>
      <c r="L11137"/>
      <c r="M11137"/>
      <c r="N11137"/>
      <c r="O11137"/>
      <c r="P11137"/>
      <c r="Q11137"/>
      <c r="R11137"/>
      <c r="S11137"/>
      <c r="T11137"/>
      <c r="U11137"/>
      <c r="V11137"/>
      <c r="W11137"/>
      <c r="X11137"/>
      <c r="Y11137"/>
      <c r="Z11137"/>
      <c r="AA11137"/>
      <c r="AB11137"/>
      <c r="AC11137"/>
      <c r="AD11137"/>
      <c r="AE11137"/>
    </row>
    <row r="11138" spans="11:31" x14ac:dyDescent="0.25">
      <c r="K11138"/>
      <c r="L11138"/>
      <c r="M11138"/>
      <c r="N11138"/>
      <c r="O11138"/>
      <c r="P11138"/>
      <c r="Q11138"/>
      <c r="R11138"/>
      <c r="S11138"/>
      <c r="T11138"/>
      <c r="U11138"/>
      <c r="V11138"/>
      <c r="W11138"/>
      <c r="X11138"/>
      <c r="Y11138"/>
      <c r="Z11138"/>
      <c r="AA11138"/>
      <c r="AB11138"/>
      <c r="AC11138"/>
      <c r="AD11138"/>
      <c r="AE11138"/>
    </row>
    <row r="11139" spans="11:31" x14ac:dyDescent="0.25">
      <c r="K11139"/>
      <c r="L11139"/>
      <c r="M11139"/>
      <c r="N11139"/>
      <c r="O11139"/>
      <c r="P11139"/>
      <c r="Q11139"/>
      <c r="R11139"/>
      <c r="S11139"/>
      <c r="T11139"/>
      <c r="U11139"/>
      <c r="V11139"/>
      <c r="W11139"/>
      <c r="X11139"/>
      <c r="Y11139"/>
      <c r="Z11139"/>
      <c r="AA11139"/>
      <c r="AB11139"/>
      <c r="AC11139"/>
      <c r="AD11139"/>
      <c r="AE11139"/>
    </row>
    <row r="11140" spans="11:31" x14ac:dyDescent="0.25">
      <c r="K11140"/>
      <c r="L11140"/>
      <c r="M11140"/>
      <c r="N11140"/>
      <c r="O11140"/>
      <c r="P11140"/>
      <c r="Q11140"/>
      <c r="R11140"/>
      <c r="S11140"/>
      <c r="T11140"/>
      <c r="U11140"/>
      <c r="V11140"/>
      <c r="W11140"/>
      <c r="X11140"/>
      <c r="Y11140"/>
      <c r="Z11140"/>
      <c r="AA11140"/>
      <c r="AB11140"/>
      <c r="AC11140"/>
      <c r="AD11140"/>
      <c r="AE11140"/>
    </row>
    <row r="11141" spans="11:31" x14ac:dyDescent="0.25">
      <c r="K11141"/>
      <c r="L11141"/>
      <c r="M11141"/>
      <c r="N11141"/>
      <c r="O11141"/>
      <c r="P11141"/>
      <c r="Q11141"/>
      <c r="R11141"/>
      <c r="S11141"/>
      <c r="T11141"/>
      <c r="U11141"/>
      <c r="V11141"/>
      <c r="W11141"/>
      <c r="X11141"/>
      <c r="Y11141"/>
      <c r="Z11141"/>
      <c r="AA11141"/>
      <c r="AB11141"/>
      <c r="AC11141"/>
      <c r="AD11141"/>
      <c r="AE11141"/>
    </row>
    <row r="11142" spans="11:31" x14ac:dyDescent="0.25">
      <c r="K11142"/>
      <c r="L11142"/>
      <c r="M11142"/>
      <c r="N11142"/>
      <c r="O11142"/>
      <c r="P11142"/>
      <c r="Q11142"/>
      <c r="R11142"/>
      <c r="S11142"/>
      <c r="T11142"/>
      <c r="U11142"/>
      <c r="V11142"/>
      <c r="W11142"/>
      <c r="X11142"/>
      <c r="Y11142"/>
      <c r="Z11142"/>
      <c r="AA11142"/>
      <c r="AB11142"/>
      <c r="AC11142"/>
      <c r="AD11142"/>
      <c r="AE11142"/>
    </row>
    <row r="11143" spans="11:31" x14ac:dyDescent="0.25">
      <c r="K11143"/>
      <c r="L11143"/>
      <c r="M11143"/>
      <c r="N11143"/>
      <c r="O11143"/>
      <c r="P11143"/>
      <c r="Q11143"/>
      <c r="R11143"/>
      <c r="S11143"/>
      <c r="T11143"/>
      <c r="U11143"/>
      <c r="V11143"/>
      <c r="W11143"/>
      <c r="X11143"/>
      <c r="Y11143"/>
      <c r="Z11143"/>
      <c r="AA11143"/>
      <c r="AB11143"/>
      <c r="AC11143"/>
      <c r="AD11143"/>
      <c r="AE11143"/>
    </row>
    <row r="11144" spans="11:31" x14ac:dyDescent="0.25">
      <c r="K11144"/>
      <c r="L11144"/>
      <c r="M11144"/>
      <c r="N11144"/>
      <c r="O11144"/>
      <c r="P11144"/>
      <c r="Q11144"/>
      <c r="R11144"/>
      <c r="S11144"/>
      <c r="T11144"/>
      <c r="U11144"/>
      <c r="V11144"/>
      <c r="W11144"/>
      <c r="X11144"/>
      <c r="Y11144"/>
      <c r="Z11144"/>
      <c r="AA11144"/>
      <c r="AB11144"/>
      <c r="AC11144"/>
      <c r="AD11144"/>
      <c r="AE11144"/>
    </row>
    <row r="11145" spans="11:31" x14ac:dyDescent="0.25">
      <c r="K11145"/>
      <c r="L11145"/>
      <c r="M11145"/>
      <c r="N11145"/>
      <c r="O11145"/>
      <c r="P11145"/>
      <c r="Q11145"/>
      <c r="R11145"/>
      <c r="S11145"/>
      <c r="T11145"/>
      <c r="U11145"/>
      <c r="V11145"/>
      <c r="W11145"/>
      <c r="X11145"/>
      <c r="Y11145"/>
      <c r="Z11145"/>
      <c r="AA11145"/>
      <c r="AB11145"/>
      <c r="AC11145"/>
      <c r="AD11145"/>
      <c r="AE11145"/>
    </row>
    <row r="11146" spans="11:31" x14ac:dyDescent="0.25">
      <c r="K11146"/>
      <c r="L11146"/>
      <c r="M11146"/>
      <c r="N11146"/>
      <c r="O11146"/>
      <c r="P11146"/>
      <c r="Q11146"/>
      <c r="R11146"/>
      <c r="S11146"/>
      <c r="T11146"/>
      <c r="U11146"/>
      <c r="V11146"/>
      <c r="W11146"/>
      <c r="X11146"/>
      <c r="Y11146"/>
      <c r="Z11146"/>
      <c r="AA11146"/>
      <c r="AB11146"/>
      <c r="AC11146"/>
      <c r="AD11146"/>
      <c r="AE11146"/>
    </row>
    <row r="11147" spans="11:31" x14ac:dyDescent="0.25">
      <c r="K11147"/>
      <c r="L11147"/>
      <c r="M11147"/>
      <c r="N11147"/>
      <c r="O11147"/>
      <c r="P11147"/>
      <c r="Q11147"/>
      <c r="R11147"/>
      <c r="S11147"/>
      <c r="T11147"/>
      <c r="U11147"/>
      <c r="V11147"/>
      <c r="W11147"/>
      <c r="X11147"/>
      <c r="Y11147"/>
      <c r="Z11147"/>
      <c r="AA11147"/>
      <c r="AB11147"/>
      <c r="AC11147"/>
      <c r="AD11147"/>
      <c r="AE11147"/>
    </row>
    <row r="11148" spans="11:31" x14ac:dyDescent="0.25">
      <c r="K11148"/>
      <c r="L11148"/>
      <c r="M11148"/>
      <c r="N11148"/>
      <c r="O11148"/>
      <c r="P11148"/>
      <c r="Q11148"/>
      <c r="R11148"/>
      <c r="S11148"/>
      <c r="T11148"/>
      <c r="U11148"/>
      <c r="V11148"/>
      <c r="W11148"/>
      <c r="X11148"/>
      <c r="Y11148"/>
      <c r="Z11148"/>
      <c r="AA11148"/>
      <c r="AB11148"/>
      <c r="AC11148"/>
      <c r="AD11148"/>
      <c r="AE11148"/>
    </row>
    <row r="11149" spans="11:31" x14ac:dyDescent="0.25">
      <c r="K11149"/>
      <c r="L11149"/>
      <c r="M11149"/>
      <c r="N11149"/>
      <c r="O11149"/>
      <c r="P11149"/>
      <c r="Q11149"/>
      <c r="R11149"/>
      <c r="S11149"/>
      <c r="T11149"/>
      <c r="U11149"/>
      <c r="V11149"/>
      <c r="W11149"/>
      <c r="X11149"/>
      <c r="Y11149"/>
      <c r="Z11149"/>
      <c r="AA11149"/>
      <c r="AB11149"/>
      <c r="AC11149"/>
      <c r="AD11149"/>
      <c r="AE11149"/>
    </row>
    <row r="11150" spans="11:31" x14ac:dyDescent="0.25">
      <c r="K11150"/>
      <c r="L11150"/>
      <c r="M11150"/>
      <c r="N11150"/>
      <c r="O11150"/>
      <c r="P11150"/>
      <c r="Q11150"/>
      <c r="R11150"/>
      <c r="S11150"/>
      <c r="T11150"/>
      <c r="U11150"/>
      <c r="V11150"/>
      <c r="W11150"/>
      <c r="X11150"/>
      <c r="Y11150"/>
      <c r="Z11150"/>
      <c r="AA11150"/>
      <c r="AB11150"/>
      <c r="AC11150"/>
      <c r="AD11150"/>
      <c r="AE11150"/>
    </row>
    <row r="11151" spans="11:31" x14ac:dyDescent="0.25">
      <c r="K11151"/>
      <c r="L11151"/>
      <c r="M11151"/>
      <c r="N11151"/>
      <c r="O11151"/>
      <c r="P11151"/>
      <c r="Q11151"/>
      <c r="R11151"/>
      <c r="S11151"/>
      <c r="T11151"/>
      <c r="U11151"/>
      <c r="V11151"/>
      <c r="W11151"/>
      <c r="X11151"/>
      <c r="Y11151"/>
      <c r="Z11151"/>
      <c r="AA11151"/>
      <c r="AB11151"/>
      <c r="AC11151"/>
      <c r="AD11151"/>
      <c r="AE11151"/>
    </row>
    <row r="11152" spans="11:31" x14ac:dyDescent="0.25">
      <c r="K11152"/>
      <c r="L11152"/>
      <c r="M11152"/>
      <c r="N11152"/>
      <c r="O11152"/>
      <c r="P11152"/>
      <c r="Q11152"/>
      <c r="R11152"/>
      <c r="S11152"/>
      <c r="T11152"/>
      <c r="U11152"/>
      <c r="V11152"/>
      <c r="W11152"/>
      <c r="X11152"/>
      <c r="Y11152"/>
      <c r="Z11152"/>
      <c r="AA11152"/>
      <c r="AB11152"/>
      <c r="AC11152"/>
      <c r="AD11152"/>
      <c r="AE11152"/>
    </row>
    <row r="11153" spans="11:31" x14ac:dyDescent="0.25">
      <c r="K11153"/>
      <c r="L11153"/>
      <c r="M11153"/>
      <c r="N11153"/>
      <c r="O11153"/>
      <c r="P11153"/>
      <c r="Q11153"/>
      <c r="R11153"/>
      <c r="S11153"/>
      <c r="T11153"/>
      <c r="U11153"/>
      <c r="V11153"/>
      <c r="W11153"/>
      <c r="X11153"/>
      <c r="Y11153"/>
      <c r="Z11153"/>
      <c r="AA11153"/>
      <c r="AB11153"/>
      <c r="AC11153"/>
      <c r="AD11153"/>
      <c r="AE11153"/>
    </row>
    <row r="11154" spans="11:31" x14ac:dyDescent="0.25">
      <c r="K11154"/>
      <c r="L11154"/>
      <c r="M11154"/>
      <c r="N11154"/>
      <c r="O11154"/>
      <c r="P11154"/>
      <c r="Q11154"/>
      <c r="R11154"/>
      <c r="S11154"/>
      <c r="T11154"/>
      <c r="U11154"/>
      <c r="V11154"/>
      <c r="W11154"/>
      <c r="X11154"/>
      <c r="Y11154"/>
      <c r="Z11154"/>
      <c r="AA11154"/>
      <c r="AB11154"/>
      <c r="AC11154"/>
      <c r="AD11154"/>
      <c r="AE11154"/>
    </row>
    <row r="11155" spans="11:31" x14ac:dyDescent="0.25">
      <c r="K11155"/>
      <c r="L11155"/>
      <c r="M11155"/>
      <c r="N11155"/>
      <c r="O11155"/>
      <c r="P11155"/>
      <c r="Q11155"/>
      <c r="R11155"/>
      <c r="S11155"/>
      <c r="T11155"/>
      <c r="U11155"/>
      <c r="V11155"/>
      <c r="W11155"/>
      <c r="X11155"/>
      <c r="Y11155"/>
      <c r="Z11155"/>
      <c r="AA11155"/>
      <c r="AB11155"/>
      <c r="AC11155"/>
      <c r="AD11155"/>
      <c r="AE11155"/>
    </row>
    <row r="11156" spans="11:31" x14ac:dyDescent="0.25">
      <c r="K11156"/>
      <c r="L11156"/>
      <c r="M11156"/>
      <c r="N11156"/>
      <c r="O11156"/>
      <c r="P11156"/>
      <c r="Q11156"/>
      <c r="R11156"/>
      <c r="S11156"/>
      <c r="T11156"/>
      <c r="U11156"/>
      <c r="V11156"/>
      <c r="W11156"/>
      <c r="X11156"/>
      <c r="Y11156"/>
      <c r="Z11156"/>
      <c r="AA11156"/>
      <c r="AB11156"/>
      <c r="AC11156"/>
      <c r="AD11156"/>
      <c r="AE11156"/>
    </row>
    <row r="11157" spans="11:31" x14ac:dyDescent="0.25">
      <c r="K11157"/>
      <c r="L11157"/>
      <c r="M11157"/>
      <c r="N11157"/>
      <c r="O11157"/>
      <c r="P11157"/>
      <c r="Q11157"/>
      <c r="R11157"/>
      <c r="S11157"/>
      <c r="T11157"/>
      <c r="U11157"/>
      <c r="V11157"/>
      <c r="W11157"/>
      <c r="X11157"/>
      <c r="Y11157"/>
      <c r="Z11157"/>
      <c r="AA11157"/>
      <c r="AB11157"/>
      <c r="AC11157"/>
      <c r="AD11157"/>
      <c r="AE11157"/>
    </row>
    <row r="11158" spans="11:31" x14ac:dyDescent="0.25">
      <c r="K11158"/>
      <c r="L11158"/>
      <c r="M11158"/>
      <c r="N11158"/>
      <c r="O11158"/>
      <c r="P11158"/>
      <c r="Q11158"/>
      <c r="R11158"/>
      <c r="S11158"/>
      <c r="T11158"/>
      <c r="U11158"/>
      <c r="V11158"/>
      <c r="W11158"/>
      <c r="X11158"/>
      <c r="Y11158"/>
      <c r="Z11158"/>
      <c r="AA11158"/>
      <c r="AB11158"/>
      <c r="AC11158"/>
      <c r="AD11158"/>
      <c r="AE11158"/>
    </row>
    <row r="11159" spans="11:31" x14ac:dyDescent="0.25">
      <c r="K11159"/>
      <c r="L11159"/>
      <c r="M11159"/>
      <c r="N11159"/>
      <c r="O11159"/>
      <c r="P11159"/>
      <c r="Q11159"/>
      <c r="R11159"/>
      <c r="S11159"/>
      <c r="T11159"/>
      <c r="U11159"/>
      <c r="V11159"/>
      <c r="W11159"/>
      <c r="X11159"/>
      <c r="Y11159"/>
      <c r="Z11159"/>
      <c r="AA11159"/>
      <c r="AB11159"/>
      <c r="AC11159"/>
      <c r="AD11159"/>
      <c r="AE11159"/>
    </row>
    <row r="11160" spans="11:31" x14ac:dyDescent="0.25">
      <c r="K11160"/>
      <c r="L11160"/>
      <c r="M11160"/>
      <c r="N11160"/>
      <c r="O11160"/>
      <c r="P11160"/>
      <c r="Q11160"/>
      <c r="R11160"/>
      <c r="S11160"/>
      <c r="T11160"/>
      <c r="U11160"/>
      <c r="V11160"/>
      <c r="W11160"/>
      <c r="X11160"/>
      <c r="Y11160"/>
      <c r="Z11160"/>
      <c r="AA11160"/>
      <c r="AB11160"/>
      <c r="AC11160"/>
      <c r="AD11160"/>
      <c r="AE11160"/>
    </row>
    <row r="11161" spans="11:31" x14ac:dyDescent="0.25">
      <c r="K11161"/>
      <c r="L11161"/>
      <c r="M11161"/>
      <c r="N11161"/>
      <c r="O11161"/>
      <c r="P11161"/>
      <c r="Q11161"/>
      <c r="R11161"/>
      <c r="S11161"/>
      <c r="T11161"/>
      <c r="U11161"/>
      <c r="V11161"/>
      <c r="W11161"/>
      <c r="X11161"/>
      <c r="Y11161"/>
      <c r="Z11161"/>
      <c r="AA11161"/>
      <c r="AB11161"/>
      <c r="AC11161"/>
      <c r="AD11161"/>
      <c r="AE11161"/>
    </row>
    <row r="11162" spans="11:31" x14ac:dyDescent="0.25">
      <c r="K11162"/>
      <c r="L11162"/>
      <c r="M11162"/>
      <c r="N11162"/>
      <c r="O11162"/>
      <c r="P11162"/>
      <c r="Q11162"/>
      <c r="R11162"/>
      <c r="S11162"/>
      <c r="T11162"/>
      <c r="U11162"/>
      <c r="V11162"/>
      <c r="W11162"/>
      <c r="X11162"/>
      <c r="Y11162"/>
      <c r="Z11162"/>
      <c r="AA11162"/>
      <c r="AB11162"/>
      <c r="AC11162"/>
      <c r="AD11162"/>
      <c r="AE11162"/>
    </row>
    <row r="11163" spans="11:31" x14ac:dyDescent="0.25">
      <c r="K11163"/>
      <c r="L11163"/>
      <c r="M11163"/>
      <c r="N11163"/>
      <c r="O11163"/>
      <c r="P11163"/>
      <c r="Q11163"/>
      <c r="R11163"/>
      <c r="S11163"/>
      <c r="T11163"/>
      <c r="U11163"/>
      <c r="V11163"/>
      <c r="W11163"/>
      <c r="X11163"/>
      <c r="Y11163"/>
      <c r="Z11163"/>
      <c r="AA11163"/>
      <c r="AB11163"/>
      <c r="AC11163"/>
      <c r="AD11163"/>
      <c r="AE11163"/>
    </row>
    <row r="11164" spans="11:31" x14ac:dyDescent="0.25">
      <c r="K11164"/>
      <c r="L11164"/>
      <c r="M11164"/>
      <c r="N11164"/>
      <c r="O11164"/>
      <c r="P11164"/>
      <c r="Q11164"/>
      <c r="R11164"/>
      <c r="S11164"/>
      <c r="T11164"/>
      <c r="U11164"/>
      <c r="V11164"/>
      <c r="W11164"/>
      <c r="X11164"/>
      <c r="Y11164"/>
      <c r="Z11164"/>
      <c r="AA11164"/>
      <c r="AB11164"/>
      <c r="AC11164"/>
      <c r="AD11164"/>
      <c r="AE11164"/>
    </row>
    <row r="11165" spans="11:31" x14ac:dyDescent="0.25">
      <c r="K11165"/>
      <c r="L11165"/>
      <c r="M11165"/>
      <c r="N11165"/>
      <c r="O11165"/>
      <c r="P11165"/>
      <c r="Q11165"/>
      <c r="R11165"/>
      <c r="S11165"/>
      <c r="T11165"/>
      <c r="U11165"/>
      <c r="V11165"/>
      <c r="W11165"/>
      <c r="X11165"/>
      <c r="Y11165"/>
      <c r="Z11165"/>
      <c r="AA11165"/>
      <c r="AB11165"/>
      <c r="AC11165"/>
      <c r="AD11165"/>
      <c r="AE11165"/>
    </row>
    <row r="11166" spans="11:31" x14ac:dyDescent="0.25">
      <c r="K11166"/>
      <c r="L11166"/>
      <c r="M11166"/>
      <c r="N11166"/>
      <c r="O11166"/>
      <c r="P11166"/>
      <c r="Q11166"/>
      <c r="R11166"/>
      <c r="S11166"/>
      <c r="T11166"/>
      <c r="U11166"/>
      <c r="V11166"/>
      <c r="W11166"/>
      <c r="X11166"/>
      <c r="Y11166"/>
      <c r="Z11166"/>
      <c r="AA11166"/>
      <c r="AB11166"/>
      <c r="AC11166"/>
      <c r="AD11166"/>
      <c r="AE11166"/>
    </row>
    <row r="11167" spans="11:31" x14ac:dyDescent="0.25">
      <c r="K11167"/>
      <c r="L11167"/>
      <c r="M11167"/>
      <c r="N11167"/>
      <c r="O11167"/>
      <c r="P11167"/>
      <c r="Q11167"/>
      <c r="R11167"/>
      <c r="S11167"/>
      <c r="T11167"/>
      <c r="U11167"/>
      <c r="V11167"/>
      <c r="W11167"/>
      <c r="X11167"/>
      <c r="Y11167"/>
      <c r="Z11167"/>
      <c r="AA11167"/>
      <c r="AB11167"/>
      <c r="AC11167"/>
      <c r="AD11167"/>
      <c r="AE11167"/>
    </row>
    <row r="11168" spans="11:31" x14ac:dyDescent="0.25">
      <c r="K11168"/>
      <c r="L11168"/>
      <c r="M11168"/>
      <c r="N11168"/>
      <c r="O11168"/>
      <c r="P11168"/>
      <c r="Q11168"/>
      <c r="R11168"/>
      <c r="S11168"/>
      <c r="T11168"/>
      <c r="U11168"/>
      <c r="V11168"/>
      <c r="W11168"/>
      <c r="X11168"/>
      <c r="Y11168"/>
      <c r="Z11168"/>
      <c r="AA11168"/>
      <c r="AB11168"/>
      <c r="AC11168"/>
      <c r="AD11168"/>
      <c r="AE11168"/>
    </row>
    <row r="11169" spans="11:31" x14ac:dyDescent="0.25">
      <c r="K11169"/>
      <c r="L11169"/>
      <c r="M11169"/>
      <c r="N11169"/>
      <c r="O11169"/>
      <c r="P11169"/>
      <c r="Q11169"/>
      <c r="R11169"/>
      <c r="S11169"/>
      <c r="T11169"/>
      <c r="U11169"/>
      <c r="V11169"/>
      <c r="W11169"/>
      <c r="X11169"/>
      <c r="Y11169"/>
      <c r="Z11169"/>
      <c r="AA11169"/>
      <c r="AB11169"/>
      <c r="AC11169"/>
      <c r="AD11169"/>
      <c r="AE11169"/>
    </row>
    <row r="11170" spans="11:31" x14ac:dyDescent="0.25">
      <c r="K11170"/>
      <c r="L11170"/>
      <c r="M11170"/>
      <c r="N11170"/>
      <c r="O11170"/>
      <c r="P11170"/>
      <c r="Q11170"/>
      <c r="R11170"/>
      <c r="S11170"/>
      <c r="T11170"/>
      <c r="U11170"/>
      <c r="V11170"/>
      <c r="W11170"/>
      <c r="X11170"/>
      <c r="Y11170"/>
      <c r="Z11170"/>
      <c r="AA11170"/>
      <c r="AB11170"/>
      <c r="AC11170"/>
      <c r="AD11170"/>
      <c r="AE11170"/>
    </row>
    <row r="11171" spans="11:31" x14ac:dyDescent="0.25">
      <c r="K11171"/>
      <c r="L11171"/>
      <c r="M11171"/>
      <c r="N11171"/>
      <c r="O11171"/>
      <c r="P11171"/>
      <c r="Q11171"/>
      <c r="R11171"/>
      <c r="S11171"/>
      <c r="T11171"/>
      <c r="U11171"/>
      <c r="V11171"/>
      <c r="W11171"/>
      <c r="X11171"/>
      <c r="Y11171"/>
      <c r="Z11171"/>
      <c r="AA11171"/>
      <c r="AB11171"/>
      <c r="AC11171"/>
      <c r="AD11171"/>
      <c r="AE11171"/>
    </row>
    <row r="11172" spans="11:31" x14ac:dyDescent="0.25">
      <c r="K11172"/>
      <c r="L11172"/>
      <c r="M11172"/>
      <c r="N11172"/>
      <c r="O11172"/>
      <c r="P11172"/>
      <c r="Q11172"/>
      <c r="R11172"/>
      <c r="S11172"/>
      <c r="T11172"/>
      <c r="U11172"/>
      <c r="V11172"/>
      <c r="W11172"/>
      <c r="X11172"/>
      <c r="Y11172"/>
      <c r="Z11172"/>
      <c r="AA11172"/>
      <c r="AB11172"/>
      <c r="AC11172"/>
      <c r="AD11172"/>
      <c r="AE11172"/>
    </row>
    <row r="11173" spans="11:31" x14ac:dyDescent="0.25">
      <c r="K11173"/>
      <c r="L11173"/>
      <c r="M11173"/>
      <c r="N11173"/>
      <c r="O11173"/>
      <c r="P11173"/>
      <c r="Q11173"/>
      <c r="R11173"/>
      <c r="S11173"/>
      <c r="T11173"/>
      <c r="U11173"/>
      <c r="V11173"/>
      <c r="W11173"/>
      <c r="X11173"/>
      <c r="Y11173"/>
      <c r="Z11173"/>
      <c r="AA11173"/>
      <c r="AB11173"/>
      <c r="AC11173"/>
      <c r="AD11173"/>
      <c r="AE11173"/>
    </row>
    <row r="11174" spans="11:31" x14ac:dyDescent="0.25">
      <c r="K11174"/>
      <c r="L11174"/>
      <c r="M11174"/>
      <c r="N11174"/>
      <c r="O11174"/>
      <c r="P11174"/>
      <c r="Q11174"/>
      <c r="R11174"/>
      <c r="S11174"/>
      <c r="T11174"/>
      <c r="U11174"/>
      <c r="V11174"/>
      <c r="W11174"/>
      <c r="X11174"/>
      <c r="Y11174"/>
      <c r="Z11174"/>
      <c r="AA11174"/>
      <c r="AB11174"/>
      <c r="AC11174"/>
      <c r="AD11174"/>
      <c r="AE11174"/>
    </row>
    <row r="11175" spans="11:31" x14ac:dyDescent="0.25">
      <c r="K11175"/>
      <c r="L11175"/>
      <c r="M11175"/>
      <c r="N11175"/>
      <c r="O11175"/>
      <c r="P11175"/>
      <c r="Q11175"/>
      <c r="R11175"/>
      <c r="S11175"/>
      <c r="T11175"/>
      <c r="U11175"/>
      <c r="V11175"/>
      <c r="W11175"/>
      <c r="X11175"/>
      <c r="Y11175"/>
      <c r="Z11175"/>
      <c r="AA11175"/>
      <c r="AB11175"/>
      <c r="AC11175"/>
      <c r="AD11175"/>
      <c r="AE11175"/>
    </row>
    <row r="11176" spans="11:31" x14ac:dyDescent="0.25">
      <c r="K11176"/>
      <c r="L11176"/>
      <c r="M11176"/>
      <c r="N11176"/>
      <c r="O11176"/>
      <c r="P11176"/>
      <c r="Q11176"/>
      <c r="R11176"/>
      <c r="S11176"/>
      <c r="T11176"/>
      <c r="U11176"/>
      <c r="V11176"/>
      <c r="W11176"/>
      <c r="X11176"/>
      <c r="Y11176"/>
      <c r="Z11176"/>
      <c r="AA11176"/>
      <c r="AB11176"/>
      <c r="AC11176"/>
      <c r="AD11176"/>
      <c r="AE11176"/>
    </row>
    <row r="11177" spans="11:31" x14ac:dyDescent="0.25">
      <c r="K11177"/>
      <c r="L11177"/>
      <c r="M11177"/>
      <c r="N11177"/>
      <c r="O11177"/>
      <c r="P11177"/>
      <c r="Q11177"/>
      <c r="R11177"/>
      <c r="S11177"/>
      <c r="T11177"/>
      <c r="U11177"/>
      <c r="V11177"/>
      <c r="W11177"/>
      <c r="X11177"/>
      <c r="Y11177"/>
      <c r="Z11177"/>
      <c r="AA11177"/>
      <c r="AB11177"/>
      <c r="AC11177"/>
      <c r="AD11177"/>
      <c r="AE11177"/>
    </row>
    <row r="11178" spans="11:31" x14ac:dyDescent="0.25">
      <c r="K11178"/>
      <c r="L11178"/>
      <c r="M11178"/>
      <c r="N11178"/>
      <c r="O11178"/>
      <c r="P11178"/>
      <c r="Q11178"/>
      <c r="R11178"/>
      <c r="S11178"/>
      <c r="T11178"/>
      <c r="U11178"/>
      <c r="V11178"/>
      <c r="W11178"/>
      <c r="X11178"/>
      <c r="Y11178"/>
      <c r="Z11178"/>
      <c r="AA11178"/>
      <c r="AB11178"/>
      <c r="AC11178"/>
      <c r="AD11178"/>
      <c r="AE11178"/>
    </row>
    <row r="11179" spans="11:31" x14ac:dyDescent="0.25">
      <c r="K11179"/>
      <c r="L11179"/>
      <c r="M11179"/>
      <c r="N11179"/>
      <c r="O11179"/>
      <c r="P11179"/>
      <c r="Q11179"/>
      <c r="R11179"/>
      <c r="S11179"/>
      <c r="T11179"/>
      <c r="U11179"/>
      <c r="V11179"/>
      <c r="W11179"/>
      <c r="X11179"/>
      <c r="Y11179"/>
      <c r="Z11179"/>
      <c r="AA11179"/>
      <c r="AB11179"/>
      <c r="AC11179"/>
      <c r="AD11179"/>
      <c r="AE11179"/>
    </row>
    <row r="11180" spans="11:31" x14ac:dyDescent="0.25">
      <c r="K11180"/>
      <c r="L11180"/>
      <c r="M11180"/>
      <c r="N11180"/>
      <c r="O11180"/>
      <c r="P11180"/>
      <c r="Q11180"/>
      <c r="R11180"/>
      <c r="S11180"/>
      <c r="T11180"/>
      <c r="U11180"/>
      <c r="V11180"/>
      <c r="W11180"/>
      <c r="X11180"/>
      <c r="Y11180"/>
      <c r="Z11180"/>
      <c r="AA11180"/>
      <c r="AB11180"/>
      <c r="AC11180"/>
      <c r="AD11180"/>
      <c r="AE11180"/>
    </row>
    <row r="11181" spans="11:31" x14ac:dyDescent="0.25">
      <c r="K11181"/>
      <c r="L11181"/>
      <c r="M11181"/>
      <c r="N11181"/>
      <c r="O11181"/>
      <c r="P11181"/>
      <c r="Q11181"/>
      <c r="R11181"/>
      <c r="S11181"/>
      <c r="T11181"/>
      <c r="U11181"/>
      <c r="V11181"/>
      <c r="W11181"/>
      <c r="X11181"/>
      <c r="Y11181"/>
      <c r="Z11181"/>
      <c r="AA11181"/>
      <c r="AB11181"/>
      <c r="AC11181"/>
      <c r="AD11181"/>
      <c r="AE11181"/>
    </row>
    <row r="11182" spans="11:31" x14ac:dyDescent="0.25">
      <c r="K11182"/>
      <c r="L11182"/>
      <c r="M11182"/>
      <c r="N11182"/>
      <c r="O11182"/>
      <c r="P11182"/>
      <c r="Q11182"/>
      <c r="R11182"/>
      <c r="S11182"/>
      <c r="T11182"/>
      <c r="U11182"/>
      <c r="V11182"/>
      <c r="W11182"/>
      <c r="X11182"/>
      <c r="Y11182"/>
      <c r="Z11182"/>
      <c r="AA11182"/>
      <c r="AB11182"/>
      <c r="AC11182"/>
      <c r="AD11182"/>
      <c r="AE11182"/>
    </row>
    <row r="11183" spans="11:31" x14ac:dyDescent="0.25">
      <c r="K11183"/>
      <c r="L11183"/>
      <c r="M11183"/>
      <c r="N11183"/>
      <c r="O11183"/>
      <c r="P11183"/>
      <c r="Q11183"/>
      <c r="R11183"/>
      <c r="S11183"/>
      <c r="T11183"/>
      <c r="U11183"/>
      <c r="V11183"/>
      <c r="W11183"/>
      <c r="X11183"/>
      <c r="Y11183"/>
      <c r="Z11183"/>
      <c r="AA11183"/>
      <c r="AB11183"/>
      <c r="AC11183"/>
      <c r="AD11183"/>
      <c r="AE11183"/>
    </row>
    <row r="11184" spans="11:31" x14ac:dyDescent="0.25">
      <c r="K11184"/>
      <c r="L11184"/>
      <c r="M11184"/>
      <c r="N11184"/>
      <c r="O11184"/>
      <c r="P11184"/>
      <c r="Q11184"/>
      <c r="R11184"/>
      <c r="S11184"/>
      <c r="T11184"/>
      <c r="U11184"/>
      <c r="V11184"/>
      <c r="W11184"/>
      <c r="X11184"/>
      <c r="Y11184"/>
      <c r="Z11184"/>
      <c r="AA11184"/>
      <c r="AB11184"/>
      <c r="AC11184"/>
      <c r="AD11184"/>
      <c r="AE11184"/>
    </row>
    <row r="11185" spans="11:31" x14ac:dyDescent="0.25">
      <c r="K11185"/>
      <c r="L11185"/>
      <c r="M11185"/>
      <c r="N11185"/>
      <c r="O11185"/>
      <c r="P11185"/>
      <c r="Q11185"/>
      <c r="R11185"/>
      <c r="S11185"/>
      <c r="T11185"/>
      <c r="U11185"/>
      <c r="V11185"/>
      <c r="W11185"/>
      <c r="X11185"/>
      <c r="Y11185"/>
      <c r="Z11185"/>
      <c r="AA11185"/>
      <c r="AB11185"/>
      <c r="AC11185"/>
      <c r="AD11185"/>
      <c r="AE11185"/>
    </row>
    <row r="11186" spans="11:31" x14ac:dyDescent="0.25">
      <c r="K11186"/>
      <c r="L11186"/>
      <c r="M11186"/>
      <c r="N11186"/>
      <c r="O11186"/>
      <c r="P11186"/>
      <c r="Q11186"/>
      <c r="R11186"/>
      <c r="S11186"/>
      <c r="T11186"/>
      <c r="U11186"/>
      <c r="V11186"/>
      <c r="W11186"/>
      <c r="X11186"/>
      <c r="Y11186"/>
      <c r="Z11186"/>
      <c r="AA11186"/>
      <c r="AB11186"/>
      <c r="AC11186"/>
      <c r="AD11186"/>
      <c r="AE11186"/>
    </row>
    <row r="11187" spans="11:31" x14ac:dyDescent="0.25">
      <c r="K11187"/>
      <c r="L11187"/>
      <c r="M11187"/>
      <c r="N11187"/>
      <c r="O11187"/>
      <c r="P11187"/>
      <c r="Q11187"/>
      <c r="R11187"/>
      <c r="S11187"/>
      <c r="T11187"/>
      <c r="U11187"/>
      <c r="V11187"/>
      <c r="W11187"/>
      <c r="X11187"/>
      <c r="Y11187"/>
      <c r="Z11187"/>
      <c r="AA11187"/>
      <c r="AB11187"/>
      <c r="AC11187"/>
      <c r="AD11187"/>
      <c r="AE11187"/>
    </row>
    <row r="11188" spans="11:31" x14ac:dyDescent="0.25">
      <c r="K11188"/>
      <c r="L11188"/>
      <c r="M11188"/>
      <c r="N11188"/>
      <c r="O11188"/>
      <c r="P11188"/>
      <c r="Q11188"/>
      <c r="R11188"/>
      <c r="S11188"/>
      <c r="T11188"/>
      <c r="U11188"/>
      <c r="V11188"/>
      <c r="W11188"/>
      <c r="X11188"/>
      <c r="Y11188"/>
      <c r="Z11188"/>
      <c r="AA11188"/>
      <c r="AB11188"/>
      <c r="AC11188"/>
      <c r="AD11188"/>
      <c r="AE11188"/>
    </row>
    <row r="11189" spans="11:31" x14ac:dyDescent="0.25">
      <c r="K11189"/>
      <c r="L11189"/>
      <c r="M11189"/>
      <c r="N11189"/>
      <c r="O11189"/>
      <c r="P11189"/>
      <c r="Q11189"/>
      <c r="R11189"/>
      <c r="S11189"/>
      <c r="T11189"/>
      <c r="U11189"/>
      <c r="V11189"/>
      <c r="W11189"/>
      <c r="X11189"/>
      <c r="Y11189"/>
      <c r="Z11189"/>
      <c r="AA11189"/>
      <c r="AB11189"/>
      <c r="AC11189"/>
      <c r="AD11189"/>
      <c r="AE11189"/>
    </row>
    <row r="11190" spans="11:31" x14ac:dyDescent="0.25">
      <c r="K11190"/>
      <c r="L11190"/>
      <c r="M11190"/>
      <c r="N11190"/>
      <c r="O11190"/>
      <c r="P11190"/>
      <c r="Q11190"/>
      <c r="R11190"/>
      <c r="S11190"/>
      <c r="T11190"/>
      <c r="U11190"/>
      <c r="V11190"/>
      <c r="W11190"/>
      <c r="X11190"/>
      <c r="Y11190"/>
      <c r="Z11190"/>
      <c r="AA11190"/>
      <c r="AB11190"/>
      <c r="AC11190"/>
      <c r="AD11190"/>
      <c r="AE11190"/>
    </row>
    <row r="11191" spans="11:31" x14ac:dyDescent="0.25">
      <c r="K11191"/>
      <c r="L11191"/>
      <c r="M11191"/>
      <c r="N11191"/>
      <c r="O11191"/>
      <c r="P11191"/>
      <c r="Q11191"/>
      <c r="R11191"/>
      <c r="S11191"/>
      <c r="T11191"/>
      <c r="U11191"/>
      <c r="V11191"/>
      <c r="W11191"/>
      <c r="X11191"/>
      <c r="Y11191"/>
      <c r="Z11191"/>
      <c r="AA11191"/>
      <c r="AB11191"/>
      <c r="AC11191"/>
      <c r="AD11191"/>
      <c r="AE11191"/>
    </row>
    <row r="11192" spans="11:31" x14ac:dyDescent="0.25">
      <c r="K11192"/>
      <c r="L11192"/>
      <c r="M11192"/>
      <c r="N11192"/>
      <c r="O11192"/>
      <c r="P11192"/>
      <c r="Q11192"/>
      <c r="R11192"/>
      <c r="S11192"/>
      <c r="T11192"/>
      <c r="U11192"/>
      <c r="V11192"/>
      <c r="W11192"/>
      <c r="X11192"/>
      <c r="Y11192"/>
      <c r="Z11192"/>
      <c r="AA11192"/>
      <c r="AB11192"/>
      <c r="AC11192"/>
      <c r="AD11192"/>
      <c r="AE11192"/>
    </row>
    <row r="11193" spans="11:31" x14ac:dyDescent="0.25">
      <c r="K11193"/>
      <c r="L11193"/>
      <c r="M11193"/>
      <c r="N11193"/>
      <c r="O11193"/>
      <c r="P11193"/>
      <c r="Q11193"/>
      <c r="R11193"/>
      <c r="S11193"/>
      <c r="T11193"/>
      <c r="U11193"/>
      <c r="V11193"/>
      <c r="W11193"/>
      <c r="X11193"/>
      <c r="Y11193"/>
      <c r="Z11193"/>
      <c r="AA11193"/>
      <c r="AB11193"/>
      <c r="AC11193"/>
      <c r="AD11193"/>
      <c r="AE11193"/>
    </row>
    <row r="11194" spans="11:31" x14ac:dyDescent="0.25">
      <c r="K11194"/>
      <c r="L11194"/>
      <c r="M11194"/>
      <c r="N11194"/>
      <c r="O11194"/>
      <c r="P11194"/>
      <c r="Q11194"/>
      <c r="R11194"/>
      <c r="S11194"/>
      <c r="T11194"/>
      <c r="U11194"/>
      <c r="V11194"/>
      <c r="W11194"/>
      <c r="X11194"/>
      <c r="Y11194"/>
      <c r="Z11194"/>
      <c r="AA11194"/>
      <c r="AB11194"/>
      <c r="AC11194"/>
      <c r="AD11194"/>
      <c r="AE11194"/>
    </row>
    <row r="11195" spans="11:31" x14ac:dyDescent="0.25">
      <c r="K11195"/>
      <c r="L11195"/>
      <c r="M11195"/>
      <c r="N11195"/>
      <c r="O11195"/>
      <c r="P11195"/>
      <c r="Q11195"/>
      <c r="R11195"/>
      <c r="S11195"/>
      <c r="T11195"/>
      <c r="U11195"/>
      <c r="V11195"/>
      <c r="W11195"/>
      <c r="X11195"/>
      <c r="Y11195"/>
      <c r="Z11195"/>
      <c r="AA11195"/>
      <c r="AB11195"/>
      <c r="AC11195"/>
      <c r="AD11195"/>
      <c r="AE11195"/>
    </row>
    <row r="11196" spans="11:31" x14ac:dyDescent="0.25">
      <c r="K11196"/>
      <c r="L11196"/>
      <c r="M11196"/>
      <c r="N11196"/>
      <c r="O11196"/>
      <c r="P11196"/>
      <c r="Q11196"/>
      <c r="R11196"/>
      <c r="S11196"/>
      <c r="T11196"/>
      <c r="U11196"/>
      <c r="V11196"/>
      <c r="W11196"/>
      <c r="X11196"/>
      <c r="Y11196"/>
      <c r="Z11196"/>
      <c r="AA11196"/>
      <c r="AB11196"/>
      <c r="AC11196"/>
      <c r="AD11196"/>
      <c r="AE11196"/>
    </row>
    <row r="11197" spans="11:31" x14ac:dyDescent="0.25">
      <c r="K11197"/>
      <c r="L11197"/>
      <c r="M11197"/>
      <c r="N11197"/>
      <c r="O11197"/>
      <c r="P11197"/>
      <c r="Q11197"/>
      <c r="R11197"/>
      <c r="S11197"/>
      <c r="T11197"/>
      <c r="U11197"/>
      <c r="V11197"/>
      <c r="W11197"/>
      <c r="X11197"/>
      <c r="Y11197"/>
      <c r="Z11197"/>
      <c r="AA11197"/>
      <c r="AB11197"/>
      <c r="AC11197"/>
      <c r="AD11197"/>
      <c r="AE11197"/>
    </row>
    <row r="11198" spans="11:31" x14ac:dyDescent="0.25">
      <c r="K11198"/>
      <c r="L11198"/>
      <c r="M11198"/>
      <c r="N11198"/>
      <c r="O11198"/>
      <c r="P11198"/>
      <c r="Q11198"/>
      <c r="R11198"/>
      <c r="S11198"/>
      <c r="T11198"/>
      <c r="U11198"/>
      <c r="V11198"/>
      <c r="W11198"/>
      <c r="X11198"/>
      <c r="Y11198"/>
      <c r="Z11198"/>
      <c r="AA11198"/>
      <c r="AB11198"/>
      <c r="AC11198"/>
      <c r="AD11198"/>
      <c r="AE11198"/>
    </row>
    <row r="11199" spans="11:31" x14ac:dyDescent="0.25">
      <c r="K11199"/>
      <c r="L11199"/>
      <c r="M11199"/>
      <c r="N11199"/>
      <c r="O11199"/>
      <c r="P11199"/>
      <c r="Q11199"/>
      <c r="R11199"/>
      <c r="S11199"/>
      <c r="T11199"/>
      <c r="U11199"/>
      <c r="V11199"/>
      <c r="W11199"/>
      <c r="X11199"/>
      <c r="Y11199"/>
      <c r="Z11199"/>
      <c r="AA11199"/>
      <c r="AB11199"/>
      <c r="AC11199"/>
      <c r="AD11199"/>
      <c r="AE11199"/>
    </row>
    <row r="11200" spans="11:31" x14ac:dyDescent="0.25">
      <c r="K11200"/>
      <c r="L11200"/>
      <c r="M11200"/>
      <c r="N11200"/>
      <c r="O11200"/>
      <c r="P11200"/>
      <c r="Q11200"/>
      <c r="R11200"/>
      <c r="S11200"/>
      <c r="T11200"/>
      <c r="U11200"/>
      <c r="V11200"/>
      <c r="W11200"/>
      <c r="X11200"/>
      <c r="Y11200"/>
      <c r="Z11200"/>
      <c r="AA11200"/>
      <c r="AB11200"/>
      <c r="AC11200"/>
      <c r="AD11200"/>
      <c r="AE11200"/>
    </row>
    <row r="11201" spans="11:31" x14ac:dyDescent="0.25">
      <c r="K11201"/>
      <c r="L11201"/>
      <c r="M11201"/>
      <c r="N11201"/>
      <c r="O11201"/>
      <c r="P11201"/>
      <c r="Q11201"/>
      <c r="R11201"/>
      <c r="S11201"/>
      <c r="T11201"/>
      <c r="U11201"/>
      <c r="V11201"/>
      <c r="W11201"/>
      <c r="X11201"/>
      <c r="Y11201"/>
      <c r="Z11201"/>
      <c r="AA11201"/>
      <c r="AB11201"/>
      <c r="AC11201"/>
      <c r="AD11201"/>
      <c r="AE11201"/>
    </row>
    <row r="11202" spans="11:31" x14ac:dyDescent="0.25">
      <c r="K11202"/>
      <c r="L11202"/>
      <c r="M11202"/>
      <c r="N11202"/>
      <c r="O11202"/>
      <c r="P11202"/>
      <c r="Q11202"/>
      <c r="R11202"/>
      <c r="S11202"/>
      <c r="T11202"/>
      <c r="U11202"/>
      <c r="V11202"/>
      <c r="W11202"/>
      <c r="X11202"/>
      <c r="Y11202"/>
      <c r="Z11202"/>
      <c r="AA11202"/>
      <c r="AB11202"/>
      <c r="AC11202"/>
      <c r="AD11202"/>
      <c r="AE11202"/>
    </row>
    <row r="11203" spans="11:31" x14ac:dyDescent="0.25">
      <c r="K11203"/>
      <c r="L11203"/>
      <c r="M11203"/>
      <c r="N11203"/>
      <c r="O11203"/>
      <c r="P11203"/>
      <c r="Q11203"/>
      <c r="R11203"/>
      <c r="S11203"/>
      <c r="T11203"/>
      <c r="U11203"/>
      <c r="V11203"/>
      <c r="W11203"/>
      <c r="X11203"/>
      <c r="Y11203"/>
      <c r="Z11203"/>
      <c r="AA11203"/>
      <c r="AB11203"/>
      <c r="AC11203"/>
      <c r="AD11203"/>
      <c r="AE11203"/>
    </row>
    <row r="11204" spans="11:31" x14ac:dyDescent="0.25">
      <c r="K11204"/>
      <c r="L11204"/>
      <c r="M11204"/>
      <c r="N11204"/>
      <c r="O11204"/>
      <c r="P11204"/>
      <c r="Q11204"/>
      <c r="R11204"/>
      <c r="S11204"/>
      <c r="T11204"/>
      <c r="U11204"/>
      <c r="V11204"/>
      <c r="W11204"/>
      <c r="X11204"/>
      <c r="Y11204"/>
      <c r="Z11204"/>
      <c r="AA11204"/>
      <c r="AB11204"/>
      <c r="AC11204"/>
      <c r="AD11204"/>
      <c r="AE11204"/>
    </row>
    <row r="11205" spans="11:31" x14ac:dyDescent="0.25">
      <c r="K11205"/>
      <c r="L11205"/>
      <c r="M11205"/>
      <c r="N11205"/>
      <c r="O11205"/>
      <c r="P11205"/>
      <c r="Q11205"/>
      <c r="R11205"/>
      <c r="S11205"/>
      <c r="T11205"/>
      <c r="U11205"/>
      <c r="V11205"/>
      <c r="W11205"/>
      <c r="X11205"/>
      <c r="Y11205"/>
      <c r="Z11205"/>
      <c r="AA11205"/>
      <c r="AB11205"/>
      <c r="AC11205"/>
      <c r="AD11205"/>
      <c r="AE11205"/>
    </row>
    <row r="11206" spans="11:31" x14ac:dyDescent="0.25">
      <c r="K11206"/>
      <c r="L11206"/>
      <c r="M11206"/>
      <c r="N11206"/>
      <c r="O11206"/>
      <c r="P11206"/>
      <c r="Q11206"/>
      <c r="R11206"/>
      <c r="S11206"/>
      <c r="T11206"/>
      <c r="U11206"/>
      <c r="V11206"/>
      <c r="W11206"/>
      <c r="X11206"/>
      <c r="Y11206"/>
      <c r="Z11206"/>
      <c r="AA11206"/>
      <c r="AB11206"/>
      <c r="AC11206"/>
      <c r="AD11206"/>
      <c r="AE11206"/>
    </row>
    <row r="11207" spans="11:31" x14ac:dyDescent="0.25">
      <c r="K11207"/>
      <c r="L11207"/>
      <c r="M11207"/>
      <c r="N11207"/>
      <c r="O11207"/>
      <c r="P11207"/>
      <c r="Q11207"/>
      <c r="R11207"/>
      <c r="S11207"/>
      <c r="T11207"/>
      <c r="U11207"/>
      <c r="V11207"/>
      <c r="W11207"/>
      <c r="X11207"/>
      <c r="Y11207"/>
      <c r="Z11207"/>
      <c r="AA11207"/>
      <c r="AB11207"/>
      <c r="AC11207"/>
      <c r="AD11207"/>
      <c r="AE11207"/>
    </row>
    <row r="11208" spans="11:31" x14ac:dyDescent="0.25">
      <c r="K11208"/>
      <c r="L11208"/>
      <c r="M11208"/>
      <c r="N11208"/>
      <c r="O11208"/>
      <c r="P11208"/>
      <c r="Q11208"/>
      <c r="R11208"/>
      <c r="S11208"/>
      <c r="T11208"/>
      <c r="U11208"/>
      <c r="V11208"/>
      <c r="W11208"/>
      <c r="X11208"/>
      <c r="Y11208"/>
      <c r="Z11208"/>
      <c r="AA11208"/>
      <c r="AB11208"/>
      <c r="AC11208"/>
      <c r="AD11208"/>
      <c r="AE11208"/>
    </row>
    <row r="11209" spans="11:31" x14ac:dyDescent="0.25">
      <c r="K11209"/>
      <c r="L11209"/>
      <c r="M11209"/>
      <c r="N11209"/>
      <c r="O11209"/>
      <c r="P11209"/>
      <c r="Q11209"/>
      <c r="R11209"/>
      <c r="S11209"/>
      <c r="T11209"/>
      <c r="U11209"/>
      <c r="V11209"/>
      <c r="W11209"/>
      <c r="X11209"/>
      <c r="Y11209"/>
      <c r="Z11209"/>
      <c r="AA11209"/>
      <c r="AB11209"/>
      <c r="AC11209"/>
      <c r="AD11209"/>
      <c r="AE11209"/>
    </row>
    <row r="11210" spans="11:31" x14ac:dyDescent="0.25">
      <c r="K11210"/>
      <c r="L11210"/>
      <c r="M11210"/>
      <c r="N11210"/>
      <c r="O11210"/>
      <c r="P11210"/>
      <c r="Q11210"/>
      <c r="R11210"/>
      <c r="S11210"/>
      <c r="T11210"/>
      <c r="U11210"/>
      <c r="V11210"/>
      <c r="W11210"/>
      <c r="X11210"/>
      <c r="Y11210"/>
      <c r="Z11210"/>
      <c r="AA11210"/>
      <c r="AB11210"/>
      <c r="AC11210"/>
      <c r="AD11210"/>
      <c r="AE11210"/>
    </row>
    <row r="11211" spans="11:31" x14ac:dyDescent="0.25">
      <c r="K11211"/>
      <c r="L11211"/>
      <c r="M11211"/>
      <c r="N11211"/>
      <c r="O11211"/>
      <c r="P11211"/>
      <c r="Q11211"/>
      <c r="R11211"/>
      <c r="S11211"/>
      <c r="T11211"/>
      <c r="U11211"/>
      <c r="V11211"/>
      <c r="W11211"/>
      <c r="X11211"/>
      <c r="Y11211"/>
      <c r="Z11211"/>
      <c r="AA11211"/>
      <c r="AB11211"/>
      <c r="AC11211"/>
      <c r="AD11211"/>
      <c r="AE11211"/>
    </row>
    <row r="11212" spans="11:31" x14ac:dyDescent="0.25">
      <c r="K11212"/>
      <c r="L11212"/>
      <c r="M11212"/>
      <c r="N11212"/>
      <c r="O11212"/>
      <c r="P11212"/>
      <c r="Q11212"/>
      <c r="R11212"/>
      <c r="S11212"/>
      <c r="T11212"/>
      <c r="U11212"/>
      <c r="V11212"/>
      <c r="W11212"/>
      <c r="X11212"/>
      <c r="Y11212"/>
      <c r="Z11212"/>
      <c r="AA11212"/>
      <c r="AB11212"/>
      <c r="AC11212"/>
      <c r="AD11212"/>
      <c r="AE11212"/>
    </row>
    <row r="11213" spans="11:31" x14ac:dyDescent="0.25">
      <c r="K11213"/>
      <c r="L11213"/>
      <c r="M11213"/>
      <c r="N11213"/>
      <c r="O11213"/>
      <c r="P11213"/>
      <c r="Q11213"/>
      <c r="R11213"/>
      <c r="S11213"/>
      <c r="T11213"/>
      <c r="U11213"/>
      <c r="V11213"/>
      <c r="W11213"/>
      <c r="X11213"/>
      <c r="Y11213"/>
      <c r="Z11213"/>
      <c r="AA11213"/>
      <c r="AB11213"/>
      <c r="AC11213"/>
      <c r="AD11213"/>
      <c r="AE11213"/>
    </row>
    <row r="11214" spans="11:31" x14ac:dyDescent="0.25">
      <c r="K11214"/>
      <c r="L11214"/>
      <c r="M11214"/>
      <c r="N11214"/>
      <c r="O11214"/>
      <c r="P11214"/>
      <c r="Q11214"/>
      <c r="R11214"/>
      <c r="S11214"/>
      <c r="T11214"/>
      <c r="U11214"/>
      <c r="V11214"/>
      <c r="W11214"/>
      <c r="X11214"/>
      <c r="Y11214"/>
      <c r="Z11214"/>
      <c r="AA11214"/>
      <c r="AB11214"/>
      <c r="AC11214"/>
      <c r="AD11214"/>
      <c r="AE11214"/>
    </row>
    <row r="11215" spans="11:31" x14ac:dyDescent="0.25">
      <c r="K11215"/>
      <c r="L11215"/>
      <c r="M11215"/>
      <c r="N11215"/>
      <c r="O11215"/>
      <c r="P11215"/>
      <c r="Q11215"/>
      <c r="R11215"/>
      <c r="S11215"/>
      <c r="T11215"/>
      <c r="U11215"/>
      <c r="V11215"/>
      <c r="W11215"/>
      <c r="X11215"/>
      <c r="Y11215"/>
      <c r="Z11215"/>
      <c r="AA11215"/>
      <c r="AB11215"/>
      <c r="AC11215"/>
      <c r="AD11215"/>
      <c r="AE11215"/>
    </row>
    <row r="11216" spans="11:31" x14ac:dyDescent="0.25">
      <c r="K11216"/>
      <c r="L11216"/>
      <c r="M11216"/>
      <c r="N11216"/>
      <c r="O11216"/>
      <c r="P11216"/>
      <c r="Q11216"/>
      <c r="R11216"/>
      <c r="S11216"/>
      <c r="T11216"/>
      <c r="U11216"/>
      <c r="V11216"/>
      <c r="W11216"/>
      <c r="X11216"/>
      <c r="Y11216"/>
      <c r="Z11216"/>
      <c r="AA11216"/>
      <c r="AB11216"/>
      <c r="AC11216"/>
      <c r="AD11216"/>
      <c r="AE11216"/>
    </row>
    <row r="11217" spans="11:31" x14ac:dyDescent="0.25">
      <c r="K11217"/>
      <c r="L11217"/>
      <c r="M11217"/>
      <c r="N11217"/>
      <c r="O11217"/>
      <c r="P11217"/>
      <c r="Q11217"/>
      <c r="R11217"/>
      <c r="S11217"/>
      <c r="T11217"/>
      <c r="U11217"/>
      <c r="V11217"/>
      <c r="W11217"/>
      <c r="X11217"/>
      <c r="Y11217"/>
      <c r="Z11217"/>
      <c r="AA11217"/>
      <c r="AB11217"/>
      <c r="AC11217"/>
      <c r="AD11217"/>
      <c r="AE11217"/>
    </row>
    <row r="11218" spans="11:31" x14ac:dyDescent="0.25">
      <c r="K11218"/>
      <c r="L11218"/>
      <c r="M11218"/>
      <c r="N11218"/>
      <c r="O11218"/>
      <c r="P11218"/>
      <c r="Q11218"/>
      <c r="R11218"/>
      <c r="S11218"/>
      <c r="T11218"/>
      <c r="U11218"/>
      <c r="V11218"/>
      <c r="W11218"/>
      <c r="X11218"/>
      <c r="Y11218"/>
      <c r="Z11218"/>
      <c r="AA11218"/>
      <c r="AB11218"/>
      <c r="AC11218"/>
      <c r="AD11218"/>
      <c r="AE11218"/>
    </row>
    <row r="11219" spans="11:31" x14ac:dyDescent="0.25">
      <c r="K11219"/>
      <c r="L11219"/>
      <c r="M11219"/>
      <c r="N11219"/>
      <c r="O11219"/>
      <c r="P11219"/>
      <c r="Q11219"/>
      <c r="R11219"/>
      <c r="S11219"/>
      <c r="T11219"/>
      <c r="U11219"/>
      <c r="V11219"/>
      <c r="W11219"/>
      <c r="X11219"/>
      <c r="Y11219"/>
      <c r="Z11219"/>
      <c r="AA11219"/>
      <c r="AB11219"/>
      <c r="AC11219"/>
      <c r="AD11219"/>
      <c r="AE11219"/>
    </row>
    <row r="11220" spans="11:31" x14ac:dyDescent="0.25">
      <c r="K11220"/>
      <c r="L11220"/>
      <c r="M11220"/>
      <c r="N11220"/>
      <c r="O11220"/>
      <c r="P11220"/>
      <c r="Q11220"/>
      <c r="R11220"/>
      <c r="S11220"/>
      <c r="T11220"/>
      <c r="U11220"/>
      <c r="V11220"/>
      <c r="W11220"/>
      <c r="X11220"/>
      <c r="Y11220"/>
      <c r="Z11220"/>
      <c r="AA11220"/>
      <c r="AB11220"/>
      <c r="AC11220"/>
      <c r="AD11220"/>
      <c r="AE11220"/>
    </row>
    <row r="11221" spans="11:31" x14ac:dyDescent="0.25">
      <c r="K11221"/>
      <c r="L11221"/>
      <c r="M11221"/>
      <c r="N11221"/>
      <c r="O11221"/>
      <c r="P11221"/>
      <c r="Q11221"/>
      <c r="R11221"/>
      <c r="S11221"/>
      <c r="T11221"/>
      <c r="U11221"/>
      <c r="V11221"/>
      <c r="W11221"/>
      <c r="X11221"/>
      <c r="Y11221"/>
      <c r="Z11221"/>
      <c r="AA11221"/>
      <c r="AB11221"/>
      <c r="AC11221"/>
      <c r="AD11221"/>
      <c r="AE11221"/>
    </row>
    <row r="11222" spans="11:31" x14ac:dyDescent="0.25">
      <c r="K11222"/>
      <c r="L11222"/>
      <c r="M11222"/>
      <c r="N11222"/>
      <c r="O11222"/>
      <c r="P11222"/>
      <c r="Q11222"/>
      <c r="R11222"/>
      <c r="S11222"/>
      <c r="T11222"/>
      <c r="U11222"/>
      <c r="V11222"/>
      <c r="W11222"/>
      <c r="X11222"/>
      <c r="Y11222"/>
      <c r="Z11222"/>
      <c r="AA11222"/>
      <c r="AB11222"/>
      <c r="AC11222"/>
      <c r="AD11222"/>
      <c r="AE11222"/>
    </row>
    <row r="11223" spans="11:31" x14ac:dyDescent="0.25">
      <c r="K11223"/>
      <c r="L11223"/>
      <c r="M11223"/>
      <c r="N11223"/>
      <c r="O11223"/>
      <c r="P11223"/>
      <c r="Q11223"/>
      <c r="R11223"/>
      <c r="S11223"/>
      <c r="T11223"/>
      <c r="U11223"/>
      <c r="V11223"/>
      <c r="W11223"/>
      <c r="X11223"/>
      <c r="Y11223"/>
      <c r="Z11223"/>
      <c r="AA11223"/>
      <c r="AB11223"/>
      <c r="AC11223"/>
      <c r="AD11223"/>
      <c r="AE11223"/>
    </row>
    <row r="11224" spans="11:31" x14ac:dyDescent="0.25">
      <c r="K11224"/>
      <c r="L11224"/>
      <c r="M11224"/>
      <c r="N11224"/>
      <c r="O11224"/>
      <c r="P11224"/>
      <c r="Q11224"/>
      <c r="R11224"/>
      <c r="S11224"/>
      <c r="T11224"/>
      <c r="U11224"/>
      <c r="V11224"/>
      <c r="W11224"/>
      <c r="X11224"/>
      <c r="Y11224"/>
      <c r="Z11224"/>
      <c r="AA11224"/>
      <c r="AB11224"/>
      <c r="AC11224"/>
      <c r="AD11224"/>
      <c r="AE11224"/>
    </row>
    <row r="11225" spans="11:31" x14ac:dyDescent="0.25">
      <c r="K11225"/>
      <c r="L11225"/>
      <c r="M11225"/>
      <c r="N11225"/>
      <c r="O11225"/>
      <c r="P11225"/>
      <c r="Q11225"/>
      <c r="R11225"/>
      <c r="S11225"/>
      <c r="T11225"/>
      <c r="U11225"/>
      <c r="V11225"/>
      <c r="W11225"/>
      <c r="X11225"/>
      <c r="Y11225"/>
      <c r="Z11225"/>
      <c r="AA11225"/>
      <c r="AB11225"/>
      <c r="AC11225"/>
      <c r="AD11225"/>
      <c r="AE11225"/>
    </row>
    <row r="11226" spans="11:31" x14ac:dyDescent="0.25">
      <c r="K11226"/>
      <c r="L11226"/>
      <c r="M11226"/>
      <c r="N11226"/>
      <c r="O11226"/>
      <c r="P11226"/>
      <c r="Q11226"/>
      <c r="R11226"/>
      <c r="S11226"/>
      <c r="T11226"/>
      <c r="U11226"/>
      <c r="V11226"/>
      <c r="W11226"/>
      <c r="X11226"/>
      <c r="Y11226"/>
      <c r="Z11226"/>
      <c r="AA11226"/>
      <c r="AB11226"/>
      <c r="AC11226"/>
      <c r="AD11226"/>
      <c r="AE11226"/>
    </row>
    <row r="11227" spans="11:31" x14ac:dyDescent="0.25">
      <c r="K11227"/>
      <c r="L11227"/>
      <c r="M11227"/>
      <c r="N11227"/>
      <c r="O11227"/>
      <c r="P11227"/>
      <c r="Q11227"/>
      <c r="R11227"/>
      <c r="S11227"/>
      <c r="T11227"/>
      <c r="U11227"/>
      <c r="V11227"/>
      <c r="W11227"/>
      <c r="X11227"/>
      <c r="Y11227"/>
      <c r="Z11227"/>
      <c r="AA11227"/>
      <c r="AB11227"/>
      <c r="AC11227"/>
      <c r="AD11227"/>
      <c r="AE11227"/>
    </row>
    <row r="11228" spans="11:31" x14ac:dyDescent="0.25">
      <c r="K11228"/>
      <c r="L11228"/>
      <c r="M11228"/>
      <c r="N11228"/>
      <c r="O11228"/>
      <c r="P11228"/>
      <c r="Q11228"/>
      <c r="R11228"/>
      <c r="S11228"/>
      <c r="T11228"/>
      <c r="U11228"/>
      <c r="V11228"/>
      <c r="W11228"/>
      <c r="X11228"/>
      <c r="Y11228"/>
      <c r="Z11228"/>
      <c r="AA11228"/>
      <c r="AB11228"/>
      <c r="AC11228"/>
      <c r="AD11228"/>
      <c r="AE11228"/>
    </row>
    <row r="11229" spans="11:31" x14ac:dyDescent="0.25">
      <c r="K11229"/>
      <c r="L11229"/>
      <c r="M11229"/>
      <c r="N11229"/>
      <c r="O11229"/>
      <c r="P11229"/>
      <c r="Q11229"/>
      <c r="R11229"/>
      <c r="S11229"/>
      <c r="T11229"/>
      <c r="U11229"/>
      <c r="V11229"/>
      <c r="W11229"/>
      <c r="X11229"/>
      <c r="Y11229"/>
      <c r="Z11229"/>
      <c r="AA11229"/>
      <c r="AB11229"/>
      <c r="AC11229"/>
      <c r="AD11229"/>
      <c r="AE11229"/>
    </row>
    <row r="11230" spans="11:31" x14ac:dyDescent="0.25">
      <c r="K11230"/>
      <c r="L11230"/>
      <c r="M11230"/>
      <c r="N11230"/>
      <c r="O11230"/>
      <c r="P11230"/>
      <c r="Q11230"/>
      <c r="R11230"/>
      <c r="S11230"/>
      <c r="T11230"/>
      <c r="U11230"/>
      <c r="V11230"/>
      <c r="W11230"/>
      <c r="X11230"/>
      <c r="Y11230"/>
      <c r="Z11230"/>
      <c r="AA11230"/>
      <c r="AB11230"/>
      <c r="AC11230"/>
      <c r="AD11230"/>
      <c r="AE11230"/>
    </row>
    <row r="11231" spans="11:31" x14ac:dyDescent="0.25">
      <c r="K11231"/>
      <c r="L11231"/>
      <c r="M11231"/>
      <c r="N11231"/>
      <c r="O11231"/>
      <c r="P11231"/>
      <c r="Q11231"/>
      <c r="R11231"/>
      <c r="S11231"/>
      <c r="T11231"/>
      <c r="U11231"/>
      <c r="V11231"/>
      <c r="W11231"/>
      <c r="X11231"/>
      <c r="Y11231"/>
      <c r="Z11231"/>
      <c r="AA11231"/>
      <c r="AB11231"/>
      <c r="AC11231"/>
      <c r="AD11231"/>
      <c r="AE11231"/>
    </row>
    <row r="11232" spans="11:31" x14ac:dyDescent="0.25">
      <c r="K11232"/>
      <c r="L11232"/>
      <c r="M11232"/>
      <c r="N11232"/>
      <c r="O11232"/>
      <c r="P11232"/>
      <c r="Q11232"/>
      <c r="R11232"/>
      <c r="S11232"/>
      <c r="T11232"/>
      <c r="U11232"/>
      <c r="V11232"/>
      <c r="W11232"/>
      <c r="X11232"/>
      <c r="Y11232"/>
      <c r="Z11232"/>
      <c r="AA11232"/>
      <c r="AB11232"/>
      <c r="AC11232"/>
      <c r="AD11232"/>
      <c r="AE11232"/>
    </row>
    <row r="11233" spans="11:31" x14ac:dyDescent="0.25">
      <c r="K11233"/>
      <c r="L11233"/>
      <c r="M11233"/>
      <c r="N11233"/>
      <c r="O11233"/>
      <c r="P11233"/>
      <c r="Q11233"/>
      <c r="R11233"/>
      <c r="S11233"/>
      <c r="T11233"/>
      <c r="U11233"/>
      <c r="V11233"/>
      <c r="W11233"/>
      <c r="X11233"/>
      <c r="Y11233"/>
      <c r="Z11233"/>
      <c r="AA11233"/>
      <c r="AB11233"/>
      <c r="AC11233"/>
      <c r="AD11233"/>
      <c r="AE11233"/>
    </row>
    <row r="11234" spans="11:31" x14ac:dyDescent="0.25">
      <c r="K11234"/>
      <c r="L11234"/>
      <c r="M11234"/>
      <c r="N11234"/>
      <c r="O11234"/>
      <c r="P11234"/>
      <c r="Q11234"/>
      <c r="R11234"/>
      <c r="S11234"/>
      <c r="T11234"/>
      <c r="U11234"/>
      <c r="V11234"/>
      <c r="W11234"/>
      <c r="X11234"/>
      <c r="Y11234"/>
      <c r="Z11234"/>
      <c r="AA11234"/>
      <c r="AB11234"/>
      <c r="AC11234"/>
      <c r="AD11234"/>
      <c r="AE11234"/>
    </row>
    <row r="11235" spans="11:31" x14ac:dyDescent="0.25">
      <c r="K11235"/>
      <c r="L11235"/>
      <c r="M11235"/>
      <c r="N11235"/>
      <c r="O11235"/>
      <c r="P11235"/>
      <c r="Q11235"/>
      <c r="R11235"/>
      <c r="S11235"/>
      <c r="T11235"/>
      <c r="U11235"/>
      <c r="V11235"/>
      <c r="W11235"/>
      <c r="X11235"/>
      <c r="Y11235"/>
      <c r="Z11235"/>
      <c r="AA11235"/>
      <c r="AB11235"/>
      <c r="AC11235"/>
      <c r="AD11235"/>
      <c r="AE11235"/>
    </row>
    <row r="11236" spans="11:31" x14ac:dyDescent="0.25">
      <c r="K11236"/>
      <c r="L11236"/>
      <c r="M11236"/>
      <c r="N11236"/>
      <c r="O11236"/>
      <c r="P11236"/>
      <c r="Q11236"/>
      <c r="R11236"/>
      <c r="S11236"/>
      <c r="T11236"/>
      <c r="U11236"/>
      <c r="V11236"/>
      <c r="W11236"/>
      <c r="X11236"/>
      <c r="Y11236"/>
      <c r="Z11236"/>
      <c r="AA11236"/>
      <c r="AB11236"/>
      <c r="AC11236"/>
      <c r="AD11236"/>
      <c r="AE11236"/>
    </row>
    <row r="11237" spans="11:31" x14ac:dyDescent="0.25">
      <c r="K11237"/>
      <c r="L11237"/>
      <c r="M11237"/>
      <c r="N11237"/>
      <c r="O11237"/>
      <c r="P11237"/>
      <c r="Q11237"/>
      <c r="R11237"/>
      <c r="S11237"/>
      <c r="T11237"/>
      <c r="U11237"/>
      <c r="V11237"/>
      <c r="W11237"/>
      <c r="X11237"/>
      <c r="Y11237"/>
      <c r="Z11237"/>
      <c r="AA11237"/>
      <c r="AB11237"/>
      <c r="AC11237"/>
      <c r="AD11237"/>
      <c r="AE11237"/>
    </row>
    <row r="11238" spans="11:31" x14ac:dyDescent="0.25">
      <c r="K11238"/>
      <c r="L11238"/>
      <c r="M11238"/>
      <c r="N11238"/>
      <c r="O11238"/>
      <c r="P11238"/>
      <c r="Q11238"/>
      <c r="R11238"/>
      <c r="S11238"/>
      <c r="T11238"/>
      <c r="U11238"/>
      <c r="V11238"/>
      <c r="W11238"/>
      <c r="X11238"/>
      <c r="Y11238"/>
      <c r="Z11238"/>
      <c r="AA11238"/>
      <c r="AB11238"/>
      <c r="AC11238"/>
      <c r="AD11238"/>
      <c r="AE11238"/>
    </row>
    <row r="11239" spans="11:31" x14ac:dyDescent="0.25">
      <c r="K11239"/>
      <c r="L11239"/>
      <c r="M11239"/>
      <c r="N11239"/>
      <c r="O11239"/>
      <c r="P11239"/>
      <c r="Q11239"/>
      <c r="R11239"/>
      <c r="S11239"/>
      <c r="T11239"/>
      <c r="U11239"/>
      <c r="V11239"/>
      <c r="W11239"/>
      <c r="X11239"/>
      <c r="Y11239"/>
      <c r="Z11239"/>
      <c r="AA11239"/>
      <c r="AB11239"/>
      <c r="AC11239"/>
      <c r="AD11239"/>
      <c r="AE11239"/>
    </row>
    <row r="11240" spans="11:31" x14ac:dyDescent="0.25">
      <c r="K11240"/>
      <c r="L11240"/>
      <c r="M11240"/>
      <c r="N11240"/>
      <c r="O11240"/>
      <c r="P11240"/>
      <c r="Q11240"/>
      <c r="R11240"/>
      <c r="S11240"/>
      <c r="T11240"/>
      <c r="U11240"/>
      <c r="V11240"/>
      <c r="W11240"/>
      <c r="X11240"/>
      <c r="Y11240"/>
      <c r="Z11240"/>
      <c r="AA11240"/>
      <c r="AB11240"/>
      <c r="AC11240"/>
      <c r="AD11240"/>
      <c r="AE11240"/>
    </row>
    <row r="11241" spans="11:31" x14ac:dyDescent="0.25">
      <c r="K11241"/>
      <c r="L11241"/>
      <c r="M11241"/>
      <c r="N11241"/>
      <c r="O11241"/>
      <c r="P11241"/>
      <c r="Q11241"/>
      <c r="R11241"/>
      <c r="S11241"/>
      <c r="T11241"/>
      <c r="U11241"/>
      <c r="V11241"/>
      <c r="W11241"/>
      <c r="X11241"/>
      <c r="Y11241"/>
      <c r="Z11241"/>
      <c r="AA11241"/>
      <c r="AB11241"/>
      <c r="AC11241"/>
      <c r="AD11241"/>
      <c r="AE11241"/>
    </row>
    <row r="11242" spans="11:31" x14ac:dyDescent="0.25">
      <c r="K11242"/>
      <c r="L11242"/>
      <c r="M11242"/>
      <c r="N11242"/>
      <c r="O11242"/>
      <c r="P11242"/>
      <c r="Q11242"/>
      <c r="R11242"/>
      <c r="S11242"/>
      <c r="T11242"/>
      <c r="U11242"/>
      <c r="V11242"/>
      <c r="W11242"/>
      <c r="X11242"/>
      <c r="Y11242"/>
      <c r="Z11242"/>
      <c r="AA11242"/>
      <c r="AB11242"/>
      <c r="AC11242"/>
      <c r="AD11242"/>
      <c r="AE11242"/>
    </row>
    <row r="11243" spans="11:31" x14ac:dyDescent="0.25">
      <c r="K11243"/>
      <c r="L11243"/>
      <c r="M11243"/>
      <c r="N11243"/>
      <c r="O11243"/>
      <c r="P11243"/>
      <c r="Q11243"/>
      <c r="R11243"/>
      <c r="S11243"/>
      <c r="T11243"/>
      <c r="U11243"/>
      <c r="V11243"/>
      <c r="W11243"/>
      <c r="X11243"/>
      <c r="Y11243"/>
      <c r="Z11243"/>
      <c r="AA11243"/>
      <c r="AB11243"/>
      <c r="AC11243"/>
      <c r="AD11243"/>
      <c r="AE11243"/>
    </row>
    <row r="11244" spans="11:31" x14ac:dyDescent="0.25">
      <c r="K11244"/>
      <c r="L11244"/>
      <c r="M11244"/>
      <c r="N11244"/>
      <c r="O11244"/>
      <c r="P11244"/>
      <c r="Q11244"/>
      <c r="R11244"/>
      <c r="S11244"/>
      <c r="T11244"/>
      <c r="U11244"/>
      <c r="V11244"/>
      <c r="W11244"/>
      <c r="X11244"/>
      <c r="Y11244"/>
      <c r="Z11244"/>
      <c r="AA11244"/>
      <c r="AB11244"/>
      <c r="AC11244"/>
      <c r="AD11244"/>
      <c r="AE11244"/>
    </row>
    <row r="11245" spans="11:31" x14ac:dyDescent="0.25">
      <c r="K11245"/>
      <c r="L11245"/>
      <c r="M11245"/>
      <c r="N11245"/>
      <c r="O11245"/>
      <c r="P11245"/>
      <c r="Q11245"/>
      <c r="R11245"/>
      <c r="S11245"/>
      <c r="T11245"/>
      <c r="U11245"/>
      <c r="V11245"/>
      <c r="W11245"/>
      <c r="X11245"/>
      <c r="Y11245"/>
      <c r="Z11245"/>
      <c r="AA11245"/>
      <c r="AB11245"/>
      <c r="AC11245"/>
      <c r="AD11245"/>
      <c r="AE11245"/>
    </row>
    <row r="11246" spans="11:31" x14ac:dyDescent="0.25">
      <c r="K11246"/>
      <c r="L11246"/>
      <c r="M11246"/>
      <c r="N11246"/>
      <c r="O11246"/>
      <c r="P11246"/>
      <c r="Q11246"/>
      <c r="R11246"/>
      <c r="S11246"/>
      <c r="T11246"/>
      <c r="U11246"/>
      <c r="V11246"/>
      <c r="W11246"/>
      <c r="X11246"/>
      <c r="Y11246"/>
      <c r="Z11246"/>
      <c r="AA11246"/>
      <c r="AB11246"/>
      <c r="AC11246"/>
      <c r="AD11246"/>
      <c r="AE11246"/>
    </row>
    <row r="11247" spans="11:31" x14ac:dyDescent="0.25">
      <c r="K11247"/>
      <c r="L11247"/>
      <c r="M11247"/>
      <c r="N11247"/>
      <c r="O11247"/>
      <c r="P11247"/>
      <c r="Q11247"/>
      <c r="R11247"/>
      <c r="S11247"/>
      <c r="T11247"/>
      <c r="U11247"/>
      <c r="V11247"/>
      <c r="W11247"/>
      <c r="X11247"/>
      <c r="Y11247"/>
      <c r="Z11247"/>
      <c r="AA11247"/>
      <c r="AB11247"/>
      <c r="AC11247"/>
      <c r="AD11247"/>
      <c r="AE11247"/>
    </row>
    <row r="11248" spans="11:31" x14ac:dyDescent="0.25">
      <c r="K11248"/>
      <c r="L11248"/>
      <c r="M11248"/>
      <c r="N11248"/>
      <c r="O11248"/>
      <c r="P11248"/>
      <c r="Q11248"/>
      <c r="R11248"/>
      <c r="S11248"/>
      <c r="T11248"/>
      <c r="U11248"/>
      <c r="V11248"/>
      <c r="W11248"/>
      <c r="X11248"/>
      <c r="Y11248"/>
      <c r="Z11248"/>
      <c r="AA11248"/>
      <c r="AB11248"/>
      <c r="AC11248"/>
      <c r="AD11248"/>
      <c r="AE11248"/>
    </row>
    <row r="11249" spans="11:31" x14ac:dyDescent="0.25">
      <c r="K11249"/>
      <c r="L11249"/>
      <c r="M11249"/>
      <c r="N11249"/>
      <c r="O11249"/>
      <c r="P11249"/>
      <c r="Q11249"/>
      <c r="R11249"/>
      <c r="S11249"/>
      <c r="T11249"/>
      <c r="U11249"/>
      <c r="V11249"/>
      <c r="W11249"/>
      <c r="X11249"/>
      <c r="Y11249"/>
      <c r="Z11249"/>
      <c r="AA11249"/>
      <c r="AB11249"/>
      <c r="AC11249"/>
      <c r="AD11249"/>
      <c r="AE11249"/>
    </row>
    <row r="11250" spans="11:31" x14ac:dyDescent="0.25">
      <c r="K11250"/>
      <c r="L11250"/>
      <c r="M11250"/>
      <c r="N11250"/>
      <c r="O11250"/>
      <c r="P11250"/>
      <c r="Q11250"/>
      <c r="R11250"/>
      <c r="S11250"/>
      <c r="T11250"/>
      <c r="U11250"/>
      <c r="V11250"/>
      <c r="W11250"/>
      <c r="X11250"/>
      <c r="Y11250"/>
      <c r="Z11250"/>
      <c r="AA11250"/>
      <c r="AB11250"/>
      <c r="AC11250"/>
      <c r="AD11250"/>
      <c r="AE11250"/>
    </row>
    <row r="11251" spans="11:31" x14ac:dyDescent="0.25">
      <c r="K11251"/>
      <c r="L11251"/>
      <c r="M11251"/>
      <c r="N11251"/>
      <c r="O11251"/>
      <c r="P11251"/>
      <c r="Q11251"/>
      <c r="R11251"/>
      <c r="S11251"/>
      <c r="T11251"/>
      <c r="U11251"/>
      <c r="V11251"/>
      <c r="W11251"/>
      <c r="X11251"/>
      <c r="Y11251"/>
      <c r="Z11251"/>
      <c r="AA11251"/>
      <c r="AB11251"/>
      <c r="AC11251"/>
      <c r="AD11251"/>
      <c r="AE11251"/>
    </row>
    <row r="11252" spans="11:31" x14ac:dyDescent="0.25">
      <c r="K11252"/>
      <c r="L11252"/>
      <c r="M11252"/>
      <c r="N11252"/>
      <c r="O11252"/>
      <c r="P11252"/>
      <c r="Q11252"/>
      <c r="R11252"/>
      <c r="S11252"/>
      <c r="T11252"/>
      <c r="U11252"/>
      <c r="V11252"/>
      <c r="W11252"/>
      <c r="X11252"/>
      <c r="Y11252"/>
      <c r="Z11252"/>
      <c r="AA11252"/>
      <c r="AB11252"/>
      <c r="AC11252"/>
      <c r="AD11252"/>
      <c r="AE11252"/>
    </row>
    <row r="11253" spans="11:31" x14ac:dyDescent="0.25">
      <c r="K11253"/>
      <c r="L11253"/>
      <c r="M11253"/>
      <c r="N11253"/>
      <c r="O11253"/>
      <c r="P11253"/>
      <c r="Q11253"/>
      <c r="R11253"/>
      <c r="S11253"/>
      <c r="T11253"/>
      <c r="U11253"/>
      <c r="V11253"/>
      <c r="W11253"/>
      <c r="X11253"/>
      <c r="Y11253"/>
      <c r="Z11253"/>
      <c r="AA11253"/>
      <c r="AB11253"/>
      <c r="AC11253"/>
      <c r="AD11253"/>
      <c r="AE11253"/>
    </row>
    <row r="11254" spans="11:31" x14ac:dyDescent="0.25">
      <c r="K11254"/>
      <c r="L11254"/>
      <c r="M11254"/>
      <c r="N11254"/>
      <c r="O11254"/>
      <c r="P11254"/>
      <c r="Q11254"/>
      <c r="R11254"/>
      <c r="S11254"/>
      <c r="T11254"/>
      <c r="U11254"/>
      <c r="V11254"/>
      <c r="W11254"/>
      <c r="X11254"/>
      <c r="Y11254"/>
      <c r="Z11254"/>
      <c r="AA11254"/>
      <c r="AB11254"/>
      <c r="AC11254"/>
      <c r="AD11254"/>
      <c r="AE11254"/>
    </row>
    <row r="11255" spans="11:31" x14ac:dyDescent="0.25">
      <c r="K11255"/>
      <c r="L11255"/>
      <c r="M11255"/>
      <c r="N11255"/>
      <c r="O11255"/>
      <c r="P11255"/>
      <c r="Q11255"/>
      <c r="R11255"/>
      <c r="S11255"/>
      <c r="T11255"/>
      <c r="U11255"/>
      <c r="V11255"/>
      <c r="W11255"/>
      <c r="X11255"/>
      <c r="Y11255"/>
      <c r="Z11255"/>
      <c r="AA11255"/>
      <c r="AB11255"/>
      <c r="AC11255"/>
      <c r="AD11255"/>
      <c r="AE11255"/>
    </row>
    <row r="11256" spans="11:31" x14ac:dyDescent="0.25">
      <c r="K11256"/>
      <c r="L11256"/>
      <c r="M11256"/>
      <c r="N11256"/>
      <c r="O11256"/>
      <c r="P11256"/>
      <c r="Q11256"/>
      <c r="R11256"/>
      <c r="S11256"/>
      <c r="T11256"/>
      <c r="U11256"/>
      <c r="V11256"/>
      <c r="W11256"/>
      <c r="X11256"/>
      <c r="Y11256"/>
      <c r="Z11256"/>
      <c r="AA11256"/>
      <c r="AB11256"/>
      <c r="AC11256"/>
      <c r="AD11256"/>
      <c r="AE11256"/>
    </row>
    <row r="11257" spans="11:31" x14ac:dyDescent="0.25">
      <c r="K11257"/>
      <c r="L11257"/>
      <c r="M11257"/>
      <c r="N11257"/>
      <c r="O11257"/>
      <c r="P11257"/>
      <c r="Q11257"/>
      <c r="R11257"/>
      <c r="S11257"/>
      <c r="T11257"/>
      <c r="U11257"/>
      <c r="V11257"/>
      <c r="W11257"/>
      <c r="X11257"/>
      <c r="Y11257"/>
      <c r="Z11257"/>
      <c r="AA11257"/>
      <c r="AB11257"/>
      <c r="AC11257"/>
      <c r="AD11257"/>
      <c r="AE11257"/>
    </row>
    <row r="11258" spans="11:31" x14ac:dyDescent="0.25">
      <c r="K11258"/>
      <c r="L11258"/>
      <c r="M11258"/>
      <c r="N11258"/>
      <c r="O11258"/>
      <c r="P11258"/>
      <c r="Q11258"/>
      <c r="R11258"/>
      <c r="S11258"/>
      <c r="T11258"/>
      <c r="U11258"/>
      <c r="V11258"/>
      <c r="W11258"/>
      <c r="X11258"/>
      <c r="Y11258"/>
      <c r="Z11258"/>
      <c r="AA11258"/>
      <c r="AB11258"/>
      <c r="AC11258"/>
      <c r="AD11258"/>
      <c r="AE11258"/>
    </row>
    <row r="11259" spans="11:31" x14ac:dyDescent="0.25">
      <c r="K11259"/>
      <c r="L11259"/>
      <c r="M11259"/>
      <c r="N11259"/>
      <c r="O11259"/>
      <c r="P11259"/>
      <c r="Q11259"/>
      <c r="R11259"/>
      <c r="S11259"/>
      <c r="T11259"/>
      <c r="U11259"/>
      <c r="V11259"/>
      <c r="W11259"/>
      <c r="X11259"/>
      <c r="Y11259"/>
      <c r="Z11259"/>
      <c r="AA11259"/>
      <c r="AB11259"/>
      <c r="AC11259"/>
      <c r="AD11259"/>
      <c r="AE11259"/>
    </row>
    <row r="11260" spans="11:31" x14ac:dyDescent="0.25">
      <c r="K11260"/>
      <c r="L11260"/>
      <c r="M11260"/>
      <c r="N11260"/>
      <c r="O11260"/>
      <c r="P11260"/>
      <c r="Q11260"/>
      <c r="R11260"/>
      <c r="S11260"/>
      <c r="T11260"/>
      <c r="U11260"/>
      <c r="V11260"/>
      <c r="W11260"/>
      <c r="X11260"/>
      <c r="Y11260"/>
      <c r="Z11260"/>
      <c r="AA11260"/>
      <c r="AB11260"/>
      <c r="AC11260"/>
      <c r="AD11260"/>
      <c r="AE11260"/>
    </row>
    <row r="11261" spans="11:31" x14ac:dyDescent="0.25">
      <c r="K11261"/>
      <c r="L11261"/>
      <c r="M11261"/>
      <c r="N11261"/>
      <c r="O11261"/>
      <c r="P11261"/>
      <c r="Q11261"/>
      <c r="R11261"/>
      <c r="S11261"/>
      <c r="T11261"/>
      <c r="U11261"/>
      <c r="V11261"/>
      <c r="W11261"/>
      <c r="X11261"/>
      <c r="Y11261"/>
      <c r="Z11261"/>
      <c r="AA11261"/>
      <c r="AB11261"/>
      <c r="AC11261"/>
      <c r="AD11261"/>
      <c r="AE11261"/>
    </row>
    <row r="11262" spans="11:31" x14ac:dyDescent="0.25">
      <c r="K11262"/>
      <c r="L11262"/>
      <c r="M11262"/>
      <c r="N11262"/>
      <c r="O11262"/>
      <c r="P11262"/>
      <c r="Q11262"/>
      <c r="R11262"/>
      <c r="S11262"/>
      <c r="T11262"/>
      <c r="U11262"/>
      <c r="V11262"/>
      <c r="W11262"/>
      <c r="X11262"/>
      <c r="Y11262"/>
      <c r="Z11262"/>
      <c r="AA11262"/>
      <c r="AB11262"/>
      <c r="AC11262"/>
      <c r="AD11262"/>
      <c r="AE11262"/>
    </row>
    <row r="11263" spans="11:31" x14ac:dyDescent="0.25">
      <c r="K11263"/>
      <c r="L11263"/>
      <c r="M11263"/>
      <c r="N11263"/>
      <c r="O11263"/>
      <c r="P11263"/>
      <c r="Q11263"/>
      <c r="R11263"/>
      <c r="S11263"/>
      <c r="T11263"/>
      <c r="U11263"/>
      <c r="V11263"/>
      <c r="W11263"/>
      <c r="X11263"/>
      <c r="Y11263"/>
      <c r="Z11263"/>
      <c r="AA11263"/>
      <c r="AB11263"/>
      <c r="AC11263"/>
      <c r="AD11263"/>
      <c r="AE11263"/>
    </row>
    <row r="11264" spans="11:31" x14ac:dyDescent="0.25">
      <c r="K11264"/>
      <c r="L11264"/>
      <c r="M11264"/>
      <c r="N11264"/>
      <c r="O11264"/>
      <c r="P11264"/>
      <c r="Q11264"/>
      <c r="R11264"/>
      <c r="S11264"/>
      <c r="T11264"/>
      <c r="U11264"/>
      <c r="V11264"/>
      <c r="W11264"/>
      <c r="X11264"/>
      <c r="Y11264"/>
      <c r="Z11264"/>
      <c r="AA11264"/>
      <c r="AB11264"/>
      <c r="AC11264"/>
      <c r="AD11264"/>
      <c r="AE11264"/>
    </row>
    <row r="11265" spans="11:31" x14ac:dyDescent="0.25">
      <c r="K11265"/>
      <c r="L11265"/>
      <c r="M11265"/>
      <c r="N11265"/>
      <c r="O11265"/>
      <c r="P11265"/>
      <c r="Q11265"/>
      <c r="R11265"/>
      <c r="S11265"/>
      <c r="T11265"/>
      <c r="U11265"/>
      <c r="V11265"/>
      <c r="W11265"/>
      <c r="X11265"/>
      <c r="Y11265"/>
      <c r="Z11265"/>
      <c r="AA11265"/>
      <c r="AB11265"/>
      <c r="AC11265"/>
      <c r="AD11265"/>
      <c r="AE11265"/>
    </row>
    <row r="11266" spans="11:31" x14ac:dyDescent="0.25">
      <c r="K11266"/>
      <c r="L11266"/>
      <c r="M11266"/>
      <c r="N11266"/>
      <c r="O11266"/>
      <c r="P11266"/>
      <c r="Q11266"/>
      <c r="R11266"/>
      <c r="S11266"/>
      <c r="T11266"/>
      <c r="U11266"/>
      <c r="V11266"/>
      <c r="W11266"/>
      <c r="X11266"/>
      <c r="Y11266"/>
      <c r="Z11266"/>
      <c r="AA11266"/>
      <c r="AB11266"/>
      <c r="AC11266"/>
      <c r="AD11266"/>
      <c r="AE11266"/>
    </row>
    <row r="11267" spans="11:31" x14ac:dyDescent="0.25">
      <c r="K11267"/>
      <c r="L11267"/>
      <c r="M11267"/>
      <c r="N11267"/>
      <c r="O11267"/>
      <c r="P11267"/>
      <c r="Q11267"/>
      <c r="R11267"/>
      <c r="S11267"/>
      <c r="T11267"/>
      <c r="U11267"/>
      <c r="V11267"/>
      <c r="W11267"/>
      <c r="X11267"/>
      <c r="Y11267"/>
      <c r="Z11267"/>
      <c r="AA11267"/>
      <c r="AB11267"/>
      <c r="AC11267"/>
      <c r="AD11267"/>
      <c r="AE11267"/>
    </row>
    <row r="11268" spans="11:31" x14ac:dyDescent="0.25">
      <c r="K11268"/>
      <c r="L11268"/>
      <c r="M11268"/>
      <c r="N11268"/>
      <c r="O11268"/>
      <c r="P11268"/>
      <c r="Q11268"/>
      <c r="R11268"/>
      <c r="S11268"/>
      <c r="T11268"/>
      <c r="U11268"/>
      <c r="V11268"/>
      <c r="W11268"/>
      <c r="X11268"/>
      <c r="Y11268"/>
      <c r="Z11268"/>
      <c r="AA11268"/>
      <c r="AB11268"/>
      <c r="AC11268"/>
      <c r="AD11268"/>
      <c r="AE11268"/>
    </row>
    <row r="11269" spans="11:31" x14ac:dyDescent="0.25">
      <c r="K11269"/>
      <c r="L11269"/>
      <c r="M11269"/>
      <c r="N11269"/>
      <c r="O11269"/>
      <c r="P11269"/>
      <c r="Q11269"/>
      <c r="R11269"/>
      <c r="S11269"/>
      <c r="T11269"/>
      <c r="U11269"/>
      <c r="V11269"/>
      <c r="W11269"/>
      <c r="X11269"/>
      <c r="Y11269"/>
      <c r="Z11269"/>
      <c r="AA11269"/>
      <c r="AB11269"/>
      <c r="AC11269"/>
      <c r="AD11269"/>
      <c r="AE11269"/>
    </row>
    <row r="11270" spans="11:31" x14ac:dyDescent="0.25">
      <c r="K11270"/>
      <c r="L11270"/>
      <c r="M11270"/>
      <c r="N11270"/>
      <c r="O11270"/>
      <c r="P11270"/>
      <c r="Q11270"/>
      <c r="R11270"/>
      <c r="S11270"/>
      <c r="T11270"/>
      <c r="U11270"/>
      <c r="V11270"/>
      <c r="W11270"/>
      <c r="X11270"/>
      <c r="Y11270"/>
      <c r="Z11270"/>
      <c r="AA11270"/>
      <c r="AB11270"/>
      <c r="AC11270"/>
      <c r="AD11270"/>
      <c r="AE11270"/>
    </row>
    <row r="11271" spans="11:31" x14ac:dyDescent="0.25">
      <c r="K11271"/>
      <c r="L11271"/>
      <c r="M11271"/>
      <c r="N11271"/>
      <c r="O11271"/>
      <c r="P11271"/>
      <c r="Q11271"/>
      <c r="R11271"/>
      <c r="S11271"/>
      <c r="T11271"/>
      <c r="U11271"/>
      <c r="V11271"/>
      <c r="W11271"/>
      <c r="X11271"/>
      <c r="Y11271"/>
      <c r="Z11271"/>
      <c r="AA11271"/>
      <c r="AB11271"/>
      <c r="AC11271"/>
      <c r="AD11271"/>
      <c r="AE11271"/>
    </row>
    <row r="11272" spans="11:31" x14ac:dyDescent="0.25">
      <c r="K11272"/>
      <c r="L11272"/>
      <c r="M11272"/>
      <c r="N11272"/>
      <c r="O11272"/>
      <c r="P11272"/>
      <c r="Q11272"/>
      <c r="R11272"/>
      <c r="S11272"/>
      <c r="T11272"/>
      <c r="U11272"/>
      <c r="V11272"/>
      <c r="W11272"/>
      <c r="X11272"/>
      <c r="Y11272"/>
      <c r="Z11272"/>
      <c r="AA11272"/>
      <c r="AB11272"/>
      <c r="AC11272"/>
      <c r="AD11272"/>
      <c r="AE11272"/>
    </row>
    <row r="11273" spans="11:31" x14ac:dyDescent="0.25">
      <c r="K11273"/>
      <c r="L11273"/>
      <c r="M11273"/>
      <c r="N11273"/>
      <c r="O11273"/>
      <c r="P11273"/>
      <c r="Q11273"/>
      <c r="R11273"/>
      <c r="S11273"/>
      <c r="T11273"/>
      <c r="U11273"/>
      <c r="V11273"/>
      <c r="W11273"/>
      <c r="X11273"/>
      <c r="Y11273"/>
      <c r="Z11273"/>
      <c r="AA11273"/>
      <c r="AB11273"/>
      <c r="AC11273"/>
      <c r="AD11273"/>
      <c r="AE11273"/>
    </row>
    <row r="11274" spans="11:31" x14ac:dyDescent="0.25">
      <c r="K11274"/>
      <c r="L11274"/>
      <c r="M11274"/>
      <c r="N11274"/>
      <c r="O11274"/>
      <c r="P11274"/>
      <c r="Q11274"/>
      <c r="R11274"/>
      <c r="S11274"/>
      <c r="T11274"/>
      <c r="U11274"/>
      <c r="V11274"/>
      <c r="W11274"/>
      <c r="X11274"/>
      <c r="Y11274"/>
      <c r="Z11274"/>
      <c r="AA11274"/>
      <c r="AB11274"/>
      <c r="AC11274"/>
      <c r="AD11274"/>
      <c r="AE11274"/>
    </row>
    <row r="11275" spans="11:31" x14ac:dyDescent="0.25">
      <c r="K11275"/>
      <c r="L11275"/>
      <c r="M11275"/>
      <c r="N11275"/>
      <c r="O11275"/>
      <c r="P11275"/>
      <c r="Q11275"/>
      <c r="R11275"/>
      <c r="S11275"/>
      <c r="T11275"/>
      <c r="U11275"/>
      <c r="V11275"/>
      <c r="W11275"/>
      <c r="X11275"/>
      <c r="Y11275"/>
      <c r="Z11275"/>
      <c r="AA11275"/>
      <c r="AB11275"/>
      <c r="AC11275"/>
      <c r="AD11275"/>
      <c r="AE11275"/>
    </row>
    <row r="11276" spans="11:31" x14ac:dyDescent="0.25">
      <c r="K11276"/>
      <c r="L11276"/>
      <c r="M11276"/>
      <c r="N11276"/>
      <c r="O11276"/>
      <c r="P11276"/>
      <c r="Q11276"/>
      <c r="R11276"/>
      <c r="S11276"/>
      <c r="T11276"/>
      <c r="U11276"/>
      <c r="V11276"/>
      <c r="W11276"/>
      <c r="X11276"/>
      <c r="Y11276"/>
      <c r="Z11276"/>
      <c r="AA11276"/>
      <c r="AB11276"/>
      <c r="AC11276"/>
      <c r="AD11276"/>
      <c r="AE11276"/>
    </row>
    <row r="11277" spans="11:31" x14ac:dyDescent="0.25">
      <c r="K11277"/>
      <c r="L11277"/>
      <c r="M11277"/>
      <c r="N11277"/>
      <c r="O11277"/>
      <c r="P11277"/>
      <c r="Q11277"/>
      <c r="R11277"/>
      <c r="S11277"/>
      <c r="T11277"/>
      <c r="U11277"/>
      <c r="V11277"/>
      <c r="W11277"/>
      <c r="X11277"/>
      <c r="Y11277"/>
      <c r="Z11277"/>
      <c r="AA11277"/>
      <c r="AB11277"/>
      <c r="AC11277"/>
      <c r="AD11277"/>
      <c r="AE11277"/>
    </row>
    <row r="11278" spans="11:31" x14ac:dyDescent="0.25">
      <c r="K11278"/>
      <c r="L11278"/>
      <c r="M11278"/>
      <c r="N11278"/>
      <c r="O11278"/>
      <c r="P11278"/>
      <c r="Q11278"/>
      <c r="R11278"/>
      <c r="S11278"/>
      <c r="T11278"/>
      <c r="U11278"/>
      <c r="V11278"/>
      <c r="W11278"/>
      <c r="X11278"/>
      <c r="Y11278"/>
      <c r="Z11278"/>
      <c r="AA11278"/>
      <c r="AB11278"/>
      <c r="AC11278"/>
      <c r="AD11278"/>
      <c r="AE11278"/>
    </row>
    <row r="11279" spans="11:31" x14ac:dyDescent="0.25">
      <c r="K11279"/>
      <c r="L11279"/>
      <c r="M11279"/>
      <c r="N11279"/>
      <c r="O11279"/>
      <c r="P11279"/>
      <c r="Q11279"/>
      <c r="R11279"/>
      <c r="S11279"/>
      <c r="T11279"/>
      <c r="U11279"/>
      <c r="V11279"/>
      <c r="W11279"/>
      <c r="X11279"/>
      <c r="Y11279"/>
      <c r="Z11279"/>
      <c r="AA11279"/>
      <c r="AB11279"/>
      <c r="AC11279"/>
      <c r="AD11279"/>
      <c r="AE11279"/>
    </row>
    <row r="11280" spans="11:31" x14ac:dyDescent="0.25">
      <c r="K11280"/>
      <c r="L11280"/>
      <c r="M11280"/>
      <c r="N11280"/>
      <c r="O11280"/>
      <c r="P11280"/>
      <c r="Q11280"/>
      <c r="R11280"/>
      <c r="S11280"/>
      <c r="T11280"/>
      <c r="U11280"/>
      <c r="V11280"/>
      <c r="W11280"/>
      <c r="X11280"/>
      <c r="Y11280"/>
      <c r="Z11280"/>
      <c r="AA11280"/>
      <c r="AB11280"/>
      <c r="AC11280"/>
      <c r="AD11280"/>
      <c r="AE11280"/>
    </row>
    <row r="11281" spans="11:31" x14ac:dyDescent="0.25">
      <c r="K11281"/>
      <c r="L11281"/>
      <c r="M11281"/>
      <c r="N11281"/>
      <c r="O11281"/>
      <c r="P11281"/>
      <c r="Q11281"/>
      <c r="R11281"/>
      <c r="S11281"/>
      <c r="T11281"/>
      <c r="U11281"/>
      <c r="V11281"/>
      <c r="W11281"/>
      <c r="X11281"/>
      <c r="Y11281"/>
      <c r="Z11281"/>
      <c r="AA11281"/>
      <c r="AB11281"/>
      <c r="AC11281"/>
      <c r="AD11281"/>
      <c r="AE11281"/>
    </row>
    <row r="11282" spans="11:31" x14ac:dyDescent="0.25">
      <c r="K11282"/>
      <c r="L11282"/>
      <c r="M11282"/>
      <c r="N11282"/>
      <c r="O11282"/>
      <c r="P11282"/>
      <c r="Q11282"/>
      <c r="R11282"/>
      <c r="S11282"/>
      <c r="T11282"/>
      <c r="U11282"/>
      <c r="V11282"/>
      <c r="W11282"/>
      <c r="X11282"/>
      <c r="Y11282"/>
      <c r="Z11282"/>
      <c r="AA11282"/>
      <c r="AB11282"/>
      <c r="AC11282"/>
      <c r="AD11282"/>
      <c r="AE11282"/>
    </row>
    <row r="11283" spans="11:31" x14ac:dyDescent="0.25">
      <c r="K11283"/>
      <c r="L11283"/>
      <c r="M11283"/>
      <c r="N11283"/>
      <c r="O11283"/>
      <c r="P11283"/>
      <c r="Q11283"/>
      <c r="R11283"/>
      <c r="S11283"/>
      <c r="T11283"/>
      <c r="U11283"/>
      <c r="V11283"/>
      <c r="W11283"/>
      <c r="X11283"/>
      <c r="Y11283"/>
      <c r="Z11283"/>
      <c r="AA11283"/>
      <c r="AB11283"/>
      <c r="AC11283"/>
      <c r="AD11283"/>
      <c r="AE11283"/>
    </row>
    <row r="11284" spans="11:31" x14ac:dyDescent="0.25">
      <c r="K11284"/>
      <c r="L11284"/>
      <c r="M11284"/>
      <c r="N11284"/>
      <c r="O11284"/>
      <c r="P11284"/>
      <c r="Q11284"/>
      <c r="R11284"/>
      <c r="S11284"/>
      <c r="T11284"/>
      <c r="U11284"/>
      <c r="V11284"/>
      <c r="W11284"/>
      <c r="X11284"/>
      <c r="Y11284"/>
      <c r="Z11284"/>
      <c r="AA11284"/>
      <c r="AB11284"/>
      <c r="AC11284"/>
      <c r="AD11284"/>
      <c r="AE11284"/>
    </row>
    <row r="11285" spans="11:31" x14ac:dyDescent="0.25">
      <c r="K11285"/>
      <c r="L11285"/>
      <c r="M11285"/>
      <c r="N11285"/>
      <c r="O11285"/>
      <c r="P11285"/>
      <c r="Q11285"/>
      <c r="R11285"/>
      <c r="S11285"/>
      <c r="T11285"/>
      <c r="U11285"/>
      <c r="V11285"/>
      <c r="W11285"/>
      <c r="X11285"/>
      <c r="Y11285"/>
      <c r="Z11285"/>
      <c r="AA11285"/>
      <c r="AB11285"/>
      <c r="AC11285"/>
      <c r="AD11285"/>
      <c r="AE11285"/>
    </row>
    <row r="11286" spans="11:31" x14ac:dyDescent="0.25">
      <c r="K11286"/>
      <c r="L11286"/>
      <c r="M11286"/>
      <c r="N11286"/>
      <c r="O11286"/>
      <c r="P11286"/>
      <c r="Q11286"/>
      <c r="R11286"/>
      <c r="S11286"/>
      <c r="T11286"/>
      <c r="U11286"/>
      <c r="V11286"/>
      <c r="W11286"/>
      <c r="X11286"/>
      <c r="Y11286"/>
      <c r="Z11286"/>
      <c r="AA11286"/>
      <c r="AB11286"/>
      <c r="AC11286"/>
      <c r="AD11286"/>
      <c r="AE11286"/>
    </row>
    <row r="11287" spans="11:31" x14ac:dyDescent="0.25">
      <c r="K11287"/>
      <c r="L11287"/>
      <c r="M11287"/>
      <c r="N11287"/>
      <c r="O11287"/>
      <c r="P11287"/>
      <c r="Q11287"/>
      <c r="R11287"/>
      <c r="S11287"/>
      <c r="T11287"/>
      <c r="U11287"/>
      <c r="V11287"/>
      <c r="W11287"/>
      <c r="X11287"/>
      <c r="Y11287"/>
      <c r="Z11287"/>
      <c r="AA11287"/>
      <c r="AB11287"/>
      <c r="AC11287"/>
      <c r="AD11287"/>
      <c r="AE11287"/>
    </row>
    <row r="11288" spans="11:31" x14ac:dyDescent="0.25">
      <c r="K11288"/>
      <c r="L11288"/>
      <c r="M11288"/>
      <c r="N11288"/>
      <c r="O11288"/>
      <c r="P11288"/>
      <c r="Q11288"/>
      <c r="R11288"/>
      <c r="S11288"/>
      <c r="T11288"/>
      <c r="U11288"/>
      <c r="V11288"/>
      <c r="W11288"/>
      <c r="X11288"/>
      <c r="Y11288"/>
      <c r="Z11288"/>
      <c r="AA11288"/>
      <c r="AB11288"/>
      <c r="AC11288"/>
      <c r="AD11288"/>
      <c r="AE11288"/>
    </row>
    <row r="11289" spans="11:31" x14ac:dyDescent="0.25">
      <c r="K11289"/>
      <c r="L11289"/>
      <c r="M11289"/>
      <c r="N11289"/>
      <c r="O11289"/>
      <c r="P11289"/>
      <c r="Q11289"/>
      <c r="R11289"/>
      <c r="S11289"/>
      <c r="T11289"/>
      <c r="U11289"/>
      <c r="V11289"/>
      <c r="W11289"/>
      <c r="X11289"/>
      <c r="Y11289"/>
      <c r="Z11289"/>
      <c r="AA11289"/>
      <c r="AB11289"/>
      <c r="AC11289"/>
      <c r="AD11289"/>
      <c r="AE11289"/>
    </row>
    <row r="11290" spans="11:31" x14ac:dyDescent="0.25">
      <c r="K11290"/>
      <c r="L11290"/>
      <c r="M11290"/>
      <c r="N11290"/>
      <c r="O11290"/>
      <c r="P11290"/>
      <c r="Q11290"/>
      <c r="R11290"/>
      <c r="S11290"/>
      <c r="T11290"/>
      <c r="U11290"/>
      <c r="V11290"/>
      <c r="W11290"/>
      <c r="X11290"/>
      <c r="Y11290"/>
      <c r="Z11290"/>
      <c r="AA11290"/>
      <c r="AB11290"/>
      <c r="AC11290"/>
      <c r="AD11290"/>
      <c r="AE11290"/>
    </row>
    <row r="11291" spans="11:31" x14ac:dyDescent="0.25">
      <c r="K11291"/>
      <c r="L11291"/>
      <c r="M11291"/>
      <c r="N11291"/>
      <c r="O11291"/>
      <c r="P11291"/>
      <c r="Q11291"/>
      <c r="R11291"/>
      <c r="S11291"/>
      <c r="T11291"/>
      <c r="U11291"/>
      <c r="V11291"/>
      <c r="W11291"/>
      <c r="X11291"/>
      <c r="Y11291"/>
      <c r="Z11291"/>
      <c r="AA11291"/>
      <c r="AB11291"/>
      <c r="AC11291"/>
      <c r="AD11291"/>
      <c r="AE11291"/>
    </row>
    <row r="11292" spans="11:31" x14ac:dyDescent="0.25">
      <c r="K11292"/>
      <c r="L11292"/>
      <c r="M11292"/>
      <c r="N11292"/>
      <c r="O11292"/>
      <c r="P11292"/>
      <c r="Q11292"/>
      <c r="R11292"/>
      <c r="S11292"/>
      <c r="T11292"/>
      <c r="U11292"/>
      <c r="V11292"/>
      <c r="W11292"/>
      <c r="X11292"/>
      <c r="Y11292"/>
      <c r="Z11292"/>
      <c r="AA11292"/>
      <c r="AB11292"/>
      <c r="AC11292"/>
      <c r="AD11292"/>
      <c r="AE11292"/>
    </row>
    <row r="11293" spans="11:31" x14ac:dyDescent="0.25">
      <c r="K11293"/>
      <c r="L11293"/>
      <c r="M11293"/>
      <c r="N11293"/>
      <c r="O11293"/>
      <c r="P11293"/>
      <c r="Q11293"/>
      <c r="R11293"/>
      <c r="S11293"/>
      <c r="T11293"/>
      <c r="U11293"/>
      <c r="V11293"/>
      <c r="W11293"/>
      <c r="X11293"/>
      <c r="Y11293"/>
      <c r="Z11293"/>
      <c r="AA11293"/>
      <c r="AB11293"/>
      <c r="AC11293"/>
      <c r="AD11293"/>
      <c r="AE11293"/>
    </row>
    <row r="11294" spans="11:31" x14ac:dyDescent="0.25">
      <c r="K11294"/>
      <c r="L11294"/>
      <c r="M11294"/>
      <c r="N11294"/>
      <c r="O11294"/>
      <c r="P11294"/>
      <c r="Q11294"/>
      <c r="R11294"/>
      <c r="S11294"/>
      <c r="T11294"/>
      <c r="U11294"/>
      <c r="V11294"/>
      <c r="W11294"/>
      <c r="X11294"/>
      <c r="Y11294"/>
      <c r="Z11294"/>
      <c r="AA11294"/>
      <c r="AB11294"/>
      <c r="AC11294"/>
      <c r="AD11294"/>
      <c r="AE11294"/>
    </row>
    <row r="11295" spans="11:31" x14ac:dyDescent="0.25">
      <c r="K11295"/>
      <c r="L11295"/>
      <c r="M11295"/>
      <c r="N11295"/>
      <c r="O11295"/>
      <c r="P11295"/>
      <c r="Q11295"/>
      <c r="R11295"/>
      <c r="S11295"/>
      <c r="T11295"/>
      <c r="U11295"/>
      <c r="V11295"/>
      <c r="W11295"/>
      <c r="X11295"/>
      <c r="Y11295"/>
      <c r="Z11295"/>
      <c r="AA11295"/>
      <c r="AB11295"/>
      <c r="AC11295"/>
      <c r="AD11295"/>
      <c r="AE11295"/>
    </row>
    <row r="11296" spans="11:31" x14ac:dyDescent="0.25">
      <c r="K11296"/>
      <c r="L11296"/>
      <c r="M11296"/>
      <c r="N11296"/>
      <c r="O11296"/>
      <c r="P11296"/>
      <c r="Q11296"/>
      <c r="R11296"/>
      <c r="S11296"/>
      <c r="T11296"/>
      <c r="U11296"/>
      <c r="V11296"/>
      <c r="W11296"/>
      <c r="X11296"/>
      <c r="Y11296"/>
      <c r="Z11296"/>
      <c r="AA11296"/>
      <c r="AB11296"/>
      <c r="AC11296"/>
      <c r="AD11296"/>
      <c r="AE11296"/>
    </row>
    <row r="11297" spans="11:31" x14ac:dyDescent="0.25">
      <c r="K11297"/>
      <c r="L11297"/>
      <c r="M11297"/>
      <c r="N11297"/>
      <c r="O11297"/>
      <c r="P11297"/>
      <c r="Q11297"/>
      <c r="R11297"/>
      <c r="S11297"/>
      <c r="T11297"/>
      <c r="U11297"/>
      <c r="V11297"/>
      <c r="W11297"/>
      <c r="X11297"/>
      <c r="Y11297"/>
      <c r="Z11297"/>
      <c r="AA11297"/>
      <c r="AB11297"/>
      <c r="AC11297"/>
      <c r="AD11297"/>
      <c r="AE11297"/>
    </row>
    <row r="11298" spans="11:31" x14ac:dyDescent="0.25">
      <c r="K11298"/>
      <c r="L11298"/>
      <c r="M11298"/>
      <c r="N11298"/>
      <c r="O11298"/>
      <c r="P11298"/>
      <c r="Q11298"/>
      <c r="R11298"/>
      <c r="S11298"/>
      <c r="T11298"/>
      <c r="U11298"/>
      <c r="V11298"/>
      <c r="W11298"/>
      <c r="X11298"/>
      <c r="Y11298"/>
      <c r="Z11298"/>
      <c r="AA11298"/>
      <c r="AB11298"/>
      <c r="AC11298"/>
      <c r="AD11298"/>
      <c r="AE11298"/>
    </row>
    <row r="11299" spans="11:31" x14ac:dyDescent="0.25">
      <c r="K11299"/>
      <c r="L11299"/>
      <c r="M11299"/>
      <c r="N11299"/>
      <c r="O11299"/>
      <c r="P11299"/>
      <c r="Q11299"/>
      <c r="R11299"/>
      <c r="S11299"/>
      <c r="T11299"/>
      <c r="U11299"/>
      <c r="V11299"/>
      <c r="W11299"/>
      <c r="X11299"/>
      <c r="Y11299"/>
      <c r="Z11299"/>
      <c r="AA11299"/>
      <c r="AB11299"/>
      <c r="AC11299"/>
      <c r="AD11299"/>
      <c r="AE11299"/>
    </row>
    <row r="11300" spans="11:31" x14ac:dyDescent="0.25">
      <c r="K11300"/>
      <c r="L11300"/>
      <c r="M11300"/>
      <c r="N11300"/>
      <c r="O11300"/>
      <c r="P11300"/>
      <c r="Q11300"/>
      <c r="R11300"/>
      <c r="S11300"/>
      <c r="T11300"/>
      <c r="U11300"/>
      <c r="V11300"/>
      <c r="W11300"/>
      <c r="X11300"/>
      <c r="Y11300"/>
      <c r="Z11300"/>
      <c r="AA11300"/>
      <c r="AB11300"/>
      <c r="AC11300"/>
      <c r="AD11300"/>
      <c r="AE11300"/>
    </row>
    <row r="11301" spans="11:31" x14ac:dyDescent="0.25">
      <c r="K11301"/>
      <c r="L11301"/>
      <c r="M11301"/>
      <c r="N11301"/>
      <c r="O11301"/>
      <c r="P11301"/>
      <c r="Q11301"/>
      <c r="R11301"/>
      <c r="S11301"/>
      <c r="T11301"/>
      <c r="U11301"/>
      <c r="V11301"/>
      <c r="W11301"/>
      <c r="X11301"/>
      <c r="Y11301"/>
      <c r="Z11301"/>
      <c r="AA11301"/>
      <c r="AB11301"/>
      <c r="AC11301"/>
      <c r="AD11301"/>
      <c r="AE11301"/>
    </row>
    <row r="11302" spans="11:31" x14ac:dyDescent="0.25">
      <c r="K11302"/>
      <c r="L11302"/>
      <c r="M11302"/>
      <c r="N11302"/>
      <c r="O11302"/>
      <c r="P11302"/>
      <c r="Q11302"/>
      <c r="R11302"/>
      <c r="S11302"/>
      <c r="T11302"/>
      <c r="U11302"/>
      <c r="V11302"/>
      <c r="W11302"/>
      <c r="X11302"/>
      <c r="Y11302"/>
      <c r="Z11302"/>
      <c r="AA11302"/>
      <c r="AB11302"/>
      <c r="AC11302"/>
      <c r="AD11302"/>
      <c r="AE11302"/>
    </row>
    <row r="11303" spans="11:31" x14ac:dyDescent="0.25">
      <c r="K11303"/>
      <c r="L11303"/>
      <c r="M11303"/>
      <c r="N11303"/>
      <c r="O11303"/>
      <c r="P11303"/>
      <c r="Q11303"/>
      <c r="R11303"/>
      <c r="S11303"/>
      <c r="T11303"/>
      <c r="U11303"/>
      <c r="V11303"/>
      <c r="W11303"/>
      <c r="X11303"/>
      <c r="Y11303"/>
      <c r="Z11303"/>
      <c r="AA11303"/>
      <c r="AB11303"/>
      <c r="AC11303"/>
      <c r="AD11303"/>
      <c r="AE11303"/>
    </row>
    <row r="11304" spans="11:31" x14ac:dyDescent="0.25">
      <c r="K11304"/>
      <c r="L11304"/>
      <c r="M11304"/>
      <c r="N11304"/>
      <c r="O11304"/>
      <c r="P11304"/>
      <c r="Q11304"/>
      <c r="R11304"/>
      <c r="S11304"/>
      <c r="T11304"/>
      <c r="U11304"/>
      <c r="V11304"/>
      <c r="W11304"/>
      <c r="X11304"/>
      <c r="Y11304"/>
      <c r="Z11304"/>
      <c r="AA11304"/>
      <c r="AB11304"/>
      <c r="AC11304"/>
      <c r="AD11304"/>
      <c r="AE11304"/>
    </row>
    <row r="11305" spans="11:31" x14ac:dyDescent="0.25">
      <c r="K11305"/>
      <c r="L11305"/>
      <c r="M11305"/>
      <c r="N11305"/>
      <c r="O11305"/>
      <c r="P11305"/>
      <c r="Q11305"/>
      <c r="R11305"/>
      <c r="S11305"/>
      <c r="T11305"/>
      <c r="U11305"/>
      <c r="V11305"/>
      <c r="W11305"/>
      <c r="X11305"/>
      <c r="Y11305"/>
      <c r="Z11305"/>
      <c r="AA11305"/>
      <c r="AB11305"/>
      <c r="AC11305"/>
      <c r="AD11305"/>
      <c r="AE11305"/>
    </row>
    <row r="11306" spans="11:31" x14ac:dyDescent="0.25">
      <c r="K11306"/>
      <c r="L11306"/>
      <c r="M11306"/>
      <c r="N11306"/>
      <c r="O11306"/>
      <c r="P11306"/>
      <c r="Q11306"/>
      <c r="R11306"/>
      <c r="S11306"/>
      <c r="T11306"/>
      <c r="U11306"/>
      <c r="V11306"/>
      <c r="W11306"/>
      <c r="X11306"/>
      <c r="Y11306"/>
      <c r="Z11306"/>
      <c r="AA11306"/>
      <c r="AB11306"/>
      <c r="AC11306"/>
      <c r="AD11306"/>
      <c r="AE11306"/>
    </row>
    <row r="11307" spans="11:31" x14ac:dyDescent="0.25">
      <c r="K11307"/>
      <c r="L11307"/>
      <c r="M11307"/>
      <c r="N11307"/>
      <c r="O11307"/>
      <c r="P11307"/>
      <c r="Q11307"/>
      <c r="R11307"/>
      <c r="S11307"/>
      <c r="T11307"/>
      <c r="U11307"/>
      <c r="V11307"/>
      <c r="W11307"/>
      <c r="X11307"/>
      <c r="Y11307"/>
      <c r="Z11307"/>
      <c r="AA11307"/>
      <c r="AB11307"/>
      <c r="AC11307"/>
      <c r="AD11307"/>
      <c r="AE11307"/>
    </row>
    <row r="11308" spans="11:31" x14ac:dyDescent="0.25">
      <c r="K11308"/>
      <c r="L11308"/>
      <c r="M11308"/>
      <c r="N11308"/>
      <c r="O11308"/>
      <c r="P11308"/>
      <c r="Q11308"/>
      <c r="R11308"/>
      <c r="S11308"/>
      <c r="T11308"/>
      <c r="U11308"/>
      <c r="V11308"/>
      <c r="W11308"/>
      <c r="X11308"/>
      <c r="Y11308"/>
      <c r="Z11308"/>
      <c r="AA11308"/>
      <c r="AB11308"/>
      <c r="AC11308"/>
      <c r="AD11308"/>
      <c r="AE11308"/>
    </row>
    <row r="11309" spans="11:31" x14ac:dyDescent="0.25">
      <c r="K11309"/>
      <c r="L11309"/>
      <c r="M11309"/>
      <c r="N11309"/>
      <c r="O11309"/>
      <c r="P11309"/>
      <c r="Q11309"/>
      <c r="R11309"/>
      <c r="S11309"/>
      <c r="T11309"/>
      <c r="U11309"/>
      <c r="V11309"/>
      <c r="W11309"/>
      <c r="X11309"/>
      <c r="Y11309"/>
      <c r="Z11309"/>
      <c r="AA11309"/>
      <c r="AB11309"/>
      <c r="AC11309"/>
      <c r="AD11309"/>
      <c r="AE11309"/>
    </row>
    <row r="11310" spans="11:31" x14ac:dyDescent="0.25">
      <c r="K11310"/>
      <c r="L11310"/>
      <c r="M11310"/>
      <c r="N11310"/>
      <c r="O11310"/>
      <c r="P11310"/>
      <c r="Q11310"/>
      <c r="R11310"/>
      <c r="S11310"/>
      <c r="T11310"/>
      <c r="U11310"/>
      <c r="V11310"/>
      <c r="W11310"/>
      <c r="X11310"/>
      <c r="Y11310"/>
      <c r="Z11310"/>
      <c r="AA11310"/>
      <c r="AB11310"/>
      <c r="AC11310"/>
      <c r="AD11310"/>
      <c r="AE11310"/>
    </row>
    <row r="11311" spans="11:31" x14ac:dyDescent="0.25">
      <c r="K11311"/>
      <c r="L11311"/>
      <c r="M11311"/>
      <c r="N11311"/>
      <c r="O11311"/>
      <c r="P11311"/>
      <c r="Q11311"/>
      <c r="R11311"/>
      <c r="S11311"/>
      <c r="T11311"/>
      <c r="U11311"/>
      <c r="V11311"/>
      <c r="W11311"/>
      <c r="X11311"/>
      <c r="Y11311"/>
      <c r="Z11311"/>
      <c r="AA11311"/>
      <c r="AB11311"/>
      <c r="AC11311"/>
      <c r="AD11311"/>
      <c r="AE11311"/>
    </row>
    <row r="11312" spans="11:31" x14ac:dyDescent="0.25">
      <c r="K11312"/>
      <c r="L11312"/>
      <c r="M11312"/>
      <c r="N11312"/>
      <c r="O11312"/>
      <c r="P11312"/>
      <c r="Q11312"/>
      <c r="R11312"/>
      <c r="S11312"/>
      <c r="T11312"/>
      <c r="U11312"/>
      <c r="V11312"/>
      <c r="W11312"/>
      <c r="X11312"/>
      <c r="Y11312"/>
      <c r="Z11312"/>
      <c r="AA11312"/>
      <c r="AB11312"/>
      <c r="AC11312"/>
      <c r="AD11312"/>
      <c r="AE11312"/>
    </row>
    <row r="11313" spans="11:31" x14ac:dyDescent="0.25">
      <c r="K11313"/>
      <c r="L11313"/>
      <c r="M11313"/>
      <c r="N11313"/>
      <c r="O11313"/>
      <c r="P11313"/>
      <c r="Q11313"/>
      <c r="R11313"/>
      <c r="S11313"/>
      <c r="T11313"/>
      <c r="U11313"/>
      <c r="V11313"/>
      <c r="W11313"/>
      <c r="X11313"/>
      <c r="Y11313"/>
      <c r="Z11313"/>
      <c r="AA11313"/>
      <c r="AB11313"/>
      <c r="AC11313"/>
      <c r="AD11313"/>
      <c r="AE11313"/>
    </row>
    <row r="11314" spans="11:31" x14ac:dyDescent="0.25">
      <c r="K11314"/>
      <c r="L11314"/>
      <c r="M11314"/>
      <c r="N11314"/>
      <c r="O11314"/>
      <c r="P11314"/>
      <c r="Q11314"/>
      <c r="R11314"/>
      <c r="S11314"/>
      <c r="T11314"/>
      <c r="U11314"/>
      <c r="V11314"/>
      <c r="W11314"/>
      <c r="X11314"/>
      <c r="Y11314"/>
      <c r="Z11314"/>
      <c r="AA11314"/>
      <c r="AB11314"/>
      <c r="AC11314"/>
      <c r="AD11314"/>
      <c r="AE11314"/>
    </row>
    <row r="11315" spans="11:31" x14ac:dyDescent="0.25">
      <c r="K11315"/>
      <c r="L11315"/>
      <c r="M11315"/>
      <c r="N11315"/>
      <c r="O11315"/>
      <c r="P11315"/>
      <c r="Q11315"/>
      <c r="R11315"/>
      <c r="S11315"/>
      <c r="T11315"/>
      <c r="U11315"/>
      <c r="V11315"/>
      <c r="W11315"/>
      <c r="X11315"/>
      <c r="Y11315"/>
      <c r="Z11315"/>
      <c r="AA11315"/>
      <c r="AB11315"/>
      <c r="AC11315"/>
      <c r="AD11315"/>
      <c r="AE11315"/>
    </row>
    <row r="11316" spans="11:31" x14ac:dyDescent="0.25">
      <c r="K11316"/>
      <c r="L11316"/>
      <c r="M11316"/>
      <c r="N11316"/>
      <c r="O11316"/>
      <c r="P11316"/>
      <c r="Q11316"/>
      <c r="R11316"/>
      <c r="S11316"/>
      <c r="T11316"/>
      <c r="U11316"/>
      <c r="V11316"/>
      <c r="W11316"/>
      <c r="X11316"/>
      <c r="Y11316"/>
      <c r="Z11316"/>
      <c r="AA11316"/>
      <c r="AB11316"/>
      <c r="AC11316"/>
      <c r="AD11316"/>
      <c r="AE11316"/>
    </row>
    <row r="11317" spans="11:31" x14ac:dyDescent="0.25">
      <c r="K11317"/>
      <c r="L11317"/>
      <c r="M11317"/>
      <c r="N11317"/>
      <c r="O11317"/>
      <c r="P11317"/>
      <c r="Q11317"/>
      <c r="R11317"/>
      <c r="S11317"/>
      <c r="T11317"/>
      <c r="U11317"/>
      <c r="V11317"/>
      <c r="W11317"/>
      <c r="X11317"/>
      <c r="Y11317"/>
      <c r="Z11317"/>
      <c r="AA11317"/>
      <c r="AB11317"/>
      <c r="AC11317"/>
      <c r="AD11317"/>
      <c r="AE11317"/>
    </row>
    <row r="11318" spans="11:31" x14ac:dyDescent="0.25">
      <c r="K11318"/>
      <c r="L11318"/>
      <c r="M11318"/>
      <c r="N11318"/>
      <c r="O11318"/>
      <c r="P11318"/>
      <c r="Q11318"/>
      <c r="R11318"/>
      <c r="S11318"/>
      <c r="T11318"/>
      <c r="U11318"/>
      <c r="V11318"/>
      <c r="W11318"/>
      <c r="X11318"/>
      <c r="Y11318"/>
      <c r="Z11318"/>
      <c r="AA11318"/>
      <c r="AB11318"/>
      <c r="AC11318"/>
      <c r="AD11318"/>
      <c r="AE11318"/>
    </row>
    <row r="11319" spans="11:31" x14ac:dyDescent="0.25">
      <c r="K11319"/>
      <c r="L11319"/>
      <c r="M11319"/>
      <c r="N11319"/>
      <c r="O11319"/>
      <c r="P11319"/>
      <c r="Q11319"/>
      <c r="R11319"/>
      <c r="S11319"/>
      <c r="T11319"/>
      <c r="U11319"/>
      <c r="V11319"/>
      <c r="W11319"/>
      <c r="X11319"/>
      <c r="Y11319"/>
      <c r="Z11319"/>
      <c r="AA11319"/>
      <c r="AB11319"/>
      <c r="AC11319"/>
      <c r="AD11319"/>
      <c r="AE11319"/>
    </row>
    <row r="11320" spans="11:31" x14ac:dyDescent="0.25">
      <c r="K11320"/>
      <c r="L11320"/>
      <c r="M11320"/>
      <c r="N11320"/>
      <c r="O11320"/>
      <c r="P11320"/>
      <c r="Q11320"/>
      <c r="R11320"/>
      <c r="S11320"/>
      <c r="T11320"/>
      <c r="U11320"/>
      <c r="V11320"/>
      <c r="W11320"/>
      <c r="X11320"/>
      <c r="Y11320"/>
      <c r="Z11320"/>
      <c r="AA11320"/>
      <c r="AB11320"/>
      <c r="AC11320"/>
      <c r="AD11320"/>
      <c r="AE11320"/>
    </row>
    <row r="11321" spans="11:31" x14ac:dyDescent="0.25">
      <c r="K11321"/>
      <c r="L11321"/>
      <c r="M11321"/>
      <c r="N11321"/>
      <c r="O11321"/>
      <c r="P11321"/>
      <c r="Q11321"/>
      <c r="R11321"/>
      <c r="S11321"/>
      <c r="T11321"/>
      <c r="U11321"/>
      <c r="V11321"/>
      <c r="W11321"/>
      <c r="X11321"/>
      <c r="Y11321"/>
      <c r="Z11321"/>
      <c r="AA11321"/>
      <c r="AB11321"/>
      <c r="AC11321"/>
      <c r="AD11321"/>
      <c r="AE11321"/>
    </row>
    <row r="11322" spans="11:31" x14ac:dyDescent="0.25">
      <c r="K11322"/>
      <c r="L11322"/>
      <c r="M11322"/>
      <c r="N11322"/>
      <c r="O11322"/>
      <c r="P11322"/>
      <c r="Q11322"/>
      <c r="R11322"/>
      <c r="S11322"/>
      <c r="T11322"/>
      <c r="U11322"/>
      <c r="V11322"/>
      <c r="W11322"/>
      <c r="X11322"/>
      <c r="Y11322"/>
      <c r="Z11322"/>
      <c r="AA11322"/>
      <c r="AB11322"/>
      <c r="AC11322"/>
      <c r="AD11322"/>
      <c r="AE11322"/>
    </row>
    <row r="11323" spans="11:31" x14ac:dyDescent="0.25">
      <c r="K11323"/>
      <c r="L11323"/>
      <c r="M11323"/>
      <c r="N11323"/>
      <c r="O11323"/>
      <c r="P11323"/>
      <c r="Q11323"/>
      <c r="R11323"/>
      <c r="S11323"/>
      <c r="T11323"/>
      <c r="U11323"/>
      <c r="V11323"/>
      <c r="W11323"/>
      <c r="X11323"/>
      <c r="Y11323"/>
      <c r="Z11323"/>
      <c r="AA11323"/>
      <c r="AB11323"/>
      <c r="AC11323"/>
      <c r="AD11323"/>
      <c r="AE11323"/>
    </row>
    <row r="11324" spans="11:31" x14ac:dyDescent="0.25">
      <c r="K11324"/>
      <c r="L11324"/>
      <c r="M11324"/>
      <c r="N11324"/>
      <c r="O11324"/>
      <c r="P11324"/>
      <c r="Q11324"/>
      <c r="R11324"/>
      <c r="S11324"/>
      <c r="T11324"/>
      <c r="U11324"/>
      <c r="V11324"/>
      <c r="W11324"/>
      <c r="X11324"/>
      <c r="Y11324"/>
      <c r="Z11324"/>
      <c r="AA11324"/>
      <c r="AB11324"/>
      <c r="AC11324"/>
      <c r="AD11324"/>
      <c r="AE11324"/>
    </row>
    <row r="11325" spans="11:31" x14ac:dyDescent="0.25">
      <c r="K11325"/>
      <c r="L11325"/>
      <c r="M11325"/>
      <c r="N11325"/>
      <c r="O11325"/>
      <c r="P11325"/>
      <c r="Q11325"/>
      <c r="R11325"/>
      <c r="S11325"/>
      <c r="T11325"/>
      <c r="U11325"/>
      <c r="V11325"/>
      <c r="W11325"/>
      <c r="X11325"/>
      <c r="Y11325"/>
      <c r="Z11325"/>
      <c r="AA11325"/>
      <c r="AB11325"/>
      <c r="AC11325"/>
      <c r="AD11325"/>
      <c r="AE11325"/>
    </row>
    <row r="11326" spans="11:31" x14ac:dyDescent="0.25">
      <c r="K11326"/>
      <c r="L11326"/>
      <c r="M11326"/>
      <c r="N11326"/>
      <c r="O11326"/>
      <c r="P11326"/>
      <c r="Q11326"/>
      <c r="R11326"/>
      <c r="S11326"/>
      <c r="T11326"/>
      <c r="U11326"/>
      <c r="V11326"/>
      <c r="W11326"/>
      <c r="X11326"/>
      <c r="Y11326"/>
      <c r="Z11326"/>
      <c r="AA11326"/>
      <c r="AB11326"/>
      <c r="AC11326"/>
      <c r="AD11326"/>
      <c r="AE11326"/>
    </row>
    <row r="11327" spans="11:31" x14ac:dyDescent="0.25">
      <c r="K11327"/>
      <c r="L11327"/>
      <c r="M11327"/>
      <c r="N11327"/>
      <c r="O11327"/>
      <c r="P11327"/>
      <c r="Q11327"/>
      <c r="R11327"/>
      <c r="S11327"/>
      <c r="T11327"/>
      <c r="U11327"/>
      <c r="V11327"/>
      <c r="W11327"/>
      <c r="X11327"/>
      <c r="Y11327"/>
      <c r="Z11327"/>
      <c r="AA11327"/>
      <c r="AB11327"/>
      <c r="AC11327"/>
      <c r="AD11327"/>
      <c r="AE11327"/>
    </row>
    <row r="11328" spans="11:31" x14ac:dyDescent="0.25">
      <c r="K11328"/>
      <c r="L11328"/>
      <c r="M11328"/>
      <c r="N11328"/>
      <c r="O11328"/>
      <c r="P11328"/>
      <c r="Q11328"/>
      <c r="R11328"/>
      <c r="S11328"/>
      <c r="T11328"/>
      <c r="U11328"/>
      <c r="V11328"/>
      <c r="W11328"/>
      <c r="X11328"/>
      <c r="Y11328"/>
      <c r="Z11328"/>
      <c r="AA11328"/>
      <c r="AB11328"/>
      <c r="AC11328"/>
      <c r="AD11328"/>
      <c r="AE11328"/>
    </row>
    <row r="11329" spans="11:31" x14ac:dyDescent="0.25">
      <c r="K11329"/>
      <c r="L11329"/>
      <c r="M11329"/>
      <c r="N11329"/>
      <c r="O11329"/>
      <c r="P11329"/>
      <c r="Q11329"/>
      <c r="R11329"/>
      <c r="S11329"/>
      <c r="T11329"/>
      <c r="U11329"/>
      <c r="V11329"/>
      <c r="W11329"/>
      <c r="X11329"/>
      <c r="Y11329"/>
      <c r="Z11329"/>
      <c r="AA11329"/>
      <c r="AB11329"/>
      <c r="AC11329"/>
      <c r="AD11329"/>
      <c r="AE11329"/>
    </row>
    <row r="11330" spans="11:31" x14ac:dyDescent="0.25">
      <c r="K11330"/>
      <c r="L11330"/>
      <c r="M11330"/>
      <c r="N11330"/>
      <c r="O11330"/>
      <c r="P11330"/>
      <c r="Q11330"/>
      <c r="R11330"/>
      <c r="S11330"/>
      <c r="T11330"/>
      <c r="U11330"/>
      <c r="V11330"/>
      <c r="W11330"/>
      <c r="X11330"/>
      <c r="Y11330"/>
      <c r="Z11330"/>
      <c r="AA11330"/>
      <c r="AB11330"/>
      <c r="AC11330"/>
      <c r="AD11330"/>
      <c r="AE11330"/>
    </row>
    <row r="11331" spans="11:31" x14ac:dyDescent="0.25">
      <c r="K11331"/>
      <c r="L11331"/>
      <c r="M11331"/>
      <c r="N11331"/>
      <c r="O11331"/>
      <c r="P11331"/>
      <c r="Q11331"/>
      <c r="R11331"/>
      <c r="S11331"/>
      <c r="T11331"/>
      <c r="U11331"/>
      <c r="V11331"/>
      <c r="W11331"/>
      <c r="X11331"/>
      <c r="Y11331"/>
      <c r="Z11331"/>
      <c r="AA11331"/>
      <c r="AB11331"/>
      <c r="AC11331"/>
      <c r="AD11331"/>
      <c r="AE11331"/>
    </row>
    <row r="11332" spans="11:31" x14ac:dyDescent="0.25">
      <c r="K11332"/>
      <c r="L11332"/>
      <c r="M11332"/>
      <c r="N11332"/>
      <c r="O11332"/>
      <c r="P11332"/>
      <c r="Q11332"/>
      <c r="R11332"/>
      <c r="S11332"/>
      <c r="T11332"/>
      <c r="U11332"/>
      <c r="V11332"/>
      <c r="W11332"/>
      <c r="X11332"/>
      <c r="Y11332"/>
      <c r="Z11332"/>
      <c r="AA11332"/>
      <c r="AB11332"/>
      <c r="AC11332"/>
      <c r="AD11332"/>
      <c r="AE11332"/>
    </row>
    <row r="11333" spans="11:31" x14ac:dyDescent="0.25">
      <c r="K11333"/>
      <c r="L11333"/>
      <c r="M11333"/>
      <c r="N11333"/>
      <c r="O11333"/>
      <c r="P11333"/>
      <c r="Q11333"/>
      <c r="R11333"/>
      <c r="S11333"/>
      <c r="T11333"/>
      <c r="U11333"/>
      <c r="V11333"/>
      <c r="W11333"/>
      <c r="X11333"/>
      <c r="Y11333"/>
      <c r="Z11333"/>
      <c r="AA11333"/>
      <c r="AB11333"/>
      <c r="AC11333"/>
      <c r="AD11333"/>
      <c r="AE11333"/>
    </row>
    <row r="11334" spans="11:31" x14ac:dyDescent="0.25">
      <c r="K11334"/>
      <c r="L11334"/>
      <c r="M11334"/>
      <c r="N11334"/>
      <c r="O11334"/>
      <c r="P11334"/>
      <c r="Q11334"/>
      <c r="R11334"/>
      <c r="S11334"/>
      <c r="T11334"/>
      <c r="U11334"/>
      <c r="V11334"/>
      <c r="W11334"/>
      <c r="X11334"/>
      <c r="Y11334"/>
      <c r="Z11334"/>
      <c r="AA11334"/>
      <c r="AB11334"/>
      <c r="AC11334"/>
      <c r="AD11334"/>
      <c r="AE11334"/>
    </row>
    <row r="11335" spans="11:31" x14ac:dyDescent="0.25">
      <c r="K11335"/>
      <c r="L11335"/>
      <c r="M11335"/>
      <c r="N11335"/>
      <c r="O11335"/>
      <c r="P11335"/>
      <c r="Q11335"/>
      <c r="R11335"/>
      <c r="S11335"/>
      <c r="T11335"/>
      <c r="U11335"/>
      <c r="V11335"/>
      <c r="W11335"/>
      <c r="X11335"/>
      <c r="Y11335"/>
      <c r="Z11335"/>
      <c r="AA11335"/>
      <c r="AB11335"/>
      <c r="AC11335"/>
      <c r="AD11335"/>
      <c r="AE11335"/>
    </row>
    <row r="11336" spans="11:31" x14ac:dyDescent="0.25">
      <c r="K11336"/>
      <c r="L11336"/>
      <c r="M11336"/>
      <c r="N11336"/>
      <c r="O11336"/>
      <c r="P11336"/>
      <c r="Q11336"/>
      <c r="R11336"/>
      <c r="S11336"/>
      <c r="T11336"/>
      <c r="U11336"/>
      <c r="V11336"/>
      <c r="W11336"/>
      <c r="X11336"/>
      <c r="Y11336"/>
      <c r="Z11336"/>
      <c r="AA11336"/>
      <c r="AB11336"/>
      <c r="AC11336"/>
      <c r="AD11336"/>
      <c r="AE11336"/>
    </row>
    <row r="11337" spans="11:31" x14ac:dyDescent="0.25">
      <c r="K11337"/>
      <c r="L11337"/>
      <c r="M11337"/>
      <c r="N11337"/>
      <c r="O11337"/>
      <c r="P11337"/>
      <c r="Q11337"/>
      <c r="R11337"/>
      <c r="S11337"/>
      <c r="T11337"/>
      <c r="U11337"/>
      <c r="V11337"/>
      <c r="W11337"/>
      <c r="X11337"/>
      <c r="Y11337"/>
      <c r="Z11337"/>
      <c r="AA11337"/>
      <c r="AB11337"/>
      <c r="AC11337"/>
      <c r="AD11337"/>
      <c r="AE11337"/>
    </row>
    <row r="11338" spans="11:31" x14ac:dyDescent="0.25">
      <c r="K11338"/>
      <c r="L11338"/>
      <c r="M11338"/>
      <c r="N11338"/>
      <c r="O11338"/>
      <c r="P11338"/>
      <c r="Q11338"/>
      <c r="R11338"/>
      <c r="S11338"/>
      <c r="T11338"/>
      <c r="U11338"/>
      <c r="V11338"/>
      <c r="W11338"/>
      <c r="X11338"/>
      <c r="Y11338"/>
      <c r="Z11338"/>
      <c r="AA11338"/>
      <c r="AB11338"/>
      <c r="AC11338"/>
      <c r="AD11338"/>
      <c r="AE11338"/>
    </row>
    <row r="11339" spans="11:31" x14ac:dyDescent="0.25">
      <c r="K11339"/>
      <c r="L11339"/>
      <c r="M11339"/>
      <c r="N11339"/>
      <c r="O11339"/>
      <c r="P11339"/>
      <c r="Q11339"/>
      <c r="R11339"/>
      <c r="S11339"/>
      <c r="T11339"/>
      <c r="U11339"/>
      <c r="V11339"/>
      <c r="W11339"/>
      <c r="X11339"/>
      <c r="Y11339"/>
      <c r="Z11339"/>
      <c r="AA11339"/>
      <c r="AB11339"/>
      <c r="AC11339"/>
      <c r="AD11339"/>
      <c r="AE11339"/>
    </row>
    <row r="11340" spans="11:31" x14ac:dyDescent="0.25">
      <c r="K11340"/>
      <c r="L11340"/>
      <c r="M11340"/>
      <c r="N11340"/>
      <c r="O11340"/>
      <c r="P11340"/>
      <c r="Q11340"/>
      <c r="R11340"/>
      <c r="S11340"/>
      <c r="T11340"/>
      <c r="U11340"/>
      <c r="V11340"/>
      <c r="W11340"/>
      <c r="X11340"/>
      <c r="Y11340"/>
      <c r="Z11340"/>
      <c r="AA11340"/>
      <c r="AB11340"/>
      <c r="AC11340"/>
      <c r="AD11340"/>
      <c r="AE11340"/>
    </row>
    <row r="11341" spans="11:31" x14ac:dyDescent="0.25">
      <c r="K11341"/>
      <c r="L11341"/>
      <c r="M11341"/>
      <c r="N11341"/>
      <c r="O11341"/>
      <c r="P11341"/>
      <c r="Q11341"/>
      <c r="R11341"/>
      <c r="S11341"/>
      <c r="T11341"/>
      <c r="U11341"/>
      <c r="V11341"/>
      <c r="W11341"/>
      <c r="X11341"/>
      <c r="Y11341"/>
      <c r="Z11341"/>
      <c r="AA11341"/>
      <c r="AB11341"/>
      <c r="AC11341"/>
      <c r="AD11341"/>
      <c r="AE11341"/>
    </row>
    <row r="11342" spans="11:31" x14ac:dyDescent="0.25">
      <c r="K11342"/>
      <c r="L11342"/>
      <c r="M11342"/>
      <c r="N11342"/>
      <c r="O11342"/>
      <c r="P11342"/>
      <c r="Q11342"/>
      <c r="R11342"/>
      <c r="S11342"/>
      <c r="T11342"/>
      <c r="U11342"/>
      <c r="V11342"/>
      <c r="W11342"/>
      <c r="X11342"/>
      <c r="Y11342"/>
      <c r="Z11342"/>
      <c r="AA11342"/>
      <c r="AB11342"/>
      <c r="AC11342"/>
      <c r="AD11342"/>
      <c r="AE11342"/>
    </row>
    <row r="11343" spans="11:31" x14ac:dyDescent="0.25">
      <c r="K11343"/>
      <c r="L11343"/>
      <c r="M11343"/>
      <c r="N11343"/>
      <c r="O11343"/>
      <c r="P11343"/>
      <c r="Q11343"/>
      <c r="R11343"/>
      <c r="S11343"/>
      <c r="T11343"/>
      <c r="U11343"/>
      <c r="V11343"/>
      <c r="W11343"/>
      <c r="X11343"/>
      <c r="Y11343"/>
      <c r="Z11343"/>
      <c r="AA11343"/>
      <c r="AB11343"/>
      <c r="AC11343"/>
      <c r="AD11343"/>
      <c r="AE11343"/>
    </row>
    <row r="11344" spans="11:31" x14ac:dyDescent="0.25">
      <c r="K11344"/>
      <c r="L11344"/>
      <c r="M11344"/>
      <c r="N11344"/>
      <c r="O11344"/>
      <c r="P11344"/>
      <c r="Q11344"/>
      <c r="R11344"/>
      <c r="S11344"/>
      <c r="T11344"/>
      <c r="U11344"/>
      <c r="V11344"/>
      <c r="W11344"/>
      <c r="X11344"/>
      <c r="Y11344"/>
      <c r="Z11344"/>
      <c r="AA11344"/>
      <c r="AB11344"/>
      <c r="AC11344"/>
      <c r="AD11344"/>
      <c r="AE11344"/>
    </row>
    <row r="11345" spans="11:31" x14ac:dyDescent="0.25">
      <c r="K11345"/>
      <c r="L11345"/>
      <c r="M11345"/>
      <c r="N11345"/>
      <c r="O11345"/>
      <c r="P11345"/>
      <c r="Q11345"/>
      <c r="R11345"/>
      <c r="S11345"/>
      <c r="T11345"/>
      <c r="U11345"/>
      <c r="V11345"/>
      <c r="W11345"/>
      <c r="X11345"/>
      <c r="Y11345"/>
      <c r="Z11345"/>
      <c r="AA11345"/>
      <c r="AB11345"/>
      <c r="AC11345"/>
      <c r="AD11345"/>
      <c r="AE11345"/>
    </row>
    <row r="11346" spans="11:31" x14ac:dyDescent="0.25">
      <c r="K11346"/>
      <c r="L11346"/>
      <c r="M11346"/>
      <c r="N11346"/>
      <c r="O11346"/>
      <c r="P11346"/>
      <c r="Q11346"/>
      <c r="R11346"/>
      <c r="S11346"/>
      <c r="T11346"/>
      <c r="U11346"/>
      <c r="V11346"/>
      <c r="W11346"/>
      <c r="X11346"/>
      <c r="Y11346"/>
      <c r="Z11346"/>
      <c r="AA11346"/>
      <c r="AB11346"/>
      <c r="AC11346"/>
      <c r="AD11346"/>
      <c r="AE11346"/>
    </row>
    <row r="11347" spans="11:31" x14ac:dyDescent="0.25">
      <c r="K11347"/>
      <c r="L11347"/>
      <c r="M11347"/>
      <c r="N11347"/>
      <c r="O11347"/>
      <c r="P11347"/>
      <c r="Q11347"/>
      <c r="R11347"/>
      <c r="S11347"/>
      <c r="T11347"/>
      <c r="U11347"/>
      <c r="V11347"/>
      <c r="W11347"/>
      <c r="X11347"/>
      <c r="Y11347"/>
      <c r="Z11347"/>
      <c r="AA11347"/>
      <c r="AB11347"/>
      <c r="AC11347"/>
      <c r="AD11347"/>
      <c r="AE11347"/>
    </row>
    <row r="11348" spans="11:31" x14ac:dyDescent="0.25">
      <c r="K11348"/>
      <c r="L11348"/>
      <c r="M11348"/>
      <c r="N11348"/>
      <c r="O11348"/>
      <c r="P11348"/>
      <c r="Q11348"/>
      <c r="R11348"/>
      <c r="S11348"/>
      <c r="T11348"/>
      <c r="U11348"/>
      <c r="V11348"/>
      <c r="W11348"/>
      <c r="X11348"/>
      <c r="Y11348"/>
      <c r="Z11348"/>
      <c r="AA11348"/>
      <c r="AB11348"/>
      <c r="AC11348"/>
      <c r="AD11348"/>
      <c r="AE11348"/>
    </row>
    <row r="11349" spans="11:31" x14ac:dyDescent="0.25">
      <c r="K11349"/>
      <c r="L11349"/>
      <c r="M11349"/>
      <c r="N11349"/>
      <c r="O11349"/>
      <c r="P11349"/>
      <c r="Q11349"/>
      <c r="R11349"/>
      <c r="S11349"/>
      <c r="T11349"/>
      <c r="U11349"/>
      <c r="V11349"/>
      <c r="W11349"/>
      <c r="X11349"/>
      <c r="Y11349"/>
      <c r="Z11349"/>
      <c r="AA11349"/>
      <c r="AB11349"/>
      <c r="AC11349"/>
      <c r="AD11349"/>
      <c r="AE11349"/>
    </row>
    <row r="11350" spans="11:31" x14ac:dyDescent="0.25">
      <c r="K11350"/>
      <c r="L11350"/>
      <c r="M11350"/>
      <c r="N11350"/>
      <c r="O11350"/>
      <c r="P11350"/>
      <c r="Q11350"/>
      <c r="R11350"/>
      <c r="S11350"/>
      <c r="T11350"/>
      <c r="U11350"/>
      <c r="V11350"/>
      <c r="W11350"/>
      <c r="X11350"/>
      <c r="Y11350"/>
      <c r="Z11350"/>
      <c r="AA11350"/>
      <c r="AB11350"/>
      <c r="AC11350"/>
      <c r="AD11350"/>
      <c r="AE11350"/>
    </row>
    <row r="11351" spans="11:31" x14ac:dyDescent="0.25">
      <c r="K11351"/>
      <c r="L11351"/>
      <c r="M11351"/>
      <c r="N11351"/>
      <c r="O11351"/>
      <c r="P11351"/>
      <c r="Q11351"/>
      <c r="R11351"/>
      <c r="S11351"/>
      <c r="T11351"/>
      <c r="U11351"/>
      <c r="V11351"/>
      <c r="W11351"/>
      <c r="X11351"/>
      <c r="Y11351"/>
      <c r="Z11351"/>
      <c r="AA11351"/>
      <c r="AB11351"/>
      <c r="AC11351"/>
      <c r="AD11351"/>
      <c r="AE11351"/>
    </row>
    <row r="11352" spans="11:31" x14ac:dyDescent="0.25">
      <c r="K11352"/>
      <c r="L11352"/>
      <c r="M11352"/>
      <c r="N11352"/>
      <c r="O11352"/>
      <c r="P11352"/>
      <c r="Q11352"/>
      <c r="R11352"/>
      <c r="S11352"/>
      <c r="T11352"/>
      <c r="U11352"/>
      <c r="V11352"/>
      <c r="W11352"/>
      <c r="X11352"/>
      <c r="Y11352"/>
      <c r="Z11352"/>
      <c r="AA11352"/>
      <c r="AB11352"/>
      <c r="AC11352"/>
      <c r="AD11352"/>
      <c r="AE11352"/>
    </row>
    <row r="11353" spans="11:31" x14ac:dyDescent="0.25">
      <c r="K11353"/>
      <c r="L11353"/>
      <c r="M11353"/>
      <c r="N11353"/>
      <c r="O11353"/>
      <c r="P11353"/>
      <c r="Q11353"/>
      <c r="R11353"/>
      <c r="S11353"/>
      <c r="T11353"/>
      <c r="U11353"/>
      <c r="V11353"/>
      <c r="W11353"/>
      <c r="X11353"/>
      <c r="Y11353"/>
      <c r="Z11353"/>
      <c r="AA11353"/>
      <c r="AB11353"/>
      <c r="AC11353"/>
      <c r="AD11353"/>
      <c r="AE11353"/>
    </row>
    <row r="11354" spans="11:31" x14ac:dyDescent="0.25">
      <c r="K11354"/>
      <c r="L11354"/>
      <c r="M11354"/>
      <c r="N11354"/>
      <c r="O11354"/>
      <c r="P11354"/>
      <c r="Q11354"/>
      <c r="R11354"/>
      <c r="S11354"/>
      <c r="T11354"/>
      <c r="U11354"/>
      <c r="V11354"/>
      <c r="W11354"/>
      <c r="X11354"/>
      <c r="Y11354"/>
      <c r="Z11354"/>
      <c r="AA11354"/>
      <c r="AB11354"/>
      <c r="AC11354"/>
      <c r="AD11354"/>
      <c r="AE11354"/>
    </row>
    <row r="11355" spans="11:31" x14ac:dyDescent="0.25">
      <c r="K11355"/>
      <c r="L11355"/>
      <c r="M11355"/>
      <c r="N11355"/>
      <c r="O11355"/>
      <c r="P11355"/>
      <c r="Q11355"/>
      <c r="R11355"/>
      <c r="S11355"/>
      <c r="T11355"/>
      <c r="U11355"/>
      <c r="V11355"/>
      <c r="W11355"/>
      <c r="X11355"/>
      <c r="Y11355"/>
      <c r="Z11355"/>
      <c r="AA11355"/>
      <c r="AB11355"/>
      <c r="AC11355"/>
      <c r="AD11355"/>
      <c r="AE11355"/>
    </row>
    <row r="11356" spans="11:31" x14ac:dyDescent="0.25">
      <c r="K11356"/>
      <c r="L11356"/>
      <c r="M11356"/>
      <c r="N11356"/>
      <c r="O11356"/>
      <c r="P11356"/>
      <c r="Q11356"/>
      <c r="R11356"/>
      <c r="S11356"/>
      <c r="T11356"/>
      <c r="U11356"/>
      <c r="V11356"/>
      <c r="W11356"/>
      <c r="X11356"/>
      <c r="Y11356"/>
      <c r="Z11356"/>
      <c r="AA11356"/>
      <c r="AB11356"/>
      <c r="AC11356"/>
      <c r="AD11356"/>
      <c r="AE11356"/>
    </row>
    <row r="11357" spans="11:31" x14ac:dyDescent="0.25">
      <c r="K11357"/>
      <c r="L11357"/>
      <c r="M11357"/>
      <c r="N11357"/>
      <c r="O11357"/>
      <c r="P11357"/>
      <c r="Q11357"/>
      <c r="R11357"/>
      <c r="S11357"/>
      <c r="T11357"/>
      <c r="U11357"/>
      <c r="V11357"/>
      <c r="W11357"/>
      <c r="X11357"/>
      <c r="Y11357"/>
      <c r="Z11357"/>
      <c r="AA11357"/>
      <c r="AB11357"/>
      <c r="AC11357"/>
      <c r="AD11357"/>
      <c r="AE11357"/>
    </row>
    <row r="11358" spans="11:31" x14ac:dyDescent="0.25">
      <c r="K11358"/>
      <c r="L11358"/>
      <c r="M11358"/>
      <c r="N11358"/>
      <c r="O11358"/>
      <c r="P11358"/>
      <c r="Q11358"/>
      <c r="R11358"/>
      <c r="S11358"/>
      <c r="T11358"/>
      <c r="U11358"/>
      <c r="V11358"/>
      <c r="W11358"/>
      <c r="X11358"/>
      <c r="Y11358"/>
      <c r="Z11358"/>
      <c r="AA11358"/>
      <c r="AB11358"/>
      <c r="AC11358"/>
      <c r="AD11358"/>
      <c r="AE11358"/>
    </row>
    <row r="11359" spans="11:31" x14ac:dyDescent="0.25">
      <c r="K11359"/>
      <c r="L11359"/>
      <c r="M11359"/>
      <c r="N11359"/>
      <c r="O11359"/>
      <c r="P11359"/>
      <c r="Q11359"/>
      <c r="R11359"/>
      <c r="S11359"/>
      <c r="T11359"/>
      <c r="U11359"/>
      <c r="V11359"/>
      <c r="W11359"/>
      <c r="X11359"/>
      <c r="Y11359"/>
      <c r="Z11359"/>
      <c r="AA11359"/>
      <c r="AB11359"/>
      <c r="AC11359"/>
      <c r="AD11359"/>
      <c r="AE11359"/>
    </row>
    <row r="11360" spans="11:31" x14ac:dyDescent="0.25">
      <c r="K11360"/>
      <c r="L11360"/>
      <c r="M11360"/>
      <c r="N11360"/>
      <c r="O11360"/>
      <c r="P11360"/>
      <c r="Q11360"/>
      <c r="R11360"/>
      <c r="S11360"/>
      <c r="T11360"/>
      <c r="U11360"/>
      <c r="V11360"/>
      <c r="W11360"/>
      <c r="X11360"/>
      <c r="Y11360"/>
      <c r="Z11360"/>
      <c r="AA11360"/>
      <c r="AB11360"/>
      <c r="AC11360"/>
      <c r="AD11360"/>
      <c r="AE11360"/>
    </row>
    <row r="11361" spans="11:31" x14ac:dyDescent="0.25">
      <c r="K11361"/>
      <c r="L11361"/>
      <c r="M11361"/>
      <c r="N11361"/>
      <c r="O11361"/>
      <c r="P11361"/>
      <c r="Q11361"/>
      <c r="R11361"/>
      <c r="S11361"/>
      <c r="T11361"/>
      <c r="U11361"/>
      <c r="V11361"/>
      <c r="W11361"/>
      <c r="X11361"/>
      <c r="Y11361"/>
      <c r="Z11361"/>
      <c r="AA11361"/>
      <c r="AB11361"/>
      <c r="AC11361"/>
      <c r="AD11361"/>
      <c r="AE11361"/>
    </row>
    <row r="11362" spans="11:31" x14ac:dyDescent="0.25">
      <c r="K11362"/>
      <c r="L11362"/>
      <c r="M11362"/>
      <c r="N11362"/>
      <c r="O11362"/>
      <c r="P11362"/>
      <c r="Q11362"/>
      <c r="R11362"/>
      <c r="S11362"/>
      <c r="T11362"/>
      <c r="U11362"/>
      <c r="V11362"/>
      <c r="W11362"/>
      <c r="X11362"/>
      <c r="Y11362"/>
      <c r="Z11362"/>
      <c r="AA11362"/>
      <c r="AB11362"/>
      <c r="AC11362"/>
      <c r="AD11362"/>
      <c r="AE11362"/>
    </row>
    <row r="11363" spans="11:31" x14ac:dyDescent="0.25">
      <c r="K11363"/>
      <c r="L11363"/>
      <c r="M11363"/>
      <c r="N11363"/>
      <c r="O11363"/>
      <c r="P11363"/>
      <c r="Q11363"/>
      <c r="R11363"/>
      <c r="S11363"/>
      <c r="T11363"/>
      <c r="U11363"/>
      <c r="V11363"/>
      <c r="W11363"/>
      <c r="X11363"/>
      <c r="Y11363"/>
      <c r="Z11363"/>
      <c r="AA11363"/>
      <c r="AB11363"/>
      <c r="AC11363"/>
      <c r="AD11363"/>
      <c r="AE11363"/>
    </row>
    <row r="11364" spans="11:31" x14ac:dyDescent="0.25">
      <c r="K11364"/>
      <c r="L11364"/>
      <c r="M11364"/>
      <c r="N11364"/>
      <c r="O11364"/>
      <c r="P11364"/>
      <c r="Q11364"/>
      <c r="R11364"/>
      <c r="S11364"/>
      <c r="T11364"/>
      <c r="U11364"/>
      <c r="V11364"/>
      <c r="W11364"/>
      <c r="X11364"/>
      <c r="Y11364"/>
      <c r="Z11364"/>
      <c r="AA11364"/>
      <c r="AB11364"/>
      <c r="AC11364"/>
      <c r="AD11364"/>
      <c r="AE11364"/>
    </row>
    <row r="11365" spans="11:31" x14ac:dyDescent="0.25">
      <c r="K11365"/>
      <c r="L11365"/>
      <c r="M11365"/>
      <c r="N11365"/>
      <c r="O11365"/>
      <c r="P11365"/>
      <c r="Q11365"/>
      <c r="R11365"/>
      <c r="S11365"/>
      <c r="T11365"/>
      <c r="U11365"/>
      <c r="V11365"/>
      <c r="W11365"/>
      <c r="X11365"/>
      <c r="Y11365"/>
      <c r="Z11365"/>
      <c r="AA11365"/>
      <c r="AB11365"/>
      <c r="AC11365"/>
      <c r="AD11365"/>
      <c r="AE11365"/>
    </row>
    <row r="11366" spans="11:31" x14ac:dyDescent="0.25">
      <c r="K11366"/>
      <c r="L11366"/>
      <c r="M11366"/>
      <c r="N11366"/>
      <c r="O11366"/>
      <c r="P11366"/>
      <c r="Q11366"/>
      <c r="R11366"/>
      <c r="S11366"/>
      <c r="T11366"/>
      <c r="U11366"/>
      <c r="V11366"/>
      <c r="W11366"/>
      <c r="X11366"/>
      <c r="Y11366"/>
      <c r="Z11366"/>
      <c r="AA11366"/>
      <c r="AB11366"/>
      <c r="AC11366"/>
      <c r="AD11366"/>
      <c r="AE11366"/>
    </row>
    <row r="11367" spans="11:31" x14ac:dyDescent="0.25">
      <c r="K11367"/>
      <c r="L11367"/>
      <c r="M11367"/>
      <c r="N11367"/>
      <c r="O11367"/>
      <c r="P11367"/>
      <c r="Q11367"/>
      <c r="R11367"/>
      <c r="S11367"/>
      <c r="T11367"/>
      <c r="U11367"/>
      <c r="V11367"/>
      <c r="W11367"/>
      <c r="X11367"/>
      <c r="Y11367"/>
      <c r="Z11367"/>
      <c r="AA11367"/>
      <c r="AB11367"/>
      <c r="AC11367"/>
      <c r="AD11367"/>
      <c r="AE11367"/>
    </row>
    <row r="11368" spans="11:31" x14ac:dyDescent="0.25">
      <c r="K11368"/>
      <c r="L11368"/>
      <c r="M11368"/>
      <c r="N11368"/>
      <c r="O11368"/>
      <c r="P11368"/>
      <c r="Q11368"/>
      <c r="R11368"/>
      <c r="S11368"/>
      <c r="T11368"/>
      <c r="U11368"/>
      <c r="V11368"/>
      <c r="W11368"/>
      <c r="X11368"/>
      <c r="Y11368"/>
      <c r="Z11368"/>
      <c r="AA11368"/>
      <c r="AB11368"/>
      <c r="AC11368"/>
      <c r="AD11368"/>
      <c r="AE11368"/>
    </row>
    <row r="11369" spans="11:31" x14ac:dyDescent="0.25">
      <c r="K11369"/>
      <c r="L11369"/>
      <c r="M11369"/>
      <c r="N11369"/>
      <c r="O11369"/>
      <c r="P11369"/>
      <c r="Q11369"/>
      <c r="R11369"/>
      <c r="S11369"/>
      <c r="T11369"/>
      <c r="U11369"/>
      <c r="V11369"/>
      <c r="W11369"/>
      <c r="X11369"/>
      <c r="Y11369"/>
      <c r="Z11369"/>
      <c r="AA11369"/>
      <c r="AB11369"/>
      <c r="AC11369"/>
      <c r="AD11369"/>
      <c r="AE11369"/>
    </row>
    <row r="11370" spans="11:31" x14ac:dyDescent="0.25">
      <c r="K11370"/>
      <c r="L11370"/>
      <c r="M11370"/>
      <c r="N11370"/>
      <c r="O11370"/>
      <c r="P11370"/>
      <c r="Q11370"/>
      <c r="R11370"/>
      <c r="S11370"/>
      <c r="T11370"/>
      <c r="U11370"/>
      <c r="V11370"/>
      <c r="W11370"/>
      <c r="X11370"/>
      <c r="Y11370"/>
      <c r="Z11370"/>
      <c r="AA11370"/>
      <c r="AB11370"/>
      <c r="AC11370"/>
      <c r="AD11370"/>
      <c r="AE11370"/>
    </row>
    <row r="11371" spans="11:31" x14ac:dyDescent="0.25">
      <c r="K11371"/>
      <c r="L11371"/>
      <c r="M11371"/>
      <c r="N11371"/>
      <c r="O11371"/>
      <c r="P11371"/>
      <c r="Q11371"/>
      <c r="R11371"/>
      <c r="S11371"/>
      <c r="T11371"/>
      <c r="U11371"/>
      <c r="V11371"/>
      <c r="W11371"/>
      <c r="X11371"/>
      <c r="Y11371"/>
      <c r="Z11371"/>
      <c r="AA11371"/>
      <c r="AB11371"/>
      <c r="AC11371"/>
      <c r="AD11371"/>
      <c r="AE11371"/>
    </row>
    <row r="11372" spans="11:31" x14ac:dyDescent="0.25">
      <c r="K11372"/>
      <c r="L11372"/>
      <c r="M11372"/>
      <c r="N11372"/>
      <c r="O11372"/>
      <c r="P11372"/>
      <c r="Q11372"/>
      <c r="R11372"/>
      <c r="S11372"/>
      <c r="T11372"/>
      <c r="U11372"/>
      <c r="V11372"/>
      <c r="W11372"/>
      <c r="X11372"/>
      <c r="Y11372"/>
      <c r="Z11372"/>
      <c r="AA11372"/>
      <c r="AB11372"/>
      <c r="AC11372"/>
      <c r="AD11372"/>
      <c r="AE11372"/>
    </row>
    <row r="11373" spans="11:31" x14ac:dyDescent="0.25">
      <c r="K11373"/>
      <c r="L11373"/>
      <c r="M11373"/>
      <c r="N11373"/>
      <c r="O11373"/>
      <c r="P11373"/>
      <c r="Q11373"/>
      <c r="R11373"/>
      <c r="S11373"/>
      <c r="T11373"/>
      <c r="U11373"/>
      <c r="V11373"/>
      <c r="W11373"/>
      <c r="X11373"/>
      <c r="Y11373"/>
      <c r="Z11373"/>
      <c r="AA11373"/>
      <c r="AB11373"/>
      <c r="AC11373"/>
      <c r="AD11373"/>
      <c r="AE11373"/>
    </row>
    <row r="11374" spans="11:31" x14ac:dyDescent="0.25">
      <c r="K11374"/>
      <c r="L11374"/>
      <c r="M11374"/>
      <c r="N11374"/>
      <c r="O11374"/>
      <c r="P11374"/>
      <c r="Q11374"/>
      <c r="R11374"/>
      <c r="S11374"/>
      <c r="T11374"/>
      <c r="U11374"/>
      <c r="V11374"/>
      <c r="W11374"/>
      <c r="X11374"/>
      <c r="Y11374"/>
      <c r="Z11374"/>
      <c r="AA11374"/>
      <c r="AB11374"/>
      <c r="AC11374"/>
      <c r="AD11374"/>
      <c r="AE11374"/>
    </row>
    <row r="11375" spans="11:31" x14ac:dyDescent="0.25">
      <c r="K11375"/>
      <c r="L11375"/>
      <c r="M11375"/>
      <c r="N11375"/>
      <c r="O11375"/>
      <c r="P11375"/>
      <c r="Q11375"/>
      <c r="R11375"/>
      <c r="S11375"/>
      <c r="T11375"/>
      <c r="U11375"/>
      <c r="V11375"/>
      <c r="W11375"/>
      <c r="X11375"/>
      <c r="Y11375"/>
      <c r="Z11375"/>
      <c r="AA11375"/>
      <c r="AB11375"/>
      <c r="AC11375"/>
      <c r="AD11375"/>
      <c r="AE11375"/>
    </row>
    <row r="11376" spans="11:31" x14ac:dyDescent="0.25">
      <c r="K11376"/>
      <c r="L11376"/>
      <c r="M11376"/>
      <c r="N11376"/>
      <c r="O11376"/>
      <c r="P11376"/>
      <c r="Q11376"/>
      <c r="R11376"/>
      <c r="S11376"/>
      <c r="T11376"/>
      <c r="U11376"/>
      <c r="V11376"/>
      <c r="W11376"/>
      <c r="X11376"/>
      <c r="Y11376"/>
      <c r="Z11376"/>
      <c r="AA11376"/>
      <c r="AB11376"/>
      <c r="AC11376"/>
      <c r="AD11376"/>
      <c r="AE11376"/>
    </row>
    <row r="11377" spans="11:31" x14ac:dyDescent="0.25">
      <c r="K11377"/>
      <c r="L11377"/>
      <c r="M11377"/>
      <c r="N11377"/>
      <c r="O11377"/>
      <c r="P11377"/>
      <c r="Q11377"/>
      <c r="R11377"/>
      <c r="S11377"/>
      <c r="T11377"/>
      <c r="U11377"/>
      <c r="V11377"/>
      <c r="W11377"/>
      <c r="X11377"/>
      <c r="Y11377"/>
      <c r="Z11377"/>
      <c r="AA11377"/>
      <c r="AB11377"/>
      <c r="AC11377"/>
      <c r="AD11377"/>
      <c r="AE11377"/>
    </row>
    <row r="11378" spans="11:31" x14ac:dyDescent="0.25">
      <c r="K11378"/>
      <c r="L11378"/>
      <c r="M11378"/>
      <c r="N11378"/>
      <c r="O11378"/>
      <c r="P11378"/>
      <c r="Q11378"/>
      <c r="R11378"/>
      <c r="S11378"/>
      <c r="T11378"/>
      <c r="U11378"/>
      <c r="V11378"/>
      <c r="W11378"/>
      <c r="X11378"/>
      <c r="Y11378"/>
      <c r="Z11378"/>
      <c r="AA11378"/>
      <c r="AB11378"/>
      <c r="AC11378"/>
      <c r="AD11378"/>
      <c r="AE11378"/>
    </row>
    <row r="11379" spans="11:31" x14ac:dyDescent="0.25">
      <c r="K11379"/>
      <c r="L11379"/>
      <c r="M11379"/>
      <c r="N11379"/>
      <c r="O11379"/>
      <c r="P11379"/>
      <c r="Q11379"/>
      <c r="R11379"/>
      <c r="S11379"/>
      <c r="T11379"/>
      <c r="U11379"/>
      <c r="V11379"/>
      <c r="W11379"/>
      <c r="X11379"/>
      <c r="Y11379"/>
      <c r="Z11379"/>
      <c r="AA11379"/>
      <c r="AB11379"/>
      <c r="AC11379"/>
      <c r="AD11379"/>
      <c r="AE11379"/>
    </row>
    <row r="11380" spans="11:31" x14ac:dyDescent="0.25">
      <c r="K11380"/>
      <c r="L11380"/>
      <c r="M11380"/>
      <c r="N11380"/>
      <c r="O11380"/>
      <c r="P11380"/>
      <c r="Q11380"/>
      <c r="R11380"/>
      <c r="S11380"/>
      <c r="T11380"/>
      <c r="U11380"/>
      <c r="V11380"/>
      <c r="W11380"/>
      <c r="X11380"/>
      <c r="Y11380"/>
      <c r="Z11380"/>
      <c r="AA11380"/>
      <c r="AB11380"/>
      <c r="AC11380"/>
      <c r="AD11380"/>
      <c r="AE11380"/>
    </row>
    <row r="11381" spans="11:31" x14ac:dyDescent="0.25">
      <c r="K11381"/>
      <c r="L11381"/>
      <c r="M11381"/>
      <c r="N11381"/>
      <c r="O11381"/>
      <c r="P11381"/>
      <c r="Q11381"/>
      <c r="R11381"/>
      <c r="S11381"/>
      <c r="T11381"/>
      <c r="U11381"/>
      <c r="V11381"/>
      <c r="W11381"/>
      <c r="X11381"/>
      <c r="Y11381"/>
      <c r="Z11381"/>
      <c r="AA11381"/>
      <c r="AB11381"/>
      <c r="AC11381"/>
      <c r="AD11381"/>
      <c r="AE11381"/>
    </row>
    <row r="11382" spans="11:31" x14ac:dyDescent="0.25">
      <c r="K11382"/>
      <c r="L11382"/>
      <c r="M11382"/>
      <c r="N11382"/>
      <c r="O11382"/>
      <c r="P11382"/>
      <c r="Q11382"/>
      <c r="R11382"/>
      <c r="S11382"/>
      <c r="T11382"/>
      <c r="U11382"/>
      <c r="V11382"/>
      <c r="W11382"/>
      <c r="X11382"/>
      <c r="Y11382"/>
      <c r="Z11382"/>
      <c r="AA11382"/>
      <c r="AB11382"/>
      <c r="AC11382"/>
      <c r="AD11382"/>
      <c r="AE11382"/>
    </row>
    <row r="11383" spans="11:31" x14ac:dyDescent="0.25">
      <c r="K11383"/>
      <c r="L11383"/>
      <c r="M11383"/>
      <c r="N11383"/>
      <c r="O11383"/>
      <c r="P11383"/>
      <c r="Q11383"/>
      <c r="R11383"/>
      <c r="S11383"/>
      <c r="T11383"/>
      <c r="U11383"/>
      <c r="V11383"/>
      <c r="W11383"/>
      <c r="X11383"/>
      <c r="Y11383"/>
      <c r="Z11383"/>
      <c r="AA11383"/>
      <c r="AB11383"/>
      <c r="AC11383"/>
      <c r="AD11383"/>
      <c r="AE11383"/>
    </row>
    <row r="11384" spans="11:31" x14ac:dyDescent="0.25">
      <c r="K11384"/>
      <c r="L11384"/>
      <c r="M11384"/>
      <c r="N11384"/>
      <c r="O11384"/>
      <c r="P11384"/>
      <c r="Q11384"/>
      <c r="R11384"/>
      <c r="S11384"/>
      <c r="T11384"/>
      <c r="U11384"/>
      <c r="V11384"/>
      <c r="W11384"/>
      <c r="X11384"/>
      <c r="Y11384"/>
      <c r="Z11384"/>
      <c r="AA11384"/>
      <c r="AB11384"/>
      <c r="AC11384"/>
      <c r="AD11384"/>
      <c r="AE11384"/>
    </row>
    <row r="11385" spans="11:31" x14ac:dyDescent="0.25">
      <c r="K11385"/>
      <c r="L11385"/>
      <c r="M11385"/>
      <c r="N11385"/>
      <c r="O11385"/>
      <c r="P11385"/>
      <c r="Q11385"/>
      <c r="R11385"/>
      <c r="S11385"/>
      <c r="T11385"/>
      <c r="U11385"/>
      <c r="V11385"/>
      <c r="W11385"/>
      <c r="X11385"/>
      <c r="Y11385"/>
      <c r="Z11385"/>
      <c r="AA11385"/>
      <c r="AB11385"/>
      <c r="AC11385"/>
      <c r="AD11385"/>
      <c r="AE11385"/>
    </row>
    <row r="11386" spans="11:31" x14ac:dyDescent="0.25">
      <c r="K11386"/>
      <c r="L11386"/>
      <c r="M11386"/>
      <c r="N11386"/>
      <c r="O11386"/>
      <c r="P11386"/>
      <c r="Q11386"/>
      <c r="R11386"/>
      <c r="S11386"/>
      <c r="T11386"/>
      <c r="U11386"/>
      <c r="V11386"/>
      <c r="W11386"/>
      <c r="X11386"/>
      <c r="Y11386"/>
      <c r="Z11386"/>
      <c r="AA11386"/>
      <c r="AB11386"/>
      <c r="AC11386"/>
      <c r="AD11386"/>
      <c r="AE11386"/>
    </row>
    <row r="11387" spans="11:31" x14ac:dyDescent="0.25">
      <c r="K11387"/>
      <c r="L11387"/>
      <c r="M11387"/>
      <c r="N11387"/>
      <c r="O11387"/>
      <c r="P11387"/>
      <c r="Q11387"/>
      <c r="R11387"/>
      <c r="S11387"/>
      <c r="T11387"/>
      <c r="U11387"/>
      <c r="V11387"/>
      <c r="W11387"/>
      <c r="X11387"/>
      <c r="Y11387"/>
      <c r="Z11387"/>
      <c r="AA11387"/>
      <c r="AB11387"/>
      <c r="AC11387"/>
      <c r="AD11387"/>
      <c r="AE11387"/>
    </row>
    <row r="11388" spans="11:31" x14ac:dyDescent="0.25">
      <c r="K11388"/>
      <c r="L11388"/>
      <c r="M11388"/>
      <c r="N11388"/>
      <c r="O11388"/>
      <c r="P11388"/>
      <c r="Q11388"/>
      <c r="R11388"/>
      <c r="S11388"/>
      <c r="T11388"/>
      <c r="U11388"/>
      <c r="V11388"/>
      <c r="W11388"/>
      <c r="X11388"/>
      <c r="Y11388"/>
      <c r="Z11388"/>
      <c r="AA11388"/>
      <c r="AB11388"/>
      <c r="AC11388"/>
      <c r="AD11388"/>
      <c r="AE11388"/>
    </row>
    <row r="11389" spans="11:31" x14ac:dyDescent="0.25">
      <c r="K11389"/>
      <c r="L11389"/>
      <c r="M11389"/>
      <c r="N11389"/>
      <c r="O11389"/>
      <c r="P11389"/>
      <c r="Q11389"/>
      <c r="R11389"/>
      <c r="S11389"/>
      <c r="T11389"/>
      <c r="U11389"/>
      <c r="V11389"/>
      <c r="W11389"/>
      <c r="X11389"/>
      <c r="Y11389"/>
      <c r="Z11389"/>
      <c r="AA11389"/>
      <c r="AB11389"/>
      <c r="AC11389"/>
      <c r="AD11389"/>
      <c r="AE11389"/>
    </row>
    <row r="11390" spans="11:31" x14ac:dyDescent="0.25">
      <c r="K11390"/>
      <c r="L11390"/>
      <c r="M11390"/>
      <c r="N11390"/>
      <c r="O11390"/>
      <c r="P11390"/>
      <c r="Q11390"/>
      <c r="R11390"/>
      <c r="S11390"/>
      <c r="T11390"/>
      <c r="U11390"/>
      <c r="V11390"/>
      <c r="W11390"/>
      <c r="X11390"/>
      <c r="Y11390"/>
      <c r="Z11390"/>
      <c r="AA11390"/>
      <c r="AB11390"/>
      <c r="AC11390"/>
      <c r="AD11390"/>
      <c r="AE11390"/>
    </row>
    <row r="11391" spans="11:31" x14ac:dyDescent="0.25">
      <c r="K11391"/>
      <c r="L11391"/>
      <c r="M11391"/>
      <c r="N11391"/>
      <c r="O11391"/>
      <c r="P11391"/>
      <c r="Q11391"/>
      <c r="R11391"/>
      <c r="S11391"/>
      <c r="T11391"/>
      <c r="U11391"/>
      <c r="V11391"/>
      <c r="W11391"/>
      <c r="X11391"/>
      <c r="Y11391"/>
      <c r="Z11391"/>
      <c r="AA11391"/>
      <c r="AB11391"/>
      <c r="AC11391"/>
      <c r="AD11391"/>
      <c r="AE11391"/>
    </row>
    <row r="11392" spans="11:31" x14ac:dyDescent="0.25">
      <c r="K11392"/>
      <c r="L11392"/>
      <c r="M11392"/>
      <c r="N11392"/>
      <c r="O11392"/>
      <c r="P11392"/>
      <c r="Q11392"/>
      <c r="R11392"/>
      <c r="S11392"/>
      <c r="T11392"/>
      <c r="U11392"/>
      <c r="V11392"/>
      <c r="W11392"/>
      <c r="X11392"/>
      <c r="Y11392"/>
      <c r="Z11392"/>
      <c r="AA11392"/>
      <c r="AB11392"/>
      <c r="AC11392"/>
      <c r="AD11392"/>
      <c r="AE11392"/>
    </row>
    <row r="11393" spans="11:31" x14ac:dyDescent="0.25">
      <c r="K11393"/>
      <c r="L11393"/>
      <c r="M11393"/>
      <c r="N11393"/>
      <c r="O11393"/>
      <c r="P11393"/>
      <c r="Q11393"/>
      <c r="R11393"/>
      <c r="S11393"/>
      <c r="T11393"/>
      <c r="U11393"/>
      <c r="V11393"/>
      <c r="W11393"/>
      <c r="X11393"/>
      <c r="Y11393"/>
      <c r="Z11393"/>
      <c r="AA11393"/>
      <c r="AB11393"/>
      <c r="AC11393"/>
      <c r="AD11393"/>
      <c r="AE11393"/>
    </row>
    <row r="11394" spans="11:31" x14ac:dyDescent="0.25">
      <c r="K11394"/>
      <c r="L11394"/>
      <c r="M11394"/>
      <c r="N11394"/>
      <c r="O11394"/>
      <c r="P11394"/>
      <c r="Q11394"/>
      <c r="R11394"/>
      <c r="S11394"/>
      <c r="T11394"/>
      <c r="U11394"/>
      <c r="V11394"/>
      <c r="W11394"/>
      <c r="X11394"/>
      <c r="Y11394"/>
      <c r="Z11394"/>
      <c r="AA11394"/>
      <c r="AB11394"/>
      <c r="AC11394"/>
      <c r="AD11394"/>
      <c r="AE11394"/>
    </row>
    <row r="11395" spans="11:31" x14ac:dyDescent="0.25">
      <c r="K11395"/>
      <c r="L11395"/>
      <c r="M11395"/>
      <c r="N11395"/>
      <c r="O11395"/>
      <c r="P11395"/>
      <c r="Q11395"/>
      <c r="R11395"/>
      <c r="S11395"/>
      <c r="T11395"/>
      <c r="U11395"/>
      <c r="V11395"/>
      <c r="W11395"/>
      <c r="X11395"/>
      <c r="Y11395"/>
      <c r="Z11395"/>
      <c r="AA11395"/>
      <c r="AB11395"/>
      <c r="AC11395"/>
      <c r="AD11395"/>
      <c r="AE11395"/>
    </row>
    <row r="11396" spans="11:31" x14ac:dyDescent="0.25">
      <c r="K11396"/>
      <c r="L11396"/>
      <c r="M11396"/>
      <c r="N11396"/>
      <c r="O11396"/>
      <c r="P11396"/>
      <c r="Q11396"/>
      <c r="R11396"/>
      <c r="S11396"/>
      <c r="T11396"/>
      <c r="U11396"/>
      <c r="V11396"/>
      <c r="W11396"/>
      <c r="X11396"/>
      <c r="Y11396"/>
      <c r="Z11396"/>
      <c r="AA11396"/>
      <c r="AB11396"/>
      <c r="AC11396"/>
      <c r="AD11396"/>
      <c r="AE11396"/>
    </row>
    <row r="11397" spans="11:31" x14ac:dyDescent="0.25">
      <c r="K11397"/>
      <c r="L11397"/>
      <c r="M11397"/>
      <c r="N11397"/>
      <c r="O11397"/>
      <c r="P11397"/>
      <c r="Q11397"/>
      <c r="R11397"/>
      <c r="S11397"/>
      <c r="T11397"/>
      <c r="U11397"/>
      <c r="V11397"/>
      <c r="W11397"/>
      <c r="X11397"/>
      <c r="Y11397"/>
      <c r="Z11397"/>
      <c r="AA11397"/>
      <c r="AB11397"/>
      <c r="AC11397"/>
      <c r="AD11397"/>
      <c r="AE11397"/>
    </row>
    <row r="11398" spans="11:31" x14ac:dyDescent="0.25">
      <c r="K11398"/>
      <c r="L11398"/>
      <c r="M11398"/>
      <c r="N11398"/>
      <c r="O11398"/>
      <c r="P11398"/>
      <c r="Q11398"/>
      <c r="R11398"/>
      <c r="S11398"/>
      <c r="T11398"/>
      <c r="U11398"/>
      <c r="V11398"/>
      <c r="W11398"/>
      <c r="X11398"/>
      <c r="Y11398"/>
      <c r="Z11398"/>
      <c r="AA11398"/>
      <c r="AB11398"/>
      <c r="AC11398"/>
      <c r="AD11398"/>
      <c r="AE11398"/>
    </row>
    <row r="11399" spans="11:31" x14ac:dyDescent="0.25">
      <c r="K11399"/>
      <c r="L11399"/>
      <c r="M11399"/>
      <c r="N11399"/>
      <c r="O11399"/>
      <c r="P11399"/>
      <c r="Q11399"/>
      <c r="R11399"/>
      <c r="S11399"/>
      <c r="T11399"/>
      <c r="U11399"/>
      <c r="V11399"/>
      <c r="W11399"/>
      <c r="X11399"/>
      <c r="Y11399"/>
      <c r="Z11399"/>
      <c r="AA11399"/>
      <c r="AB11399"/>
      <c r="AC11399"/>
      <c r="AD11399"/>
      <c r="AE11399"/>
    </row>
    <row r="11400" spans="11:31" x14ac:dyDescent="0.25">
      <c r="K11400"/>
      <c r="L11400"/>
      <c r="M11400"/>
      <c r="N11400"/>
      <c r="O11400"/>
      <c r="P11400"/>
      <c r="Q11400"/>
      <c r="R11400"/>
      <c r="S11400"/>
      <c r="T11400"/>
      <c r="U11400"/>
      <c r="V11400"/>
      <c r="W11400"/>
      <c r="X11400"/>
      <c r="Y11400"/>
      <c r="Z11400"/>
      <c r="AA11400"/>
      <c r="AB11400"/>
      <c r="AC11400"/>
      <c r="AD11400"/>
      <c r="AE11400"/>
    </row>
    <row r="11401" spans="11:31" x14ac:dyDescent="0.25">
      <c r="K11401"/>
      <c r="L11401"/>
      <c r="M11401"/>
      <c r="N11401"/>
      <c r="O11401"/>
      <c r="P11401"/>
      <c r="Q11401"/>
      <c r="R11401"/>
      <c r="S11401"/>
      <c r="T11401"/>
      <c r="U11401"/>
      <c r="V11401"/>
      <c r="W11401"/>
      <c r="X11401"/>
      <c r="Y11401"/>
      <c r="Z11401"/>
      <c r="AA11401"/>
      <c r="AB11401"/>
      <c r="AC11401"/>
      <c r="AD11401"/>
      <c r="AE11401"/>
    </row>
    <row r="11402" spans="11:31" x14ac:dyDescent="0.25">
      <c r="K11402"/>
      <c r="L11402"/>
      <c r="M11402"/>
      <c r="N11402"/>
      <c r="O11402"/>
      <c r="P11402"/>
      <c r="Q11402"/>
      <c r="R11402"/>
      <c r="S11402"/>
      <c r="T11402"/>
      <c r="U11402"/>
      <c r="V11402"/>
      <c r="W11402"/>
      <c r="X11402"/>
      <c r="Y11402"/>
      <c r="Z11402"/>
      <c r="AA11402"/>
      <c r="AB11402"/>
      <c r="AC11402"/>
      <c r="AD11402"/>
      <c r="AE11402"/>
    </row>
    <row r="11403" spans="11:31" x14ac:dyDescent="0.25">
      <c r="K11403"/>
      <c r="L11403"/>
      <c r="M11403"/>
      <c r="N11403"/>
      <c r="O11403"/>
      <c r="P11403"/>
      <c r="Q11403"/>
      <c r="R11403"/>
      <c r="S11403"/>
      <c r="T11403"/>
      <c r="U11403"/>
      <c r="V11403"/>
      <c r="W11403"/>
      <c r="X11403"/>
      <c r="Y11403"/>
      <c r="Z11403"/>
      <c r="AA11403"/>
      <c r="AB11403"/>
      <c r="AC11403"/>
      <c r="AD11403"/>
      <c r="AE11403"/>
    </row>
    <row r="11404" spans="11:31" x14ac:dyDescent="0.25">
      <c r="K11404"/>
      <c r="L11404"/>
      <c r="M11404"/>
      <c r="N11404"/>
      <c r="O11404"/>
      <c r="P11404"/>
      <c r="Q11404"/>
      <c r="R11404"/>
      <c r="S11404"/>
      <c r="T11404"/>
      <c r="U11404"/>
      <c r="V11404"/>
      <c r="W11404"/>
      <c r="X11404"/>
      <c r="Y11404"/>
      <c r="Z11404"/>
      <c r="AA11404"/>
      <c r="AB11404"/>
      <c r="AC11404"/>
      <c r="AD11404"/>
      <c r="AE11404"/>
    </row>
    <row r="11405" spans="11:31" x14ac:dyDescent="0.25">
      <c r="K11405"/>
      <c r="L11405"/>
      <c r="M11405"/>
      <c r="N11405"/>
      <c r="O11405"/>
      <c r="P11405"/>
      <c r="Q11405"/>
      <c r="R11405"/>
      <c r="S11405"/>
      <c r="T11405"/>
      <c r="U11405"/>
      <c r="V11405"/>
      <c r="W11405"/>
      <c r="X11405"/>
      <c r="Y11405"/>
      <c r="Z11405"/>
      <c r="AA11405"/>
      <c r="AB11405"/>
      <c r="AC11405"/>
      <c r="AD11405"/>
      <c r="AE11405"/>
    </row>
    <row r="11406" spans="11:31" x14ac:dyDescent="0.25">
      <c r="K11406"/>
      <c r="L11406"/>
      <c r="M11406"/>
      <c r="N11406"/>
      <c r="O11406"/>
      <c r="P11406"/>
      <c r="Q11406"/>
      <c r="R11406"/>
      <c r="S11406"/>
      <c r="T11406"/>
      <c r="U11406"/>
      <c r="V11406"/>
      <c r="W11406"/>
      <c r="X11406"/>
      <c r="Y11406"/>
      <c r="Z11406"/>
      <c r="AA11406"/>
      <c r="AB11406"/>
      <c r="AC11406"/>
      <c r="AD11406"/>
      <c r="AE11406"/>
    </row>
    <row r="11407" spans="11:31" x14ac:dyDescent="0.25">
      <c r="K11407"/>
      <c r="L11407"/>
      <c r="M11407"/>
      <c r="N11407"/>
      <c r="O11407"/>
      <c r="P11407"/>
      <c r="Q11407"/>
      <c r="R11407"/>
      <c r="S11407"/>
      <c r="T11407"/>
      <c r="U11407"/>
      <c r="V11407"/>
      <c r="W11407"/>
      <c r="X11407"/>
      <c r="Y11407"/>
      <c r="Z11407"/>
      <c r="AA11407"/>
      <c r="AB11407"/>
      <c r="AC11407"/>
      <c r="AD11407"/>
      <c r="AE11407"/>
    </row>
    <row r="11408" spans="11:31" x14ac:dyDescent="0.25">
      <c r="K11408"/>
      <c r="L11408"/>
      <c r="M11408"/>
      <c r="N11408"/>
      <c r="O11408"/>
      <c r="P11408"/>
      <c r="Q11408"/>
      <c r="R11408"/>
      <c r="S11408"/>
      <c r="T11408"/>
      <c r="U11408"/>
      <c r="V11408"/>
      <c r="W11408"/>
      <c r="X11408"/>
      <c r="Y11408"/>
      <c r="Z11408"/>
      <c r="AA11408"/>
      <c r="AB11408"/>
      <c r="AC11408"/>
      <c r="AD11408"/>
      <c r="AE11408"/>
    </row>
    <row r="11409" spans="11:31" x14ac:dyDescent="0.25">
      <c r="K11409"/>
      <c r="L11409"/>
      <c r="M11409"/>
      <c r="N11409"/>
      <c r="O11409"/>
      <c r="P11409"/>
      <c r="Q11409"/>
      <c r="R11409"/>
      <c r="S11409"/>
      <c r="T11409"/>
      <c r="U11409"/>
      <c r="V11409"/>
      <c r="W11409"/>
      <c r="X11409"/>
      <c r="Y11409"/>
      <c r="Z11409"/>
      <c r="AA11409"/>
      <c r="AB11409"/>
      <c r="AC11409"/>
      <c r="AD11409"/>
      <c r="AE11409"/>
    </row>
    <row r="11410" spans="11:31" x14ac:dyDescent="0.25">
      <c r="K11410"/>
      <c r="L11410"/>
      <c r="M11410"/>
      <c r="N11410"/>
      <c r="O11410"/>
      <c r="P11410"/>
      <c r="Q11410"/>
      <c r="R11410"/>
      <c r="S11410"/>
      <c r="T11410"/>
      <c r="U11410"/>
      <c r="V11410"/>
      <c r="W11410"/>
      <c r="X11410"/>
      <c r="Y11410"/>
      <c r="Z11410"/>
      <c r="AA11410"/>
      <c r="AB11410"/>
      <c r="AC11410"/>
      <c r="AD11410"/>
      <c r="AE11410"/>
    </row>
    <row r="11411" spans="11:31" x14ac:dyDescent="0.25">
      <c r="K11411"/>
      <c r="L11411"/>
      <c r="M11411"/>
      <c r="N11411"/>
      <c r="O11411"/>
      <c r="P11411"/>
      <c r="Q11411"/>
      <c r="R11411"/>
      <c r="S11411"/>
      <c r="T11411"/>
      <c r="U11411"/>
      <c r="V11411"/>
      <c r="W11411"/>
      <c r="X11411"/>
      <c r="Y11411"/>
      <c r="Z11411"/>
      <c r="AA11411"/>
      <c r="AB11411"/>
      <c r="AC11411"/>
      <c r="AD11411"/>
      <c r="AE11411"/>
    </row>
    <row r="11412" spans="11:31" x14ac:dyDescent="0.25">
      <c r="K11412"/>
      <c r="L11412"/>
      <c r="M11412"/>
      <c r="N11412"/>
      <c r="O11412"/>
      <c r="P11412"/>
      <c r="Q11412"/>
      <c r="R11412"/>
      <c r="S11412"/>
      <c r="T11412"/>
      <c r="U11412"/>
      <c r="V11412"/>
      <c r="W11412"/>
      <c r="X11412"/>
      <c r="Y11412"/>
      <c r="Z11412"/>
      <c r="AA11412"/>
      <c r="AB11412"/>
      <c r="AC11412"/>
      <c r="AD11412"/>
      <c r="AE11412"/>
    </row>
    <row r="11413" spans="11:31" x14ac:dyDescent="0.25">
      <c r="K11413"/>
      <c r="L11413"/>
      <c r="M11413"/>
      <c r="N11413"/>
      <c r="O11413"/>
      <c r="P11413"/>
      <c r="Q11413"/>
      <c r="R11413"/>
      <c r="S11413"/>
      <c r="T11413"/>
      <c r="U11413"/>
      <c r="V11413"/>
      <c r="W11413"/>
      <c r="X11413"/>
      <c r="Y11413"/>
      <c r="Z11413"/>
      <c r="AA11413"/>
      <c r="AB11413"/>
      <c r="AC11413"/>
      <c r="AD11413"/>
      <c r="AE11413"/>
    </row>
    <row r="11414" spans="11:31" x14ac:dyDescent="0.25">
      <c r="K11414"/>
      <c r="L11414"/>
      <c r="M11414"/>
      <c r="N11414"/>
      <c r="O11414"/>
      <c r="P11414"/>
      <c r="Q11414"/>
      <c r="R11414"/>
      <c r="S11414"/>
      <c r="T11414"/>
      <c r="U11414"/>
      <c r="V11414"/>
      <c r="W11414"/>
      <c r="X11414"/>
      <c r="Y11414"/>
      <c r="Z11414"/>
      <c r="AA11414"/>
      <c r="AB11414"/>
      <c r="AC11414"/>
      <c r="AD11414"/>
      <c r="AE11414"/>
    </row>
    <row r="11415" spans="11:31" x14ac:dyDescent="0.25">
      <c r="K11415"/>
      <c r="L11415"/>
      <c r="M11415"/>
      <c r="N11415"/>
      <c r="O11415"/>
      <c r="P11415"/>
      <c r="Q11415"/>
      <c r="R11415"/>
      <c r="S11415"/>
      <c r="T11415"/>
      <c r="U11415"/>
      <c r="V11415"/>
      <c r="W11415"/>
      <c r="X11415"/>
      <c r="Y11415"/>
      <c r="Z11415"/>
      <c r="AA11415"/>
      <c r="AB11415"/>
      <c r="AC11415"/>
      <c r="AD11415"/>
      <c r="AE11415"/>
    </row>
    <row r="11416" spans="11:31" x14ac:dyDescent="0.25">
      <c r="K11416"/>
      <c r="L11416"/>
      <c r="M11416"/>
      <c r="N11416"/>
      <c r="O11416"/>
      <c r="P11416"/>
      <c r="Q11416"/>
      <c r="R11416"/>
      <c r="S11416"/>
      <c r="T11416"/>
      <c r="U11416"/>
      <c r="V11416"/>
      <c r="W11416"/>
      <c r="X11416"/>
      <c r="Y11416"/>
      <c r="Z11416"/>
      <c r="AA11416"/>
      <c r="AB11416"/>
      <c r="AC11416"/>
      <c r="AD11416"/>
      <c r="AE11416"/>
    </row>
    <row r="11417" spans="11:31" x14ac:dyDescent="0.25">
      <c r="K11417"/>
      <c r="L11417"/>
      <c r="M11417"/>
      <c r="N11417"/>
      <c r="O11417"/>
      <c r="P11417"/>
      <c r="Q11417"/>
      <c r="R11417"/>
      <c r="S11417"/>
      <c r="T11417"/>
      <c r="U11417"/>
      <c r="V11417"/>
      <c r="W11417"/>
      <c r="X11417"/>
      <c r="Y11417"/>
      <c r="Z11417"/>
      <c r="AA11417"/>
      <c r="AB11417"/>
      <c r="AC11417"/>
      <c r="AD11417"/>
      <c r="AE11417"/>
    </row>
    <row r="11418" spans="11:31" x14ac:dyDescent="0.25">
      <c r="K11418"/>
      <c r="L11418"/>
      <c r="M11418"/>
      <c r="N11418"/>
      <c r="O11418"/>
      <c r="P11418"/>
      <c r="Q11418"/>
      <c r="R11418"/>
      <c r="S11418"/>
      <c r="T11418"/>
      <c r="U11418"/>
      <c r="V11418"/>
      <c r="W11418"/>
      <c r="X11418"/>
      <c r="Y11418"/>
      <c r="Z11418"/>
      <c r="AA11418"/>
      <c r="AB11418"/>
      <c r="AC11418"/>
      <c r="AD11418"/>
      <c r="AE11418"/>
    </row>
    <row r="11419" spans="11:31" x14ac:dyDescent="0.25">
      <c r="K11419"/>
      <c r="L11419"/>
      <c r="M11419"/>
      <c r="N11419"/>
      <c r="O11419"/>
      <c r="P11419"/>
      <c r="Q11419"/>
      <c r="R11419"/>
      <c r="S11419"/>
      <c r="T11419"/>
      <c r="U11419"/>
      <c r="V11419"/>
      <c r="W11419"/>
      <c r="X11419"/>
      <c r="Y11419"/>
      <c r="Z11419"/>
      <c r="AA11419"/>
      <c r="AB11419"/>
      <c r="AC11419"/>
      <c r="AD11419"/>
      <c r="AE11419"/>
    </row>
    <row r="11420" spans="11:31" x14ac:dyDescent="0.25">
      <c r="K11420"/>
      <c r="L11420"/>
      <c r="M11420"/>
      <c r="N11420"/>
      <c r="O11420"/>
      <c r="P11420"/>
      <c r="Q11420"/>
      <c r="R11420"/>
      <c r="S11420"/>
      <c r="T11420"/>
      <c r="U11420"/>
      <c r="V11420"/>
      <c r="W11420"/>
      <c r="X11420"/>
      <c r="Y11420"/>
      <c r="Z11420"/>
      <c r="AA11420"/>
      <c r="AB11420"/>
      <c r="AC11420"/>
      <c r="AD11420"/>
      <c r="AE11420"/>
    </row>
    <row r="11421" spans="11:31" x14ac:dyDescent="0.25">
      <c r="K11421"/>
      <c r="L11421"/>
      <c r="M11421"/>
      <c r="N11421"/>
      <c r="O11421"/>
      <c r="P11421"/>
      <c r="Q11421"/>
      <c r="R11421"/>
      <c r="S11421"/>
      <c r="T11421"/>
      <c r="U11421"/>
      <c r="V11421"/>
      <c r="W11421"/>
      <c r="X11421"/>
      <c r="Y11421"/>
      <c r="Z11421"/>
      <c r="AA11421"/>
      <c r="AB11421"/>
      <c r="AC11421"/>
      <c r="AD11421"/>
      <c r="AE11421"/>
    </row>
    <row r="11422" spans="11:31" x14ac:dyDescent="0.25">
      <c r="K11422"/>
      <c r="L11422"/>
      <c r="M11422"/>
      <c r="N11422"/>
      <c r="O11422"/>
      <c r="P11422"/>
      <c r="Q11422"/>
      <c r="R11422"/>
      <c r="S11422"/>
      <c r="T11422"/>
      <c r="U11422"/>
      <c r="V11422"/>
      <c r="W11422"/>
      <c r="X11422"/>
      <c r="Y11422"/>
      <c r="Z11422"/>
      <c r="AA11422"/>
      <c r="AB11422"/>
      <c r="AC11422"/>
      <c r="AD11422"/>
      <c r="AE11422"/>
    </row>
    <row r="11423" spans="11:31" x14ac:dyDescent="0.25">
      <c r="K11423"/>
      <c r="L11423"/>
      <c r="M11423"/>
      <c r="N11423"/>
      <c r="O11423"/>
      <c r="P11423"/>
      <c r="Q11423"/>
      <c r="R11423"/>
      <c r="S11423"/>
      <c r="T11423"/>
      <c r="U11423"/>
      <c r="V11423"/>
      <c r="W11423"/>
      <c r="X11423"/>
      <c r="Y11423"/>
      <c r="Z11423"/>
      <c r="AA11423"/>
      <c r="AB11423"/>
      <c r="AC11423"/>
      <c r="AD11423"/>
      <c r="AE11423"/>
    </row>
    <row r="11424" spans="11:31" x14ac:dyDescent="0.25">
      <c r="K11424"/>
      <c r="L11424"/>
      <c r="M11424"/>
      <c r="N11424"/>
      <c r="O11424"/>
      <c r="P11424"/>
      <c r="Q11424"/>
      <c r="R11424"/>
      <c r="S11424"/>
      <c r="T11424"/>
      <c r="U11424"/>
      <c r="V11424"/>
      <c r="W11424"/>
      <c r="X11424"/>
      <c r="Y11424"/>
      <c r="Z11424"/>
      <c r="AA11424"/>
      <c r="AB11424"/>
      <c r="AC11424"/>
      <c r="AD11424"/>
      <c r="AE11424"/>
    </row>
    <row r="11425" spans="11:31" x14ac:dyDescent="0.25">
      <c r="K11425"/>
      <c r="L11425"/>
      <c r="M11425"/>
      <c r="N11425"/>
      <c r="O11425"/>
      <c r="P11425"/>
      <c r="Q11425"/>
      <c r="R11425"/>
      <c r="S11425"/>
      <c r="T11425"/>
      <c r="U11425"/>
      <c r="V11425"/>
      <c r="W11425"/>
      <c r="X11425"/>
      <c r="Y11425"/>
      <c r="Z11425"/>
      <c r="AA11425"/>
      <c r="AB11425"/>
      <c r="AC11425"/>
      <c r="AD11425"/>
      <c r="AE11425"/>
    </row>
    <row r="11426" spans="11:31" x14ac:dyDescent="0.25">
      <c r="K11426"/>
      <c r="L11426"/>
      <c r="M11426"/>
      <c r="N11426"/>
      <c r="O11426"/>
      <c r="P11426"/>
      <c r="Q11426"/>
      <c r="R11426"/>
      <c r="S11426"/>
      <c r="T11426"/>
      <c r="U11426"/>
      <c r="V11426"/>
      <c r="W11426"/>
      <c r="X11426"/>
      <c r="Y11426"/>
      <c r="Z11426"/>
      <c r="AA11426"/>
      <c r="AB11426"/>
      <c r="AC11426"/>
      <c r="AD11426"/>
      <c r="AE11426"/>
    </row>
    <row r="11427" spans="11:31" x14ac:dyDescent="0.25">
      <c r="K11427"/>
      <c r="L11427"/>
      <c r="M11427"/>
      <c r="N11427"/>
      <c r="O11427"/>
      <c r="P11427"/>
      <c r="Q11427"/>
      <c r="R11427"/>
      <c r="S11427"/>
      <c r="T11427"/>
      <c r="U11427"/>
      <c r="V11427"/>
      <c r="W11427"/>
      <c r="X11427"/>
      <c r="Y11427"/>
      <c r="Z11427"/>
      <c r="AA11427"/>
      <c r="AB11427"/>
      <c r="AC11427"/>
      <c r="AD11427"/>
      <c r="AE11427"/>
    </row>
    <row r="11428" spans="11:31" x14ac:dyDescent="0.25">
      <c r="K11428"/>
      <c r="L11428"/>
      <c r="M11428"/>
      <c r="N11428"/>
      <c r="O11428"/>
      <c r="P11428"/>
      <c r="Q11428"/>
      <c r="R11428"/>
      <c r="S11428"/>
      <c r="T11428"/>
      <c r="U11428"/>
      <c r="V11428"/>
      <c r="W11428"/>
      <c r="X11428"/>
      <c r="Y11428"/>
      <c r="Z11428"/>
      <c r="AA11428"/>
      <c r="AB11428"/>
      <c r="AC11428"/>
      <c r="AD11428"/>
      <c r="AE11428"/>
    </row>
    <row r="11429" spans="11:31" x14ac:dyDescent="0.25">
      <c r="K11429"/>
      <c r="L11429"/>
      <c r="M11429"/>
      <c r="N11429"/>
      <c r="O11429"/>
      <c r="P11429"/>
      <c r="Q11429"/>
      <c r="R11429"/>
      <c r="S11429"/>
      <c r="T11429"/>
      <c r="U11429"/>
      <c r="V11429"/>
      <c r="W11429"/>
      <c r="X11429"/>
      <c r="Y11429"/>
      <c r="Z11429"/>
      <c r="AA11429"/>
      <c r="AB11429"/>
      <c r="AC11429"/>
      <c r="AD11429"/>
      <c r="AE11429"/>
    </row>
    <row r="11430" spans="11:31" x14ac:dyDescent="0.25">
      <c r="K11430"/>
      <c r="L11430"/>
      <c r="M11430"/>
      <c r="N11430"/>
      <c r="O11430"/>
      <c r="P11430"/>
      <c r="Q11430"/>
      <c r="R11430"/>
      <c r="S11430"/>
      <c r="T11430"/>
      <c r="U11430"/>
      <c r="V11430"/>
      <c r="W11430"/>
      <c r="X11430"/>
      <c r="Y11430"/>
      <c r="Z11430"/>
      <c r="AA11430"/>
      <c r="AB11430"/>
      <c r="AC11430"/>
      <c r="AD11430"/>
      <c r="AE11430"/>
    </row>
    <row r="11431" spans="11:31" x14ac:dyDescent="0.25">
      <c r="K11431"/>
      <c r="L11431"/>
      <c r="M11431"/>
      <c r="N11431"/>
      <c r="O11431"/>
      <c r="P11431"/>
      <c r="Q11431"/>
      <c r="R11431"/>
      <c r="S11431"/>
      <c r="T11431"/>
      <c r="U11431"/>
      <c r="V11431"/>
      <c r="W11431"/>
      <c r="X11431"/>
      <c r="Y11431"/>
      <c r="Z11431"/>
      <c r="AA11431"/>
      <c r="AB11431"/>
      <c r="AC11431"/>
      <c r="AD11431"/>
      <c r="AE11431"/>
    </row>
    <row r="11432" spans="11:31" x14ac:dyDescent="0.25">
      <c r="K11432"/>
      <c r="L11432"/>
      <c r="M11432"/>
      <c r="N11432"/>
      <c r="O11432"/>
      <c r="P11432"/>
      <c r="Q11432"/>
      <c r="R11432"/>
      <c r="S11432"/>
      <c r="T11432"/>
      <c r="U11432"/>
      <c r="V11432"/>
      <c r="W11432"/>
      <c r="X11432"/>
      <c r="Y11432"/>
      <c r="Z11432"/>
      <c r="AA11432"/>
      <c r="AB11432"/>
      <c r="AC11432"/>
      <c r="AD11432"/>
      <c r="AE11432"/>
    </row>
    <row r="11433" spans="11:31" x14ac:dyDescent="0.25">
      <c r="K11433"/>
      <c r="L11433"/>
      <c r="M11433"/>
      <c r="N11433"/>
      <c r="O11433"/>
      <c r="P11433"/>
      <c r="Q11433"/>
      <c r="R11433"/>
      <c r="S11433"/>
      <c r="T11433"/>
      <c r="U11433"/>
      <c r="V11433"/>
      <c r="W11433"/>
      <c r="X11433"/>
      <c r="Y11433"/>
      <c r="Z11433"/>
      <c r="AA11433"/>
      <c r="AB11433"/>
      <c r="AC11433"/>
      <c r="AD11433"/>
      <c r="AE11433"/>
    </row>
    <row r="11434" spans="11:31" x14ac:dyDescent="0.25">
      <c r="K11434"/>
      <c r="L11434"/>
      <c r="M11434"/>
      <c r="N11434"/>
      <c r="O11434"/>
      <c r="P11434"/>
      <c r="Q11434"/>
      <c r="R11434"/>
      <c r="S11434"/>
      <c r="T11434"/>
      <c r="U11434"/>
      <c r="V11434"/>
      <c r="W11434"/>
      <c r="X11434"/>
      <c r="Y11434"/>
      <c r="Z11434"/>
      <c r="AA11434"/>
      <c r="AB11434"/>
      <c r="AC11434"/>
      <c r="AD11434"/>
      <c r="AE11434"/>
    </row>
    <row r="11435" spans="11:31" x14ac:dyDescent="0.25">
      <c r="K11435"/>
      <c r="L11435"/>
      <c r="M11435"/>
      <c r="N11435"/>
      <c r="O11435"/>
      <c r="P11435"/>
      <c r="Q11435"/>
      <c r="R11435"/>
      <c r="S11435"/>
      <c r="T11435"/>
      <c r="U11435"/>
      <c r="V11435"/>
      <c r="W11435"/>
      <c r="X11435"/>
      <c r="Y11435"/>
      <c r="Z11435"/>
      <c r="AA11435"/>
      <c r="AB11435"/>
      <c r="AC11435"/>
      <c r="AD11435"/>
      <c r="AE11435"/>
    </row>
    <row r="11436" spans="11:31" x14ac:dyDescent="0.25">
      <c r="K11436"/>
      <c r="L11436"/>
      <c r="M11436"/>
      <c r="N11436"/>
      <c r="O11436"/>
      <c r="P11436"/>
      <c r="Q11436"/>
      <c r="R11436"/>
      <c r="S11436"/>
      <c r="T11436"/>
      <c r="U11436"/>
      <c r="V11436"/>
      <c r="W11436"/>
      <c r="X11436"/>
      <c r="Y11436"/>
      <c r="Z11436"/>
      <c r="AA11436"/>
      <c r="AB11436"/>
      <c r="AC11436"/>
      <c r="AD11436"/>
      <c r="AE11436"/>
    </row>
    <row r="11437" spans="11:31" x14ac:dyDescent="0.25">
      <c r="K11437"/>
      <c r="L11437"/>
      <c r="M11437"/>
      <c r="N11437"/>
      <c r="O11437"/>
      <c r="P11437"/>
      <c r="Q11437"/>
      <c r="R11437"/>
      <c r="S11437"/>
      <c r="T11437"/>
      <c r="U11437"/>
      <c r="V11437"/>
      <c r="W11437"/>
      <c r="X11437"/>
      <c r="Y11437"/>
      <c r="Z11437"/>
      <c r="AA11437"/>
      <c r="AB11437"/>
      <c r="AC11437"/>
      <c r="AD11437"/>
      <c r="AE11437"/>
    </row>
    <row r="11438" spans="11:31" x14ac:dyDescent="0.25">
      <c r="K11438"/>
      <c r="L11438"/>
      <c r="M11438"/>
      <c r="N11438"/>
      <c r="O11438"/>
      <c r="P11438"/>
      <c r="Q11438"/>
      <c r="R11438"/>
      <c r="S11438"/>
      <c r="T11438"/>
      <c r="U11438"/>
      <c r="V11438"/>
      <c r="W11438"/>
      <c r="X11438"/>
      <c r="Y11438"/>
      <c r="Z11438"/>
      <c r="AA11438"/>
      <c r="AB11438"/>
      <c r="AC11438"/>
      <c r="AD11438"/>
      <c r="AE11438"/>
    </row>
    <row r="11439" spans="11:31" x14ac:dyDescent="0.25">
      <c r="K11439"/>
      <c r="L11439"/>
      <c r="M11439"/>
      <c r="N11439"/>
      <c r="O11439"/>
      <c r="P11439"/>
      <c r="Q11439"/>
      <c r="R11439"/>
      <c r="S11439"/>
      <c r="T11439"/>
      <c r="U11439"/>
      <c r="V11439"/>
      <c r="W11439"/>
      <c r="X11439"/>
      <c r="Y11439"/>
      <c r="Z11439"/>
      <c r="AA11439"/>
      <c r="AB11439"/>
      <c r="AC11439"/>
      <c r="AD11439"/>
      <c r="AE11439"/>
    </row>
    <row r="11440" spans="11:31" x14ac:dyDescent="0.25">
      <c r="K11440"/>
      <c r="L11440"/>
      <c r="M11440"/>
      <c r="N11440"/>
      <c r="O11440"/>
      <c r="P11440"/>
      <c r="Q11440"/>
      <c r="R11440"/>
      <c r="S11440"/>
      <c r="T11440"/>
      <c r="U11440"/>
      <c r="V11440"/>
      <c r="W11440"/>
      <c r="X11440"/>
      <c r="Y11440"/>
      <c r="Z11440"/>
      <c r="AA11440"/>
      <c r="AB11440"/>
      <c r="AC11440"/>
      <c r="AD11440"/>
      <c r="AE11440"/>
    </row>
    <row r="11441" spans="11:31" x14ac:dyDescent="0.25">
      <c r="K11441"/>
      <c r="L11441"/>
      <c r="M11441"/>
      <c r="N11441"/>
      <c r="O11441"/>
      <c r="P11441"/>
      <c r="Q11441"/>
      <c r="R11441"/>
      <c r="S11441"/>
      <c r="T11441"/>
      <c r="U11441"/>
      <c r="V11441"/>
      <c r="W11441"/>
      <c r="X11441"/>
      <c r="Y11441"/>
      <c r="Z11441"/>
      <c r="AA11441"/>
      <c r="AB11441"/>
      <c r="AC11441"/>
      <c r="AD11441"/>
      <c r="AE11441"/>
    </row>
    <row r="11442" spans="11:31" x14ac:dyDescent="0.25">
      <c r="K11442"/>
      <c r="L11442"/>
      <c r="M11442"/>
      <c r="N11442"/>
      <c r="O11442"/>
      <c r="P11442"/>
      <c r="Q11442"/>
      <c r="R11442"/>
      <c r="S11442"/>
      <c r="T11442"/>
      <c r="U11442"/>
      <c r="V11442"/>
      <c r="W11442"/>
      <c r="X11442"/>
      <c r="Y11442"/>
      <c r="Z11442"/>
      <c r="AA11442"/>
      <c r="AB11442"/>
      <c r="AC11442"/>
      <c r="AD11442"/>
      <c r="AE11442"/>
    </row>
    <row r="11443" spans="11:31" x14ac:dyDescent="0.25">
      <c r="K11443"/>
      <c r="L11443"/>
      <c r="M11443"/>
      <c r="N11443"/>
      <c r="O11443"/>
      <c r="P11443"/>
      <c r="Q11443"/>
      <c r="R11443"/>
      <c r="S11443"/>
      <c r="T11443"/>
      <c r="U11443"/>
      <c r="V11443"/>
      <c r="W11443"/>
      <c r="X11443"/>
      <c r="Y11443"/>
      <c r="Z11443"/>
      <c r="AA11443"/>
      <c r="AB11443"/>
      <c r="AC11443"/>
      <c r="AD11443"/>
      <c r="AE11443"/>
    </row>
    <row r="11444" spans="11:31" x14ac:dyDescent="0.25">
      <c r="K11444"/>
      <c r="L11444"/>
      <c r="M11444"/>
      <c r="N11444"/>
      <c r="O11444"/>
      <c r="P11444"/>
      <c r="Q11444"/>
      <c r="R11444"/>
      <c r="S11444"/>
      <c r="T11444"/>
      <c r="U11444"/>
      <c r="V11444"/>
      <c r="W11444"/>
      <c r="X11444"/>
      <c r="Y11444"/>
      <c r="Z11444"/>
      <c r="AA11444"/>
      <c r="AB11444"/>
      <c r="AC11444"/>
      <c r="AD11444"/>
      <c r="AE11444"/>
    </row>
    <row r="11445" spans="11:31" x14ac:dyDescent="0.25">
      <c r="K11445"/>
      <c r="L11445"/>
      <c r="M11445"/>
      <c r="N11445"/>
      <c r="O11445"/>
      <c r="P11445"/>
      <c r="Q11445"/>
      <c r="R11445"/>
      <c r="S11445"/>
      <c r="T11445"/>
      <c r="U11445"/>
      <c r="V11445"/>
      <c r="W11445"/>
      <c r="X11445"/>
      <c r="Y11445"/>
      <c r="Z11445"/>
      <c r="AA11445"/>
      <c r="AB11445"/>
      <c r="AC11445"/>
      <c r="AD11445"/>
      <c r="AE11445"/>
    </row>
    <row r="11446" spans="11:31" x14ac:dyDescent="0.25">
      <c r="K11446"/>
      <c r="L11446"/>
      <c r="M11446"/>
      <c r="N11446"/>
      <c r="O11446"/>
      <c r="P11446"/>
      <c r="Q11446"/>
      <c r="R11446"/>
      <c r="S11446"/>
      <c r="T11446"/>
      <c r="U11446"/>
      <c r="V11446"/>
      <c r="W11446"/>
      <c r="X11446"/>
      <c r="Y11446"/>
      <c r="Z11446"/>
      <c r="AA11446"/>
      <c r="AB11446"/>
      <c r="AC11446"/>
      <c r="AD11446"/>
      <c r="AE11446"/>
    </row>
    <row r="11447" spans="11:31" x14ac:dyDescent="0.25">
      <c r="K11447"/>
      <c r="L11447"/>
      <c r="M11447"/>
      <c r="N11447"/>
      <c r="O11447"/>
      <c r="P11447"/>
      <c r="Q11447"/>
      <c r="R11447"/>
      <c r="S11447"/>
      <c r="T11447"/>
      <c r="U11447"/>
      <c r="V11447"/>
      <c r="W11447"/>
      <c r="X11447"/>
      <c r="Y11447"/>
      <c r="Z11447"/>
      <c r="AA11447"/>
      <c r="AB11447"/>
      <c r="AC11447"/>
      <c r="AD11447"/>
      <c r="AE11447"/>
    </row>
    <row r="11448" spans="11:31" x14ac:dyDescent="0.25">
      <c r="K11448"/>
      <c r="L11448"/>
      <c r="M11448"/>
      <c r="N11448"/>
      <c r="O11448"/>
      <c r="P11448"/>
      <c r="Q11448"/>
      <c r="R11448"/>
      <c r="S11448"/>
      <c r="T11448"/>
      <c r="U11448"/>
      <c r="V11448"/>
      <c r="W11448"/>
      <c r="X11448"/>
      <c r="Y11448"/>
      <c r="Z11448"/>
      <c r="AA11448"/>
      <c r="AB11448"/>
      <c r="AC11448"/>
      <c r="AD11448"/>
      <c r="AE11448"/>
    </row>
    <row r="11449" spans="11:31" x14ac:dyDescent="0.25">
      <c r="K11449"/>
      <c r="L11449"/>
      <c r="M11449"/>
      <c r="N11449"/>
      <c r="O11449"/>
      <c r="P11449"/>
      <c r="Q11449"/>
      <c r="R11449"/>
      <c r="S11449"/>
      <c r="T11449"/>
      <c r="U11449"/>
      <c r="V11449"/>
      <c r="W11449"/>
      <c r="X11449"/>
      <c r="Y11449"/>
      <c r="Z11449"/>
      <c r="AA11449"/>
      <c r="AB11449"/>
      <c r="AC11449"/>
      <c r="AD11449"/>
      <c r="AE11449"/>
    </row>
    <row r="11450" spans="11:31" x14ac:dyDescent="0.25">
      <c r="K11450"/>
      <c r="L11450"/>
      <c r="M11450"/>
      <c r="N11450"/>
      <c r="O11450"/>
      <c r="P11450"/>
      <c r="Q11450"/>
      <c r="R11450"/>
      <c r="S11450"/>
      <c r="T11450"/>
      <c r="U11450"/>
      <c r="V11450"/>
      <c r="W11450"/>
      <c r="X11450"/>
      <c r="Y11450"/>
      <c r="Z11450"/>
      <c r="AA11450"/>
      <c r="AB11450"/>
      <c r="AC11450"/>
      <c r="AD11450"/>
      <c r="AE11450"/>
    </row>
    <row r="11451" spans="11:31" x14ac:dyDescent="0.25">
      <c r="K11451"/>
      <c r="L11451"/>
      <c r="M11451"/>
      <c r="N11451"/>
      <c r="O11451"/>
      <c r="P11451"/>
      <c r="Q11451"/>
      <c r="R11451"/>
      <c r="S11451"/>
      <c r="T11451"/>
      <c r="U11451"/>
      <c r="V11451"/>
      <c r="W11451"/>
      <c r="X11451"/>
      <c r="Y11451"/>
      <c r="Z11451"/>
      <c r="AA11451"/>
      <c r="AB11451"/>
      <c r="AC11451"/>
      <c r="AD11451"/>
      <c r="AE11451"/>
    </row>
    <row r="11452" spans="11:31" x14ac:dyDescent="0.25">
      <c r="K11452"/>
      <c r="L11452"/>
      <c r="M11452"/>
      <c r="N11452"/>
      <c r="O11452"/>
      <c r="P11452"/>
      <c r="Q11452"/>
      <c r="R11452"/>
      <c r="S11452"/>
      <c r="T11452"/>
      <c r="U11452"/>
      <c r="V11452"/>
      <c r="W11452"/>
      <c r="X11452"/>
      <c r="Y11452"/>
      <c r="Z11452"/>
      <c r="AA11452"/>
      <c r="AB11452"/>
      <c r="AC11452"/>
      <c r="AD11452"/>
      <c r="AE11452"/>
    </row>
    <row r="11453" spans="11:31" x14ac:dyDescent="0.25">
      <c r="K11453"/>
      <c r="L11453"/>
      <c r="M11453"/>
      <c r="N11453"/>
      <c r="O11453"/>
      <c r="P11453"/>
      <c r="Q11453"/>
      <c r="R11453"/>
      <c r="S11453"/>
      <c r="T11453"/>
      <c r="U11453"/>
      <c r="V11453"/>
      <c r="W11453"/>
      <c r="X11453"/>
      <c r="Y11453"/>
      <c r="Z11453"/>
      <c r="AA11453"/>
      <c r="AB11453"/>
      <c r="AC11453"/>
      <c r="AD11453"/>
      <c r="AE11453"/>
    </row>
    <row r="11454" spans="11:31" x14ac:dyDescent="0.25">
      <c r="K11454"/>
      <c r="L11454"/>
      <c r="M11454"/>
      <c r="N11454"/>
      <c r="O11454"/>
      <c r="P11454"/>
      <c r="Q11454"/>
      <c r="R11454"/>
      <c r="S11454"/>
      <c r="T11454"/>
      <c r="U11454"/>
      <c r="V11454"/>
      <c r="W11454"/>
      <c r="X11454"/>
      <c r="Y11454"/>
      <c r="Z11454"/>
      <c r="AA11454"/>
      <c r="AB11454"/>
      <c r="AC11454"/>
      <c r="AD11454"/>
      <c r="AE11454"/>
    </row>
    <row r="11455" spans="11:31" x14ac:dyDescent="0.25">
      <c r="K11455"/>
      <c r="L11455"/>
      <c r="M11455"/>
      <c r="N11455"/>
      <c r="O11455"/>
      <c r="P11455"/>
      <c r="Q11455"/>
      <c r="R11455"/>
      <c r="S11455"/>
      <c r="T11455"/>
      <c r="U11455"/>
      <c r="V11455"/>
      <c r="W11455"/>
      <c r="X11455"/>
      <c r="Y11455"/>
      <c r="Z11455"/>
      <c r="AA11455"/>
      <c r="AB11455"/>
      <c r="AC11455"/>
      <c r="AD11455"/>
      <c r="AE11455"/>
    </row>
    <row r="11456" spans="11:31" x14ac:dyDescent="0.25">
      <c r="K11456"/>
      <c r="L11456"/>
      <c r="M11456"/>
      <c r="N11456"/>
      <c r="O11456"/>
      <c r="P11456"/>
      <c r="Q11456"/>
      <c r="R11456"/>
      <c r="S11456"/>
      <c r="T11456"/>
      <c r="U11456"/>
      <c r="V11456"/>
      <c r="W11456"/>
      <c r="X11456"/>
      <c r="Y11456"/>
      <c r="Z11456"/>
      <c r="AA11456"/>
      <c r="AB11456"/>
      <c r="AC11456"/>
      <c r="AD11456"/>
      <c r="AE11456"/>
    </row>
    <row r="11457" spans="11:31" x14ac:dyDescent="0.25">
      <c r="K11457"/>
      <c r="L11457"/>
      <c r="M11457"/>
      <c r="N11457"/>
      <c r="O11457"/>
      <c r="P11457"/>
      <c r="Q11457"/>
      <c r="R11457"/>
      <c r="S11457"/>
      <c r="T11457"/>
      <c r="U11457"/>
      <c r="V11457"/>
      <c r="W11457"/>
      <c r="X11457"/>
      <c r="Y11457"/>
      <c r="Z11457"/>
      <c r="AA11457"/>
      <c r="AB11457"/>
      <c r="AC11457"/>
      <c r="AD11457"/>
      <c r="AE11457"/>
    </row>
    <row r="11458" spans="11:31" x14ac:dyDescent="0.25">
      <c r="K11458"/>
      <c r="L11458"/>
      <c r="M11458"/>
      <c r="N11458"/>
      <c r="O11458"/>
      <c r="P11458"/>
      <c r="Q11458"/>
      <c r="R11458"/>
      <c r="S11458"/>
      <c r="T11458"/>
      <c r="U11458"/>
      <c r="V11458"/>
      <c r="W11458"/>
      <c r="X11458"/>
      <c r="Y11458"/>
      <c r="Z11458"/>
      <c r="AA11458"/>
      <c r="AB11458"/>
      <c r="AC11458"/>
      <c r="AD11458"/>
      <c r="AE11458"/>
    </row>
    <row r="11459" spans="11:31" x14ac:dyDescent="0.25">
      <c r="K11459"/>
      <c r="L11459"/>
      <c r="M11459"/>
      <c r="N11459"/>
      <c r="O11459"/>
      <c r="P11459"/>
      <c r="Q11459"/>
      <c r="R11459"/>
      <c r="S11459"/>
      <c r="T11459"/>
      <c r="U11459"/>
      <c r="V11459"/>
      <c r="W11459"/>
      <c r="X11459"/>
      <c r="Y11459"/>
      <c r="Z11459"/>
      <c r="AA11459"/>
      <c r="AB11459"/>
      <c r="AC11459"/>
      <c r="AD11459"/>
      <c r="AE11459"/>
    </row>
    <row r="11460" spans="11:31" x14ac:dyDescent="0.25">
      <c r="K11460"/>
      <c r="L11460"/>
      <c r="M11460"/>
      <c r="N11460"/>
      <c r="O11460"/>
      <c r="P11460"/>
      <c r="Q11460"/>
      <c r="R11460"/>
      <c r="S11460"/>
      <c r="T11460"/>
      <c r="U11460"/>
      <c r="V11460"/>
      <c r="W11460"/>
      <c r="X11460"/>
      <c r="Y11460"/>
      <c r="Z11460"/>
      <c r="AA11460"/>
      <c r="AB11460"/>
      <c r="AC11460"/>
      <c r="AD11460"/>
      <c r="AE11460"/>
    </row>
    <row r="11461" spans="11:31" x14ac:dyDescent="0.25">
      <c r="K11461"/>
      <c r="L11461"/>
      <c r="M11461"/>
      <c r="N11461"/>
      <c r="O11461"/>
      <c r="P11461"/>
      <c r="Q11461"/>
      <c r="R11461"/>
      <c r="S11461"/>
      <c r="T11461"/>
      <c r="U11461"/>
      <c r="V11461"/>
      <c r="W11461"/>
      <c r="X11461"/>
      <c r="Y11461"/>
      <c r="Z11461"/>
      <c r="AA11461"/>
      <c r="AB11461"/>
      <c r="AC11461"/>
      <c r="AD11461"/>
      <c r="AE11461"/>
    </row>
    <row r="11462" spans="11:31" x14ac:dyDescent="0.25">
      <c r="K11462"/>
      <c r="L11462"/>
      <c r="M11462"/>
      <c r="N11462"/>
      <c r="O11462"/>
      <c r="P11462"/>
      <c r="Q11462"/>
      <c r="R11462"/>
      <c r="S11462"/>
      <c r="T11462"/>
      <c r="U11462"/>
      <c r="V11462"/>
      <c r="W11462"/>
      <c r="X11462"/>
      <c r="Y11462"/>
      <c r="Z11462"/>
      <c r="AA11462"/>
      <c r="AB11462"/>
      <c r="AC11462"/>
      <c r="AD11462"/>
      <c r="AE11462"/>
    </row>
    <row r="11463" spans="11:31" x14ac:dyDescent="0.25">
      <c r="K11463"/>
      <c r="L11463"/>
      <c r="M11463"/>
      <c r="N11463"/>
      <c r="O11463"/>
      <c r="P11463"/>
      <c r="Q11463"/>
      <c r="R11463"/>
      <c r="S11463"/>
      <c r="T11463"/>
      <c r="U11463"/>
      <c r="V11463"/>
      <c r="W11463"/>
      <c r="X11463"/>
      <c r="Y11463"/>
      <c r="Z11463"/>
      <c r="AA11463"/>
      <c r="AB11463"/>
      <c r="AC11463"/>
      <c r="AD11463"/>
      <c r="AE11463"/>
    </row>
    <row r="11464" spans="11:31" x14ac:dyDescent="0.25">
      <c r="K11464"/>
      <c r="L11464"/>
      <c r="M11464"/>
      <c r="N11464"/>
      <c r="O11464"/>
      <c r="P11464"/>
      <c r="Q11464"/>
      <c r="R11464"/>
      <c r="S11464"/>
      <c r="T11464"/>
      <c r="U11464"/>
      <c r="V11464"/>
      <c r="W11464"/>
      <c r="X11464"/>
      <c r="Y11464"/>
      <c r="Z11464"/>
      <c r="AA11464"/>
      <c r="AB11464"/>
      <c r="AC11464"/>
      <c r="AD11464"/>
      <c r="AE11464"/>
    </row>
    <row r="11465" spans="11:31" x14ac:dyDescent="0.25">
      <c r="K11465"/>
      <c r="L11465"/>
      <c r="M11465"/>
      <c r="N11465"/>
      <c r="O11465"/>
      <c r="P11465"/>
      <c r="Q11465"/>
      <c r="R11465"/>
      <c r="S11465"/>
      <c r="T11465"/>
      <c r="U11465"/>
      <c r="V11465"/>
      <c r="W11465"/>
      <c r="X11465"/>
      <c r="Y11465"/>
      <c r="Z11465"/>
      <c r="AA11465"/>
      <c r="AB11465"/>
      <c r="AC11465"/>
      <c r="AD11465"/>
      <c r="AE11465"/>
    </row>
    <row r="11466" spans="11:31" x14ac:dyDescent="0.25">
      <c r="K11466"/>
      <c r="L11466"/>
      <c r="M11466"/>
      <c r="N11466"/>
      <c r="O11466"/>
      <c r="P11466"/>
      <c r="Q11466"/>
      <c r="R11466"/>
      <c r="S11466"/>
      <c r="T11466"/>
      <c r="U11466"/>
      <c r="V11466"/>
      <c r="W11466"/>
      <c r="X11466"/>
      <c r="Y11466"/>
      <c r="Z11466"/>
      <c r="AA11466"/>
      <c r="AB11466"/>
      <c r="AC11466"/>
      <c r="AD11466"/>
      <c r="AE11466"/>
    </row>
    <row r="11467" spans="11:31" x14ac:dyDescent="0.25">
      <c r="K11467"/>
      <c r="L11467"/>
      <c r="M11467"/>
      <c r="N11467"/>
      <c r="O11467"/>
      <c r="P11467"/>
      <c r="Q11467"/>
      <c r="R11467"/>
      <c r="S11467"/>
      <c r="T11467"/>
      <c r="U11467"/>
      <c r="V11467"/>
      <c r="W11467"/>
      <c r="X11467"/>
      <c r="Y11467"/>
      <c r="Z11467"/>
      <c r="AA11467"/>
      <c r="AB11467"/>
      <c r="AC11467"/>
      <c r="AD11467"/>
      <c r="AE11467"/>
    </row>
    <row r="11468" spans="11:31" x14ac:dyDescent="0.25">
      <c r="K11468"/>
      <c r="L11468"/>
      <c r="M11468"/>
      <c r="N11468"/>
      <c r="O11468"/>
      <c r="P11468"/>
      <c r="Q11468"/>
      <c r="R11468"/>
      <c r="S11468"/>
      <c r="T11468"/>
      <c r="U11468"/>
      <c r="V11468"/>
      <c r="W11468"/>
      <c r="X11468"/>
      <c r="Y11468"/>
      <c r="Z11468"/>
      <c r="AA11468"/>
      <c r="AB11468"/>
      <c r="AC11468"/>
      <c r="AD11468"/>
      <c r="AE11468"/>
    </row>
    <row r="11469" spans="11:31" x14ac:dyDescent="0.25">
      <c r="K11469"/>
      <c r="L11469"/>
      <c r="M11469"/>
      <c r="N11469"/>
      <c r="O11469"/>
      <c r="P11469"/>
      <c r="Q11469"/>
      <c r="R11469"/>
      <c r="S11469"/>
      <c r="T11469"/>
      <c r="U11469"/>
      <c r="V11469"/>
      <c r="W11469"/>
      <c r="X11469"/>
      <c r="Y11469"/>
      <c r="Z11469"/>
      <c r="AA11469"/>
      <c r="AB11469"/>
      <c r="AC11469"/>
      <c r="AD11469"/>
      <c r="AE11469"/>
    </row>
    <row r="11470" spans="11:31" x14ac:dyDescent="0.25">
      <c r="K11470"/>
      <c r="L11470"/>
      <c r="M11470"/>
      <c r="N11470"/>
      <c r="O11470"/>
      <c r="P11470"/>
      <c r="Q11470"/>
      <c r="R11470"/>
      <c r="S11470"/>
      <c r="T11470"/>
      <c r="U11470"/>
      <c r="V11470"/>
      <c r="W11470"/>
      <c r="X11470"/>
      <c r="Y11470"/>
      <c r="Z11470"/>
      <c r="AA11470"/>
      <c r="AB11470"/>
      <c r="AC11470"/>
      <c r="AD11470"/>
      <c r="AE11470"/>
    </row>
    <row r="11471" spans="11:31" x14ac:dyDescent="0.25">
      <c r="K11471"/>
      <c r="L11471"/>
      <c r="M11471"/>
      <c r="N11471"/>
      <c r="O11471"/>
      <c r="P11471"/>
      <c r="Q11471"/>
      <c r="R11471"/>
      <c r="S11471"/>
      <c r="T11471"/>
      <c r="U11471"/>
      <c r="V11471"/>
      <c r="W11471"/>
      <c r="X11471"/>
      <c r="Y11471"/>
      <c r="Z11471"/>
      <c r="AA11471"/>
      <c r="AB11471"/>
      <c r="AC11471"/>
      <c r="AD11471"/>
      <c r="AE11471"/>
    </row>
    <row r="11472" spans="11:31" x14ac:dyDescent="0.25">
      <c r="K11472"/>
      <c r="L11472"/>
      <c r="M11472"/>
      <c r="N11472"/>
      <c r="O11472"/>
      <c r="P11472"/>
      <c r="Q11472"/>
      <c r="R11472"/>
      <c r="S11472"/>
      <c r="T11472"/>
      <c r="U11472"/>
      <c r="V11472"/>
      <c r="W11472"/>
      <c r="X11472"/>
      <c r="Y11472"/>
      <c r="Z11472"/>
      <c r="AA11472"/>
      <c r="AB11472"/>
      <c r="AC11472"/>
      <c r="AD11472"/>
      <c r="AE11472"/>
    </row>
    <row r="11473" spans="11:31" x14ac:dyDescent="0.25">
      <c r="K11473"/>
      <c r="L11473"/>
      <c r="M11473"/>
      <c r="N11473"/>
      <c r="O11473"/>
      <c r="P11473"/>
      <c r="Q11473"/>
      <c r="R11473"/>
      <c r="S11473"/>
      <c r="T11473"/>
      <c r="U11473"/>
      <c r="V11473"/>
      <c r="W11473"/>
      <c r="X11473"/>
      <c r="Y11473"/>
      <c r="Z11473"/>
      <c r="AA11473"/>
      <c r="AB11473"/>
      <c r="AC11473"/>
      <c r="AD11473"/>
      <c r="AE11473"/>
    </row>
    <row r="11474" spans="11:31" x14ac:dyDescent="0.25">
      <c r="K11474"/>
      <c r="L11474"/>
      <c r="M11474"/>
      <c r="N11474"/>
      <c r="O11474"/>
      <c r="P11474"/>
      <c r="Q11474"/>
      <c r="R11474"/>
      <c r="S11474"/>
      <c r="T11474"/>
      <c r="U11474"/>
      <c r="V11474"/>
      <c r="W11474"/>
      <c r="X11474"/>
      <c r="Y11474"/>
      <c r="Z11474"/>
      <c r="AA11474"/>
      <c r="AB11474"/>
      <c r="AC11474"/>
      <c r="AD11474"/>
      <c r="AE11474"/>
    </row>
    <row r="11475" spans="11:31" x14ac:dyDescent="0.25">
      <c r="K11475"/>
      <c r="L11475"/>
      <c r="M11475"/>
      <c r="N11475"/>
      <c r="O11475"/>
      <c r="P11475"/>
      <c r="Q11475"/>
      <c r="R11475"/>
      <c r="S11475"/>
      <c r="T11475"/>
      <c r="U11475"/>
      <c r="V11475"/>
      <c r="W11475"/>
      <c r="X11475"/>
      <c r="Y11475"/>
      <c r="Z11475"/>
      <c r="AA11475"/>
      <c r="AB11475"/>
      <c r="AC11475"/>
      <c r="AD11475"/>
      <c r="AE11475"/>
    </row>
    <row r="11476" spans="11:31" x14ac:dyDescent="0.25">
      <c r="K11476"/>
      <c r="L11476"/>
      <c r="M11476"/>
      <c r="N11476"/>
      <c r="O11476"/>
      <c r="P11476"/>
      <c r="Q11476"/>
      <c r="R11476"/>
      <c r="S11476"/>
      <c r="T11476"/>
      <c r="U11476"/>
      <c r="V11476"/>
      <c r="W11476"/>
      <c r="X11476"/>
      <c r="Y11476"/>
      <c r="Z11476"/>
      <c r="AA11476"/>
      <c r="AB11476"/>
      <c r="AC11476"/>
      <c r="AD11476"/>
      <c r="AE11476"/>
    </row>
    <row r="11477" spans="11:31" x14ac:dyDescent="0.25">
      <c r="K11477"/>
      <c r="L11477"/>
      <c r="M11477"/>
      <c r="N11477"/>
      <c r="O11477"/>
      <c r="P11477"/>
      <c r="Q11477"/>
      <c r="R11477"/>
      <c r="S11477"/>
      <c r="T11477"/>
      <c r="U11477"/>
      <c r="V11477"/>
      <c r="W11477"/>
      <c r="X11477"/>
      <c r="Y11477"/>
      <c r="Z11477"/>
      <c r="AA11477"/>
      <c r="AB11477"/>
      <c r="AC11477"/>
      <c r="AD11477"/>
      <c r="AE11477"/>
    </row>
    <row r="11478" spans="11:31" x14ac:dyDescent="0.25">
      <c r="K11478"/>
      <c r="L11478"/>
      <c r="M11478"/>
      <c r="N11478"/>
      <c r="O11478"/>
      <c r="P11478"/>
      <c r="Q11478"/>
      <c r="R11478"/>
      <c r="S11478"/>
      <c r="T11478"/>
      <c r="U11478"/>
      <c r="V11478"/>
      <c r="W11478"/>
      <c r="X11478"/>
      <c r="Y11478"/>
      <c r="Z11478"/>
      <c r="AA11478"/>
      <c r="AB11478"/>
      <c r="AC11478"/>
      <c r="AD11478"/>
      <c r="AE11478"/>
    </row>
    <row r="11479" spans="11:31" x14ac:dyDescent="0.25">
      <c r="K11479"/>
      <c r="L11479"/>
      <c r="M11479"/>
      <c r="N11479"/>
      <c r="O11479"/>
      <c r="P11479"/>
      <c r="Q11479"/>
      <c r="R11479"/>
      <c r="S11479"/>
      <c r="T11479"/>
      <c r="U11479"/>
      <c r="V11479"/>
      <c r="W11479"/>
      <c r="X11479"/>
      <c r="Y11479"/>
      <c r="Z11479"/>
      <c r="AA11479"/>
      <c r="AB11479"/>
      <c r="AC11479"/>
      <c r="AD11479"/>
      <c r="AE11479"/>
    </row>
    <row r="11480" spans="11:31" x14ac:dyDescent="0.25">
      <c r="K11480"/>
      <c r="L11480"/>
      <c r="M11480"/>
      <c r="N11480"/>
      <c r="O11480"/>
      <c r="P11480"/>
      <c r="Q11480"/>
      <c r="R11480"/>
      <c r="S11480"/>
      <c r="T11480"/>
      <c r="U11480"/>
      <c r="V11480"/>
      <c r="W11480"/>
      <c r="X11480"/>
      <c r="Y11480"/>
      <c r="Z11480"/>
      <c r="AA11480"/>
      <c r="AB11480"/>
      <c r="AC11480"/>
      <c r="AD11480"/>
      <c r="AE11480"/>
    </row>
    <row r="11481" spans="11:31" x14ac:dyDescent="0.25">
      <c r="K11481"/>
      <c r="L11481"/>
      <c r="M11481"/>
      <c r="N11481"/>
      <c r="O11481"/>
      <c r="P11481"/>
      <c r="Q11481"/>
      <c r="R11481"/>
      <c r="S11481"/>
      <c r="T11481"/>
      <c r="U11481"/>
      <c r="V11481"/>
      <c r="W11481"/>
      <c r="X11481"/>
      <c r="Y11481"/>
      <c r="Z11481"/>
      <c r="AA11481"/>
      <c r="AB11481"/>
      <c r="AC11481"/>
      <c r="AD11481"/>
      <c r="AE11481"/>
    </row>
    <row r="11482" spans="11:31" x14ac:dyDescent="0.25">
      <c r="K11482"/>
      <c r="L11482"/>
      <c r="M11482"/>
      <c r="N11482"/>
      <c r="O11482"/>
      <c r="P11482"/>
      <c r="Q11482"/>
      <c r="R11482"/>
      <c r="S11482"/>
      <c r="T11482"/>
      <c r="U11482"/>
      <c r="V11482"/>
      <c r="W11482"/>
      <c r="X11482"/>
      <c r="Y11482"/>
      <c r="Z11482"/>
      <c r="AA11482"/>
      <c r="AB11482"/>
      <c r="AC11482"/>
      <c r="AD11482"/>
      <c r="AE11482"/>
    </row>
    <row r="11483" spans="11:31" x14ac:dyDescent="0.25">
      <c r="K11483"/>
      <c r="L11483"/>
      <c r="M11483"/>
      <c r="N11483"/>
      <c r="O11483"/>
      <c r="P11483"/>
      <c r="Q11483"/>
      <c r="R11483"/>
      <c r="S11483"/>
      <c r="T11483"/>
      <c r="U11483"/>
      <c r="V11483"/>
      <c r="W11483"/>
      <c r="X11483"/>
      <c r="Y11483"/>
      <c r="Z11483"/>
      <c r="AA11483"/>
      <c r="AB11483"/>
      <c r="AC11483"/>
      <c r="AD11483"/>
      <c r="AE11483"/>
    </row>
    <row r="11484" spans="11:31" x14ac:dyDescent="0.25">
      <c r="K11484"/>
      <c r="L11484"/>
      <c r="M11484"/>
      <c r="N11484"/>
      <c r="O11484"/>
      <c r="P11484"/>
      <c r="Q11484"/>
      <c r="R11484"/>
      <c r="S11484"/>
      <c r="T11484"/>
      <c r="U11484"/>
      <c r="V11484"/>
      <c r="W11484"/>
      <c r="X11484"/>
      <c r="Y11484"/>
      <c r="Z11484"/>
      <c r="AA11484"/>
      <c r="AB11484"/>
      <c r="AC11484"/>
      <c r="AD11484"/>
      <c r="AE11484"/>
    </row>
    <row r="11485" spans="11:31" x14ac:dyDescent="0.25">
      <c r="K11485"/>
      <c r="L11485"/>
      <c r="M11485"/>
      <c r="N11485"/>
      <c r="O11485"/>
      <c r="P11485"/>
      <c r="Q11485"/>
      <c r="R11485"/>
      <c r="S11485"/>
      <c r="T11485"/>
      <c r="U11485"/>
      <c r="V11485"/>
      <c r="W11485"/>
      <c r="X11485"/>
      <c r="Y11485"/>
      <c r="Z11485"/>
      <c r="AA11485"/>
      <c r="AB11485"/>
      <c r="AC11485"/>
      <c r="AD11485"/>
      <c r="AE11485"/>
    </row>
    <row r="11486" spans="11:31" x14ac:dyDescent="0.25">
      <c r="K11486"/>
      <c r="L11486"/>
      <c r="M11486"/>
      <c r="N11486"/>
      <c r="O11486"/>
      <c r="P11486"/>
      <c r="Q11486"/>
      <c r="R11486"/>
      <c r="S11486"/>
      <c r="T11486"/>
      <c r="U11486"/>
      <c r="V11486"/>
      <c r="W11486"/>
      <c r="X11486"/>
      <c r="Y11486"/>
      <c r="Z11486"/>
      <c r="AA11486"/>
      <c r="AB11486"/>
      <c r="AC11486"/>
      <c r="AD11486"/>
      <c r="AE11486"/>
    </row>
    <row r="11487" spans="11:31" x14ac:dyDescent="0.25">
      <c r="K11487"/>
      <c r="L11487"/>
      <c r="M11487"/>
      <c r="N11487"/>
      <c r="O11487"/>
      <c r="P11487"/>
      <c r="Q11487"/>
      <c r="R11487"/>
      <c r="S11487"/>
      <c r="T11487"/>
      <c r="U11487"/>
      <c r="V11487"/>
      <c r="W11487"/>
      <c r="X11487"/>
      <c r="Y11487"/>
      <c r="Z11487"/>
      <c r="AA11487"/>
      <c r="AB11487"/>
      <c r="AC11487"/>
      <c r="AD11487"/>
      <c r="AE11487"/>
    </row>
    <row r="11488" spans="11:31" x14ac:dyDescent="0.25">
      <c r="K11488"/>
      <c r="L11488"/>
      <c r="M11488"/>
      <c r="N11488"/>
      <c r="O11488"/>
      <c r="P11488"/>
      <c r="Q11488"/>
      <c r="R11488"/>
      <c r="S11488"/>
      <c r="T11488"/>
      <c r="U11488"/>
      <c r="V11488"/>
      <c r="W11488"/>
      <c r="X11488"/>
      <c r="Y11488"/>
      <c r="Z11488"/>
      <c r="AA11488"/>
      <c r="AB11488"/>
      <c r="AC11488"/>
      <c r="AD11488"/>
      <c r="AE11488"/>
    </row>
    <row r="11489" spans="11:31" x14ac:dyDescent="0.25">
      <c r="K11489"/>
      <c r="L11489"/>
      <c r="M11489"/>
      <c r="N11489"/>
      <c r="O11489"/>
      <c r="P11489"/>
      <c r="Q11489"/>
      <c r="R11489"/>
      <c r="S11489"/>
      <c r="T11489"/>
      <c r="U11489"/>
      <c r="V11489"/>
      <c r="W11489"/>
      <c r="X11489"/>
      <c r="Y11489"/>
      <c r="Z11489"/>
      <c r="AA11489"/>
      <c r="AB11489"/>
      <c r="AC11489"/>
      <c r="AD11489"/>
      <c r="AE11489"/>
    </row>
    <row r="11490" spans="11:31" x14ac:dyDescent="0.25">
      <c r="K11490"/>
      <c r="L11490"/>
      <c r="M11490"/>
      <c r="N11490"/>
      <c r="O11490"/>
      <c r="P11490"/>
      <c r="Q11490"/>
      <c r="R11490"/>
      <c r="S11490"/>
      <c r="T11490"/>
      <c r="U11490"/>
      <c r="V11490"/>
      <c r="W11490"/>
      <c r="X11490"/>
      <c r="Y11490"/>
      <c r="Z11490"/>
      <c r="AA11490"/>
      <c r="AB11490"/>
      <c r="AC11490"/>
      <c r="AD11490"/>
      <c r="AE11490"/>
    </row>
    <row r="11491" spans="11:31" x14ac:dyDescent="0.25">
      <c r="K11491"/>
      <c r="L11491"/>
      <c r="M11491"/>
      <c r="N11491"/>
      <c r="O11491"/>
      <c r="P11491"/>
      <c r="Q11491"/>
      <c r="R11491"/>
      <c r="S11491"/>
      <c r="T11491"/>
      <c r="U11491"/>
      <c r="V11491"/>
      <c r="W11491"/>
      <c r="X11491"/>
      <c r="Y11491"/>
      <c r="Z11491"/>
      <c r="AA11491"/>
      <c r="AB11491"/>
      <c r="AC11491"/>
      <c r="AD11491"/>
      <c r="AE11491"/>
    </row>
    <row r="11492" spans="11:31" x14ac:dyDescent="0.25">
      <c r="K11492"/>
      <c r="L11492"/>
      <c r="M11492"/>
      <c r="N11492"/>
      <c r="O11492"/>
      <c r="P11492"/>
      <c r="Q11492"/>
      <c r="R11492"/>
      <c r="S11492"/>
      <c r="T11492"/>
      <c r="U11492"/>
      <c r="V11492"/>
      <c r="W11492"/>
      <c r="X11492"/>
      <c r="Y11492"/>
      <c r="Z11492"/>
      <c r="AA11492"/>
      <c r="AB11492"/>
      <c r="AC11492"/>
      <c r="AD11492"/>
      <c r="AE11492"/>
    </row>
    <row r="11493" spans="11:31" x14ac:dyDescent="0.25">
      <c r="K11493"/>
      <c r="L11493"/>
      <c r="M11493"/>
      <c r="N11493"/>
      <c r="O11493"/>
      <c r="P11493"/>
      <c r="Q11493"/>
      <c r="R11493"/>
      <c r="S11493"/>
      <c r="T11493"/>
      <c r="U11493"/>
      <c r="V11493"/>
      <c r="W11493"/>
      <c r="X11493"/>
      <c r="Y11493"/>
      <c r="Z11493"/>
      <c r="AA11493"/>
      <c r="AB11493"/>
      <c r="AC11493"/>
      <c r="AD11493"/>
      <c r="AE11493"/>
    </row>
    <row r="11494" spans="11:31" x14ac:dyDescent="0.25">
      <c r="K11494"/>
      <c r="L11494"/>
      <c r="M11494"/>
      <c r="N11494"/>
      <c r="O11494"/>
      <c r="P11494"/>
      <c r="Q11494"/>
      <c r="R11494"/>
      <c r="S11494"/>
      <c r="T11494"/>
      <c r="U11494"/>
      <c r="V11494"/>
      <c r="W11494"/>
      <c r="X11494"/>
      <c r="Y11494"/>
      <c r="Z11494"/>
      <c r="AA11494"/>
      <c r="AB11494"/>
      <c r="AC11494"/>
      <c r="AD11494"/>
      <c r="AE11494"/>
    </row>
    <row r="11495" spans="11:31" x14ac:dyDescent="0.25">
      <c r="K11495"/>
      <c r="L11495"/>
      <c r="M11495"/>
      <c r="N11495"/>
      <c r="O11495"/>
      <c r="P11495"/>
      <c r="Q11495"/>
      <c r="R11495"/>
      <c r="S11495"/>
      <c r="T11495"/>
      <c r="U11495"/>
      <c r="V11495"/>
      <c r="W11495"/>
      <c r="X11495"/>
      <c r="Y11495"/>
      <c r="Z11495"/>
      <c r="AA11495"/>
      <c r="AB11495"/>
      <c r="AC11495"/>
      <c r="AD11495"/>
      <c r="AE11495"/>
    </row>
    <row r="11496" spans="11:31" x14ac:dyDescent="0.25">
      <c r="K11496"/>
      <c r="L11496"/>
      <c r="M11496"/>
      <c r="N11496"/>
      <c r="O11496"/>
      <c r="P11496"/>
      <c r="Q11496"/>
      <c r="R11496"/>
      <c r="S11496"/>
      <c r="T11496"/>
      <c r="U11496"/>
      <c r="V11496"/>
      <c r="W11496"/>
      <c r="X11496"/>
      <c r="Y11496"/>
      <c r="Z11496"/>
      <c r="AA11496"/>
      <c r="AB11496"/>
      <c r="AC11496"/>
      <c r="AD11496"/>
      <c r="AE11496"/>
    </row>
    <row r="11497" spans="11:31" x14ac:dyDescent="0.25">
      <c r="K11497"/>
      <c r="L11497"/>
      <c r="M11497"/>
      <c r="N11497"/>
      <c r="O11497"/>
      <c r="P11497"/>
      <c r="Q11497"/>
      <c r="R11497"/>
      <c r="S11497"/>
      <c r="T11497"/>
      <c r="U11497"/>
      <c r="V11497"/>
      <c r="W11497"/>
      <c r="X11497"/>
      <c r="Y11497"/>
      <c r="Z11497"/>
      <c r="AA11497"/>
      <c r="AB11497"/>
      <c r="AC11497"/>
      <c r="AD11497"/>
      <c r="AE11497"/>
    </row>
    <row r="11498" spans="11:31" x14ac:dyDescent="0.25">
      <c r="K11498"/>
      <c r="L11498"/>
      <c r="M11498"/>
      <c r="N11498"/>
      <c r="O11498"/>
      <c r="P11498"/>
      <c r="Q11498"/>
      <c r="R11498"/>
      <c r="S11498"/>
      <c r="T11498"/>
      <c r="U11498"/>
      <c r="V11498"/>
      <c r="W11498"/>
      <c r="X11498"/>
      <c r="Y11498"/>
      <c r="Z11498"/>
      <c r="AA11498"/>
      <c r="AB11498"/>
      <c r="AC11498"/>
      <c r="AD11498"/>
      <c r="AE11498"/>
    </row>
    <row r="11499" spans="11:31" x14ac:dyDescent="0.25">
      <c r="K11499"/>
      <c r="L11499"/>
      <c r="M11499"/>
      <c r="N11499"/>
      <c r="O11499"/>
      <c r="P11499"/>
      <c r="Q11499"/>
      <c r="R11499"/>
      <c r="S11499"/>
      <c r="T11499"/>
      <c r="U11499"/>
      <c r="V11499"/>
      <c r="W11499"/>
      <c r="X11499"/>
      <c r="Y11499"/>
      <c r="Z11499"/>
      <c r="AA11499"/>
      <c r="AB11499"/>
      <c r="AC11499"/>
      <c r="AD11499"/>
      <c r="AE11499"/>
    </row>
    <row r="11500" spans="11:31" x14ac:dyDescent="0.25">
      <c r="K11500"/>
      <c r="L11500"/>
      <c r="M11500"/>
      <c r="N11500"/>
      <c r="O11500"/>
      <c r="P11500"/>
      <c r="Q11500"/>
      <c r="R11500"/>
      <c r="S11500"/>
      <c r="T11500"/>
      <c r="U11500"/>
      <c r="V11500"/>
      <c r="W11500"/>
      <c r="X11500"/>
      <c r="Y11500"/>
      <c r="Z11500"/>
      <c r="AA11500"/>
      <c r="AB11500"/>
      <c r="AC11500"/>
      <c r="AD11500"/>
      <c r="AE11500"/>
    </row>
    <row r="11501" spans="11:31" x14ac:dyDescent="0.25">
      <c r="K11501"/>
      <c r="L11501"/>
      <c r="M11501"/>
      <c r="N11501"/>
      <c r="O11501"/>
      <c r="P11501"/>
      <c r="Q11501"/>
      <c r="R11501"/>
      <c r="S11501"/>
      <c r="T11501"/>
      <c r="U11501"/>
      <c r="V11501"/>
      <c r="W11501"/>
      <c r="X11501"/>
      <c r="Y11501"/>
      <c r="Z11501"/>
      <c r="AA11501"/>
      <c r="AB11501"/>
      <c r="AC11501"/>
      <c r="AD11501"/>
      <c r="AE11501"/>
    </row>
    <row r="11502" spans="11:31" x14ac:dyDescent="0.25">
      <c r="K11502"/>
      <c r="L11502"/>
      <c r="M11502"/>
      <c r="N11502"/>
      <c r="O11502"/>
      <c r="P11502"/>
      <c r="Q11502"/>
      <c r="R11502"/>
      <c r="S11502"/>
      <c r="T11502"/>
      <c r="U11502"/>
      <c r="V11502"/>
      <c r="W11502"/>
      <c r="X11502"/>
      <c r="Y11502"/>
      <c r="Z11502"/>
      <c r="AA11502"/>
      <c r="AB11502"/>
      <c r="AC11502"/>
      <c r="AD11502"/>
      <c r="AE11502"/>
    </row>
    <row r="11503" spans="11:31" x14ac:dyDescent="0.25">
      <c r="K11503"/>
      <c r="L11503"/>
      <c r="M11503"/>
      <c r="N11503"/>
      <c r="O11503"/>
      <c r="P11503"/>
      <c r="Q11503"/>
      <c r="R11503"/>
      <c r="S11503"/>
      <c r="T11503"/>
      <c r="U11503"/>
      <c r="V11503"/>
      <c r="W11503"/>
      <c r="X11503"/>
      <c r="Y11503"/>
      <c r="Z11503"/>
      <c r="AA11503"/>
      <c r="AB11503"/>
      <c r="AC11503"/>
      <c r="AD11503"/>
      <c r="AE11503"/>
    </row>
    <row r="11504" spans="11:31" x14ac:dyDescent="0.25">
      <c r="K11504"/>
      <c r="L11504"/>
      <c r="M11504"/>
      <c r="N11504"/>
      <c r="O11504"/>
      <c r="P11504"/>
      <c r="Q11504"/>
      <c r="R11504"/>
      <c r="S11504"/>
      <c r="T11504"/>
      <c r="U11504"/>
      <c r="V11504"/>
      <c r="W11504"/>
      <c r="X11504"/>
      <c r="Y11504"/>
      <c r="Z11504"/>
      <c r="AA11504"/>
      <c r="AB11504"/>
      <c r="AC11504"/>
      <c r="AD11504"/>
      <c r="AE11504"/>
    </row>
    <row r="11505" spans="11:31" x14ac:dyDescent="0.25">
      <c r="K11505"/>
      <c r="L11505"/>
      <c r="M11505"/>
      <c r="N11505"/>
      <c r="O11505"/>
      <c r="P11505"/>
      <c r="Q11505"/>
      <c r="R11505"/>
      <c r="S11505"/>
      <c r="T11505"/>
      <c r="U11505"/>
      <c r="V11505"/>
      <c r="W11505"/>
      <c r="X11505"/>
      <c r="Y11505"/>
      <c r="Z11505"/>
      <c r="AA11505"/>
      <c r="AB11505"/>
      <c r="AC11505"/>
      <c r="AD11505"/>
      <c r="AE11505"/>
    </row>
    <row r="11506" spans="11:31" x14ac:dyDescent="0.25">
      <c r="K11506"/>
      <c r="L11506"/>
      <c r="M11506"/>
      <c r="N11506"/>
      <c r="O11506"/>
      <c r="P11506"/>
      <c r="Q11506"/>
      <c r="R11506"/>
      <c r="S11506"/>
      <c r="T11506"/>
      <c r="U11506"/>
      <c r="V11506"/>
      <c r="W11506"/>
      <c r="X11506"/>
      <c r="Y11506"/>
      <c r="Z11506"/>
      <c r="AA11506"/>
      <c r="AB11506"/>
      <c r="AC11506"/>
      <c r="AD11506"/>
      <c r="AE11506"/>
    </row>
    <row r="11507" spans="11:31" x14ac:dyDescent="0.25">
      <c r="K11507"/>
      <c r="L11507"/>
      <c r="M11507"/>
      <c r="N11507"/>
      <c r="O11507"/>
      <c r="P11507"/>
      <c r="Q11507"/>
      <c r="R11507"/>
      <c r="S11507"/>
      <c r="T11507"/>
      <c r="U11507"/>
      <c r="V11507"/>
      <c r="W11507"/>
      <c r="X11507"/>
      <c r="Y11507"/>
      <c r="Z11507"/>
      <c r="AA11507"/>
      <c r="AB11507"/>
      <c r="AC11507"/>
      <c r="AD11507"/>
      <c r="AE11507"/>
    </row>
    <row r="11508" spans="11:31" x14ac:dyDescent="0.25">
      <c r="K11508"/>
      <c r="L11508"/>
      <c r="M11508"/>
      <c r="N11508"/>
      <c r="O11508"/>
      <c r="P11508"/>
      <c r="Q11508"/>
      <c r="R11508"/>
      <c r="S11508"/>
      <c r="T11508"/>
      <c r="U11508"/>
      <c r="V11508"/>
      <c r="W11508"/>
      <c r="X11508"/>
      <c r="Y11508"/>
      <c r="Z11508"/>
      <c r="AA11508"/>
      <c r="AB11508"/>
      <c r="AC11508"/>
      <c r="AD11508"/>
      <c r="AE11508"/>
    </row>
    <row r="11509" spans="11:31" x14ac:dyDescent="0.25">
      <c r="K11509"/>
      <c r="L11509"/>
      <c r="M11509"/>
      <c r="N11509"/>
      <c r="O11509"/>
      <c r="P11509"/>
      <c r="Q11509"/>
      <c r="R11509"/>
      <c r="S11509"/>
      <c r="T11509"/>
      <c r="U11509"/>
      <c r="V11509"/>
      <c r="W11509"/>
      <c r="X11509"/>
      <c r="Y11509"/>
      <c r="Z11509"/>
      <c r="AA11509"/>
      <c r="AB11509"/>
      <c r="AC11509"/>
      <c r="AD11509"/>
      <c r="AE11509"/>
    </row>
    <row r="11510" spans="11:31" x14ac:dyDescent="0.25">
      <c r="K11510"/>
      <c r="L11510"/>
      <c r="M11510"/>
      <c r="N11510"/>
      <c r="O11510"/>
      <c r="P11510"/>
      <c r="Q11510"/>
      <c r="R11510"/>
      <c r="S11510"/>
      <c r="T11510"/>
      <c r="U11510"/>
      <c r="V11510"/>
      <c r="W11510"/>
      <c r="X11510"/>
      <c r="Y11510"/>
      <c r="Z11510"/>
      <c r="AA11510"/>
      <c r="AB11510"/>
      <c r="AC11510"/>
      <c r="AD11510"/>
      <c r="AE11510"/>
    </row>
    <row r="11511" spans="11:31" x14ac:dyDescent="0.25">
      <c r="K11511"/>
      <c r="L11511"/>
      <c r="M11511"/>
      <c r="N11511"/>
      <c r="O11511"/>
      <c r="P11511"/>
      <c r="Q11511"/>
      <c r="R11511"/>
      <c r="S11511"/>
      <c r="T11511"/>
      <c r="U11511"/>
      <c r="V11511"/>
      <c r="W11511"/>
      <c r="X11511"/>
      <c r="Y11511"/>
      <c r="Z11511"/>
      <c r="AA11511"/>
      <c r="AB11511"/>
      <c r="AC11511"/>
      <c r="AD11511"/>
      <c r="AE11511"/>
    </row>
    <row r="11512" spans="11:31" x14ac:dyDescent="0.25">
      <c r="K11512"/>
      <c r="L11512"/>
      <c r="M11512"/>
      <c r="N11512"/>
      <c r="O11512"/>
      <c r="P11512"/>
      <c r="Q11512"/>
      <c r="R11512"/>
      <c r="S11512"/>
      <c r="T11512"/>
      <c r="U11512"/>
      <c r="V11512"/>
      <c r="W11512"/>
      <c r="X11512"/>
      <c r="Y11512"/>
      <c r="Z11512"/>
      <c r="AA11512"/>
      <c r="AB11512"/>
      <c r="AC11512"/>
      <c r="AD11512"/>
      <c r="AE11512"/>
    </row>
    <row r="11513" spans="11:31" x14ac:dyDescent="0.25">
      <c r="K11513"/>
      <c r="L11513"/>
      <c r="M11513"/>
      <c r="N11513"/>
      <c r="O11513"/>
      <c r="P11513"/>
      <c r="Q11513"/>
      <c r="R11513"/>
      <c r="S11513"/>
      <c r="T11513"/>
      <c r="U11513"/>
      <c r="V11513"/>
      <c r="W11513"/>
      <c r="X11513"/>
      <c r="Y11513"/>
      <c r="Z11513"/>
      <c r="AA11513"/>
      <c r="AB11513"/>
      <c r="AC11513"/>
      <c r="AD11513"/>
      <c r="AE11513"/>
    </row>
    <row r="11514" spans="11:31" x14ac:dyDescent="0.25">
      <c r="K11514"/>
      <c r="L11514"/>
      <c r="M11514"/>
      <c r="N11514"/>
      <c r="O11514"/>
      <c r="P11514"/>
      <c r="Q11514"/>
      <c r="R11514"/>
      <c r="S11514"/>
      <c r="T11514"/>
      <c r="U11514"/>
      <c r="V11514"/>
      <c r="W11514"/>
      <c r="X11514"/>
      <c r="Y11514"/>
      <c r="Z11514"/>
      <c r="AA11514"/>
      <c r="AB11514"/>
      <c r="AC11514"/>
      <c r="AD11514"/>
      <c r="AE11514"/>
    </row>
    <row r="11515" spans="11:31" x14ac:dyDescent="0.25">
      <c r="K11515"/>
      <c r="L11515"/>
      <c r="M11515"/>
      <c r="N11515"/>
      <c r="O11515"/>
      <c r="P11515"/>
      <c r="Q11515"/>
      <c r="R11515"/>
      <c r="S11515"/>
      <c r="T11515"/>
      <c r="U11515"/>
      <c r="V11515"/>
      <c r="W11515"/>
      <c r="X11515"/>
      <c r="Y11515"/>
      <c r="Z11515"/>
      <c r="AA11515"/>
      <c r="AB11515"/>
      <c r="AC11515"/>
      <c r="AD11515"/>
      <c r="AE11515"/>
    </row>
    <row r="11516" spans="11:31" x14ac:dyDescent="0.25">
      <c r="K11516"/>
      <c r="L11516"/>
      <c r="M11516"/>
      <c r="N11516"/>
      <c r="O11516"/>
      <c r="P11516"/>
      <c r="Q11516"/>
      <c r="R11516"/>
      <c r="S11516"/>
      <c r="T11516"/>
      <c r="U11516"/>
      <c r="V11516"/>
      <c r="W11516"/>
      <c r="X11516"/>
      <c r="Y11516"/>
      <c r="Z11516"/>
      <c r="AA11516"/>
      <c r="AB11516"/>
      <c r="AC11516"/>
      <c r="AD11516"/>
      <c r="AE11516"/>
    </row>
    <row r="11517" spans="11:31" x14ac:dyDescent="0.25">
      <c r="K11517"/>
      <c r="L11517"/>
      <c r="M11517"/>
      <c r="N11517"/>
      <c r="O11517"/>
      <c r="P11517"/>
      <c r="Q11517"/>
      <c r="R11517"/>
      <c r="S11517"/>
      <c r="T11517"/>
      <c r="U11517"/>
      <c r="V11517"/>
      <c r="W11517"/>
      <c r="X11517"/>
      <c r="Y11517"/>
      <c r="Z11517"/>
      <c r="AA11517"/>
      <c r="AB11517"/>
      <c r="AC11517"/>
      <c r="AD11517"/>
      <c r="AE11517"/>
    </row>
    <row r="11518" spans="11:31" x14ac:dyDescent="0.25">
      <c r="K11518"/>
      <c r="L11518"/>
      <c r="M11518"/>
      <c r="N11518"/>
      <c r="O11518"/>
      <c r="P11518"/>
      <c r="Q11518"/>
      <c r="R11518"/>
      <c r="S11518"/>
      <c r="T11518"/>
      <c r="U11518"/>
      <c r="V11518"/>
      <c r="W11518"/>
      <c r="X11518"/>
      <c r="Y11518"/>
      <c r="Z11518"/>
      <c r="AA11518"/>
      <c r="AB11518"/>
      <c r="AC11518"/>
      <c r="AD11518"/>
      <c r="AE11518"/>
    </row>
    <row r="11519" spans="11:31" x14ac:dyDescent="0.25">
      <c r="K11519"/>
      <c r="L11519"/>
      <c r="M11519"/>
      <c r="N11519"/>
      <c r="O11519"/>
      <c r="P11519"/>
      <c r="Q11519"/>
      <c r="R11519"/>
      <c r="S11519"/>
      <c r="T11519"/>
      <c r="U11519"/>
      <c r="V11519"/>
      <c r="W11519"/>
      <c r="X11519"/>
      <c r="Y11519"/>
      <c r="Z11519"/>
      <c r="AA11519"/>
      <c r="AB11519"/>
      <c r="AC11519"/>
      <c r="AD11519"/>
      <c r="AE11519"/>
    </row>
    <row r="11520" spans="11:31" x14ac:dyDescent="0.25">
      <c r="K11520"/>
      <c r="L11520"/>
      <c r="M11520"/>
      <c r="N11520"/>
      <c r="O11520"/>
      <c r="P11520"/>
      <c r="Q11520"/>
      <c r="R11520"/>
      <c r="S11520"/>
      <c r="T11520"/>
      <c r="U11520"/>
      <c r="V11520"/>
      <c r="W11520"/>
      <c r="X11520"/>
      <c r="Y11520"/>
      <c r="Z11520"/>
      <c r="AA11520"/>
      <c r="AB11520"/>
      <c r="AC11520"/>
      <c r="AD11520"/>
      <c r="AE11520"/>
    </row>
    <row r="11521" spans="11:31" x14ac:dyDescent="0.25">
      <c r="K11521"/>
      <c r="L11521"/>
      <c r="M11521"/>
      <c r="N11521"/>
      <c r="O11521"/>
      <c r="P11521"/>
      <c r="Q11521"/>
      <c r="R11521"/>
      <c r="S11521"/>
      <c r="T11521"/>
      <c r="U11521"/>
      <c r="V11521"/>
      <c r="W11521"/>
      <c r="X11521"/>
      <c r="Y11521"/>
      <c r="Z11521"/>
      <c r="AA11521"/>
      <c r="AB11521"/>
      <c r="AC11521"/>
      <c r="AD11521"/>
      <c r="AE11521"/>
    </row>
    <row r="11522" spans="11:31" x14ac:dyDescent="0.25">
      <c r="K11522"/>
      <c r="L11522"/>
      <c r="M11522"/>
      <c r="N11522"/>
      <c r="O11522"/>
      <c r="P11522"/>
      <c r="Q11522"/>
      <c r="R11522"/>
      <c r="S11522"/>
      <c r="T11522"/>
      <c r="U11522"/>
      <c r="V11522"/>
      <c r="W11522"/>
      <c r="X11522"/>
      <c r="Y11522"/>
      <c r="Z11522"/>
      <c r="AA11522"/>
      <c r="AB11522"/>
      <c r="AC11522"/>
      <c r="AD11522"/>
      <c r="AE11522"/>
    </row>
    <row r="11523" spans="11:31" x14ac:dyDescent="0.25">
      <c r="K11523"/>
      <c r="L11523"/>
      <c r="M11523"/>
      <c r="N11523"/>
      <c r="O11523"/>
      <c r="P11523"/>
      <c r="Q11523"/>
      <c r="R11523"/>
      <c r="S11523"/>
      <c r="T11523"/>
      <c r="U11523"/>
      <c r="V11523"/>
      <c r="W11523"/>
      <c r="X11523"/>
      <c r="Y11523"/>
      <c r="Z11523"/>
      <c r="AA11523"/>
      <c r="AB11523"/>
      <c r="AC11523"/>
      <c r="AD11523"/>
      <c r="AE11523"/>
    </row>
    <row r="11524" spans="11:31" x14ac:dyDescent="0.25">
      <c r="K11524"/>
      <c r="L11524"/>
      <c r="M11524"/>
      <c r="N11524"/>
      <c r="O11524"/>
      <c r="P11524"/>
      <c r="Q11524"/>
      <c r="R11524"/>
      <c r="S11524"/>
      <c r="T11524"/>
      <c r="U11524"/>
      <c r="V11524"/>
      <c r="W11524"/>
      <c r="X11524"/>
      <c r="Y11524"/>
      <c r="Z11524"/>
      <c r="AA11524"/>
      <c r="AB11524"/>
      <c r="AC11524"/>
      <c r="AD11524"/>
      <c r="AE11524"/>
    </row>
    <row r="11525" spans="11:31" x14ac:dyDescent="0.25">
      <c r="K11525"/>
      <c r="L11525"/>
      <c r="M11525"/>
      <c r="N11525"/>
      <c r="O11525"/>
      <c r="P11525"/>
      <c r="Q11525"/>
      <c r="R11525"/>
      <c r="S11525"/>
      <c r="T11525"/>
      <c r="U11525"/>
      <c r="V11525"/>
      <c r="W11525"/>
      <c r="X11525"/>
      <c r="Y11525"/>
      <c r="Z11525"/>
      <c r="AA11525"/>
      <c r="AB11525"/>
      <c r="AC11525"/>
      <c r="AD11525"/>
      <c r="AE11525"/>
    </row>
    <row r="11526" spans="11:31" x14ac:dyDescent="0.25">
      <c r="K11526"/>
      <c r="L11526"/>
      <c r="M11526"/>
      <c r="N11526"/>
      <c r="O11526"/>
      <c r="P11526"/>
      <c r="Q11526"/>
      <c r="R11526"/>
      <c r="S11526"/>
      <c r="T11526"/>
      <c r="U11526"/>
      <c r="V11526"/>
      <c r="W11526"/>
      <c r="X11526"/>
      <c r="Y11526"/>
      <c r="Z11526"/>
      <c r="AA11526"/>
      <c r="AB11526"/>
      <c r="AC11526"/>
      <c r="AD11526"/>
      <c r="AE11526"/>
    </row>
    <row r="11527" spans="11:31" x14ac:dyDescent="0.25">
      <c r="K11527"/>
      <c r="L11527"/>
      <c r="M11527"/>
      <c r="N11527"/>
      <c r="O11527"/>
      <c r="P11527"/>
      <c r="Q11527"/>
      <c r="R11527"/>
      <c r="S11527"/>
      <c r="T11527"/>
      <c r="U11527"/>
      <c r="V11527"/>
      <c r="W11527"/>
      <c r="X11527"/>
      <c r="Y11527"/>
      <c r="Z11527"/>
      <c r="AA11527"/>
      <c r="AB11527"/>
      <c r="AC11527"/>
      <c r="AD11527"/>
      <c r="AE11527"/>
    </row>
    <row r="11528" spans="11:31" x14ac:dyDescent="0.25">
      <c r="K11528"/>
      <c r="L11528"/>
      <c r="M11528"/>
      <c r="N11528"/>
      <c r="O11528"/>
      <c r="P11528"/>
      <c r="Q11528"/>
      <c r="R11528"/>
      <c r="S11528"/>
      <c r="T11528"/>
      <c r="U11528"/>
      <c r="V11528"/>
      <c r="W11528"/>
      <c r="X11528"/>
      <c r="Y11528"/>
      <c r="Z11528"/>
      <c r="AA11528"/>
      <c r="AB11528"/>
      <c r="AC11528"/>
      <c r="AD11528"/>
      <c r="AE11528"/>
    </row>
    <row r="11529" spans="11:31" x14ac:dyDescent="0.25">
      <c r="K11529"/>
      <c r="L11529"/>
      <c r="M11529"/>
      <c r="N11529"/>
      <c r="O11529"/>
      <c r="P11529"/>
      <c r="Q11529"/>
      <c r="R11529"/>
      <c r="S11529"/>
      <c r="T11529"/>
      <c r="U11529"/>
      <c r="V11529"/>
      <c r="W11529"/>
      <c r="X11529"/>
      <c r="Y11529"/>
      <c r="Z11529"/>
      <c r="AA11529"/>
      <c r="AB11529"/>
      <c r="AC11529"/>
      <c r="AD11529"/>
      <c r="AE11529"/>
    </row>
    <row r="11530" spans="11:31" x14ac:dyDescent="0.25">
      <c r="K11530"/>
      <c r="L11530"/>
      <c r="M11530"/>
      <c r="N11530"/>
      <c r="O11530"/>
      <c r="P11530"/>
      <c r="Q11530"/>
      <c r="R11530"/>
      <c r="S11530"/>
      <c r="T11530"/>
      <c r="U11530"/>
      <c r="V11530"/>
      <c r="W11530"/>
      <c r="X11530"/>
      <c r="Y11530"/>
      <c r="Z11530"/>
      <c r="AA11530"/>
      <c r="AB11530"/>
      <c r="AC11530"/>
      <c r="AD11530"/>
      <c r="AE11530"/>
    </row>
    <row r="11531" spans="11:31" x14ac:dyDescent="0.25">
      <c r="K11531"/>
      <c r="L11531"/>
      <c r="M11531"/>
      <c r="N11531"/>
      <c r="O11531"/>
      <c r="P11531"/>
      <c r="Q11531"/>
      <c r="R11531"/>
      <c r="S11531"/>
      <c r="T11531"/>
      <c r="U11531"/>
      <c r="V11531"/>
      <c r="W11531"/>
      <c r="X11531"/>
      <c r="Y11531"/>
      <c r="Z11531"/>
      <c r="AA11531"/>
      <c r="AB11531"/>
      <c r="AC11531"/>
      <c r="AD11531"/>
      <c r="AE11531"/>
    </row>
    <row r="11532" spans="11:31" x14ac:dyDescent="0.25">
      <c r="K11532"/>
      <c r="L11532"/>
      <c r="M11532"/>
      <c r="N11532"/>
      <c r="O11532"/>
      <c r="P11532"/>
      <c r="Q11532"/>
      <c r="R11532"/>
      <c r="S11532"/>
      <c r="T11532"/>
      <c r="U11532"/>
      <c r="V11532"/>
      <c r="W11532"/>
      <c r="X11532"/>
      <c r="Y11532"/>
      <c r="Z11532"/>
      <c r="AA11532"/>
      <c r="AB11532"/>
      <c r="AC11532"/>
      <c r="AD11532"/>
      <c r="AE11532"/>
    </row>
    <row r="11533" spans="11:31" x14ac:dyDescent="0.25">
      <c r="K11533"/>
      <c r="L11533"/>
      <c r="M11533"/>
      <c r="N11533"/>
      <c r="O11533"/>
      <c r="P11533"/>
      <c r="Q11533"/>
      <c r="R11533"/>
      <c r="S11533"/>
      <c r="T11533"/>
      <c r="U11533"/>
      <c r="V11533"/>
      <c r="W11533"/>
      <c r="X11533"/>
      <c r="Y11533"/>
      <c r="Z11533"/>
      <c r="AA11533"/>
      <c r="AB11533"/>
      <c r="AC11533"/>
      <c r="AD11533"/>
      <c r="AE11533"/>
    </row>
    <row r="11534" spans="11:31" x14ac:dyDescent="0.25">
      <c r="K11534"/>
      <c r="L11534"/>
      <c r="M11534"/>
      <c r="N11534"/>
      <c r="O11534"/>
      <c r="P11534"/>
      <c r="Q11534"/>
      <c r="R11534"/>
      <c r="S11534"/>
      <c r="T11534"/>
      <c r="U11534"/>
      <c r="V11534"/>
      <c r="W11534"/>
      <c r="X11534"/>
      <c r="Y11534"/>
      <c r="Z11534"/>
      <c r="AA11534"/>
      <c r="AB11534"/>
      <c r="AC11534"/>
      <c r="AD11534"/>
      <c r="AE11534"/>
    </row>
    <row r="11535" spans="11:31" x14ac:dyDescent="0.25">
      <c r="K11535"/>
      <c r="L11535"/>
      <c r="M11535"/>
      <c r="N11535"/>
      <c r="O11535"/>
      <c r="P11535"/>
      <c r="Q11535"/>
      <c r="R11535"/>
      <c r="S11535"/>
      <c r="T11535"/>
      <c r="U11535"/>
      <c r="V11535"/>
      <c r="W11535"/>
      <c r="X11535"/>
      <c r="Y11535"/>
      <c r="Z11535"/>
      <c r="AA11535"/>
      <c r="AB11535"/>
      <c r="AC11535"/>
      <c r="AD11535"/>
      <c r="AE11535"/>
    </row>
    <row r="11536" spans="11:31" x14ac:dyDescent="0.25">
      <c r="K11536"/>
      <c r="L11536"/>
      <c r="M11536"/>
      <c r="N11536"/>
      <c r="O11536"/>
      <c r="P11536"/>
      <c r="Q11536"/>
      <c r="R11536"/>
      <c r="S11536"/>
      <c r="T11536"/>
      <c r="U11536"/>
      <c r="V11536"/>
      <c r="W11536"/>
      <c r="X11536"/>
      <c r="Y11536"/>
      <c r="Z11536"/>
      <c r="AA11536"/>
      <c r="AB11536"/>
      <c r="AC11536"/>
      <c r="AD11536"/>
      <c r="AE11536"/>
    </row>
    <row r="11537" spans="11:31" x14ac:dyDescent="0.25">
      <c r="K11537"/>
      <c r="L11537"/>
      <c r="M11537"/>
      <c r="N11537"/>
      <c r="O11537"/>
      <c r="P11537"/>
      <c r="Q11537"/>
      <c r="R11537"/>
      <c r="S11537"/>
      <c r="T11537"/>
      <c r="U11537"/>
      <c r="V11537"/>
      <c r="W11537"/>
      <c r="X11537"/>
      <c r="Y11537"/>
      <c r="Z11537"/>
      <c r="AA11537"/>
      <c r="AB11537"/>
      <c r="AC11537"/>
      <c r="AD11537"/>
      <c r="AE11537"/>
    </row>
    <row r="11538" spans="11:31" x14ac:dyDescent="0.25">
      <c r="K11538"/>
      <c r="L11538"/>
      <c r="M11538"/>
      <c r="N11538"/>
      <c r="O11538"/>
      <c r="P11538"/>
      <c r="Q11538"/>
      <c r="R11538"/>
      <c r="S11538"/>
      <c r="T11538"/>
      <c r="U11538"/>
      <c r="V11538"/>
      <c r="W11538"/>
      <c r="X11538"/>
      <c r="Y11538"/>
      <c r="Z11538"/>
      <c r="AA11538"/>
      <c r="AB11538"/>
      <c r="AC11538"/>
      <c r="AD11538"/>
      <c r="AE11538"/>
    </row>
    <row r="11539" spans="11:31" x14ac:dyDescent="0.25">
      <c r="K11539"/>
      <c r="L11539"/>
      <c r="M11539"/>
      <c r="N11539"/>
      <c r="O11539"/>
      <c r="P11539"/>
      <c r="Q11539"/>
      <c r="R11539"/>
      <c r="S11539"/>
      <c r="T11539"/>
      <c r="U11539"/>
      <c r="V11539"/>
      <c r="W11539"/>
      <c r="X11539"/>
      <c r="Y11539"/>
      <c r="Z11539"/>
      <c r="AA11539"/>
      <c r="AB11539"/>
      <c r="AC11539"/>
      <c r="AD11539"/>
      <c r="AE11539"/>
    </row>
    <row r="11540" spans="11:31" x14ac:dyDescent="0.25">
      <c r="K11540"/>
      <c r="L11540"/>
      <c r="M11540"/>
      <c r="N11540"/>
      <c r="O11540"/>
      <c r="P11540"/>
      <c r="Q11540"/>
      <c r="R11540"/>
      <c r="S11540"/>
      <c r="T11540"/>
      <c r="U11540"/>
      <c r="V11540"/>
      <c r="W11540"/>
      <c r="X11540"/>
      <c r="Y11540"/>
      <c r="Z11540"/>
      <c r="AA11540"/>
      <c r="AB11540"/>
      <c r="AC11540"/>
      <c r="AD11540"/>
      <c r="AE11540"/>
    </row>
    <row r="11541" spans="11:31" x14ac:dyDescent="0.25">
      <c r="K11541"/>
      <c r="L11541"/>
      <c r="M11541"/>
      <c r="N11541"/>
      <c r="O11541"/>
      <c r="P11541"/>
      <c r="Q11541"/>
      <c r="R11541"/>
      <c r="S11541"/>
      <c r="T11541"/>
      <c r="U11541"/>
      <c r="V11541"/>
      <c r="W11541"/>
      <c r="X11541"/>
      <c r="Y11541"/>
      <c r="Z11541"/>
      <c r="AA11541"/>
      <c r="AB11541"/>
      <c r="AC11541"/>
      <c r="AD11541"/>
      <c r="AE11541"/>
    </row>
    <row r="11542" spans="11:31" x14ac:dyDescent="0.25">
      <c r="K11542"/>
      <c r="L11542"/>
      <c r="M11542"/>
      <c r="N11542"/>
      <c r="O11542"/>
      <c r="P11542"/>
      <c r="Q11542"/>
      <c r="R11542"/>
      <c r="S11542"/>
      <c r="T11542"/>
      <c r="U11542"/>
      <c r="V11542"/>
      <c r="W11542"/>
      <c r="X11542"/>
      <c r="Y11542"/>
      <c r="Z11542"/>
      <c r="AA11542"/>
      <c r="AB11542"/>
      <c r="AC11542"/>
      <c r="AD11542"/>
      <c r="AE11542"/>
    </row>
    <row r="11543" spans="11:31" x14ac:dyDescent="0.25">
      <c r="K11543"/>
      <c r="L11543"/>
      <c r="M11543"/>
      <c r="N11543"/>
      <c r="O11543"/>
      <c r="P11543"/>
      <c r="Q11543"/>
      <c r="R11543"/>
      <c r="S11543"/>
      <c r="T11543"/>
      <c r="U11543"/>
      <c r="V11543"/>
      <c r="W11543"/>
      <c r="X11543"/>
      <c r="Y11543"/>
      <c r="Z11543"/>
      <c r="AA11543"/>
      <c r="AB11543"/>
      <c r="AC11543"/>
      <c r="AD11543"/>
      <c r="AE11543"/>
    </row>
    <row r="11544" spans="11:31" x14ac:dyDescent="0.25">
      <c r="K11544"/>
      <c r="L11544"/>
      <c r="M11544"/>
      <c r="N11544"/>
      <c r="O11544"/>
      <c r="P11544"/>
      <c r="Q11544"/>
      <c r="R11544"/>
      <c r="S11544"/>
      <c r="T11544"/>
      <c r="U11544"/>
      <c r="V11544"/>
      <c r="W11544"/>
      <c r="X11544"/>
      <c r="Y11544"/>
      <c r="Z11544"/>
      <c r="AA11544"/>
      <c r="AB11544"/>
      <c r="AC11544"/>
      <c r="AD11544"/>
      <c r="AE11544"/>
    </row>
    <row r="11545" spans="11:31" x14ac:dyDescent="0.25">
      <c r="K11545"/>
      <c r="L11545"/>
      <c r="M11545"/>
      <c r="N11545"/>
      <c r="O11545"/>
      <c r="P11545"/>
      <c r="Q11545"/>
      <c r="R11545"/>
      <c r="S11545"/>
      <c r="T11545"/>
      <c r="U11545"/>
      <c r="V11545"/>
      <c r="W11545"/>
      <c r="X11545"/>
      <c r="Y11545"/>
      <c r="Z11545"/>
      <c r="AA11545"/>
      <c r="AB11545"/>
      <c r="AC11545"/>
      <c r="AD11545"/>
      <c r="AE11545"/>
    </row>
    <row r="11546" spans="11:31" x14ac:dyDescent="0.25">
      <c r="K11546"/>
      <c r="L11546"/>
      <c r="M11546"/>
      <c r="N11546"/>
      <c r="O11546"/>
      <c r="P11546"/>
      <c r="Q11546"/>
      <c r="R11546"/>
      <c r="S11546"/>
      <c r="T11546"/>
      <c r="U11546"/>
      <c r="V11546"/>
      <c r="W11546"/>
      <c r="X11546"/>
      <c r="Y11546"/>
      <c r="Z11546"/>
      <c r="AA11546"/>
      <c r="AB11546"/>
      <c r="AC11546"/>
      <c r="AD11546"/>
      <c r="AE11546"/>
    </row>
    <row r="11547" spans="11:31" x14ac:dyDescent="0.25">
      <c r="K11547"/>
      <c r="L11547"/>
      <c r="M11547"/>
      <c r="N11547"/>
      <c r="O11547"/>
      <c r="P11547"/>
      <c r="Q11547"/>
      <c r="R11547"/>
      <c r="S11547"/>
      <c r="T11547"/>
      <c r="U11547"/>
      <c r="V11547"/>
      <c r="W11547"/>
      <c r="X11547"/>
      <c r="Y11547"/>
      <c r="Z11547"/>
      <c r="AA11547"/>
      <c r="AB11547"/>
      <c r="AC11547"/>
      <c r="AD11547"/>
      <c r="AE11547"/>
    </row>
    <row r="11548" spans="11:31" x14ac:dyDescent="0.25">
      <c r="K11548"/>
      <c r="L11548"/>
      <c r="M11548"/>
      <c r="N11548"/>
      <c r="O11548"/>
      <c r="P11548"/>
      <c r="Q11548"/>
      <c r="R11548"/>
      <c r="S11548"/>
      <c r="T11548"/>
      <c r="U11548"/>
      <c r="V11548"/>
      <c r="W11548"/>
      <c r="X11548"/>
      <c r="Y11548"/>
      <c r="Z11548"/>
      <c r="AA11548"/>
      <c r="AB11548"/>
      <c r="AC11548"/>
      <c r="AD11548"/>
      <c r="AE11548"/>
    </row>
    <row r="11549" spans="11:31" x14ac:dyDescent="0.25">
      <c r="K11549"/>
      <c r="L11549"/>
      <c r="M11549"/>
      <c r="N11549"/>
      <c r="O11549"/>
      <c r="P11549"/>
      <c r="Q11549"/>
      <c r="R11549"/>
      <c r="S11549"/>
      <c r="T11549"/>
      <c r="U11549"/>
      <c r="V11549"/>
      <c r="W11549"/>
      <c r="X11549"/>
      <c r="Y11549"/>
      <c r="Z11549"/>
      <c r="AA11549"/>
      <c r="AB11549"/>
      <c r="AC11549"/>
      <c r="AD11549"/>
      <c r="AE11549"/>
    </row>
    <row r="11550" spans="11:31" x14ac:dyDescent="0.25">
      <c r="K11550"/>
      <c r="L11550"/>
      <c r="M11550"/>
      <c r="N11550"/>
      <c r="O11550"/>
      <c r="P11550"/>
      <c r="Q11550"/>
      <c r="R11550"/>
      <c r="S11550"/>
      <c r="T11550"/>
      <c r="U11550"/>
      <c r="V11550"/>
      <c r="W11550"/>
      <c r="X11550"/>
      <c r="Y11550"/>
      <c r="Z11550"/>
      <c r="AA11550"/>
      <c r="AB11550"/>
      <c r="AC11550"/>
      <c r="AD11550"/>
      <c r="AE11550"/>
    </row>
    <row r="11551" spans="11:31" x14ac:dyDescent="0.25">
      <c r="K11551"/>
      <c r="L11551"/>
      <c r="M11551"/>
      <c r="N11551"/>
      <c r="O11551"/>
      <c r="P11551"/>
      <c r="Q11551"/>
      <c r="R11551"/>
      <c r="S11551"/>
      <c r="T11551"/>
      <c r="U11551"/>
      <c r="V11551"/>
      <c r="W11551"/>
      <c r="X11551"/>
      <c r="Y11551"/>
      <c r="Z11551"/>
      <c r="AA11551"/>
      <c r="AB11551"/>
      <c r="AC11551"/>
      <c r="AD11551"/>
      <c r="AE11551"/>
    </row>
    <row r="11552" spans="11:31" x14ac:dyDescent="0.25">
      <c r="K11552"/>
      <c r="L11552"/>
      <c r="M11552"/>
      <c r="N11552"/>
      <c r="O11552"/>
      <c r="P11552"/>
      <c r="Q11552"/>
      <c r="R11552"/>
      <c r="S11552"/>
      <c r="T11552"/>
      <c r="U11552"/>
      <c r="V11552"/>
      <c r="W11552"/>
      <c r="X11552"/>
      <c r="Y11552"/>
      <c r="Z11552"/>
      <c r="AA11552"/>
      <c r="AB11552"/>
      <c r="AC11552"/>
      <c r="AD11552"/>
      <c r="AE11552"/>
    </row>
    <row r="11553" spans="11:31" x14ac:dyDescent="0.25">
      <c r="K11553"/>
      <c r="L11553"/>
      <c r="M11553"/>
      <c r="N11553"/>
      <c r="O11553"/>
      <c r="P11553"/>
      <c r="Q11553"/>
      <c r="R11553"/>
      <c r="S11553"/>
      <c r="T11553"/>
      <c r="U11553"/>
      <c r="V11553"/>
      <c r="W11553"/>
      <c r="X11553"/>
      <c r="Y11553"/>
      <c r="Z11553"/>
      <c r="AA11553"/>
      <c r="AB11553"/>
      <c r="AC11553"/>
      <c r="AD11553"/>
      <c r="AE11553"/>
    </row>
    <row r="11554" spans="11:31" x14ac:dyDescent="0.25">
      <c r="K11554"/>
      <c r="L11554"/>
      <c r="M11554"/>
      <c r="N11554"/>
      <c r="O11554"/>
      <c r="P11554"/>
      <c r="Q11554"/>
      <c r="R11554"/>
      <c r="S11554"/>
      <c r="T11554"/>
      <c r="U11554"/>
      <c r="V11554"/>
      <c r="W11554"/>
      <c r="X11554"/>
      <c r="Y11554"/>
      <c r="Z11554"/>
      <c r="AA11554"/>
      <c r="AB11554"/>
      <c r="AC11554"/>
      <c r="AD11554"/>
      <c r="AE11554"/>
    </row>
    <row r="11555" spans="11:31" x14ac:dyDescent="0.25">
      <c r="K11555"/>
      <c r="L11555"/>
      <c r="M11555"/>
      <c r="N11555"/>
      <c r="O11555"/>
      <c r="P11555"/>
      <c r="Q11555"/>
      <c r="R11555"/>
      <c r="S11555"/>
      <c r="T11555"/>
      <c r="U11555"/>
      <c r="V11555"/>
      <c r="W11555"/>
      <c r="X11555"/>
      <c r="Y11555"/>
      <c r="Z11555"/>
      <c r="AA11555"/>
      <c r="AB11555"/>
      <c r="AC11555"/>
      <c r="AD11555"/>
      <c r="AE11555"/>
    </row>
    <row r="11556" spans="11:31" x14ac:dyDescent="0.25">
      <c r="K11556"/>
      <c r="L11556"/>
      <c r="M11556"/>
      <c r="N11556"/>
      <c r="O11556"/>
      <c r="P11556"/>
      <c r="Q11556"/>
      <c r="R11556"/>
      <c r="S11556"/>
      <c r="T11556"/>
      <c r="U11556"/>
      <c r="V11556"/>
      <c r="W11556"/>
      <c r="X11556"/>
      <c r="Y11556"/>
      <c r="Z11556"/>
      <c r="AA11556"/>
      <c r="AB11556"/>
      <c r="AC11556"/>
      <c r="AD11556"/>
      <c r="AE11556"/>
    </row>
    <row r="11557" spans="11:31" x14ac:dyDescent="0.25">
      <c r="K11557"/>
      <c r="L11557"/>
      <c r="M11557"/>
      <c r="N11557"/>
      <c r="O11557"/>
      <c r="P11557"/>
      <c r="Q11557"/>
      <c r="R11557"/>
      <c r="S11557"/>
      <c r="T11557"/>
      <c r="U11557"/>
      <c r="V11557"/>
      <c r="W11557"/>
      <c r="X11557"/>
      <c r="Y11557"/>
      <c r="Z11557"/>
      <c r="AA11557"/>
      <c r="AB11557"/>
      <c r="AC11557"/>
      <c r="AD11557"/>
      <c r="AE11557"/>
    </row>
    <row r="11558" spans="11:31" x14ac:dyDescent="0.25">
      <c r="K11558"/>
      <c r="L11558"/>
      <c r="M11558"/>
      <c r="N11558"/>
      <c r="O11558"/>
      <c r="P11558"/>
      <c r="Q11558"/>
      <c r="R11558"/>
      <c r="S11558"/>
      <c r="T11558"/>
      <c r="U11558"/>
      <c r="V11558"/>
      <c r="W11558"/>
      <c r="X11558"/>
      <c r="Y11558"/>
      <c r="Z11558"/>
      <c r="AA11558"/>
      <c r="AB11558"/>
      <c r="AC11558"/>
      <c r="AD11558"/>
      <c r="AE11558"/>
    </row>
    <row r="11559" spans="11:31" x14ac:dyDescent="0.25">
      <c r="K11559"/>
      <c r="L11559"/>
      <c r="M11559"/>
      <c r="N11559"/>
      <c r="O11559"/>
      <c r="P11559"/>
      <c r="Q11559"/>
      <c r="R11559"/>
      <c r="S11559"/>
      <c r="T11559"/>
      <c r="U11559"/>
      <c r="V11559"/>
      <c r="W11559"/>
      <c r="X11559"/>
      <c r="Y11559"/>
      <c r="Z11559"/>
      <c r="AA11559"/>
      <c r="AB11559"/>
      <c r="AC11559"/>
      <c r="AD11559"/>
      <c r="AE11559"/>
    </row>
    <row r="11560" spans="11:31" x14ac:dyDescent="0.25">
      <c r="K11560"/>
      <c r="L11560"/>
      <c r="M11560"/>
      <c r="N11560"/>
      <c r="O11560"/>
      <c r="P11560"/>
      <c r="Q11560"/>
      <c r="R11560"/>
      <c r="S11560"/>
      <c r="T11560"/>
      <c r="U11560"/>
      <c r="V11560"/>
      <c r="W11560"/>
      <c r="X11560"/>
      <c r="Y11560"/>
      <c r="Z11560"/>
      <c r="AA11560"/>
      <c r="AB11560"/>
      <c r="AC11560"/>
      <c r="AD11560"/>
      <c r="AE11560"/>
    </row>
    <row r="11561" spans="11:31" x14ac:dyDescent="0.25">
      <c r="K11561"/>
      <c r="L11561"/>
      <c r="M11561"/>
      <c r="N11561"/>
      <c r="O11561"/>
      <c r="P11561"/>
      <c r="Q11561"/>
      <c r="R11561"/>
      <c r="S11561"/>
      <c r="T11561"/>
      <c r="U11561"/>
      <c r="V11561"/>
      <c r="W11561"/>
      <c r="X11561"/>
      <c r="Y11561"/>
      <c r="Z11561"/>
      <c r="AA11561"/>
      <c r="AB11561"/>
      <c r="AC11561"/>
      <c r="AD11561"/>
      <c r="AE11561"/>
    </row>
    <row r="11562" spans="11:31" x14ac:dyDescent="0.25">
      <c r="K11562"/>
      <c r="L11562"/>
      <c r="M11562"/>
      <c r="N11562"/>
      <c r="O11562"/>
      <c r="P11562"/>
      <c r="Q11562"/>
      <c r="R11562"/>
      <c r="S11562"/>
      <c r="T11562"/>
      <c r="U11562"/>
      <c r="V11562"/>
      <c r="W11562"/>
      <c r="X11562"/>
      <c r="Y11562"/>
      <c r="Z11562"/>
      <c r="AA11562"/>
      <c r="AB11562"/>
      <c r="AC11562"/>
      <c r="AD11562"/>
      <c r="AE11562"/>
    </row>
    <row r="11563" spans="11:31" x14ac:dyDescent="0.25">
      <c r="K11563"/>
      <c r="L11563"/>
      <c r="M11563"/>
      <c r="N11563"/>
      <c r="O11563"/>
      <c r="P11563"/>
      <c r="Q11563"/>
      <c r="R11563"/>
      <c r="S11563"/>
      <c r="T11563"/>
      <c r="U11563"/>
      <c r="V11563"/>
      <c r="W11563"/>
      <c r="X11563"/>
      <c r="Y11563"/>
      <c r="Z11563"/>
      <c r="AA11563"/>
      <c r="AB11563"/>
      <c r="AC11563"/>
      <c r="AD11563"/>
      <c r="AE11563"/>
    </row>
    <row r="11564" spans="11:31" x14ac:dyDescent="0.25">
      <c r="K11564"/>
      <c r="L11564"/>
      <c r="M11564"/>
      <c r="N11564"/>
      <c r="O11564"/>
      <c r="P11564"/>
      <c r="Q11564"/>
      <c r="R11564"/>
      <c r="S11564"/>
      <c r="T11564"/>
      <c r="U11564"/>
      <c r="V11564"/>
      <c r="W11564"/>
      <c r="X11564"/>
      <c r="Y11564"/>
      <c r="Z11564"/>
      <c r="AA11564"/>
      <c r="AB11564"/>
      <c r="AC11564"/>
      <c r="AD11564"/>
      <c r="AE11564"/>
    </row>
    <row r="11565" spans="11:31" x14ac:dyDescent="0.25">
      <c r="K11565"/>
      <c r="L11565"/>
      <c r="M11565"/>
      <c r="N11565"/>
      <c r="O11565"/>
      <c r="P11565"/>
      <c r="Q11565"/>
      <c r="R11565"/>
      <c r="S11565"/>
      <c r="T11565"/>
      <c r="U11565"/>
      <c r="V11565"/>
      <c r="W11565"/>
      <c r="X11565"/>
      <c r="Y11565"/>
      <c r="Z11565"/>
      <c r="AA11565"/>
      <c r="AB11565"/>
      <c r="AC11565"/>
      <c r="AD11565"/>
      <c r="AE11565"/>
    </row>
    <row r="11566" spans="11:31" x14ac:dyDescent="0.25">
      <c r="K11566"/>
      <c r="L11566"/>
      <c r="M11566"/>
      <c r="N11566"/>
      <c r="O11566"/>
      <c r="P11566"/>
      <c r="Q11566"/>
      <c r="R11566"/>
      <c r="S11566"/>
      <c r="T11566"/>
      <c r="U11566"/>
      <c r="V11566"/>
      <c r="W11566"/>
      <c r="X11566"/>
      <c r="Y11566"/>
      <c r="Z11566"/>
      <c r="AA11566"/>
      <c r="AB11566"/>
      <c r="AC11566"/>
      <c r="AD11566"/>
      <c r="AE11566"/>
    </row>
    <row r="11567" spans="11:31" x14ac:dyDescent="0.25">
      <c r="K11567"/>
      <c r="L11567"/>
      <c r="M11567"/>
      <c r="N11567"/>
      <c r="O11567"/>
      <c r="P11567"/>
      <c r="Q11567"/>
      <c r="R11567"/>
      <c r="S11567"/>
      <c r="T11567"/>
      <c r="U11567"/>
      <c r="V11567"/>
      <c r="W11567"/>
      <c r="X11567"/>
      <c r="Y11567"/>
      <c r="Z11567"/>
      <c r="AA11567"/>
      <c r="AB11567"/>
      <c r="AC11567"/>
      <c r="AD11567"/>
      <c r="AE11567"/>
    </row>
    <row r="11568" spans="11:31" x14ac:dyDescent="0.25">
      <c r="K11568"/>
      <c r="L11568"/>
      <c r="M11568"/>
      <c r="N11568"/>
      <c r="O11568"/>
      <c r="P11568"/>
      <c r="Q11568"/>
      <c r="R11568"/>
      <c r="S11568"/>
      <c r="T11568"/>
      <c r="U11568"/>
      <c r="V11568"/>
      <c r="W11568"/>
      <c r="X11568"/>
      <c r="Y11568"/>
      <c r="Z11568"/>
      <c r="AA11568"/>
      <c r="AB11568"/>
      <c r="AC11568"/>
      <c r="AD11568"/>
      <c r="AE11568"/>
    </row>
    <row r="11569" spans="11:31" x14ac:dyDescent="0.25">
      <c r="K11569"/>
      <c r="L11569"/>
      <c r="M11569"/>
      <c r="N11569"/>
      <c r="O11569"/>
      <c r="P11569"/>
      <c r="Q11569"/>
      <c r="R11569"/>
      <c r="S11569"/>
      <c r="T11569"/>
      <c r="U11569"/>
      <c r="V11569"/>
      <c r="W11569"/>
      <c r="X11569"/>
      <c r="Y11569"/>
      <c r="Z11569"/>
      <c r="AA11569"/>
      <c r="AB11569"/>
      <c r="AC11569"/>
      <c r="AD11569"/>
      <c r="AE11569"/>
    </row>
    <row r="11570" spans="11:31" x14ac:dyDescent="0.25">
      <c r="K11570"/>
      <c r="L11570"/>
      <c r="M11570"/>
      <c r="N11570"/>
      <c r="O11570"/>
      <c r="P11570"/>
      <c r="Q11570"/>
      <c r="R11570"/>
      <c r="S11570"/>
      <c r="T11570"/>
      <c r="U11570"/>
      <c r="V11570"/>
      <c r="W11570"/>
      <c r="X11570"/>
      <c r="Y11570"/>
      <c r="Z11570"/>
      <c r="AA11570"/>
      <c r="AB11570"/>
      <c r="AC11570"/>
      <c r="AD11570"/>
      <c r="AE11570"/>
    </row>
    <row r="11571" spans="11:31" x14ac:dyDescent="0.25">
      <c r="K11571"/>
      <c r="L11571"/>
      <c r="M11571"/>
      <c r="N11571"/>
      <c r="O11571"/>
      <c r="P11571"/>
      <c r="Q11571"/>
      <c r="R11571"/>
      <c r="S11571"/>
      <c r="T11571"/>
      <c r="U11571"/>
      <c r="V11571"/>
      <c r="W11571"/>
      <c r="X11571"/>
      <c r="Y11571"/>
      <c r="Z11571"/>
      <c r="AA11571"/>
      <c r="AB11571"/>
      <c r="AC11571"/>
      <c r="AD11571"/>
      <c r="AE11571"/>
    </row>
    <row r="11572" spans="11:31" x14ac:dyDescent="0.25">
      <c r="K11572"/>
      <c r="L11572"/>
      <c r="M11572"/>
      <c r="N11572"/>
      <c r="O11572"/>
      <c r="P11572"/>
      <c r="Q11572"/>
      <c r="R11572"/>
      <c r="S11572"/>
      <c r="T11572"/>
      <c r="U11572"/>
      <c r="V11572"/>
      <c r="W11572"/>
      <c r="X11572"/>
      <c r="Y11572"/>
      <c r="Z11572"/>
      <c r="AA11572"/>
      <c r="AB11572"/>
      <c r="AC11572"/>
      <c r="AD11572"/>
      <c r="AE11572"/>
    </row>
    <row r="11573" spans="11:31" x14ac:dyDescent="0.25">
      <c r="K11573"/>
      <c r="L11573"/>
      <c r="M11573"/>
      <c r="N11573"/>
      <c r="O11573"/>
      <c r="P11573"/>
      <c r="Q11573"/>
      <c r="R11573"/>
      <c r="S11573"/>
      <c r="T11573"/>
      <c r="U11573"/>
      <c r="V11573"/>
      <c r="W11573"/>
      <c r="X11573"/>
      <c r="Y11573"/>
      <c r="Z11573"/>
      <c r="AA11573"/>
      <c r="AB11573"/>
      <c r="AC11573"/>
      <c r="AD11573"/>
      <c r="AE11573"/>
    </row>
    <row r="11574" spans="11:31" x14ac:dyDescent="0.25">
      <c r="K11574"/>
      <c r="L11574"/>
      <c r="M11574"/>
      <c r="N11574"/>
      <c r="O11574"/>
      <c r="P11574"/>
      <c r="Q11574"/>
      <c r="R11574"/>
      <c r="S11574"/>
      <c r="T11574"/>
      <c r="U11574"/>
      <c r="V11574"/>
      <c r="W11574"/>
      <c r="X11574"/>
      <c r="Y11574"/>
      <c r="Z11574"/>
      <c r="AA11574"/>
      <c r="AB11574"/>
      <c r="AC11574"/>
      <c r="AD11574"/>
      <c r="AE11574"/>
    </row>
    <row r="11575" spans="11:31" x14ac:dyDescent="0.25">
      <c r="K11575"/>
      <c r="L11575"/>
      <c r="M11575"/>
      <c r="N11575"/>
      <c r="O11575"/>
      <c r="P11575"/>
      <c r="Q11575"/>
      <c r="R11575"/>
      <c r="S11575"/>
      <c r="T11575"/>
      <c r="U11575"/>
      <c r="V11575"/>
      <c r="W11575"/>
      <c r="X11575"/>
      <c r="Y11575"/>
      <c r="Z11575"/>
      <c r="AA11575"/>
      <c r="AB11575"/>
      <c r="AC11575"/>
      <c r="AD11575"/>
      <c r="AE11575"/>
    </row>
    <row r="11576" spans="11:31" x14ac:dyDescent="0.25">
      <c r="K11576"/>
      <c r="L11576"/>
      <c r="M11576"/>
      <c r="N11576"/>
      <c r="O11576"/>
      <c r="P11576"/>
      <c r="Q11576"/>
      <c r="R11576"/>
      <c r="S11576"/>
      <c r="T11576"/>
      <c r="U11576"/>
      <c r="V11576"/>
      <c r="W11576"/>
      <c r="X11576"/>
      <c r="Y11576"/>
      <c r="Z11576"/>
      <c r="AA11576"/>
      <c r="AB11576"/>
      <c r="AC11576"/>
      <c r="AD11576"/>
      <c r="AE11576"/>
    </row>
    <row r="11577" spans="11:31" x14ac:dyDescent="0.25">
      <c r="K11577"/>
      <c r="L11577"/>
      <c r="M11577"/>
      <c r="N11577"/>
      <c r="O11577"/>
      <c r="P11577"/>
      <c r="Q11577"/>
      <c r="R11577"/>
      <c r="S11577"/>
      <c r="T11577"/>
      <c r="U11577"/>
      <c r="V11577"/>
      <c r="W11577"/>
      <c r="X11577"/>
      <c r="Y11577"/>
      <c r="Z11577"/>
      <c r="AA11577"/>
      <c r="AB11577"/>
      <c r="AC11577"/>
      <c r="AD11577"/>
      <c r="AE11577"/>
    </row>
    <row r="11578" spans="11:31" x14ac:dyDescent="0.25">
      <c r="K11578"/>
      <c r="L11578"/>
      <c r="M11578"/>
      <c r="N11578"/>
      <c r="O11578"/>
      <c r="P11578"/>
      <c r="Q11578"/>
      <c r="R11578"/>
      <c r="S11578"/>
      <c r="T11578"/>
      <c r="U11578"/>
      <c r="V11578"/>
      <c r="W11578"/>
      <c r="X11578"/>
      <c r="Y11578"/>
      <c r="Z11578"/>
      <c r="AA11578"/>
      <c r="AB11578"/>
      <c r="AC11578"/>
      <c r="AD11578"/>
      <c r="AE11578"/>
    </row>
    <row r="11579" spans="11:31" x14ac:dyDescent="0.25">
      <c r="K11579"/>
      <c r="L11579"/>
      <c r="M11579"/>
      <c r="N11579"/>
      <c r="O11579"/>
      <c r="P11579"/>
      <c r="Q11579"/>
      <c r="R11579"/>
      <c r="S11579"/>
      <c r="T11579"/>
      <c r="U11579"/>
      <c r="V11579"/>
      <c r="W11579"/>
      <c r="X11579"/>
      <c r="Y11579"/>
      <c r="Z11579"/>
      <c r="AA11579"/>
      <c r="AB11579"/>
      <c r="AC11579"/>
      <c r="AD11579"/>
      <c r="AE11579"/>
    </row>
    <row r="11580" spans="11:31" x14ac:dyDescent="0.25">
      <c r="K11580"/>
      <c r="L11580"/>
      <c r="M11580"/>
      <c r="N11580"/>
      <c r="O11580"/>
      <c r="P11580"/>
      <c r="Q11580"/>
      <c r="R11580"/>
      <c r="S11580"/>
      <c r="T11580"/>
      <c r="U11580"/>
      <c r="V11580"/>
      <c r="W11580"/>
      <c r="X11580"/>
      <c r="Y11580"/>
      <c r="Z11580"/>
      <c r="AA11580"/>
      <c r="AB11580"/>
      <c r="AC11580"/>
      <c r="AD11580"/>
      <c r="AE11580"/>
    </row>
    <row r="11581" spans="11:31" x14ac:dyDescent="0.25">
      <c r="K11581"/>
      <c r="L11581"/>
      <c r="M11581"/>
      <c r="N11581"/>
      <c r="O11581"/>
      <c r="P11581"/>
      <c r="Q11581"/>
      <c r="R11581"/>
      <c r="S11581"/>
      <c r="T11581"/>
      <c r="U11581"/>
      <c r="V11581"/>
      <c r="W11581"/>
      <c r="X11581"/>
      <c r="Y11581"/>
      <c r="Z11581"/>
      <c r="AA11581"/>
      <c r="AB11581"/>
      <c r="AC11581"/>
      <c r="AD11581"/>
      <c r="AE11581"/>
    </row>
    <row r="11582" spans="11:31" x14ac:dyDescent="0.25">
      <c r="K11582"/>
      <c r="L11582"/>
      <c r="M11582"/>
      <c r="N11582"/>
      <c r="O11582"/>
      <c r="P11582"/>
      <c r="Q11582"/>
      <c r="R11582"/>
      <c r="S11582"/>
      <c r="T11582"/>
      <c r="U11582"/>
      <c r="V11582"/>
      <c r="W11582"/>
      <c r="X11582"/>
      <c r="Y11582"/>
      <c r="Z11582"/>
      <c r="AA11582"/>
      <c r="AB11582"/>
      <c r="AC11582"/>
      <c r="AD11582"/>
      <c r="AE11582"/>
    </row>
    <row r="11583" spans="11:31" x14ac:dyDescent="0.25">
      <c r="K11583"/>
      <c r="L11583"/>
      <c r="M11583"/>
      <c r="N11583"/>
      <c r="O11583"/>
      <c r="P11583"/>
      <c r="Q11583"/>
      <c r="R11583"/>
      <c r="S11583"/>
      <c r="T11583"/>
      <c r="U11583"/>
      <c r="V11583"/>
      <c r="W11583"/>
      <c r="X11583"/>
      <c r="Y11583"/>
      <c r="Z11583"/>
      <c r="AA11583"/>
      <c r="AB11583"/>
      <c r="AC11583"/>
      <c r="AD11583"/>
      <c r="AE11583"/>
    </row>
    <row r="11584" spans="11:31" x14ac:dyDescent="0.25">
      <c r="K11584"/>
      <c r="L11584"/>
      <c r="M11584"/>
      <c r="N11584"/>
      <c r="O11584"/>
      <c r="P11584"/>
      <c r="Q11584"/>
      <c r="R11584"/>
      <c r="S11584"/>
      <c r="T11584"/>
      <c r="U11584"/>
      <c r="V11584"/>
      <c r="W11584"/>
      <c r="X11584"/>
      <c r="Y11584"/>
      <c r="Z11584"/>
      <c r="AA11584"/>
      <c r="AB11584"/>
      <c r="AC11584"/>
      <c r="AD11584"/>
      <c r="AE11584"/>
    </row>
    <row r="11585" spans="11:31" x14ac:dyDescent="0.25">
      <c r="K11585"/>
      <c r="L11585"/>
      <c r="M11585"/>
      <c r="N11585"/>
      <c r="O11585"/>
      <c r="P11585"/>
      <c r="Q11585"/>
      <c r="R11585"/>
      <c r="S11585"/>
      <c r="T11585"/>
      <c r="U11585"/>
      <c r="V11585"/>
      <c r="W11585"/>
      <c r="X11585"/>
      <c r="Y11585"/>
      <c r="Z11585"/>
      <c r="AA11585"/>
      <c r="AB11585"/>
      <c r="AC11585"/>
      <c r="AD11585"/>
      <c r="AE11585"/>
    </row>
    <row r="11586" spans="11:31" x14ac:dyDescent="0.25">
      <c r="K11586"/>
      <c r="L11586"/>
      <c r="M11586"/>
      <c r="N11586"/>
      <c r="O11586"/>
      <c r="P11586"/>
      <c r="Q11586"/>
      <c r="R11586"/>
      <c r="S11586"/>
      <c r="T11586"/>
      <c r="U11586"/>
      <c r="V11586"/>
      <c r="W11586"/>
      <c r="X11586"/>
      <c r="Y11586"/>
      <c r="Z11586"/>
      <c r="AA11586"/>
      <c r="AB11586"/>
      <c r="AC11586"/>
      <c r="AD11586"/>
      <c r="AE11586"/>
    </row>
    <row r="11587" spans="11:31" x14ac:dyDescent="0.25">
      <c r="K11587"/>
      <c r="L11587"/>
      <c r="M11587"/>
      <c r="N11587"/>
      <c r="O11587"/>
      <c r="P11587"/>
      <c r="Q11587"/>
      <c r="R11587"/>
      <c r="S11587"/>
      <c r="T11587"/>
      <c r="U11587"/>
      <c r="V11587"/>
      <c r="W11587"/>
      <c r="X11587"/>
      <c r="Y11587"/>
      <c r="Z11587"/>
      <c r="AA11587"/>
      <c r="AB11587"/>
      <c r="AC11587"/>
      <c r="AD11587"/>
      <c r="AE11587"/>
    </row>
    <row r="11588" spans="11:31" x14ac:dyDescent="0.25">
      <c r="K11588"/>
      <c r="L11588"/>
      <c r="M11588"/>
      <c r="N11588"/>
      <c r="O11588"/>
      <c r="P11588"/>
      <c r="Q11588"/>
      <c r="R11588"/>
      <c r="S11588"/>
      <c r="T11588"/>
      <c r="U11588"/>
      <c r="V11588"/>
      <c r="W11588"/>
      <c r="X11588"/>
      <c r="Y11588"/>
      <c r="Z11588"/>
      <c r="AA11588"/>
      <c r="AB11588"/>
      <c r="AC11588"/>
      <c r="AD11588"/>
      <c r="AE11588"/>
    </row>
    <row r="11589" spans="11:31" x14ac:dyDescent="0.25">
      <c r="K11589"/>
      <c r="L11589"/>
      <c r="M11589"/>
      <c r="N11589"/>
      <c r="O11589"/>
      <c r="P11589"/>
      <c r="Q11589"/>
      <c r="R11589"/>
      <c r="S11589"/>
      <c r="T11589"/>
      <c r="U11589"/>
      <c r="V11589"/>
      <c r="W11589"/>
      <c r="X11589"/>
      <c r="Y11589"/>
      <c r="Z11589"/>
      <c r="AA11589"/>
      <c r="AB11589"/>
      <c r="AC11589"/>
      <c r="AD11589"/>
      <c r="AE11589"/>
    </row>
    <row r="11590" spans="11:31" x14ac:dyDescent="0.25">
      <c r="K11590"/>
      <c r="L11590"/>
      <c r="M11590"/>
      <c r="N11590"/>
      <c r="O11590"/>
      <c r="P11590"/>
      <c r="Q11590"/>
      <c r="R11590"/>
      <c r="S11590"/>
      <c r="T11590"/>
      <c r="U11590"/>
      <c r="V11590"/>
      <c r="W11590"/>
      <c r="X11590"/>
      <c r="Y11590"/>
      <c r="Z11590"/>
      <c r="AA11590"/>
      <c r="AB11590"/>
      <c r="AC11590"/>
      <c r="AD11590"/>
      <c r="AE11590"/>
    </row>
    <row r="11591" spans="11:31" x14ac:dyDescent="0.25">
      <c r="K11591"/>
      <c r="L11591"/>
      <c r="M11591"/>
      <c r="N11591"/>
      <c r="O11591"/>
      <c r="P11591"/>
      <c r="Q11591"/>
      <c r="R11591"/>
      <c r="S11591"/>
      <c r="T11591"/>
      <c r="U11591"/>
      <c r="V11591"/>
      <c r="W11591"/>
      <c r="X11591"/>
      <c r="Y11591"/>
      <c r="Z11591"/>
      <c r="AA11591"/>
      <c r="AB11591"/>
      <c r="AC11591"/>
      <c r="AD11591"/>
      <c r="AE11591"/>
    </row>
    <row r="11592" spans="11:31" x14ac:dyDescent="0.25">
      <c r="K11592"/>
      <c r="L11592"/>
      <c r="M11592"/>
      <c r="N11592"/>
      <c r="O11592"/>
      <c r="P11592"/>
      <c r="Q11592"/>
      <c r="R11592"/>
      <c r="S11592"/>
      <c r="T11592"/>
      <c r="U11592"/>
      <c r="V11592"/>
      <c r="W11592"/>
      <c r="X11592"/>
      <c r="Y11592"/>
      <c r="Z11592"/>
      <c r="AA11592"/>
      <c r="AB11592"/>
      <c r="AC11592"/>
      <c r="AD11592"/>
      <c r="AE11592"/>
    </row>
    <row r="11593" spans="11:31" x14ac:dyDescent="0.25">
      <c r="K11593"/>
      <c r="L11593"/>
      <c r="M11593"/>
      <c r="N11593"/>
      <c r="O11593"/>
      <c r="P11593"/>
      <c r="Q11593"/>
      <c r="R11593"/>
      <c r="S11593"/>
      <c r="T11593"/>
      <c r="U11593"/>
      <c r="V11593"/>
      <c r="W11593"/>
      <c r="X11593"/>
      <c r="Y11593"/>
      <c r="Z11593"/>
      <c r="AA11593"/>
      <c r="AB11593"/>
      <c r="AC11593"/>
      <c r="AD11593"/>
      <c r="AE11593"/>
    </row>
    <row r="11594" spans="11:31" x14ac:dyDescent="0.25">
      <c r="K11594"/>
      <c r="L11594"/>
      <c r="M11594"/>
      <c r="N11594"/>
      <c r="O11594"/>
      <c r="P11594"/>
      <c r="Q11594"/>
      <c r="R11594"/>
      <c r="S11594"/>
      <c r="T11594"/>
      <c r="U11594"/>
      <c r="V11594"/>
      <c r="W11594"/>
      <c r="X11594"/>
      <c r="Y11594"/>
      <c r="Z11594"/>
      <c r="AA11594"/>
      <c r="AB11594"/>
      <c r="AC11594"/>
      <c r="AD11594"/>
      <c r="AE11594"/>
    </row>
    <row r="11595" spans="11:31" x14ac:dyDescent="0.25">
      <c r="K11595"/>
      <c r="L11595"/>
      <c r="M11595"/>
      <c r="N11595"/>
      <c r="O11595"/>
      <c r="P11595"/>
      <c r="Q11595"/>
      <c r="R11595"/>
      <c r="S11595"/>
      <c r="T11595"/>
      <c r="U11595"/>
      <c r="V11595"/>
      <c r="W11595"/>
      <c r="X11595"/>
      <c r="Y11595"/>
      <c r="Z11595"/>
      <c r="AA11595"/>
      <c r="AB11595"/>
      <c r="AC11595"/>
      <c r="AD11595"/>
      <c r="AE11595"/>
    </row>
    <row r="11596" spans="11:31" x14ac:dyDescent="0.25">
      <c r="K11596"/>
      <c r="L11596"/>
      <c r="M11596"/>
      <c r="N11596"/>
      <c r="O11596"/>
      <c r="P11596"/>
      <c r="Q11596"/>
      <c r="R11596"/>
      <c r="S11596"/>
      <c r="T11596"/>
      <c r="U11596"/>
      <c r="V11596"/>
      <c r="W11596"/>
      <c r="X11596"/>
      <c r="Y11596"/>
      <c r="Z11596"/>
      <c r="AA11596"/>
      <c r="AB11596"/>
      <c r="AC11596"/>
      <c r="AD11596"/>
      <c r="AE11596"/>
    </row>
    <row r="11597" spans="11:31" x14ac:dyDescent="0.25">
      <c r="K11597"/>
      <c r="L11597"/>
      <c r="M11597"/>
      <c r="N11597"/>
      <c r="O11597"/>
      <c r="P11597"/>
      <c r="Q11597"/>
      <c r="R11597"/>
      <c r="S11597"/>
      <c r="T11597"/>
      <c r="U11597"/>
      <c r="V11597"/>
      <c r="W11597"/>
      <c r="X11597"/>
      <c r="Y11597"/>
      <c r="Z11597"/>
      <c r="AA11597"/>
      <c r="AB11597"/>
      <c r="AC11597"/>
      <c r="AD11597"/>
      <c r="AE11597"/>
    </row>
    <row r="11598" spans="11:31" x14ac:dyDescent="0.25">
      <c r="K11598"/>
      <c r="L11598"/>
      <c r="M11598"/>
      <c r="N11598"/>
      <c r="O11598"/>
      <c r="P11598"/>
      <c r="Q11598"/>
      <c r="R11598"/>
      <c r="S11598"/>
      <c r="T11598"/>
      <c r="U11598"/>
      <c r="V11598"/>
      <c r="W11598"/>
      <c r="X11598"/>
      <c r="Y11598"/>
      <c r="Z11598"/>
      <c r="AA11598"/>
      <c r="AB11598"/>
      <c r="AC11598"/>
      <c r="AD11598"/>
      <c r="AE11598"/>
    </row>
    <row r="11599" spans="11:31" x14ac:dyDescent="0.25">
      <c r="K11599"/>
      <c r="L11599"/>
      <c r="M11599"/>
      <c r="N11599"/>
      <c r="O11599"/>
      <c r="P11599"/>
      <c r="Q11599"/>
      <c r="R11599"/>
      <c r="S11599"/>
      <c r="T11599"/>
      <c r="U11599"/>
      <c r="V11599"/>
      <c r="W11599"/>
      <c r="X11599"/>
      <c r="Y11599"/>
      <c r="Z11599"/>
      <c r="AA11599"/>
      <c r="AB11599"/>
      <c r="AC11599"/>
      <c r="AD11599"/>
      <c r="AE11599"/>
    </row>
    <row r="11600" spans="11:31" x14ac:dyDescent="0.25">
      <c r="K11600"/>
      <c r="L11600"/>
      <c r="M11600"/>
      <c r="N11600"/>
      <c r="O11600"/>
      <c r="P11600"/>
      <c r="Q11600"/>
      <c r="R11600"/>
      <c r="S11600"/>
      <c r="T11600"/>
      <c r="U11600"/>
      <c r="V11600"/>
      <c r="W11600"/>
      <c r="X11600"/>
      <c r="Y11600"/>
      <c r="Z11600"/>
      <c r="AA11600"/>
      <c r="AB11600"/>
      <c r="AC11600"/>
      <c r="AD11600"/>
      <c r="AE11600"/>
    </row>
    <row r="11601" spans="11:31" x14ac:dyDescent="0.25">
      <c r="K11601"/>
      <c r="L11601"/>
      <c r="M11601"/>
      <c r="N11601"/>
      <c r="O11601"/>
      <c r="P11601"/>
      <c r="Q11601"/>
      <c r="R11601"/>
      <c r="S11601"/>
      <c r="T11601"/>
      <c r="U11601"/>
      <c r="V11601"/>
      <c r="W11601"/>
      <c r="X11601"/>
      <c r="Y11601"/>
      <c r="Z11601"/>
      <c r="AA11601"/>
      <c r="AB11601"/>
      <c r="AC11601"/>
      <c r="AD11601"/>
      <c r="AE11601"/>
    </row>
    <row r="11602" spans="11:31" x14ac:dyDescent="0.25">
      <c r="K11602"/>
      <c r="L11602"/>
      <c r="M11602"/>
      <c r="N11602"/>
      <c r="O11602"/>
      <c r="P11602"/>
      <c r="Q11602"/>
      <c r="R11602"/>
      <c r="S11602"/>
      <c r="T11602"/>
      <c r="U11602"/>
      <c r="V11602"/>
      <c r="W11602"/>
      <c r="X11602"/>
      <c r="Y11602"/>
      <c r="Z11602"/>
      <c r="AA11602"/>
      <c r="AB11602"/>
      <c r="AC11602"/>
      <c r="AD11602"/>
      <c r="AE11602"/>
    </row>
    <row r="11603" spans="11:31" x14ac:dyDescent="0.25">
      <c r="K11603"/>
      <c r="L11603"/>
      <c r="M11603"/>
      <c r="N11603"/>
      <c r="O11603"/>
      <c r="P11603"/>
      <c r="Q11603"/>
      <c r="R11603"/>
      <c r="S11603"/>
      <c r="T11603"/>
      <c r="U11603"/>
      <c r="V11603"/>
      <c r="W11603"/>
      <c r="X11603"/>
      <c r="Y11603"/>
      <c r="Z11603"/>
      <c r="AA11603"/>
      <c r="AB11603"/>
      <c r="AC11603"/>
      <c r="AD11603"/>
      <c r="AE11603"/>
    </row>
    <row r="11604" spans="11:31" x14ac:dyDescent="0.25">
      <c r="K11604"/>
      <c r="L11604"/>
      <c r="M11604"/>
      <c r="N11604"/>
      <c r="O11604"/>
      <c r="P11604"/>
      <c r="Q11604"/>
      <c r="R11604"/>
      <c r="S11604"/>
      <c r="T11604"/>
      <c r="U11604"/>
      <c r="V11604"/>
      <c r="W11604"/>
      <c r="X11604"/>
      <c r="Y11604"/>
      <c r="Z11604"/>
      <c r="AA11604"/>
      <c r="AB11604"/>
      <c r="AC11604"/>
      <c r="AD11604"/>
      <c r="AE11604"/>
    </row>
    <row r="11605" spans="11:31" x14ac:dyDescent="0.25">
      <c r="K11605"/>
      <c r="L11605"/>
      <c r="M11605"/>
      <c r="N11605"/>
      <c r="O11605"/>
      <c r="P11605"/>
      <c r="Q11605"/>
      <c r="R11605"/>
      <c r="S11605"/>
      <c r="T11605"/>
      <c r="U11605"/>
      <c r="V11605"/>
      <c r="W11605"/>
      <c r="X11605"/>
      <c r="Y11605"/>
      <c r="Z11605"/>
      <c r="AA11605"/>
      <c r="AB11605"/>
      <c r="AC11605"/>
      <c r="AD11605"/>
      <c r="AE11605"/>
    </row>
    <row r="11606" spans="11:31" x14ac:dyDescent="0.25">
      <c r="K11606"/>
      <c r="L11606"/>
      <c r="M11606"/>
      <c r="N11606"/>
      <c r="O11606"/>
      <c r="P11606"/>
      <c r="Q11606"/>
      <c r="R11606"/>
      <c r="S11606"/>
      <c r="T11606"/>
      <c r="U11606"/>
      <c r="V11606"/>
      <c r="W11606"/>
      <c r="X11606"/>
      <c r="Y11606"/>
      <c r="Z11606"/>
      <c r="AA11606"/>
      <c r="AB11606"/>
      <c r="AC11606"/>
      <c r="AD11606"/>
      <c r="AE11606"/>
    </row>
    <row r="11607" spans="11:31" x14ac:dyDescent="0.25">
      <c r="K11607"/>
      <c r="L11607"/>
      <c r="M11607"/>
      <c r="N11607"/>
      <c r="O11607"/>
      <c r="P11607"/>
      <c r="Q11607"/>
      <c r="R11607"/>
      <c r="S11607"/>
      <c r="T11607"/>
      <c r="U11607"/>
      <c r="V11607"/>
      <c r="W11607"/>
      <c r="X11607"/>
      <c r="Y11607"/>
      <c r="Z11607"/>
      <c r="AA11607"/>
      <c r="AB11607"/>
      <c r="AC11607"/>
      <c r="AD11607"/>
      <c r="AE11607"/>
    </row>
    <row r="11608" spans="11:31" x14ac:dyDescent="0.25">
      <c r="K11608"/>
      <c r="L11608"/>
      <c r="M11608"/>
      <c r="N11608"/>
      <c r="O11608"/>
      <c r="P11608"/>
      <c r="Q11608"/>
      <c r="R11608"/>
      <c r="S11608"/>
      <c r="T11608"/>
      <c r="U11608"/>
      <c r="V11608"/>
      <c r="W11608"/>
      <c r="X11608"/>
      <c r="Y11608"/>
      <c r="Z11608"/>
      <c r="AA11608"/>
      <c r="AB11608"/>
      <c r="AC11608"/>
      <c r="AD11608"/>
      <c r="AE11608"/>
    </row>
    <row r="11609" spans="11:31" x14ac:dyDescent="0.25">
      <c r="K11609"/>
      <c r="L11609"/>
      <c r="M11609"/>
      <c r="N11609"/>
      <c r="O11609"/>
      <c r="P11609"/>
      <c r="Q11609"/>
      <c r="R11609"/>
      <c r="S11609"/>
      <c r="T11609"/>
      <c r="U11609"/>
      <c r="V11609"/>
      <c r="W11609"/>
      <c r="X11609"/>
      <c r="Y11609"/>
      <c r="Z11609"/>
      <c r="AA11609"/>
      <c r="AB11609"/>
      <c r="AC11609"/>
      <c r="AD11609"/>
      <c r="AE11609"/>
    </row>
    <row r="11610" spans="11:31" x14ac:dyDescent="0.25">
      <c r="K11610"/>
      <c r="L11610"/>
      <c r="M11610"/>
      <c r="N11610"/>
      <c r="O11610"/>
      <c r="P11610"/>
      <c r="Q11610"/>
      <c r="R11610"/>
      <c r="S11610"/>
      <c r="T11610"/>
      <c r="U11610"/>
      <c r="V11610"/>
      <c r="W11610"/>
      <c r="X11610"/>
      <c r="Y11610"/>
      <c r="Z11610"/>
      <c r="AA11610"/>
      <c r="AB11610"/>
      <c r="AC11610"/>
      <c r="AD11610"/>
      <c r="AE11610"/>
    </row>
    <row r="11611" spans="11:31" x14ac:dyDescent="0.25">
      <c r="K11611"/>
      <c r="L11611"/>
      <c r="M11611"/>
      <c r="N11611"/>
      <c r="O11611"/>
      <c r="P11611"/>
      <c r="Q11611"/>
      <c r="R11611"/>
      <c r="S11611"/>
      <c r="T11611"/>
      <c r="U11611"/>
      <c r="V11611"/>
      <c r="W11611"/>
      <c r="X11611"/>
      <c r="Y11611"/>
      <c r="Z11611"/>
      <c r="AA11611"/>
      <c r="AB11611"/>
      <c r="AC11611"/>
      <c r="AD11611"/>
      <c r="AE11611"/>
    </row>
    <row r="11612" spans="11:31" x14ac:dyDescent="0.25">
      <c r="K11612"/>
      <c r="L11612"/>
      <c r="M11612"/>
      <c r="N11612"/>
      <c r="O11612"/>
      <c r="P11612"/>
      <c r="Q11612"/>
      <c r="R11612"/>
      <c r="S11612"/>
      <c r="T11612"/>
      <c r="U11612"/>
      <c r="V11612"/>
      <c r="W11612"/>
      <c r="X11612"/>
      <c r="Y11612"/>
      <c r="Z11612"/>
      <c r="AA11612"/>
      <c r="AB11612"/>
      <c r="AC11612"/>
      <c r="AD11612"/>
      <c r="AE11612"/>
    </row>
    <row r="11613" spans="11:31" x14ac:dyDescent="0.25">
      <c r="K11613"/>
      <c r="L11613"/>
      <c r="M11613"/>
      <c r="N11613"/>
      <c r="O11613"/>
      <c r="P11613"/>
      <c r="Q11613"/>
      <c r="R11613"/>
      <c r="S11613"/>
      <c r="T11613"/>
      <c r="U11613"/>
      <c r="V11613"/>
      <c r="W11613"/>
      <c r="X11613"/>
      <c r="Y11613"/>
      <c r="Z11613"/>
      <c r="AA11613"/>
      <c r="AB11613"/>
      <c r="AC11613"/>
      <c r="AD11613"/>
      <c r="AE11613"/>
    </row>
    <row r="11614" spans="11:31" x14ac:dyDescent="0.25">
      <c r="K11614"/>
      <c r="L11614"/>
      <c r="M11614"/>
      <c r="N11614"/>
      <c r="O11614"/>
      <c r="P11614"/>
      <c r="Q11614"/>
      <c r="R11614"/>
      <c r="S11614"/>
      <c r="T11614"/>
      <c r="U11614"/>
      <c r="V11614"/>
      <c r="W11614"/>
      <c r="X11614"/>
      <c r="Y11614"/>
      <c r="Z11614"/>
      <c r="AA11614"/>
      <c r="AB11614"/>
      <c r="AC11614"/>
      <c r="AD11614"/>
      <c r="AE11614"/>
    </row>
    <row r="11615" spans="11:31" x14ac:dyDescent="0.25">
      <c r="K11615"/>
      <c r="L11615"/>
      <c r="M11615"/>
      <c r="N11615"/>
      <c r="O11615"/>
      <c r="P11615"/>
      <c r="Q11615"/>
      <c r="R11615"/>
      <c r="S11615"/>
      <c r="T11615"/>
      <c r="U11615"/>
      <c r="V11615"/>
      <c r="W11615"/>
      <c r="X11615"/>
      <c r="Y11615"/>
      <c r="Z11615"/>
      <c r="AA11615"/>
      <c r="AB11615"/>
      <c r="AC11615"/>
      <c r="AD11615"/>
      <c r="AE11615"/>
    </row>
    <row r="11616" spans="11:31" x14ac:dyDescent="0.25">
      <c r="K11616"/>
      <c r="L11616"/>
      <c r="M11616"/>
      <c r="N11616"/>
      <c r="O11616"/>
      <c r="P11616"/>
      <c r="Q11616"/>
      <c r="R11616"/>
      <c r="S11616"/>
      <c r="T11616"/>
      <c r="U11616"/>
      <c r="V11616"/>
      <c r="W11616"/>
      <c r="X11616"/>
      <c r="Y11616"/>
      <c r="Z11616"/>
      <c r="AA11616"/>
      <c r="AB11616"/>
      <c r="AC11616"/>
      <c r="AD11616"/>
      <c r="AE11616"/>
    </row>
    <row r="11617" spans="11:31" x14ac:dyDescent="0.25">
      <c r="K11617"/>
      <c r="L11617"/>
      <c r="M11617"/>
      <c r="N11617"/>
      <c r="O11617"/>
      <c r="P11617"/>
      <c r="Q11617"/>
      <c r="R11617"/>
      <c r="S11617"/>
      <c r="T11617"/>
      <c r="U11617"/>
      <c r="V11617"/>
      <c r="W11617"/>
      <c r="X11617"/>
      <c r="Y11617"/>
      <c r="Z11617"/>
      <c r="AA11617"/>
      <c r="AB11617"/>
      <c r="AC11617"/>
      <c r="AD11617"/>
      <c r="AE11617"/>
    </row>
    <row r="11618" spans="11:31" x14ac:dyDescent="0.25">
      <c r="K11618"/>
      <c r="L11618"/>
      <c r="M11618"/>
      <c r="N11618"/>
      <c r="O11618"/>
      <c r="P11618"/>
      <c r="Q11618"/>
      <c r="R11618"/>
      <c r="S11618"/>
      <c r="T11618"/>
      <c r="U11618"/>
      <c r="V11618"/>
      <c r="W11618"/>
      <c r="X11618"/>
      <c r="Y11618"/>
      <c r="Z11618"/>
      <c r="AA11618"/>
      <c r="AB11618"/>
      <c r="AC11618"/>
      <c r="AD11618"/>
      <c r="AE11618"/>
    </row>
    <row r="11619" spans="11:31" x14ac:dyDescent="0.25">
      <c r="K11619"/>
      <c r="L11619"/>
      <c r="M11619"/>
      <c r="N11619"/>
      <c r="O11619"/>
      <c r="P11619"/>
      <c r="Q11619"/>
      <c r="R11619"/>
      <c r="S11619"/>
      <c r="T11619"/>
      <c r="U11619"/>
      <c r="V11619"/>
      <c r="W11619"/>
      <c r="X11619"/>
      <c r="Y11619"/>
      <c r="Z11619"/>
      <c r="AA11619"/>
      <c r="AB11619"/>
      <c r="AC11619"/>
      <c r="AD11619"/>
      <c r="AE11619"/>
    </row>
    <row r="11620" spans="11:31" x14ac:dyDescent="0.25">
      <c r="K11620"/>
      <c r="L11620"/>
      <c r="M11620"/>
      <c r="N11620"/>
      <c r="O11620"/>
      <c r="P11620"/>
      <c r="Q11620"/>
      <c r="R11620"/>
      <c r="S11620"/>
      <c r="T11620"/>
      <c r="U11620"/>
      <c r="V11620"/>
      <c r="W11620"/>
      <c r="X11620"/>
      <c r="Y11620"/>
      <c r="Z11620"/>
      <c r="AA11620"/>
      <c r="AB11620"/>
      <c r="AC11620"/>
      <c r="AD11620"/>
      <c r="AE11620"/>
    </row>
    <row r="11621" spans="11:31" x14ac:dyDescent="0.25">
      <c r="K11621"/>
      <c r="L11621"/>
      <c r="M11621"/>
      <c r="N11621"/>
      <c r="O11621"/>
      <c r="P11621"/>
      <c r="Q11621"/>
      <c r="R11621"/>
      <c r="S11621"/>
      <c r="T11621"/>
      <c r="U11621"/>
      <c r="V11621"/>
      <c r="W11621"/>
      <c r="X11621"/>
      <c r="Y11621"/>
      <c r="Z11621"/>
      <c r="AA11621"/>
      <c r="AB11621"/>
      <c r="AC11621"/>
      <c r="AD11621"/>
      <c r="AE11621"/>
    </row>
    <row r="11622" spans="11:31" x14ac:dyDescent="0.25">
      <c r="K11622"/>
      <c r="L11622"/>
      <c r="M11622"/>
      <c r="N11622"/>
      <c r="O11622"/>
      <c r="P11622"/>
      <c r="Q11622"/>
      <c r="R11622"/>
      <c r="S11622"/>
      <c r="T11622"/>
      <c r="U11622"/>
      <c r="V11622"/>
      <c r="W11622"/>
      <c r="X11622"/>
      <c r="Y11622"/>
      <c r="Z11622"/>
      <c r="AA11622"/>
      <c r="AB11622"/>
      <c r="AC11622"/>
      <c r="AD11622"/>
      <c r="AE11622"/>
    </row>
    <row r="11623" spans="11:31" x14ac:dyDescent="0.25">
      <c r="K11623"/>
      <c r="L11623"/>
      <c r="M11623"/>
      <c r="N11623"/>
      <c r="O11623"/>
      <c r="P11623"/>
      <c r="Q11623"/>
      <c r="R11623"/>
      <c r="S11623"/>
      <c r="T11623"/>
      <c r="U11623"/>
      <c r="V11623"/>
      <c r="W11623"/>
      <c r="X11623"/>
      <c r="Y11623"/>
      <c r="Z11623"/>
      <c r="AA11623"/>
      <c r="AB11623"/>
      <c r="AC11623"/>
      <c r="AD11623"/>
      <c r="AE11623"/>
    </row>
    <row r="11624" spans="11:31" x14ac:dyDescent="0.25">
      <c r="K11624"/>
      <c r="L11624"/>
      <c r="M11624"/>
      <c r="N11624"/>
      <c r="O11624"/>
      <c r="P11624"/>
      <c r="Q11624"/>
      <c r="R11624"/>
      <c r="S11624"/>
      <c r="T11624"/>
      <c r="U11624"/>
      <c r="V11624"/>
      <c r="W11624"/>
      <c r="X11624"/>
      <c r="Y11624"/>
      <c r="Z11624"/>
      <c r="AA11624"/>
      <c r="AB11624"/>
      <c r="AC11624"/>
      <c r="AD11624"/>
      <c r="AE11624"/>
    </row>
    <row r="11625" spans="11:31" x14ac:dyDescent="0.25">
      <c r="K11625"/>
      <c r="L11625"/>
      <c r="M11625"/>
      <c r="N11625"/>
      <c r="O11625"/>
      <c r="P11625"/>
      <c r="Q11625"/>
      <c r="R11625"/>
      <c r="S11625"/>
      <c r="T11625"/>
      <c r="U11625"/>
      <c r="V11625"/>
      <c r="W11625"/>
      <c r="X11625"/>
      <c r="Y11625"/>
      <c r="Z11625"/>
      <c r="AA11625"/>
      <c r="AB11625"/>
      <c r="AC11625"/>
      <c r="AD11625"/>
      <c r="AE11625"/>
    </row>
    <row r="11626" spans="11:31" x14ac:dyDescent="0.25">
      <c r="K11626"/>
      <c r="L11626"/>
      <c r="M11626"/>
      <c r="N11626"/>
      <c r="O11626"/>
      <c r="P11626"/>
      <c r="Q11626"/>
      <c r="R11626"/>
      <c r="S11626"/>
      <c r="T11626"/>
      <c r="U11626"/>
      <c r="V11626"/>
      <c r="W11626"/>
      <c r="X11626"/>
      <c r="Y11626"/>
      <c r="Z11626"/>
      <c r="AA11626"/>
      <c r="AB11626"/>
      <c r="AC11626"/>
      <c r="AD11626"/>
      <c r="AE11626"/>
    </row>
    <row r="11627" spans="11:31" x14ac:dyDescent="0.25">
      <c r="K11627"/>
      <c r="L11627"/>
      <c r="M11627"/>
      <c r="N11627"/>
      <c r="O11627"/>
      <c r="P11627"/>
      <c r="Q11627"/>
      <c r="R11627"/>
      <c r="S11627"/>
      <c r="T11627"/>
      <c r="U11627"/>
      <c r="V11627"/>
      <c r="W11627"/>
      <c r="X11627"/>
      <c r="Y11627"/>
      <c r="Z11627"/>
      <c r="AA11627"/>
      <c r="AB11627"/>
      <c r="AC11627"/>
      <c r="AD11627"/>
      <c r="AE11627"/>
    </row>
    <row r="11628" spans="11:31" x14ac:dyDescent="0.25">
      <c r="K11628"/>
      <c r="L11628"/>
      <c r="M11628"/>
      <c r="N11628"/>
      <c r="O11628"/>
      <c r="P11628"/>
      <c r="Q11628"/>
      <c r="R11628"/>
      <c r="S11628"/>
      <c r="T11628"/>
      <c r="U11628"/>
      <c r="V11628"/>
      <c r="W11628"/>
      <c r="X11628"/>
      <c r="Y11628"/>
      <c r="Z11628"/>
      <c r="AA11628"/>
      <c r="AB11628"/>
      <c r="AC11628"/>
      <c r="AD11628"/>
      <c r="AE11628"/>
    </row>
    <row r="11629" spans="11:31" x14ac:dyDescent="0.25">
      <c r="K11629"/>
      <c r="L11629"/>
      <c r="M11629"/>
      <c r="N11629"/>
      <c r="O11629"/>
      <c r="P11629"/>
      <c r="Q11629"/>
      <c r="R11629"/>
      <c r="S11629"/>
      <c r="T11629"/>
      <c r="U11629"/>
      <c r="V11629"/>
      <c r="W11629"/>
      <c r="X11629"/>
      <c r="Y11629"/>
      <c r="Z11629"/>
      <c r="AA11629"/>
      <c r="AB11629"/>
      <c r="AC11629"/>
      <c r="AD11629"/>
      <c r="AE11629"/>
    </row>
    <row r="11630" spans="11:31" x14ac:dyDescent="0.25">
      <c r="K11630"/>
      <c r="L11630"/>
      <c r="M11630"/>
      <c r="N11630"/>
      <c r="O11630"/>
      <c r="P11630"/>
      <c r="Q11630"/>
      <c r="R11630"/>
      <c r="S11630"/>
      <c r="T11630"/>
      <c r="U11630"/>
      <c r="V11630"/>
      <c r="W11630"/>
      <c r="X11630"/>
      <c r="Y11630"/>
      <c r="Z11630"/>
      <c r="AA11630"/>
      <c r="AB11630"/>
      <c r="AC11630"/>
      <c r="AD11630"/>
      <c r="AE11630"/>
    </row>
    <row r="11631" spans="11:31" x14ac:dyDescent="0.25">
      <c r="K11631"/>
      <c r="L11631"/>
      <c r="M11631"/>
      <c r="N11631"/>
      <c r="O11631"/>
      <c r="P11631"/>
      <c r="Q11631"/>
      <c r="R11631"/>
      <c r="S11631"/>
      <c r="T11631"/>
      <c r="U11631"/>
      <c r="V11631"/>
      <c r="W11631"/>
      <c r="X11631"/>
      <c r="Y11631"/>
      <c r="Z11631"/>
      <c r="AA11631"/>
      <c r="AB11631"/>
      <c r="AC11631"/>
      <c r="AD11631"/>
      <c r="AE11631"/>
    </row>
    <row r="11632" spans="11:31" x14ac:dyDescent="0.25">
      <c r="K11632"/>
      <c r="L11632"/>
      <c r="M11632"/>
      <c r="N11632"/>
      <c r="O11632"/>
      <c r="P11632"/>
      <c r="Q11632"/>
      <c r="R11632"/>
      <c r="S11632"/>
      <c r="T11632"/>
      <c r="U11632"/>
      <c r="V11632"/>
      <c r="W11632"/>
      <c r="X11632"/>
      <c r="Y11632"/>
      <c r="Z11632"/>
      <c r="AA11632"/>
      <c r="AB11632"/>
      <c r="AC11632"/>
      <c r="AD11632"/>
      <c r="AE11632"/>
    </row>
    <row r="11633" spans="11:31" x14ac:dyDescent="0.25">
      <c r="K11633"/>
      <c r="L11633"/>
      <c r="M11633"/>
      <c r="N11633"/>
      <c r="O11633"/>
      <c r="P11633"/>
      <c r="Q11633"/>
      <c r="R11633"/>
      <c r="S11633"/>
      <c r="T11633"/>
      <c r="U11633"/>
      <c r="V11633"/>
      <c r="W11633"/>
      <c r="X11633"/>
      <c r="Y11633"/>
      <c r="Z11633"/>
      <c r="AA11633"/>
      <c r="AB11633"/>
      <c r="AC11633"/>
      <c r="AD11633"/>
      <c r="AE11633"/>
    </row>
    <row r="11634" spans="11:31" x14ac:dyDescent="0.25">
      <c r="K11634"/>
      <c r="L11634"/>
      <c r="M11634"/>
      <c r="N11634"/>
      <c r="O11634"/>
      <c r="P11634"/>
      <c r="Q11634"/>
      <c r="R11634"/>
      <c r="S11634"/>
      <c r="T11634"/>
      <c r="U11634"/>
      <c r="V11634"/>
      <c r="W11634"/>
      <c r="X11634"/>
      <c r="Y11634"/>
      <c r="Z11634"/>
      <c r="AA11634"/>
      <c r="AB11634"/>
      <c r="AC11634"/>
      <c r="AD11634"/>
      <c r="AE11634"/>
    </row>
    <row r="11635" spans="11:31" x14ac:dyDescent="0.25">
      <c r="K11635"/>
      <c r="L11635"/>
      <c r="M11635"/>
      <c r="N11635"/>
      <c r="O11635"/>
      <c r="P11635"/>
      <c r="Q11635"/>
      <c r="R11635"/>
      <c r="S11635"/>
      <c r="T11635"/>
      <c r="U11635"/>
      <c r="V11635"/>
      <c r="W11635"/>
      <c r="X11635"/>
      <c r="Y11635"/>
      <c r="Z11635"/>
      <c r="AA11635"/>
      <c r="AB11635"/>
      <c r="AC11635"/>
      <c r="AD11635"/>
      <c r="AE11635"/>
    </row>
    <row r="11636" spans="11:31" x14ac:dyDescent="0.25">
      <c r="K11636"/>
      <c r="L11636"/>
      <c r="M11636"/>
      <c r="N11636"/>
      <c r="O11636"/>
      <c r="P11636"/>
      <c r="Q11636"/>
      <c r="R11636"/>
      <c r="S11636"/>
      <c r="T11636"/>
      <c r="U11636"/>
      <c r="V11636"/>
      <c r="W11636"/>
      <c r="X11636"/>
      <c r="Y11636"/>
      <c r="Z11636"/>
      <c r="AA11636"/>
      <c r="AB11636"/>
      <c r="AC11636"/>
      <c r="AD11636"/>
      <c r="AE11636"/>
    </row>
    <row r="11637" spans="11:31" x14ac:dyDescent="0.25">
      <c r="K11637"/>
      <c r="L11637"/>
      <c r="M11637"/>
      <c r="N11637"/>
      <c r="O11637"/>
      <c r="P11637"/>
      <c r="Q11637"/>
      <c r="R11637"/>
      <c r="S11637"/>
      <c r="T11637"/>
      <c r="U11637"/>
      <c r="V11637"/>
      <c r="W11637"/>
      <c r="X11637"/>
      <c r="Y11637"/>
      <c r="Z11637"/>
      <c r="AA11637"/>
      <c r="AB11637"/>
      <c r="AC11637"/>
      <c r="AD11637"/>
      <c r="AE11637"/>
    </row>
    <row r="11638" spans="11:31" x14ac:dyDescent="0.25">
      <c r="K11638"/>
      <c r="L11638"/>
      <c r="M11638"/>
      <c r="N11638"/>
      <c r="O11638"/>
      <c r="P11638"/>
      <c r="Q11638"/>
      <c r="R11638"/>
      <c r="S11638"/>
      <c r="T11638"/>
      <c r="U11638"/>
      <c r="V11638"/>
      <c r="W11638"/>
      <c r="X11638"/>
      <c r="Y11638"/>
      <c r="Z11638"/>
      <c r="AA11638"/>
      <c r="AB11638"/>
      <c r="AC11638"/>
      <c r="AD11638"/>
      <c r="AE11638"/>
    </row>
    <row r="11639" spans="11:31" x14ac:dyDescent="0.25">
      <c r="K11639"/>
      <c r="L11639"/>
      <c r="M11639"/>
      <c r="N11639"/>
      <c r="O11639"/>
      <c r="P11639"/>
      <c r="Q11639"/>
      <c r="R11639"/>
      <c r="S11639"/>
      <c r="T11639"/>
      <c r="U11639"/>
      <c r="V11639"/>
      <c r="W11639"/>
      <c r="X11639"/>
      <c r="Y11639"/>
      <c r="Z11639"/>
      <c r="AA11639"/>
      <c r="AB11639"/>
      <c r="AC11639"/>
      <c r="AD11639"/>
      <c r="AE11639"/>
    </row>
    <row r="11640" spans="11:31" x14ac:dyDescent="0.25">
      <c r="K11640"/>
      <c r="L11640"/>
      <c r="M11640"/>
      <c r="N11640"/>
      <c r="O11640"/>
      <c r="P11640"/>
      <c r="Q11640"/>
      <c r="R11640"/>
      <c r="S11640"/>
      <c r="T11640"/>
      <c r="U11640"/>
      <c r="V11640"/>
      <c r="W11640"/>
      <c r="X11640"/>
      <c r="Y11640"/>
      <c r="Z11640"/>
      <c r="AA11640"/>
      <c r="AB11640"/>
      <c r="AC11640"/>
      <c r="AD11640"/>
      <c r="AE11640"/>
    </row>
    <row r="11641" spans="11:31" x14ac:dyDescent="0.25">
      <c r="K11641"/>
      <c r="L11641"/>
      <c r="M11641"/>
      <c r="N11641"/>
      <c r="O11641"/>
      <c r="P11641"/>
      <c r="Q11641"/>
      <c r="R11641"/>
      <c r="S11641"/>
      <c r="T11641"/>
      <c r="U11641"/>
      <c r="V11641"/>
      <c r="W11641"/>
      <c r="X11641"/>
      <c r="Y11641"/>
      <c r="Z11641"/>
      <c r="AA11641"/>
      <c r="AB11641"/>
      <c r="AC11641"/>
      <c r="AD11641"/>
      <c r="AE11641"/>
    </row>
    <row r="11642" spans="11:31" x14ac:dyDescent="0.25">
      <c r="K11642"/>
      <c r="L11642"/>
      <c r="M11642"/>
      <c r="N11642"/>
      <c r="O11642"/>
      <c r="P11642"/>
      <c r="Q11642"/>
      <c r="R11642"/>
      <c r="S11642"/>
      <c r="T11642"/>
      <c r="U11642"/>
      <c r="V11642"/>
      <c r="W11642"/>
      <c r="X11642"/>
      <c r="Y11642"/>
      <c r="Z11642"/>
      <c r="AA11642"/>
      <c r="AB11642"/>
      <c r="AC11642"/>
      <c r="AD11642"/>
      <c r="AE11642"/>
    </row>
    <row r="11643" spans="11:31" x14ac:dyDescent="0.25">
      <c r="K11643"/>
      <c r="L11643"/>
      <c r="M11643"/>
      <c r="N11643"/>
      <c r="O11643"/>
      <c r="P11643"/>
      <c r="Q11643"/>
      <c r="R11643"/>
      <c r="S11643"/>
      <c r="T11643"/>
      <c r="U11643"/>
      <c r="V11643"/>
      <c r="W11643"/>
      <c r="X11643"/>
      <c r="Y11643"/>
      <c r="Z11643"/>
      <c r="AA11643"/>
      <c r="AB11643"/>
      <c r="AC11643"/>
      <c r="AD11643"/>
      <c r="AE11643"/>
    </row>
    <row r="11644" spans="11:31" x14ac:dyDescent="0.25">
      <c r="K11644"/>
      <c r="L11644"/>
      <c r="M11644"/>
      <c r="N11644"/>
      <c r="O11644"/>
      <c r="P11644"/>
      <c r="Q11644"/>
      <c r="R11644"/>
      <c r="S11644"/>
      <c r="T11644"/>
      <c r="U11644"/>
      <c r="V11644"/>
      <c r="W11644"/>
      <c r="X11644"/>
      <c r="Y11644"/>
      <c r="Z11644"/>
      <c r="AA11644"/>
      <c r="AB11644"/>
      <c r="AC11644"/>
      <c r="AD11644"/>
      <c r="AE11644"/>
    </row>
    <row r="11645" spans="11:31" x14ac:dyDescent="0.25">
      <c r="K11645"/>
      <c r="L11645"/>
      <c r="M11645"/>
      <c r="N11645"/>
      <c r="O11645"/>
      <c r="P11645"/>
      <c r="Q11645"/>
      <c r="R11645"/>
      <c r="S11645"/>
      <c r="T11645"/>
      <c r="U11645"/>
      <c r="V11645"/>
      <c r="W11645"/>
      <c r="X11645"/>
      <c r="Y11645"/>
      <c r="Z11645"/>
      <c r="AA11645"/>
      <c r="AB11645"/>
      <c r="AC11645"/>
      <c r="AD11645"/>
      <c r="AE11645"/>
    </row>
    <row r="11646" spans="11:31" x14ac:dyDescent="0.25">
      <c r="K11646"/>
      <c r="L11646"/>
      <c r="M11646"/>
      <c r="N11646"/>
      <c r="O11646"/>
      <c r="P11646"/>
      <c r="Q11646"/>
      <c r="R11646"/>
      <c r="S11646"/>
      <c r="T11646"/>
      <c r="U11646"/>
      <c r="V11646"/>
      <c r="W11646"/>
      <c r="X11646"/>
      <c r="Y11646"/>
      <c r="Z11646"/>
      <c r="AA11646"/>
      <c r="AB11646"/>
      <c r="AC11646"/>
      <c r="AD11646"/>
      <c r="AE11646"/>
    </row>
    <row r="11647" spans="11:31" x14ac:dyDescent="0.25">
      <c r="K11647"/>
      <c r="L11647"/>
      <c r="M11647"/>
      <c r="N11647"/>
      <c r="O11647"/>
      <c r="P11647"/>
      <c r="Q11647"/>
      <c r="R11647"/>
      <c r="S11647"/>
      <c r="T11647"/>
      <c r="U11647"/>
      <c r="V11647"/>
      <c r="W11647"/>
      <c r="X11647"/>
      <c r="Y11647"/>
      <c r="Z11647"/>
      <c r="AA11647"/>
      <c r="AB11647"/>
      <c r="AC11647"/>
      <c r="AD11647"/>
      <c r="AE11647"/>
    </row>
    <row r="11648" spans="11:31" x14ac:dyDescent="0.25">
      <c r="K11648"/>
      <c r="L11648"/>
      <c r="M11648"/>
      <c r="N11648"/>
      <c r="O11648"/>
      <c r="P11648"/>
      <c r="Q11648"/>
      <c r="R11648"/>
      <c r="S11648"/>
      <c r="T11648"/>
      <c r="U11648"/>
      <c r="V11648"/>
      <c r="W11648"/>
      <c r="X11648"/>
      <c r="Y11648"/>
      <c r="Z11648"/>
      <c r="AA11648"/>
      <c r="AB11648"/>
      <c r="AC11648"/>
      <c r="AD11648"/>
      <c r="AE11648"/>
    </row>
    <row r="11649" spans="11:31" x14ac:dyDescent="0.25">
      <c r="K11649"/>
      <c r="L11649"/>
      <c r="M11649"/>
      <c r="N11649"/>
      <c r="O11649"/>
      <c r="P11649"/>
      <c r="Q11649"/>
      <c r="R11649"/>
      <c r="S11649"/>
      <c r="T11649"/>
      <c r="U11649"/>
      <c r="V11649"/>
      <c r="W11649"/>
      <c r="X11649"/>
      <c r="Y11649"/>
      <c r="Z11649"/>
      <c r="AA11649"/>
      <c r="AB11649"/>
      <c r="AC11649"/>
      <c r="AD11649"/>
      <c r="AE11649"/>
    </row>
    <row r="11650" spans="11:31" x14ac:dyDescent="0.25">
      <c r="K11650"/>
      <c r="L11650"/>
      <c r="M11650"/>
      <c r="N11650"/>
      <c r="O11650"/>
      <c r="P11650"/>
      <c r="Q11650"/>
      <c r="R11650"/>
      <c r="S11650"/>
      <c r="T11650"/>
      <c r="U11650"/>
      <c r="V11650"/>
      <c r="W11650"/>
      <c r="X11650"/>
      <c r="Y11650"/>
      <c r="Z11650"/>
      <c r="AA11650"/>
      <c r="AB11650"/>
      <c r="AC11650"/>
      <c r="AD11650"/>
      <c r="AE11650"/>
    </row>
    <row r="11651" spans="11:31" x14ac:dyDescent="0.25">
      <c r="K11651"/>
      <c r="L11651"/>
      <c r="M11651"/>
      <c r="N11651"/>
      <c r="O11651"/>
      <c r="P11651"/>
      <c r="Q11651"/>
      <c r="R11651"/>
      <c r="S11651"/>
      <c r="T11651"/>
      <c r="U11651"/>
      <c r="V11651"/>
      <c r="W11651"/>
      <c r="X11651"/>
      <c r="Y11651"/>
      <c r="Z11651"/>
      <c r="AA11651"/>
      <c r="AB11651"/>
      <c r="AC11651"/>
      <c r="AD11651"/>
      <c r="AE11651"/>
    </row>
    <row r="11652" spans="11:31" x14ac:dyDescent="0.25">
      <c r="K11652"/>
      <c r="L11652"/>
      <c r="M11652"/>
      <c r="N11652"/>
      <c r="O11652"/>
      <c r="P11652"/>
      <c r="Q11652"/>
      <c r="R11652"/>
      <c r="S11652"/>
      <c r="T11652"/>
      <c r="U11652"/>
      <c r="V11652"/>
      <c r="W11652"/>
      <c r="X11652"/>
      <c r="Y11652"/>
      <c r="Z11652"/>
      <c r="AA11652"/>
      <c r="AB11652"/>
      <c r="AC11652"/>
      <c r="AD11652"/>
      <c r="AE11652"/>
    </row>
    <row r="11653" spans="11:31" x14ac:dyDescent="0.25">
      <c r="K11653"/>
      <c r="L11653"/>
      <c r="M11653"/>
      <c r="N11653"/>
      <c r="O11653"/>
      <c r="P11653"/>
      <c r="Q11653"/>
      <c r="R11653"/>
      <c r="S11653"/>
      <c r="T11653"/>
      <c r="U11653"/>
      <c r="V11653"/>
      <c r="W11653"/>
      <c r="X11653"/>
      <c r="Y11653"/>
      <c r="Z11653"/>
      <c r="AA11653"/>
      <c r="AB11653"/>
      <c r="AC11653"/>
      <c r="AD11653"/>
      <c r="AE11653"/>
    </row>
    <row r="11654" spans="11:31" x14ac:dyDescent="0.25">
      <c r="K11654"/>
      <c r="L11654"/>
      <c r="M11654"/>
      <c r="N11654"/>
      <c r="O11654"/>
      <c r="P11654"/>
      <c r="Q11654"/>
      <c r="R11654"/>
      <c r="S11654"/>
      <c r="T11654"/>
      <c r="U11654"/>
      <c r="V11654"/>
      <c r="W11654"/>
      <c r="X11654"/>
      <c r="Y11654"/>
      <c r="Z11654"/>
      <c r="AA11654"/>
      <c r="AB11654"/>
      <c r="AC11654"/>
      <c r="AD11654"/>
      <c r="AE11654"/>
    </row>
    <row r="11655" spans="11:31" x14ac:dyDescent="0.25">
      <c r="K11655"/>
      <c r="L11655"/>
      <c r="M11655"/>
      <c r="N11655"/>
      <c r="O11655"/>
      <c r="P11655"/>
      <c r="Q11655"/>
      <c r="R11655"/>
      <c r="S11655"/>
      <c r="T11655"/>
      <c r="U11655"/>
      <c r="V11655"/>
      <c r="W11655"/>
      <c r="X11655"/>
      <c r="Y11655"/>
      <c r="Z11655"/>
      <c r="AA11655"/>
      <c r="AB11655"/>
      <c r="AC11655"/>
      <c r="AD11655"/>
      <c r="AE11655"/>
    </row>
    <row r="11656" spans="11:31" x14ac:dyDescent="0.25">
      <c r="K11656"/>
      <c r="L11656"/>
      <c r="M11656"/>
      <c r="N11656"/>
      <c r="O11656"/>
      <c r="P11656"/>
      <c r="Q11656"/>
      <c r="R11656"/>
      <c r="S11656"/>
      <c r="T11656"/>
      <c r="U11656"/>
      <c r="V11656"/>
      <c r="W11656"/>
      <c r="X11656"/>
      <c r="Y11656"/>
      <c r="Z11656"/>
      <c r="AA11656"/>
      <c r="AB11656"/>
      <c r="AC11656"/>
      <c r="AD11656"/>
      <c r="AE11656"/>
    </row>
    <row r="11657" spans="11:31" x14ac:dyDescent="0.25">
      <c r="K11657"/>
      <c r="L11657"/>
      <c r="M11657"/>
      <c r="N11657"/>
      <c r="O11657"/>
      <c r="P11657"/>
      <c r="Q11657"/>
      <c r="R11657"/>
      <c r="S11657"/>
      <c r="T11657"/>
      <c r="U11657"/>
      <c r="V11657"/>
      <c r="W11657"/>
      <c r="X11657"/>
      <c r="Y11657"/>
      <c r="Z11657"/>
      <c r="AA11657"/>
      <c r="AB11657"/>
      <c r="AC11657"/>
      <c r="AD11657"/>
      <c r="AE11657"/>
    </row>
    <row r="11658" spans="11:31" x14ac:dyDescent="0.25">
      <c r="K11658"/>
      <c r="L11658"/>
      <c r="M11658"/>
      <c r="N11658"/>
      <c r="O11658"/>
      <c r="P11658"/>
      <c r="Q11658"/>
      <c r="R11658"/>
      <c r="S11658"/>
      <c r="T11658"/>
      <c r="U11658"/>
      <c r="V11658"/>
      <c r="W11658"/>
      <c r="X11658"/>
      <c r="Y11658"/>
      <c r="Z11658"/>
      <c r="AA11658"/>
      <c r="AB11658"/>
      <c r="AC11658"/>
      <c r="AD11658"/>
      <c r="AE11658"/>
    </row>
    <row r="11659" spans="11:31" x14ac:dyDescent="0.25">
      <c r="K11659"/>
      <c r="L11659"/>
      <c r="M11659"/>
      <c r="N11659"/>
      <c r="O11659"/>
      <c r="P11659"/>
      <c r="Q11659"/>
      <c r="R11659"/>
      <c r="S11659"/>
      <c r="T11659"/>
      <c r="U11659"/>
      <c r="V11659"/>
      <c r="W11659"/>
      <c r="X11659"/>
      <c r="Y11659"/>
      <c r="Z11659"/>
      <c r="AA11659"/>
      <c r="AB11659"/>
      <c r="AC11659"/>
      <c r="AD11659"/>
      <c r="AE11659"/>
    </row>
    <row r="11660" spans="11:31" x14ac:dyDescent="0.25">
      <c r="K11660"/>
      <c r="L11660"/>
      <c r="M11660"/>
      <c r="N11660"/>
      <c r="O11660"/>
      <c r="P11660"/>
      <c r="Q11660"/>
      <c r="R11660"/>
      <c r="S11660"/>
      <c r="T11660"/>
      <c r="U11660"/>
      <c r="V11660"/>
      <c r="W11660"/>
      <c r="X11660"/>
      <c r="Y11660"/>
      <c r="Z11660"/>
      <c r="AA11660"/>
      <c r="AB11660"/>
      <c r="AC11660"/>
      <c r="AD11660"/>
      <c r="AE11660"/>
    </row>
    <row r="11661" spans="11:31" x14ac:dyDescent="0.25">
      <c r="K11661"/>
      <c r="L11661"/>
      <c r="M11661"/>
      <c r="N11661"/>
      <c r="O11661"/>
      <c r="P11661"/>
      <c r="Q11661"/>
      <c r="R11661"/>
      <c r="S11661"/>
      <c r="T11661"/>
      <c r="U11661"/>
      <c r="V11661"/>
      <c r="W11661"/>
      <c r="X11661"/>
      <c r="Y11661"/>
      <c r="Z11661"/>
      <c r="AA11661"/>
      <c r="AB11661"/>
      <c r="AC11661"/>
      <c r="AD11661"/>
      <c r="AE11661"/>
    </row>
    <row r="11662" spans="11:31" x14ac:dyDescent="0.25">
      <c r="K11662"/>
      <c r="L11662"/>
      <c r="M11662"/>
      <c r="N11662"/>
      <c r="O11662"/>
      <c r="P11662"/>
      <c r="Q11662"/>
      <c r="R11662"/>
      <c r="S11662"/>
      <c r="T11662"/>
      <c r="U11662"/>
      <c r="V11662"/>
      <c r="W11662"/>
      <c r="X11662"/>
      <c r="Y11662"/>
      <c r="Z11662"/>
      <c r="AA11662"/>
      <c r="AB11662"/>
      <c r="AC11662"/>
      <c r="AD11662"/>
      <c r="AE11662"/>
    </row>
    <row r="11663" spans="11:31" x14ac:dyDescent="0.25">
      <c r="K11663"/>
      <c r="L11663"/>
      <c r="M11663"/>
      <c r="N11663"/>
      <c r="O11663"/>
      <c r="P11663"/>
      <c r="Q11663"/>
      <c r="R11663"/>
      <c r="S11663"/>
      <c r="T11663"/>
      <c r="U11663"/>
      <c r="V11663"/>
      <c r="W11663"/>
      <c r="X11663"/>
      <c r="Y11663"/>
      <c r="Z11663"/>
      <c r="AA11663"/>
      <c r="AB11663"/>
      <c r="AC11663"/>
      <c r="AD11663"/>
      <c r="AE11663"/>
    </row>
    <row r="11664" spans="11:31" x14ac:dyDescent="0.25">
      <c r="K11664"/>
      <c r="L11664"/>
      <c r="M11664"/>
      <c r="N11664"/>
      <c r="O11664"/>
      <c r="P11664"/>
      <c r="Q11664"/>
      <c r="R11664"/>
      <c r="S11664"/>
      <c r="T11664"/>
      <c r="U11664"/>
      <c r="V11664"/>
      <c r="W11664"/>
      <c r="X11664"/>
      <c r="Y11664"/>
      <c r="Z11664"/>
      <c r="AA11664"/>
      <c r="AB11664"/>
      <c r="AC11664"/>
      <c r="AD11664"/>
      <c r="AE11664"/>
    </row>
    <row r="11665" spans="11:31" x14ac:dyDescent="0.25">
      <c r="K11665"/>
      <c r="L11665"/>
      <c r="M11665"/>
      <c r="N11665"/>
      <c r="O11665"/>
      <c r="P11665"/>
      <c r="Q11665"/>
      <c r="R11665"/>
      <c r="S11665"/>
      <c r="T11665"/>
      <c r="U11665"/>
      <c r="V11665"/>
      <c r="W11665"/>
      <c r="X11665"/>
      <c r="Y11665"/>
      <c r="Z11665"/>
      <c r="AA11665"/>
      <c r="AB11665"/>
      <c r="AC11665"/>
      <c r="AD11665"/>
      <c r="AE11665"/>
    </row>
    <row r="11666" spans="11:31" x14ac:dyDescent="0.25">
      <c r="K11666"/>
      <c r="L11666"/>
      <c r="M11666"/>
      <c r="N11666"/>
      <c r="O11666"/>
      <c r="P11666"/>
      <c r="Q11666"/>
      <c r="R11666"/>
      <c r="S11666"/>
      <c r="T11666"/>
      <c r="U11666"/>
      <c r="V11666"/>
      <c r="W11666"/>
      <c r="X11666"/>
      <c r="Y11666"/>
      <c r="Z11666"/>
      <c r="AA11666"/>
      <c r="AB11666"/>
      <c r="AC11666"/>
      <c r="AD11666"/>
      <c r="AE11666"/>
    </row>
    <row r="11667" spans="11:31" x14ac:dyDescent="0.25">
      <c r="K11667"/>
      <c r="L11667"/>
      <c r="M11667"/>
      <c r="N11667"/>
      <c r="O11667"/>
      <c r="P11667"/>
      <c r="Q11667"/>
      <c r="R11667"/>
      <c r="S11667"/>
      <c r="T11667"/>
      <c r="U11667"/>
      <c r="V11667"/>
      <c r="W11667"/>
      <c r="X11667"/>
      <c r="Y11667"/>
      <c r="Z11667"/>
      <c r="AA11667"/>
      <c r="AB11667"/>
      <c r="AC11667"/>
      <c r="AD11667"/>
      <c r="AE11667"/>
    </row>
    <row r="11668" spans="11:31" x14ac:dyDescent="0.25">
      <c r="K11668"/>
      <c r="L11668"/>
      <c r="M11668"/>
      <c r="N11668"/>
      <c r="O11668"/>
      <c r="P11668"/>
      <c r="Q11668"/>
      <c r="R11668"/>
      <c r="S11668"/>
      <c r="T11668"/>
      <c r="U11668"/>
      <c r="V11668"/>
      <c r="W11668"/>
      <c r="X11668"/>
      <c r="Y11668"/>
      <c r="Z11668"/>
      <c r="AA11668"/>
      <c r="AB11668"/>
      <c r="AC11668"/>
      <c r="AD11668"/>
      <c r="AE11668"/>
    </row>
    <row r="11669" spans="11:31" x14ac:dyDescent="0.25">
      <c r="K11669"/>
      <c r="L11669"/>
      <c r="M11669"/>
      <c r="N11669"/>
      <c r="O11669"/>
      <c r="P11669"/>
      <c r="Q11669"/>
      <c r="R11669"/>
      <c r="S11669"/>
      <c r="T11669"/>
      <c r="U11669"/>
      <c r="V11669"/>
      <c r="W11669"/>
      <c r="X11669"/>
      <c r="Y11669"/>
      <c r="Z11669"/>
      <c r="AA11669"/>
      <c r="AB11669"/>
      <c r="AC11669"/>
      <c r="AD11669"/>
      <c r="AE11669"/>
    </row>
    <row r="11670" spans="11:31" x14ac:dyDescent="0.25">
      <c r="K11670"/>
      <c r="L11670"/>
      <c r="M11670"/>
      <c r="N11670"/>
      <c r="O11670"/>
      <c r="P11670"/>
      <c r="Q11670"/>
      <c r="R11670"/>
      <c r="S11670"/>
      <c r="T11670"/>
      <c r="U11670"/>
      <c r="V11670"/>
      <c r="W11670"/>
      <c r="X11670"/>
      <c r="Y11670"/>
      <c r="Z11670"/>
      <c r="AA11670"/>
      <c r="AB11670"/>
      <c r="AC11670"/>
      <c r="AD11670"/>
      <c r="AE11670"/>
    </row>
    <row r="11671" spans="11:31" x14ac:dyDescent="0.25">
      <c r="K11671"/>
      <c r="L11671"/>
      <c r="M11671"/>
      <c r="N11671"/>
      <c r="O11671"/>
      <c r="P11671"/>
      <c r="Q11671"/>
      <c r="R11671"/>
      <c r="S11671"/>
      <c r="T11671"/>
      <c r="U11671"/>
      <c r="V11671"/>
      <c r="W11671"/>
      <c r="X11671"/>
      <c r="Y11671"/>
      <c r="Z11671"/>
      <c r="AA11671"/>
      <c r="AB11671"/>
      <c r="AC11671"/>
      <c r="AD11671"/>
      <c r="AE11671"/>
    </row>
    <row r="11672" spans="11:31" x14ac:dyDescent="0.25">
      <c r="K11672"/>
      <c r="L11672"/>
      <c r="M11672"/>
      <c r="N11672"/>
      <c r="O11672"/>
      <c r="P11672"/>
      <c r="Q11672"/>
      <c r="R11672"/>
      <c r="S11672"/>
      <c r="T11672"/>
      <c r="U11672"/>
      <c r="V11672"/>
      <c r="W11672"/>
      <c r="X11672"/>
      <c r="Y11672"/>
      <c r="Z11672"/>
      <c r="AA11672"/>
      <c r="AB11672"/>
      <c r="AC11672"/>
      <c r="AD11672"/>
      <c r="AE11672"/>
    </row>
    <row r="11673" spans="11:31" x14ac:dyDescent="0.25">
      <c r="K11673"/>
      <c r="L11673"/>
      <c r="M11673"/>
      <c r="N11673"/>
      <c r="O11673"/>
      <c r="P11673"/>
      <c r="Q11673"/>
      <c r="R11673"/>
      <c r="S11673"/>
      <c r="T11673"/>
      <c r="U11673"/>
      <c r="V11673"/>
      <c r="W11673"/>
      <c r="X11673"/>
      <c r="Y11673"/>
      <c r="Z11673"/>
      <c r="AA11673"/>
      <c r="AB11673"/>
      <c r="AC11673"/>
      <c r="AD11673"/>
      <c r="AE11673"/>
    </row>
    <row r="11674" spans="11:31" x14ac:dyDescent="0.25">
      <c r="K11674"/>
      <c r="L11674"/>
      <c r="M11674"/>
      <c r="N11674"/>
      <c r="O11674"/>
      <c r="P11674"/>
      <c r="Q11674"/>
      <c r="R11674"/>
      <c r="S11674"/>
      <c r="T11674"/>
      <c r="U11674"/>
      <c r="V11674"/>
      <c r="W11674"/>
      <c r="X11674"/>
      <c r="Y11674"/>
      <c r="Z11674"/>
      <c r="AA11674"/>
      <c r="AB11674"/>
      <c r="AC11674"/>
      <c r="AD11674"/>
      <c r="AE11674"/>
    </row>
    <row r="11675" spans="11:31" x14ac:dyDescent="0.25">
      <c r="K11675"/>
      <c r="L11675"/>
      <c r="M11675"/>
      <c r="N11675"/>
      <c r="O11675"/>
      <c r="P11675"/>
      <c r="Q11675"/>
      <c r="R11675"/>
      <c r="S11675"/>
      <c r="T11675"/>
      <c r="U11675"/>
      <c r="V11675"/>
      <c r="W11675"/>
      <c r="X11675"/>
      <c r="Y11675"/>
      <c r="Z11675"/>
      <c r="AA11675"/>
      <c r="AB11675"/>
      <c r="AC11675"/>
      <c r="AD11675"/>
      <c r="AE11675"/>
    </row>
    <row r="11676" spans="11:31" x14ac:dyDescent="0.25">
      <c r="K11676"/>
      <c r="L11676"/>
      <c r="M11676"/>
      <c r="N11676"/>
      <c r="O11676"/>
      <c r="P11676"/>
      <c r="Q11676"/>
      <c r="R11676"/>
      <c r="S11676"/>
      <c r="T11676"/>
      <c r="U11676"/>
      <c r="V11676"/>
      <c r="W11676"/>
      <c r="X11676"/>
      <c r="Y11676"/>
      <c r="Z11676"/>
      <c r="AA11676"/>
      <c r="AB11676"/>
      <c r="AC11676"/>
      <c r="AD11676"/>
      <c r="AE11676"/>
    </row>
    <row r="11677" spans="11:31" x14ac:dyDescent="0.25">
      <c r="K11677"/>
      <c r="L11677"/>
      <c r="M11677"/>
      <c r="N11677"/>
      <c r="O11677"/>
      <c r="P11677"/>
      <c r="Q11677"/>
      <c r="R11677"/>
      <c r="S11677"/>
      <c r="T11677"/>
      <c r="U11677"/>
      <c r="V11677"/>
      <c r="W11677"/>
      <c r="X11677"/>
      <c r="Y11677"/>
      <c r="Z11677"/>
      <c r="AA11677"/>
      <c r="AB11677"/>
      <c r="AC11677"/>
      <c r="AD11677"/>
      <c r="AE11677"/>
    </row>
    <row r="11678" spans="11:31" x14ac:dyDescent="0.25">
      <c r="K11678"/>
      <c r="L11678"/>
      <c r="M11678"/>
      <c r="N11678"/>
      <c r="O11678"/>
      <c r="P11678"/>
      <c r="Q11678"/>
      <c r="R11678"/>
      <c r="S11678"/>
      <c r="T11678"/>
      <c r="U11678"/>
      <c r="V11678"/>
      <c r="W11678"/>
      <c r="X11678"/>
      <c r="Y11678"/>
      <c r="Z11678"/>
      <c r="AA11678"/>
      <c r="AB11678"/>
      <c r="AC11678"/>
      <c r="AD11678"/>
      <c r="AE11678"/>
    </row>
    <row r="11679" spans="11:31" x14ac:dyDescent="0.25">
      <c r="K11679"/>
      <c r="L11679"/>
      <c r="M11679"/>
      <c r="N11679"/>
      <c r="O11679"/>
      <c r="P11679"/>
      <c r="Q11679"/>
      <c r="R11679"/>
      <c r="S11679"/>
      <c r="T11679"/>
      <c r="U11679"/>
      <c r="V11679"/>
      <c r="W11679"/>
      <c r="X11679"/>
      <c r="Y11679"/>
      <c r="Z11679"/>
      <c r="AA11679"/>
      <c r="AB11679"/>
      <c r="AC11679"/>
      <c r="AD11679"/>
      <c r="AE11679"/>
    </row>
    <row r="11680" spans="11:31" x14ac:dyDescent="0.25">
      <c r="K11680"/>
      <c r="L11680"/>
      <c r="M11680"/>
      <c r="N11680"/>
      <c r="O11680"/>
      <c r="P11680"/>
      <c r="Q11680"/>
      <c r="R11680"/>
      <c r="S11680"/>
      <c r="T11680"/>
      <c r="U11680"/>
      <c r="V11680"/>
      <c r="W11680"/>
      <c r="X11680"/>
      <c r="Y11680"/>
      <c r="Z11680"/>
      <c r="AA11680"/>
      <c r="AB11680"/>
      <c r="AC11680"/>
      <c r="AD11680"/>
      <c r="AE11680"/>
    </row>
    <row r="11681" spans="11:31" x14ac:dyDescent="0.25">
      <c r="K11681"/>
      <c r="L11681"/>
      <c r="M11681"/>
      <c r="N11681"/>
      <c r="O11681"/>
      <c r="P11681"/>
      <c r="Q11681"/>
      <c r="R11681"/>
      <c r="S11681"/>
      <c r="T11681"/>
      <c r="U11681"/>
      <c r="V11681"/>
      <c r="W11681"/>
      <c r="X11681"/>
      <c r="Y11681"/>
      <c r="Z11681"/>
      <c r="AA11681"/>
      <c r="AB11681"/>
      <c r="AC11681"/>
      <c r="AD11681"/>
      <c r="AE11681"/>
    </row>
    <row r="11682" spans="11:31" x14ac:dyDescent="0.25">
      <c r="K11682"/>
      <c r="L11682"/>
      <c r="M11682"/>
      <c r="N11682"/>
      <c r="O11682"/>
      <c r="P11682"/>
      <c r="Q11682"/>
      <c r="R11682"/>
      <c r="S11682"/>
      <c r="T11682"/>
      <c r="U11682"/>
      <c r="V11682"/>
      <c r="W11682"/>
      <c r="X11682"/>
      <c r="Y11682"/>
      <c r="Z11682"/>
      <c r="AA11682"/>
      <c r="AB11682"/>
      <c r="AC11682"/>
      <c r="AD11682"/>
      <c r="AE11682"/>
    </row>
    <row r="11683" spans="11:31" x14ac:dyDescent="0.25">
      <c r="K11683"/>
      <c r="L11683"/>
      <c r="M11683"/>
      <c r="N11683"/>
      <c r="O11683"/>
      <c r="P11683"/>
      <c r="Q11683"/>
      <c r="R11683"/>
      <c r="S11683"/>
      <c r="T11683"/>
      <c r="U11683"/>
      <c r="V11683"/>
      <c r="W11683"/>
      <c r="X11683"/>
      <c r="Y11683"/>
      <c r="Z11683"/>
      <c r="AA11683"/>
      <c r="AB11683"/>
      <c r="AC11683"/>
      <c r="AD11683"/>
      <c r="AE11683"/>
    </row>
    <row r="11684" spans="11:31" x14ac:dyDescent="0.25">
      <c r="K11684"/>
      <c r="L11684"/>
      <c r="M11684"/>
      <c r="N11684"/>
      <c r="O11684"/>
      <c r="P11684"/>
      <c r="Q11684"/>
      <c r="R11684"/>
      <c r="S11684"/>
      <c r="T11684"/>
      <c r="U11684"/>
      <c r="V11684"/>
      <c r="W11684"/>
      <c r="X11684"/>
      <c r="Y11684"/>
      <c r="Z11684"/>
      <c r="AA11684"/>
      <c r="AB11684"/>
      <c r="AC11684"/>
      <c r="AD11684"/>
      <c r="AE11684"/>
    </row>
    <row r="11685" spans="11:31" x14ac:dyDescent="0.25">
      <c r="K11685"/>
      <c r="L11685"/>
      <c r="M11685"/>
      <c r="N11685"/>
      <c r="O11685"/>
      <c r="P11685"/>
      <c r="Q11685"/>
      <c r="R11685"/>
      <c r="S11685"/>
      <c r="T11685"/>
      <c r="U11685"/>
      <c r="V11685"/>
      <c r="W11685"/>
      <c r="X11685"/>
      <c r="Y11685"/>
      <c r="Z11685"/>
      <c r="AA11685"/>
      <c r="AB11685"/>
      <c r="AC11685"/>
      <c r="AD11685"/>
      <c r="AE11685"/>
    </row>
    <row r="11686" spans="11:31" x14ac:dyDescent="0.25">
      <c r="K11686"/>
      <c r="L11686"/>
      <c r="M11686"/>
      <c r="N11686"/>
      <c r="O11686"/>
      <c r="P11686"/>
      <c r="Q11686"/>
      <c r="R11686"/>
      <c r="S11686"/>
      <c r="T11686"/>
      <c r="U11686"/>
      <c r="V11686"/>
      <c r="W11686"/>
      <c r="X11686"/>
      <c r="Y11686"/>
      <c r="Z11686"/>
      <c r="AA11686"/>
      <c r="AB11686"/>
      <c r="AC11686"/>
      <c r="AD11686"/>
      <c r="AE11686"/>
    </row>
    <row r="11687" spans="11:31" x14ac:dyDescent="0.25">
      <c r="K11687"/>
      <c r="L11687"/>
      <c r="M11687"/>
      <c r="N11687"/>
      <c r="O11687"/>
      <c r="P11687"/>
      <c r="Q11687"/>
      <c r="R11687"/>
      <c r="S11687"/>
      <c r="T11687"/>
      <c r="U11687"/>
      <c r="V11687"/>
      <c r="W11687"/>
      <c r="X11687"/>
      <c r="Y11687"/>
      <c r="Z11687"/>
      <c r="AA11687"/>
      <c r="AB11687"/>
      <c r="AC11687"/>
      <c r="AD11687"/>
      <c r="AE11687"/>
    </row>
    <row r="11688" spans="11:31" x14ac:dyDescent="0.25">
      <c r="K11688"/>
      <c r="L11688"/>
      <c r="M11688"/>
      <c r="N11688"/>
      <c r="O11688"/>
      <c r="P11688"/>
      <c r="Q11688"/>
      <c r="R11688"/>
      <c r="S11688"/>
      <c r="T11688"/>
      <c r="U11688"/>
      <c r="V11688"/>
      <c r="W11688"/>
      <c r="X11688"/>
      <c r="Y11688"/>
      <c r="Z11688"/>
      <c r="AA11688"/>
      <c r="AB11688"/>
      <c r="AC11688"/>
      <c r="AD11688"/>
      <c r="AE11688"/>
    </row>
    <row r="11689" spans="11:31" x14ac:dyDescent="0.25">
      <c r="K11689"/>
      <c r="L11689"/>
      <c r="M11689"/>
      <c r="N11689"/>
      <c r="O11689"/>
      <c r="P11689"/>
      <c r="Q11689"/>
      <c r="R11689"/>
      <c r="S11689"/>
      <c r="T11689"/>
      <c r="U11689"/>
      <c r="V11689"/>
      <c r="W11689"/>
      <c r="X11689"/>
      <c r="Y11689"/>
      <c r="Z11689"/>
      <c r="AA11689"/>
      <c r="AB11689"/>
      <c r="AC11689"/>
      <c r="AD11689"/>
      <c r="AE11689"/>
    </row>
    <row r="11690" spans="11:31" x14ac:dyDescent="0.25">
      <c r="K11690"/>
      <c r="L11690"/>
      <c r="M11690"/>
      <c r="N11690"/>
      <c r="O11690"/>
      <c r="P11690"/>
      <c r="Q11690"/>
      <c r="R11690"/>
      <c r="S11690"/>
      <c r="T11690"/>
      <c r="U11690"/>
      <c r="V11690"/>
      <c r="W11690"/>
      <c r="X11690"/>
      <c r="Y11690"/>
      <c r="Z11690"/>
      <c r="AA11690"/>
      <c r="AB11690"/>
      <c r="AC11690"/>
      <c r="AD11690"/>
      <c r="AE11690"/>
    </row>
    <row r="11691" spans="11:31" x14ac:dyDescent="0.25">
      <c r="K11691"/>
      <c r="L11691"/>
      <c r="M11691"/>
      <c r="N11691"/>
      <c r="O11691"/>
      <c r="P11691"/>
      <c r="Q11691"/>
      <c r="R11691"/>
      <c r="S11691"/>
      <c r="T11691"/>
      <c r="U11691"/>
      <c r="V11691"/>
      <c r="W11691"/>
      <c r="X11691"/>
      <c r="Y11691"/>
      <c r="Z11691"/>
      <c r="AA11691"/>
      <c r="AB11691"/>
      <c r="AC11691"/>
      <c r="AD11691"/>
      <c r="AE11691"/>
    </row>
    <row r="11692" spans="11:31" x14ac:dyDescent="0.25">
      <c r="K11692"/>
      <c r="L11692"/>
      <c r="M11692"/>
      <c r="N11692"/>
      <c r="O11692"/>
      <c r="P11692"/>
      <c r="Q11692"/>
      <c r="R11692"/>
      <c r="S11692"/>
      <c r="T11692"/>
      <c r="U11692"/>
      <c r="V11692"/>
      <c r="W11692"/>
      <c r="X11692"/>
      <c r="Y11692"/>
      <c r="Z11692"/>
      <c r="AA11692"/>
      <c r="AB11692"/>
      <c r="AC11692"/>
      <c r="AD11692"/>
      <c r="AE11692"/>
    </row>
    <row r="11693" spans="11:31" x14ac:dyDescent="0.25">
      <c r="K11693"/>
      <c r="L11693"/>
      <c r="M11693"/>
      <c r="N11693"/>
      <c r="O11693"/>
      <c r="P11693"/>
      <c r="Q11693"/>
      <c r="R11693"/>
      <c r="S11693"/>
      <c r="T11693"/>
      <c r="U11693"/>
      <c r="V11693"/>
      <c r="W11693"/>
      <c r="X11693"/>
      <c r="Y11693"/>
      <c r="Z11693"/>
      <c r="AA11693"/>
      <c r="AB11693"/>
      <c r="AC11693"/>
      <c r="AD11693"/>
      <c r="AE11693"/>
    </row>
    <row r="11694" spans="11:31" x14ac:dyDescent="0.25">
      <c r="K11694"/>
      <c r="L11694"/>
      <c r="M11694"/>
      <c r="N11694"/>
      <c r="O11694"/>
      <c r="P11694"/>
      <c r="Q11694"/>
      <c r="R11694"/>
      <c r="S11694"/>
      <c r="T11694"/>
      <c r="U11694"/>
      <c r="V11694"/>
      <c r="W11694"/>
      <c r="X11694"/>
      <c r="Y11694"/>
      <c r="Z11694"/>
      <c r="AA11694"/>
      <c r="AB11694"/>
      <c r="AC11694"/>
      <c r="AD11694"/>
      <c r="AE11694"/>
    </row>
    <row r="11695" spans="11:31" x14ac:dyDescent="0.25">
      <c r="K11695"/>
      <c r="L11695"/>
      <c r="M11695"/>
      <c r="N11695"/>
      <c r="O11695"/>
      <c r="P11695"/>
      <c r="Q11695"/>
      <c r="R11695"/>
      <c r="S11695"/>
      <c r="T11695"/>
      <c r="U11695"/>
      <c r="V11695"/>
      <c r="W11695"/>
      <c r="X11695"/>
      <c r="Y11695"/>
      <c r="Z11695"/>
      <c r="AA11695"/>
      <c r="AB11695"/>
      <c r="AC11695"/>
      <c r="AD11695"/>
      <c r="AE11695"/>
    </row>
    <row r="11696" spans="11:31" x14ac:dyDescent="0.25">
      <c r="K11696"/>
      <c r="L11696"/>
      <c r="M11696"/>
      <c r="N11696"/>
      <c r="O11696"/>
      <c r="P11696"/>
      <c r="Q11696"/>
      <c r="R11696"/>
      <c r="S11696"/>
      <c r="T11696"/>
      <c r="U11696"/>
      <c r="V11696"/>
      <c r="W11696"/>
      <c r="X11696"/>
      <c r="Y11696"/>
      <c r="Z11696"/>
      <c r="AA11696"/>
      <c r="AB11696"/>
      <c r="AC11696"/>
      <c r="AD11696"/>
      <c r="AE11696"/>
    </row>
    <row r="11697" spans="11:31" x14ac:dyDescent="0.25">
      <c r="K11697"/>
      <c r="L11697"/>
      <c r="M11697"/>
      <c r="N11697"/>
      <c r="O11697"/>
      <c r="P11697"/>
      <c r="Q11697"/>
      <c r="R11697"/>
      <c r="S11697"/>
      <c r="T11697"/>
      <c r="U11697"/>
      <c r="V11697"/>
      <c r="W11697"/>
      <c r="X11697"/>
      <c r="Y11697"/>
      <c r="Z11697"/>
      <c r="AA11697"/>
      <c r="AB11697"/>
      <c r="AC11697"/>
      <c r="AD11697"/>
      <c r="AE11697"/>
    </row>
    <row r="11698" spans="11:31" x14ac:dyDescent="0.25">
      <c r="K11698"/>
      <c r="L11698"/>
      <c r="M11698"/>
      <c r="N11698"/>
      <c r="O11698"/>
      <c r="P11698"/>
      <c r="Q11698"/>
      <c r="R11698"/>
      <c r="S11698"/>
      <c r="T11698"/>
      <c r="U11698"/>
      <c r="V11698"/>
      <c r="W11698"/>
      <c r="X11698"/>
      <c r="Y11698"/>
      <c r="Z11698"/>
      <c r="AA11698"/>
      <c r="AB11698"/>
      <c r="AC11698"/>
      <c r="AD11698"/>
      <c r="AE11698"/>
    </row>
    <row r="11699" spans="11:31" x14ac:dyDescent="0.25">
      <c r="K11699"/>
      <c r="L11699"/>
      <c r="M11699"/>
      <c r="N11699"/>
      <c r="O11699"/>
      <c r="P11699"/>
      <c r="Q11699"/>
      <c r="R11699"/>
      <c r="S11699"/>
      <c r="T11699"/>
      <c r="U11699"/>
      <c r="V11699"/>
      <c r="W11699"/>
      <c r="X11699"/>
      <c r="Y11699"/>
      <c r="Z11699"/>
      <c r="AA11699"/>
      <c r="AB11699"/>
      <c r="AC11699"/>
      <c r="AD11699"/>
      <c r="AE11699"/>
    </row>
    <row r="11700" spans="11:31" x14ac:dyDescent="0.25">
      <c r="K11700"/>
      <c r="L11700"/>
      <c r="M11700"/>
      <c r="N11700"/>
      <c r="O11700"/>
      <c r="P11700"/>
      <c r="Q11700"/>
      <c r="R11700"/>
      <c r="S11700"/>
      <c r="T11700"/>
      <c r="U11700"/>
      <c r="V11700"/>
      <c r="W11700"/>
      <c r="X11700"/>
      <c r="Y11700"/>
      <c r="Z11700"/>
      <c r="AA11700"/>
      <c r="AB11700"/>
      <c r="AC11700"/>
      <c r="AD11700"/>
      <c r="AE11700"/>
    </row>
    <row r="11701" spans="11:31" x14ac:dyDescent="0.25">
      <c r="K11701"/>
      <c r="L11701"/>
      <c r="M11701"/>
      <c r="N11701"/>
      <c r="O11701"/>
      <c r="P11701"/>
      <c r="Q11701"/>
      <c r="R11701"/>
      <c r="S11701"/>
      <c r="T11701"/>
      <c r="U11701"/>
      <c r="V11701"/>
      <c r="W11701"/>
      <c r="X11701"/>
      <c r="Y11701"/>
      <c r="Z11701"/>
      <c r="AA11701"/>
      <c r="AB11701"/>
      <c r="AC11701"/>
      <c r="AD11701"/>
      <c r="AE11701"/>
    </row>
    <row r="11702" spans="11:31" x14ac:dyDescent="0.25">
      <c r="K11702"/>
      <c r="L11702"/>
      <c r="M11702"/>
      <c r="N11702"/>
      <c r="O11702"/>
      <c r="P11702"/>
      <c r="Q11702"/>
      <c r="R11702"/>
      <c r="S11702"/>
      <c r="T11702"/>
      <c r="U11702"/>
      <c r="V11702"/>
      <c r="W11702"/>
      <c r="X11702"/>
      <c r="Y11702"/>
      <c r="Z11702"/>
      <c r="AA11702"/>
      <c r="AB11702"/>
      <c r="AC11702"/>
      <c r="AD11702"/>
      <c r="AE11702"/>
    </row>
    <row r="11703" spans="11:31" x14ac:dyDescent="0.25">
      <c r="K11703"/>
      <c r="L11703"/>
      <c r="M11703"/>
      <c r="N11703"/>
      <c r="O11703"/>
      <c r="P11703"/>
      <c r="Q11703"/>
      <c r="R11703"/>
      <c r="S11703"/>
      <c r="T11703"/>
      <c r="U11703"/>
      <c r="V11703"/>
      <c r="W11703"/>
      <c r="X11703"/>
      <c r="Y11703"/>
      <c r="Z11703"/>
      <c r="AA11703"/>
      <c r="AB11703"/>
      <c r="AC11703"/>
      <c r="AD11703"/>
      <c r="AE11703"/>
    </row>
    <row r="11704" spans="11:31" x14ac:dyDescent="0.25">
      <c r="K11704"/>
      <c r="L11704"/>
      <c r="M11704"/>
      <c r="N11704"/>
      <c r="O11704"/>
      <c r="P11704"/>
      <c r="Q11704"/>
      <c r="R11704"/>
      <c r="S11704"/>
      <c r="T11704"/>
      <c r="U11704"/>
      <c r="V11704"/>
      <c r="W11704"/>
      <c r="X11704"/>
      <c r="Y11704"/>
      <c r="Z11704"/>
      <c r="AA11704"/>
      <c r="AB11704"/>
      <c r="AC11704"/>
      <c r="AD11704"/>
      <c r="AE11704"/>
    </row>
    <row r="11705" spans="11:31" x14ac:dyDescent="0.25">
      <c r="K11705"/>
      <c r="L11705"/>
      <c r="M11705"/>
      <c r="N11705"/>
      <c r="O11705"/>
      <c r="P11705"/>
      <c r="Q11705"/>
      <c r="R11705"/>
      <c r="S11705"/>
      <c r="T11705"/>
      <c r="U11705"/>
      <c r="V11705"/>
      <c r="W11705"/>
      <c r="X11705"/>
      <c r="Y11705"/>
      <c r="Z11705"/>
      <c r="AA11705"/>
      <c r="AB11705"/>
      <c r="AC11705"/>
      <c r="AD11705"/>
      <c r="AE11705"/>
    </row>
    <row r="11706" spans="11:31" x14ac:dyDescent="0.25">
      <c r="K11706"/>
      <c r="L11706"/>
      <c r="M11706"/>
      <c r="N11706"/>
      <c r="O11706"/>
      <c r="P11706"/>
      <c r="Q11706"/>
      <c r="R11706"/>
      <c r="S11706"/>
      <c r="T11706"/>
      <c r="U11706"/>
      <c r="V11706"/>
      <c r="W11706"/>
      <c r="X11706"/>
      <c r="Y11706"/>
      <c r="Z11706"/>
      <c r="AA11706"/>
      <c r="AB11706"/>
      <c r="AC11706"/>
      <c r="AD11706"/>
      <c r="AE11706"/>
    </row>
    <row r="11707" spans="11:31" x14ac:dyDescent="0.25">
      <c r="K11707"/>
      <c r="L11707"/>
      <c r="M11707"/>
      <c r="N11707"/>
      <c r="O11707"/>
      <c r="P11707"/>
      <c r="Q11707"/>
      <c r="R11707"/>
      <c r="S11707"/>
      <c r="T11707"/>
      <c r="U11707"/>
      <c r="V11707"/>
      <c r="W11707"/>
      <c r="X11707"/>
      <c r="Y11707"/>
      <c r="Z11707"/>
      <c r="AA11707"/>
      <c r="AB11707"/>
      <c r="AC11707"/>
      <c r="AD11707"/>
      <c r="AE11707"/>
    </row>
    <row r="11708" spans="11:31" x14ac:dyDescent="0.25">
      <c r="K11708"/>
      <c r="L11708"/>
      <c r="M11708"/>
      <c r="N11708"/>
      <c r="O11708"/>
      <c r="P11708"/>
      <c r="Q11708"/>
      <c r="R11708"/>
      <c r="S11708"/>
      <c r="T11708"/>
      <c r="U11708"/>
      <c r="V11708"/>
      <c r="W11708"/>
      <c r="X11708"/>
      <c r="Y11708"/>
      <c r="Z11708"/>
      <c r="AA11708"/>
      <c r="AB11708"/>
      <c r="AC11708"/>
      <c r="AD11708"/>
      <c r="AE11708"/>
    </row>
    <row r="11709" spans="11:31" x14ac:dyDescent="0.25">
      <c r="K11709"/>
      <c r="L11709"/>
      <c r="M11709"/>
      <c r="N11709"/>
      <c r="O11709"/>
      <c r="P11709"/>
      <c r="Q11709"/>
      <c r="R11709"/>
      <c r="S11709"/>
      <c r="T11709"/>
      <c r="U11709"/>
      <c r="V11709"/>
      <c r="W11709"/>
      <c r="X11709"/>
      <c r="Y11709"/>
      <c r="Z11709"/>
      <c r="AA11709"/>
      <c r="AB11709"/>
      <c r="AC11709"/>
      <c r="AD11709"/>
      <c r="AE11709"/>
    </row>
    <row r="11710" spans="11:31" x14ac:dyDescent="0.25">
      <c r="K11710"/>
      <c r="L11710"/>
      <c r="M11710"/>
      <c r="N11710"/>
      <c r="O11710"/>
      <c r="P11710"/>
      <c r="Q11710"/>
      <c r="R11710"/>
      <c r="S11710"/>
      <c r="T11710"/>
      <c r="U11710"/>
      <c r="V11710"/>
      <c r="W11710"/>
      <c r="X11710"/>
      <c r="Y11710"/>
      <c r="Z11710"/>
      <c r="AA11710"/>
      <c r="AB11710"/>
      <c r="AC11710"/>
      <c r="AD11710"/>
      <c r="AE11710"/>
    </row>
    <row r="11711" spans="11:31" x14ac:dyDescent="0.25">
      <c r="K11711"/>
      <c r="L11711"/>
      <c r="M11711"/>
      <c r="N11711"/>
      <c r="O11711"/>
      <c r="P11711"/>
      <c r="Q11711"/>
      <c r="R11711"/>
      <c r="S11711"/>
      <c r="T11711"/>
      <c r="U11711"/>
      <c r="V11711"/>
      <c r="W11711"/>
      <c r="X11711"/>
      <c r="Y11711"/>
      <c r="Z11711"/>
      <c r="AA11711"/>
      <c r="AB11711"/>
      <c r="AC11711"/>
      <c r="AD11711"/>
      <c r="AE11711"/>
    </row>
    <row r="11712" spans="11:31" x14ac:dyDescent="0.25">
      <c r="K11712"/>
      <c r="L11712"/>
      <c r="M11712"/>
      <c r="N11712"/>
      <c r="O11712"/>
      <c r="P11712"/>
      <c r="Q11712"/>
      <c r="R11712"/>
      <c r="S11712"/>
      <c r="T11712"/>
      <c r="U11712"/>
      <c r="V11712"/>
      <c r="W11712"/>
      <c r="X11712"/>
      <c r="Y11712"/>
      <c r="Z11712"/>
      <c r="AA11712"/>
      <c r="AB11712"/>
      <c r="AC11712"/>
      <c r="AD11712"/>
      <c r="AE11712"/>
    </row>
    <row r="11713" spans="11:31" x14ac:dyDescent="0.25">
      <c r="K11713"/>
      <c r="L11713"/>
      <c r="M11713"/>
      <c r="N11713"/>
      <c r="O11713"/>
      <c r="P11713"/>
      <c r="Q11713"/>
      <c r="R11713"/>
      <c r="S11713"/>
      <c r="T11713"/>
      <c r="U11713"/>
      <c r="V11713"/>
      <c r="W11713"/>
      <c r="X11713"/>
      <c r="Y11713"/>
      <c r="Z11713"/>
      <c r="AA11713"/>
      <c r="AB11713"/>
      <c r="AC11713"/>
      <c r="AD11713"/>
      <c r="AE11713"/>
    </row>
    <row r="11714" spans="11:31" x14ac:dyDescent="0.25">
      <c r="K11714"/>
      <c r="L11714"/>
      <c r="M11714"/>
      <c r="N11714"/>
      <c r="O11714"/>
      <c r="P11714"/>
      <c r="Q11714"/>
      <c r="R11714"/>
      <c r="S11714"/>
      <c r="T11714"/>
      <c r="U11714"/>
      <c r="V11714"/>
      <c r="W11714"/>
      <c r="X11714"/>
      <c r="Y11714"/>
      <c r="Z11714"/>
      <c r="AA11714"/>
      <c r="AB11714"/>
      <c r="AC11714"/>
      <c r="AD11714"/>
      <c r="AE11714"/>
    </row>
    <row r="11715" spans="11:31" x14ac:dyDescent="0.25">
      <c r="K11715"/>
      <c r="L11715"/>
      <c r="M11715"/>
      <c r="N11715"/>
      <c r="O11715"/>
      <c r="P11715"/>
      <c r="Q11715"/>
      <c r="R11715"/>
      <c r="S11715"/>
      <c r="T11715"/>
      <c r="U11715"/>
      <c r="V11715"/>
      <c r="W11715"/>
      <c r="X11715"/>
      <c r="Y11715"/>
      <c r="Z11715"/>
      <c r="AA11715"/>
      <c r="AB11715"/>
      <c r="AC11715"/>
      <c r="AD11715"/>
      <c r="AE11715"/>
    </row>
    <row r="11716" spans="11:31" x14ac:dyDescent="0.25">
      <c r="K11716"/>
      <c r="L11716"/>
      <c r="M11716"/>
      <c r="N11716"/>
      <c r="O11716"/>
      <c r="P11716"/>
      <c r="Q11716"/>
      <c r="R11716"/>
      <c r="S11716"/>
      <c r="T11716"/>
      <c r="U11716"/>
      <c r="V11716"/>
      <c r="W11716"/>
      <c r="X11716"/>
      <c r="Y11716"/>
      <c r="Z11716"/>
      <c r="AA11716"/>
      <c r="AB11716"/>
      <c r="AC11716"/>
      <c r="AD11716"/>
      <c r="AE11716"/>
    </row>
    <row r="11717" spans="11:31" x14ac:dyDescent="0.25">
      <c r="K11717"/>
      <c r="L11717"/>
      <c r="M11717"/>
      <c r="N11717"/>
      <c r="O11717"/>
      <c r="P11717"/>
      <c r="Q11717"/>
      <c r="R11717"/>
      <c r="S11717"/>
      <c r="T11717"/>
      <c r="U11717"/>
      <c r="V11717"/>
      <c r="W11717"/>
      <c r="X11717"/>
      <c r="Y11717"/>
      <c r="Z11717"/>
      <c r="AA11717"/>
      <c r="AB11717"/>
      <c r="AC11717"/>
      <c r="AD11717"/>
      <c r="AE11717"/>
    </row>
    <row r="11718" spans="11:31" x14ac:dyDescent="0.25">
      <c r="K11718"/>
      <c r="L11718"/>
      <c r="M11718"/>
      <c r="N11718"/>
      <c r="O11718"/>
      <c r="P11718"/>
      <c r="Q11718"/>
      <c r="R11718"/>
      <c r="S11718"/>
      <c r="T11718"/>
      <c r="U11718"/>
      <c r="V11718"/>
      <c r="W11718"/>
      <c r="X11718"/>
      <c r="Y11718"/>
      <c r="Z11718"/>
      <c r="AA11718"/>
      <c r="AB11718"/>
      <c r="AC11718"/>
      <c r="AD11718"/>
      <c r="AE11718"/>
    </row>
    <row r="11719" spans="11:31" x14ac:dyDescent="0.25">
      <c r="K11719"/>
      <c r="L11719"/>
      <c r="M11719"/>
      <c r="N11719"/>
      <c r="O11719"/>
      <c r="P11719"/>
      <c r="Q11719"/>
      <c r="R11719"/>
      <c r="S11719"/>
      <c r="T11719"/>
      <c r="U11719"/>
      <c r="V11719"/>
      <c r="W11719"/>
      <c r="X11719"/>
      <c r="Y11719"/>
      <c r="Z11719"/>
      <c r="AA11719"/>
      <c r="AB11719"/>
      <c r="AC11719"/>
      <c r="AD11719"/>
      <c r="AE11719"/>
    </row>
    <row r="11720" spans="11:31" x14ac:dyDescent="0.25">
      <c r="K11720"/>
      <c r="L11720"/>
      <c r="M11720"/>
      <c r="N11720"/>
      <c r="O11720"/>
      <c r="P11720"/>
      <c r="Q11720"/>
      <c r="R11720"/>
      <c r="S11720"/>
      <c r="T11720"/>
      <c r="U11720"/>
      <c r="V11720"/>
      <c r="W11720"/>
      <c r="X11720"/>
      <c r="Y11720"/>
      <c r="Z11720"/>
      <c r="AA11720"/>
      <c r="AB11720"/>
      <c r="AC11720"/>
      <c r="AD11720"/>
      <c r="AE11720"/>
    </row>
    <row r="11721" spans="11:31" x14ac:dyDescent="0.25">
      <c r="K11721"/>
      <c r="L11721"/>
      <c r="M11721"/>
      <c r="N11721"/>
      <c r="O11721"/>
      <c r="P11721"/>
      <c r="Q11721"/>
      <c r="R11721"/>
      <c r="S11721"/>
      <c r="T11721"/>
      <c r="U11721"/>
      <c r="V11721"/>
      <c r="W11721"/>
      <c r="X11721"/>
      <c r="Y11721"/>
      <c r="Z11721"/>
      <c r="AA11721"/>
      <c r="AB11721"/>
      <c r="AC11721"/>
      <c r="AD11721"/>
      <c r="AE11721"/>
    </row>
    <row r="11722" spans="11:31" x14ac:dyDescent="0.25">
      <c r="K11722"/>
      <c r="L11722"/>
      <c r="M11722"/>
      <c r="N11722"/>
      <c r="O11722"/>
      <c r="P11722"/>
      <c r="Q11722"/>
      <c r="R11722"/>
      <c r="S11722"/>
      <c r="T11722"/>
      <c r="U11722"/>
      <c r="V11722"/>
      <c r="W11722"/>
      <c r="X11722"/>
      <c r="Y11722"/>
      <c r="Z11722"/>
      <c r="AA11722"/>
      <c r="AB11722"/>
      <c r="AC11722"/>
      <c r="AD11722"/>
      <c r="AE11722"/>
    </row>
    <row r="11723" spans="11:31" x14ac:dyDescent="0.25">
      <c r="K11723"/>
      <c r="L11723"/>
      <c r="M11723"/>
      <c r="N11723"/>
      <c r="O11723"/>
      <c r="P11723"/>
      <c r="Q11723"/>
      <c r="R11723"/>
      <c r="S11723"/>
      <c r="T11723"/>
      <c r="U11723"/>
      <c r="V11723"/>
      <c r="W11723"/>
      <c r="X11723"/>
      <c r="Y11723"/>
      <c r="Z11723"/>
      <c r="AA11723"/>
      <c r="AB11723"/>
      <c r="AC11723"/>
      <c r="AD11723"/>
      <c r="AE11723"/>
    </row>
    <row r="11724" spans="11:31" x14ac:dyDescent="0.25">
      <c r="K11724"/>
      <c r="L11724"/>
      <c r="M11724"/>
      <c r="N11724"/>
      <c r="O11724"/>
      <c r="P11724"/>
      <c r="Q11724"/>
      <c r="R11724"/>
      <c r="S11724"/>
      <c r="T11724"/>
      <c r="U11724"/>
      <c r="V11724"/>
      <c r="W11724"/>
      <c r="X11724"/>
      <c r="Y11724"/>
      <c r="Z11724"/>
      <c r="AA11724"/>
      <c r="AB11724"/>
      <c r="AC11724"/>
      <c r="AD11724"/>
      <c r="AE11724"/>
    </row>
    <row r="11725" spans="11:31" x14ac:dyDescent="0.25">
      <c r="K11725"/>
      <c r="L11725"/>
      <c r="M11725"/>
      <c r="N11725"/>
      <c r="O11725"/>
      <c r="P11725"/>
      <c r="Q11725"/>
      <c r="R11725"/>
      <c r="S11725"/>
      <c r="T11725"/>
      <c r="U11725"/>
      <c r="V11725"/>
      <c r="W11725"/>
      <c r="X11725"/>
      <c r="Y11725"/>
      <c r="Z11725"/>
      <c r="AA11725"/>
      <c r="AB11725"/>
      <c r="AC11725"/>
      <c r="AD11725"/>
      <c r="AE11725"/>
    </row>
    <row r="11726" spans="11:31" x14ac:dyDescent="0.25">
      <c r="K11726"/>
      <c r="L11726"/>
      <c r="M11726"/>
      <c r="N11726"/>
      <c r="O11726"/>
      <c r="P11726"/>
      <c r="Q11726"/>
      <c r="R11726"/>
      <c r="S11726"/>
      <c r="T11726"/>
      <c r="U11726"/>
      <c r="V11726"/>
      <c r="W11726"/>
      <c r="X11726"/>
      <c r="Y11726"/>
      <c r="Z11726"/>
      <c r="AA11726"/>
      <c r="AB11726"/>
      <c r="AC11726"/>
      <c r="AD11726"/>
      <c r="AE11726"/>
    </row>
    <row r="11727" spans="11:31" x14ac:dyDescent="0.25">
      <c r="K11727"/>
      <c r="L11727"/>
      <c r="M11727"/>
      <c r="N11727"/>
      <c r="O11727"/>
      <c r="P11727"/>
      <c r="Q11727"/>
      <c r="R11727"/>
      <c r="S11727"/>
      <c r="T11727"/>
      <c r="U11727"/>
      <c r="V11727"/>
      <c r="W11727"/>
      <c r="X11727"/>
      <c r="Y11727"/>
      <c r="Z11727"/>
      <c r="AA11727"/>
      <c r="AB11727"/>
      <c r="AC11727"/>
      <c r="AD11727"/>
      <c r="AE11727"/>
    </row>
    <row r="11728" spans="11:31" x14ac:dyDescent="0.25">
      <c r="K11728"/>
      <c r="L11728"/>
      <c r="M11728"/>
      <c r="N11728"/>
      <c r="O11728"/>
      <c r="P11728"/>
      <c r="Q11728"/>
      <c r="R11728"/>
      <c r="S11728"/>
      <c r="T11728"/>
      <c r="U11728"/>
      <c r="V11728"/>
      <c r="W11728"/>
      <c r="X11728"/>
      <c r="Y11728"/>
      <c r="Z11728"/>
      <c r="AA11728"/>
      <c r="AB11728"/>
      <c r="AC11728"/>
      <c r="AD11728"/>
      <c r="AE11728"/>
    </row>
    <row r="11729" spans="11:31" x14ac:dyDescent="0.25">
      <c r="K11729"/>
      <c r="L11729"/>
      <c r="M11729"/>
      <c r="N11729"/>
      <c r="O11729"/>
      <c r="P11729"/>
      <c r="Q11729"/>
      <c r="R11729"/>
      <c r="S11729"/>
      <c r="T11729"/>
      <c r="U11729"/>
      <c r="V11729"/>
      <c r="W11729"/>
      <c r="X11729"/>
      <c r="Y11729"/>
      <c r="Z11729"/>
      <c r="AA11729"/>
      <c r="AB11729"/>
      <c r="AC11729"/>
      <c r="AD11729"/>
      <c r="AE11729"/>
    </row>
    <row r="11730" spans="11:31" x14ac:dyDescent="0.25">
      <c r="K11730"/>
      <c r="L11730"/>
      <c r="M11730"/>
      <c r="N11730"/>
      <c r="O11730"/>
      <c r="P11730"/>
      <c r="Q11730"/>
      <c r="R11730"/>
      <c r="S11730"/>
      <c r="T11730"/>
      <c r="U11730"/>
      <c r="V11730"/>
      <c r="W11730"/>
      <c r="X11730"/>
      <c r="Y11730"/>
      <c r="Z11730"/>
      <c r="AA11730"/>
      <c r="AB11730"/>
      <c r="AC11730"/>
      <c r="AD11730"/>
      <c r="AE11730"/>
    </row>
    <row r="11731" spans="11:31" x14ac:dyDescent="0.25">
      <c r="K11731"/>
      <c r="L11731"/>
      <c r="M11731"/>
      <c r="N11731"/>
      <c r="O11731"/>
      <c r="P11731"/>
      <c r="Q11731"/>
      <c r="R11731"/>
      <c r="S11731"/>
      <c r="T11731"/>
      <c r="U11731"/>
      <c r="V11731"/>
      <c r="W11731"/>
      <c r="X11731"/>
      <c r="Y11731"/>
      <c r="Z11731"/>
      <c r="AA11731"/>
      <c r="AB11731"/>
      <c r="AC11731"/>
      <c r="AD11731"/>
      <c r="AE11731"/>
    </row>
    <row r="11732" spans="11:31" x14ac:dyDescent="0.25">
      <c r="K11732"/>
      <c r="L11732"/>
      <c r="M11732"/>
      <c r="N11732"/>
      <c r="O11732"/>
      <c r="P11732"/>
      <c r="Q11732"/>
      <c r="R11732"/>
      <c r="S11732"/>
      <c r="T11732"/>
      <c r="U11732"/>
      <c r="V11732"/>
      <c r="W11732"/>
      <c r="X11732"/>
      <c r="Y11732"/>
      <c r="Z11732"/>
      <c r="AA11732"/>
      <c r="AB11732"/>
      <c r="AC11732"/>
      <c r="AD11732"/>
      <c r="AE11732"/>
    </row>
    <row r="11733" spans="11:31" x14ac:dyDescent="0.25">
      <c r="K11733"/>
      <c r="L11733"/>
      <c r="M11733"/>
      <c r="N11733"/>
      <c r="O11733"/>
      <c r="P11733"/>
      <c r="Q11733"/>
      <c r="R11733"/>
      <c r="S11733"/>
      <c r="T11733"/>
      <c r="U11733"/>
      <c r="V11733"/>
      <c r="W11733"/>
      <c r="X11733"/>
      <c r="Y11733"/>
      <c r="Z11733"/>
      <c r="AA11733"/>
      <c r="AB11733"/>
      <c r="AC11733"/>
      <c r="AD11733"/>
      <c r="AE11733"/>
    </row>
    <row r="11734" spans="11:31" x14ac:dyDescent="0.25">
      <c r="K11734"/>
      <c r="L11734"/>
      <c r="M11734"/>
      <c r="N11734"/>
      <c r="O11734"/>
      <c r="P11734"/>
      <c r="Q11734"/>
      <c r="R11734"/>
      <c r="S11734"/>
      <c r="T11734"/>
      <c r="U11734"/>
      <c r="V11734"/>
      <c r="W11734"/>
      <c r="X11734"/>
      <c r="Y11734"/>
      <c r="Z11734"/>
      <c r="AA11734"/>
      <c r="AB11734"/>
      <c r="AC11734"/>
      <c r="AD11734"/>
      <c r="AE11734"/>
    </row>
    <row r="11735" spans="11:31" x14ac:dyDescent="0.25">
      <c r="K11735"/>
      <c r="L11735"/>
      <c r="M11735"/>
      <c r="N11735"/>
      <c r="O11735"/>
      <c r="P11735"/>
      <c r="Q11735"/>
      <c r="R11735"/>
      <c r="S11735"/>
      <c r="T11735"/>
      <c r="U11735"/>
      <c r="V11735"/>
      <c r="W11735"/>
      <c r="X11735"/>
      <c r="Y11735"/>
      <c r="Z11735"/>
      <c r="AA11735"/>
      <c r="AB11735"/>
      <c r="AC11735"/>
      <c r="AD11735"/>
      <c r="AE11735"/>
    </row>
    <row r="11736" spans="11:31" x14ac:dyDescent="0.25">
      <c r="K11736"/>
      <c r="L11736"/>
      <c r="M11736"/>
      <c r="N11736"/>
      <c r="O11736"/>
      <c r="P11736"/>
      <c r="Q11736"/>
      <c r="R11736"/>
      <c r="S11736"/>
      <c r="T11736"/>
      <c r="U11736"/>
      <c r="V11736"/>
      <c r="W11736"/>
      <c r="X11736"/>
      <c r="Y11736"/>
      <c r="Z11736"/>
      <c r="AA11736"/>
      <c r="AB11736"/>
      <c r="AC11736"/>
      <c r="AD11736"/>
      <c r="AE11736"/>
    </row>
    <row r="11737" spans="11:31" x14ac:dyDescent="0.25">
      <c r="K11737"/>
      <c r="L11737"/>
      <c r="M11737"/>
      <c r="N11737"/>
      <c r="O11737"/>
      <c r="P11737"/>
      <c r="Q11737"/>
      <c r="R11737"/>
      <c r="S11737"/>
      <c r="T11737"/>
      <c r="U11737"/>
      <c r="V11737"/>
      <c r="W11737"/>
      <c r="X11737"/>
      <c r="Y11737"/>
      <c r="Z11737"/>
      <c r="AA11737"/>
      <c r="AB11737"/>
      <c r="AC11737"/>
      <c r="AD11737"/>
      <c r="AE11737"/>
    </row>
    <row r="11738" spans="11:31" x14ac:dyDescent="0.25">
      <c r="K11738"/>
      <c r="L11738"/>
      <c r="M11738"/>
      <c r="N11738"/>
      <c r="O11738"/>
      <c r="P11738"/>
      <c r="Q11738"/>
      <c r="R11738"/>
      <c r="S11738"/>
      <c r="T11738"/>
      <c r="U11738"/>
      <c r="V11738"/>
      <c r="W11738"/>
      <c r="X11738"/>
      <c r="Y11738"/>
      <c r="Z11738"/>
      <c r="AA11738"/>
      <c r="AB11738"/>
      <c r="AC11738"/>
      <c r="AD11738"/>
      <c r="AE11738"/>
    </row>
    <row r="11739" spans="11:31" x14ac:dyDescent="0.25">
      <c r="K11739"/>
      <c r="L11739"/>
      <c r="M11739"/>
      <c r="N11739"/>
      <c r="O11739"/>
      <c r="P11739"/>
      <c r="Q11739"/>
      <c r="R11739"/>
      <c r="S11739"/>
      <c r="T11739"/>
      <c r="U11739"/>
      <c r="V11739"/>
      <c r="W11739"/>
      <c r="X11739"/>
      <c r="Y11739"/>
      <c r="Z11739"/>
      <c r="AA11739"/>
      <c r="AB11739"/>
      <c r="AC11739"/>
      <c r="AD11739"/>
      <c r="AE11739"/>
    </row>
    <row r="11740" spans="11:31" x14ac:dyDescent="0.25">
      <c r="K11740"/>
      <c r="L11740"/>
      <c r="M11740"/>
      <c r="N11740"/>
      <c r="O11740"/>
      <c r="P11740"/>
      <c r="Q11740"/>
      <c r="R11740"/>
      <c r="S11740"/>
      <c r="T11740"/>
      <c r="U11740"/>
      <c r="V11740"/>
      <c r="W11740"/>
      <c r="X11740"/>
      <c r="Y11740"/>
      <c r="Z11740"/>
      <c r="AA11740"/>
      <c r="AB11740"/>
      <c r="AC11740"/>
      <c r="AD11740"/>
      <c r="AE11740"/>
    </row>
    <row r="11741" spans="11:31" x14ac:dyDescent="0.25">
      <c r="K11741"/>
      <c r="L11741"/>
      <c r="M11741"/>
      <c r="N11741"/>
      <c r="O11741"/>
      <c r="P11741"/>
      <c r="Q11741"/>
      <c r="R11741"/>
      <c r="S11741"/>
      <c r="T11741"/>
      <c r="U11741"/>
      <c r="V11741"/>
      <c r="W11741"/>
      <c r="X11741"/>
      <c r="Y11741"/>
      <c r="Z11741"/>
      <c r="AA11741"/>
      <c r="AB11741"/>
      <c r="AC11741"/>
      <c r="AD11741"/>
      <c r="AE11741"/>
    </row>
    <row r="11742" spans="11:31" x14ac:dyDescent="0.25">
      <c r="K11742"/>
      <c r="L11742"/>
      <c r="M11742"/>
      <c r="N11742"/>
      <c r="O11742"/>
      <c r="P11742"/>
      <c r="Q11742"/>
      <c r="R11742"/>
      <c r="S11742"/>
      <c r="T11742"/>
      <c r="U11742"/>
      <c r="V11742"/>
      <c r="W11742"/>
      <c r="X11742"/>
      <c r="Y11742"/>
      <c r="Z11742"/>
      <c r="AA11742"/>
      <c r="AB11742"/>
      <c r="AC11742"/>
      <c r="AD11742"/>
      <c r="AE11742"/>
    </row>
    <row r="11743" spans="11:31" x14ac:dyDescent="0.25">
      <c r="K11743"/>
      <c r="L11743"/>
      <c r="M11743"/>
      <c r="N11743"/>
      <c r="O11743"/>
      <c r="P11743"/>
      <c r="Q11743"/>
      <c r="R11743"/>
      <c r="S11743"/>
      <c r="T11743"/>
      <c r="U11743"/>
      <c r="V11743"/>
      <c r="W11743"/>
      <c r="X11743"/>
      <c r="Y11743"/>
      <c r="Z11743"/>
      <c r="AA11743"/>
      <c r="AB11743"/>
      <c r="AC11743"/>
      <c r="AD11743"/>
      <c r="AE11743"/>
    </row>
    <row r="11744" spans="11:31" x14ac:dyDescent="0.25">
      <c r="K11744"/>
      <c r="L11744"/>
      <c r="M11744"/>
      <c r="N11744"/>
      <c r="O11744"/>
      <c r="P11744"/>
      <c r="Q11744"/>
      <c r="R11744"/>
      <c r="S11744"/>
      <c r="T11744"/>
      <c r="U11744"/>
      <c r="V11744"/>
      <c r="W11744"/>
      <c r="X11744"/>
      <c r="Y11744"/>
      <c r="Z11744"/>
      <c r="AA11744"/>
      <c r="AB11744"/>
      <c r="AC11744"/>
      <c r="AD11744"/>
      <c r="AE11744"/>
    </row>
    <row r="11745" spans="11:31" x14ac:dyDescent="0.25">
      <c r="K11745"/>
      <c r="L11745"/>
      <c r="M11745"/>
      <c r="N11745"/>
      <c r="O11745"/>
      <c r="P11745"/>
      <c r="Q11745"/>
      <c r="R11745"/>
      <c r="S11745"/>
      <c r="T11745"/>
      <c r="U11745"/>
      <c r="V11745"/>
      <c r="W11745"/>
      <c r="X11745"/>
      <c r="Y11745"/>
      <c r="Z11745"/>
      <c r="AA11745"/>
      <c r="AB11745"/>
      <c r="AC11745"/>
      <c r="AD11745"/>
      <c r="AE11745"/>
    </row>
    <row r="11746" spans="11:31" x14ac:dyDescent="0.25">
      <c r="K11746"/>
      <c r="L11746"/>
      <c r="M11746"/>
      <c r="N11746"/>
      <c r="O11746"/>
      <c r="P11746"/>
      <c r="Q11746"/>
      <c r="R11746"/>
      <c r="S11746"/>
      <c r="T11746"/>
      <c r="U11746"/>
      <c r="V11746"/>
      <c r="W11746"/>
      <c r="X11746"/>
      <c r="Y11746"/>
      <c r="Z11746"/>
      <c r="AA11746"/>
      <c r="AB11746"/>
      <c r="AC11746"/>
      <c r="AD11746"/>
      <c r="AE11746"/>
    </row>
    <row r="11747" spans="11:31" x14ac:dyDescent="0.25">
      <c r="K11747"/>
      <c r="L11747"/>
      <c r="M11747"/>
      <c r="N11747"/>
      <c r="O11747"/>
      <c r="P11747"/>
      <c r="Q11747"/>
      <c r="R11747"/>
      <c r="S11747"/>
      <c r="T11747"/>
      <c r="U11747"/>
      <c r="V11747"/>
      <c r="W11747"/>
      <c r="X11747"/>
      <c r="Y11747"/>
      <c r="Z11747"/>
      <c r="AA11747"/>
      <c r="AB11747"/>
      <c r="AC11747"/>
      <c r="AD11747"/>
      <c r="AE11747"/>
    </row>
    <row r="11748" spans="11:31" x14ac:dyDescent="0.25">
      <c r="K11748"/>
      <c r="L11748"/>
      <c r="M11748"/>
      <c r="N11748"/>
      <c r="O11748"/>
      <c r="P11748"/>
      <c r="Q11748"/>
      <c r="R11748"/>
      <c r="S11748"/>
      <c r="T11748"/>
      <c r="U11748"/>
      <c r="V11748"/>
      <c r="W11748"/>
      <c r="X11748"/>
      <c r="Y11748"/>
      <c r="Z11748"/>
      <c r="AA11748"/>
      <c r="AB11748"/>
      <c r="AC11748"/>
      <c r="AD11748"/>
      <c r="AE11748"/>
    </row>
    <row r="11749" spans="11:31" x14ac:dyDescent="0.25">
      <c r="K11749"/>
      <c r="L11749"/>
      <c r="M11749"/>
      <c r="N11749"/>
      <c r="O11749"/>
      <c r="P11749"/>
      <c r="Q11749"/>
      <c r="R11749"/>
      <c r="S11749"/>
      <c r="T11749"/>
      <c r="U11749"/>
      <c r="V11749"/>
      <c r="W11749"/>
      <c r="X11749"/>
      <c r="Y11749"/>
      <c r="Z11749"/>
      <c r="AA11749"/>
      <c r="AB11749"/>
      <c r="AC11749"/>
      <c r="AD11749"/>
      <c r="AE11749"/>
    </row>
    <row r="11750" spans="11:31" x14ac:dyDescent="0.25">
      <c r="K11750"/>
      <c r="L11750"/>
      <c r="M11750"/>
      <c r="N11750"/>
      <c r="O11750"/>
      <c r="P11750"/>
      <c r="Q11750"/>
      <c r="R11750"/>
      <c r="S11750"/>
      <c r="T11750"/>
      <c r="U11750"/>
      <c r="V11750"/>
      <c r="W11750"/>
      <c r="X11750"/>
      <c r="Y11750"/>
      <c r="Z11750"/>
      <c r="AA11750"/>
      <c r="AB11750"/>
      <c r="AC11750"/>
      <c r="AD11750"/>
      <c r="AE11750"/>
    </row>
    <row r="11751" spans="11:31" x14ac:dyDescent="0.25">
      <c r="K11751"/>
      <c r="L11751"/>
      <c r="M11751"/>
      <c r="N11751"/>
      <c r="O11751"/>
      <c r="P11751"/>
      <c r="Q11751"/>
      <c r="R11751"/>
      <c r="S11751"/>
      <c r="T11751"/>
      <c r="U11751"/>
      <c r="V11751"/>
      <c r="W11751"/>
      <c r="X11751"/>
      <c r="Y11751"/>
      <c r="Z11751"/>
      <c r="AA11751"/>
      <c r="AB11751"/>
      <c r="AC11751"/>
      <c r="AD11751"/>
      <c r="AE11751"/>
    </row>
    <row r="11752" spans="11:31" x14ac:dyDescent="0.25">
      <c r="K11752"/>
      <c r="L11752"/>
      <c r="M11752"/>
      <c r="N11752"/>
      <c r="O11752"/>
      <c r="P11752"/>
      <c r="Q11752"/>
      <c r="R11752"/>
      <c r="S11752"/>
      <c r="T11752"/>
      <c r="U11752"/>
      <c r="V11752"/>
      <c r="W11752"/>
      <c r="X11752"/>
      <c r="Y11752"/>
      <c r="Z11752"/>
      <c r="AA11752"/>
      <c r="AB11752"/>
      <c r="AC11752"/>
      <c r="AD11752"/>
      <c r="AE11752"/>
    </row>
    <row r="11753" spans="11:31" x14ac:dyDescent="0.25">
      <c r="K11753"/>
      <c r="L11753"/>
      <c r="M11753"/>
      <c r="N11753"/>
      <c r="O11753"/>
      <c r="P11753"/>
      <c r="Q11753"/>
      <c r="R11753"/>
      <c r="S11753"/>
      <c r="T11753"/>
      <c r="U11753"/>
      <c r="V11753"/>
      <c r="W11753"/>
      <c r="X11753"/>
      <c r="Y11753"/>
      <c r="Z11753"/>
      <c r="AA11753"/>
      <c r="AB11753"/>
      <c r="AC11753"/>
      <c r="AD11753"/>
      <c r="AE11753"/>
    </row>
    <row r="11754" spans="11:31" x14ac:dyDescent="0.25">
      <c r="K11754"/>
      <c r="L11754"/>
      <c r="M11754"/>
      <c r="N11754"/>
      <c r="O11754"/>
      <c r="P11754"/>
      <c r="Q11754"/>
      <c r="R11754"/>
      <c r="S11754"/>
      <c r="T11754"/>
      <c r="U11754"/>
      <c r="V11754"/>
      <c r="W11754"/>
      <c r="X11754"/>
      <c r="Y11754"/>
      <c r="Z11754"/>
      <c r="AA11754"/>
      <c r="AB11754"/>
      <c r="AC11754"/>
      <c r="AD11754"/>
      <c r="AE11754"/>
    </row>
    <row r="11755" spans="11:31" x14ac:dyDescent="0.25">
      <c r="K11755"/>
      <c r="L11755"/>
      <c r="M11755"/>
      <c r="N11755"/>
      <c r="O11755"/>
      <c r="P11755"/>
      <c r="Q11755"/>
      <c r="R11755"/>
      <c r="S11755"/>
      <c r="T11755"/>
      <c r="U11755"/>
      <c r="V11755"/>
      <c r="W11755"/>
      <c r="X11755"/>
      <c r="Y11755"/>
      <c r="Z11755"/>
      <c r="AA11755"/>
      <c r="AB11755"/>
      <c r="AC11755"/>
      <c r="AD11755"/>
      <c r="AE11755"/>
    </row>
    <row r="11756" spans="11:31" x14ac:dyDescent="0.25">
      <c r="K11756"/>
      <c r="L11756"/>
      <c r="M11756"/>
      <c r="N11756"/>
      <c r="O11756"/>
      <c r="P11756"/>
      <c r="Q11756"/>
      <c r="R11756"/>
      <c r="S11756"/>
      <c r="T11756"/>
      <c r="U11756"/>
      <c r="V11756"/>
      <c r="W11756"/>
      <c r="X11756"/>
      <c r="Y11756"/>
      <c r="Z11756"/>
      <c r="AA11756"/>
      <c r="AB11756"/>
      <c r="AC11756"/>
      <c r="AD11756"/>
      <c r="AE11756"/>
    </row>
    <row r="11757" spans="11:31" x14ac:dyDescent="0.25">
      <c r="K11757"/>
      <c r="L11757"/>
      <c r="M11757"/>
      <c r="N11757"/>
      <c r="O11757"/>
      <c r="P11757"/>
      <c r="Q11757"/>
      <c r="R11757"/>
      <c r="S11757"/>
      <c r="T11757"/>
      <c r="U11757"/>
      <c r="V11757"/>
      <c r="W11757"/>
      <c r="X11757"/>
      <c r="Y11757"/>
      <c r="Z11757"/>
      <c r="AA11757"/>
      <c r="AB11757"/>
      <c r="AC11757"/>
      <c r="AD11757"/>
      <c r="AE11757"/>
    </row>
    <row r="11758" spans="11:31" x14ac:dyDescent="0.25">
      <c r="K11758"/>
      <c r="L11758"/>
      <c r="M11758"/>
      <c r="N11758"/>
      <c r="O11758"/>
      <c r="P11758"/>
      <c r="Q11758"/>
      <c r="R11758"/>
      <c r="S11758"/>
      <c r="T11758"/>
      <c r="U11758"/>
      <c r="V11758"/>
      <c r="W11758"/>
      <c r="X11758"/>
      <c r="Y11758"/>
      <c r="Z11758"/>
      <c r="AA11758"/>
      <c r="AB11758"/>
      <c r="AC11758"/>
      <c r="AD11758"/>
      <c r="AE11758"/>
    </row>
    <row r="11759" spans="11:31" x14ac:dyDescent="0.25">
      <c r="K11759"/>
      <c r="L11759"/>
      <c r="M11759"/>
      <c r="N11759"/>
      <c r="O11759"/>
      <c r="P11759"/>
      <c r="Q11759"/>
      <c r="R11759"/>
      <c r="S11759"/>
      <c r="T11759"/>
      <c r="U11759"/>
      <c r="V11759"/>
      <c r="W11759"/>
      <c r="X11759"/>
      <c r="Y11759"/>
      <c r="Z11759"/>
      <c r="AA11759"/>
      <c r="AB11759"/>
      <c r="AC11759"/>
      <c r="AD11759"/>
      <c r="AE11759"/>
    </row>
    <row r="11760" spans="11:31" x14ac:dyDescent="0.25">
      <c r="K11760"/>
      <c r="L11760"/>
      <c r="M11760"/>
      <c r="N11760"/>
      <c r="O11760"/>
      <c r="P11760"/>
      <c r="Q11760"/>
      <c r="R11760"/>
      <c r="S11760"/>
      <c r="T11760"/>
      <c r="U11760"/>
      <c r="V11760"/>
      <c r="W11760"/>
      <c r="X11760"/>
      <c r="Y11760"/>
      <c r="Z11760"/>
      <c r="AA11760"/>
      <c r="AB11760"/>
      <c r="AC11760"/>
      <c r="AD11760"/>
      <c r="AE11760"/>
    </row>
    <row r="11761" spans="11:31" x14ac:dyDescent="0.25">
      <c r="K11761"/>
      <c r="L11761"/>
      <c r="M11761"/>
      <c r="N11761"/>
      <c r="O11761"/>
      <c r="P11761"/>
      <c r="Q11761"/>
      <c r="R11761"/>
      <c r="S11761"/>
      <c r="T11761"/>
      <c r="U11761"/>
      <c r="V11761"/>
      <c r="W11761"/>
      <c r="X11761"/>
      <c r="Y11761"/>
      <c r="Z11761"/>
      <c r="AA11761"/>
      <c r="AB11761"/>
      <c r="AC11761"/>
      <c r="AD11761"/>
      <c r="AE11761"/>
    </row>
    <row r="11762" spans="11:31" x14ac:dyDescent="0.25">
      <c r="K11762"/>
      <c r="L11762"/>
      <c r="M11762"/>
      <c r="N11762"/>
      <c r="O11762"/>
      <c r="P11762"/>
      <c r="Q11762"/>
      <c r="R11762"/>
      <c r="S11762"/>
      <c r="T11762"/>
      <c r="U11762"/>
      <c r="V11762"/>
      <c r="W11762"/>
      <c r="X11762"/>
      <c r="Y11762"/>
      <c r="Z11762"/>
      <c r="AA11762"/>
      <c r="AB11762"/>
      <c r="AC11762"/>
      <c r="AD11762"/>
      <c r="AE11762"/>
    </row>
    <row r="11763" spans="11:31" x14ac:dyDescent="0.25">
      <c r="K11763"/>
      <c r="L11763"/>
      <c r="M11763"/>
      <c r="N11763"/>
      <c r="O11763"/>
      <c r="P11763"/>
      <c r="Q11763"/>
      <c r="R11763"/>
      <c r="S11763"/>
      <c r="T11763"/>
      <c r="U11763"/>
      <c r="V11763"/>
      <c r="W11763"/>
      <c r="X11763"/>
      <c r="Y11763"/>
      <c r="Z11763"/>
      <c r="AA11763"/>
      <c r="AB11763"/>
      <c r="AC11763"/>
      <c r="AD11763"/>
      <c r="AE11763"/>
    </row>
    <row r="11764" spans="11:31" x14ac:dyDescent="0.25">
      <c r="K11764"/>
      <c r="L11764"/>
      <c r="M11764"/>
      <c r="N11764"/>
      <c r="O11764"/>
      <c r="P11764"/>
      <c r="Q11764"/>
      <c r="R11764"/>
      <c r="S11764"/>
      <c r="T11764"/>
      <c r="U11764"/>
      <c r="V11764"/>
      <c r="W11764"/>
      <c r="X11764"/>
      <c r="Y11764"/>
      <c r="Z11764"/>
      <c r="AA11764"/>
      <c r="AB11764"/>
      <c r="AC11764"/>
      <c r="AD11764"/>
      <c r="AE11764"/>
    </row>
    <row r="11765" spans="11:31" x14ac:dyDescent="0.25">
      <c r="K11765"/>
      <c r="L11765"/>
      <c r="M11765"/>
      <c r="N11765"/>
      <c r="O11765"/>
      <c r="P11765"/>
      <c r="Q11765"/>
      <c r="R11765"/>
      <c r="S11765"/>
      <c r="T11765"/>
      <c r="U11765"/>
      <c r="V11765"/>
      <c r="W11765"/>
      <c r="X11765"/>
      <c r="Y11765"/>
      <c r="Z11765"/>
      <c r="AA11765"/>
      <c r="AB11765"/>
      <c r="AC11765"/>
      <c r="AD11765"/>
      <c r="AE11765"/>
    </row>
    <row r="11766" spans="11:31" x14ac:dyDescent="0.25">
      <c r="K11766"/>
      <c r="L11766"/>
      <c r="M11766"/>
      <c r="N11766"/>
      <c r="O11766"/>
      <c r="P11766"/>
      <c r="Q11766"/>
      <c r="R11766"/>
      <c r="S11766"/>
      <c r="T11766"/>
      <c r="U11766"/>
      <c r="V11766"/>
      <c r="W11766"/>
      <c r="X11766"/>
      <c r="Y11766"/>
      <c r="Z11766"/>
      <c r="AA11766"/>
      <c r="AB11766"/>
      <c r="AC11766"/>
      <c r="AD11766"/>
      <c r="AE11766"/>
    </row>
    <row r="11767" spans="11:31" x14ac:dyDescent="0.25">
      <c r="K11767"/>
      <c r="L11767"/>
      <c r="M11767"/>
      <c r="N11767"/>
      <c r="O11767"/>
      <c r="P11767"/>
      <c r="Q11767"/>
      <c r="R11767"/>
      <c r="S11767"/>
      <c r="T11767"/>
      <c r="U11767"/>
      <c r="V11767"/>
      <c r="W11767"/>
      <c r="X11767"/>
      <c r="Y11767"/>
      <c r="Z11767"/>
      <c r="AA11767"/>
      <c r="AB11767"/>
      <c r="AC11767"/>
      <c r="AD11767"/>
      <c r="AE11767"/>
    </row>
    <row r="11768" spans="11:31" x14ac:dyDescent="0.25">
      <c r="K11768"/>
      <c r="L11768"/>
      <c r="M11768"/>
      <c r="N11768"/>
      <c r="O11768"/>
      <c r="P11768"/>
      <c r="Q11768"/>
      <c r="R11768"/>
      <c r="S11768"/>
      <c r="T11768"/>
      <c r="U11768"/>
      <c r="V11768"/>
      <c r="W11768"/>
      <c r="X11768"/>
      <c r="Y11768"/>
      <c r="Z11768"/>
      <c r="AA11768"/>
      <c r="AB11768"/>
      <c r="AC11768"/>
      <c r="AD11768"/>
      <c r="AE11768"/>
    </row>
    <row r="11769" spans="11:31" x14ac:dyDescent="0.25">
      <c r="K11769"/>
      <c r="L11769"/>
      <c r="M11769"/>
      <c r="N11769"/>
      <c r="O11769"/>
      <c r="P11769"/>
      <c r="Q11769"/>
      <c r="R11769"/>
      <c r="S11769"/>
      <c r="T11769"/>
      <c r="U11769"/>
      <c r="V11769"/>
      <c r="W11769"/>
      <c r="X11769"/>
      <c r="Y11769"/>
      <c r="Z11769"/>
      <c r="AA11769"/>
      <c r="AB11769"/>
      <c r="AC11769"/>
      <c r="AD11769"/>
      <c r="AE11769"/>
    </row>
    <row r="11770" spans="11:31" x14ac:dyDescent="0.25">
      <c r="K11770"/>
      <c r="L11770"/>
      <c r="M11770"/>
      <c r="N11770"/>
      <c r="O11770"/>
      <c r="P11770"/>
      <c r="Q11770"/>
      <c r="R11770"/>
      <c r="S11770"/>
      <c r="T11770"/>
      <c r="U11770"/>
      <c r="V11770"/>
      <c r="W11770"/>
      <c r="X11770"/>
      <c r="Y11770"/>
      <c r="Z11770"/>
      <c r="AA11770"/>
      <c r="AB11770"/>
      <c r="AC11770"/>
      <c r="AD11770"/>
      <c r="AE11770"/>
    </row>
    <row r="11771" spans="11:31" x14ac:dyDescent="0.25">
      <c r="K11771"/>
      <c r="L11771"/>
      <c r="M11771"/>
      <c r="N11771"/>
      <c r="O11771"/>
      <c r="P11771"/>
      <c r="Q11771"/>
      <c r="R11771"/>
      <c r="S11771"/>
      <c r="T11771"/>
      <c r="U11771"/>
      <c r="V11771"/>
      <c r="W11771"/>
      <c r="X11771"/>
      <c r="Y11771"/>
      <c r="Z11771"/>
      <c r="AA11771"/>
      <c r="AB11771"/>
      <c r="AC11771"/>
      <c r="AD11771"/>
      <c r="AE11771"/>
    </row>
    <row r="11772" spans="11:31" x14ac:dyDescent="0.25">
      <c r="K11772"/>
      <c r="L11772"/>
      <c r="M11772"/>
      <c r="N11772"/>
      <c r="O11772"/>
      <c r="P11772"/>
      <c r="Q11772"/>
      <c r="R11772"/>
      <c r="S11772"/>
      <c r="T11772"/>
      <c r="U11772"/>
      <c r="V11772"/>
      <c r="W11772"/>
      <c r="X11772"/>
      <c r="Y11772"/>
      <c r="Z11772"/>
      <c r="AA11772"/>
      <c r="AB11772"/>
      <c r="AC11772"/>
      <c r="AD11772"/>
      <c r="AE11772"/>
    </row>
    <row r="11773" spans="11:31" x14ac:dyDescent="0.25">
      <c r="K11773"/>
      <c r="L11773"/>
      <c r="M11773"/>
      <c r="N11773"/>
      <c r="O11773"/>
      <c r="P11773"/>
      <c r="Q11773"/>
      <c r="R11773"/>
      <c r="S11773"/>
      <c r="T11773"/>
      <c r="U11773"/>
      <c r="V11773"/>
      <c r="W11773"/>
      <c r="X11773"/>
      <c r="Y11773"/>
      <c r="Z11773"/>
      <c r="AA11773"/>
      <c r="AB11773"/>
      <c r="AC11773"/>
      <c r="AD11773"/>
      <c r="AE11773"/>
    </row>
    <row r="11774" spans="11:31" x14ac:dyDescent="0.25">
      <c r="K11774"/>
      <c r="L11774"/>
      <c r="M11774"/>
      <c r="N11774"/>
      <c r="O11774"/>
      <c r="P11774"/>
      <c r="Q11774"/>
      <c r="R11774"/>
      <c r="S11774"/>
      <c r="T11774"/>
      <c r="U11774"/>
      <c r="V11774"/>
      <c r="W11774"/>
      <c r="X11774"/>
      <c r="Y11774"/>
      <c r="Z11774"/>
      <c r="AA11774"/>
      <c r="AB11774"/>
      <c r="AC11774"/>
      <c r="AD11774"/>
      <c r="AE11774"/>
    </row>
    <row r="11775" spans="11:31" x14ac:dyDescent="0.25">
      <c r="K11775"/>
      <c r="L11775"/>
      <c r="M11775"/>
      <c r="N11775"/>
      <c r="O11775"/>
      <c r="P11775"/>
      <c r="Q11775"/>
      <c r="R11775"/>
      <c r="S11775"/>
      <c r="T11775"/>
      <c r="U11775"/>
      <c r="V11775"/>
      <c r="W11775"/>
      <c r="X11775"/>
      <c r="Y11775"/>
      <c r="Z11775"/>
      <c r="AA11775"/>
      <c r="AB11775"/>
      <c r="AC11775"/>
      <c r="AD11775"/>
      <c r="AE11775"/>
    </row>
    <row r="11776" spans="11:31" x14ac:dyDescent="0.25">
      <c r="K11776"/>
      <c r="L11776"/>
      <c r="M11776"/>
      <c r="N11776"/>
      <c r="O11776"/>
      <c r="P11776"/>
      <c r="Q11776"/>
      <c r="R11776"/>
      <c r="S11776"/>
      <c r="T11776"/>
      <c r="U11776"/>
      <c r="V11776"/>
      <c r="W11776"/>
      <c r="X11776"/>
      <c r="Y11776"/>
      <c r="Z11776"/>
      <c r="AA11776"/>
      <c r="AB11776"/>
      <c r="AC11776"/>
      <c r="AD11776"/>
      <c r="AE11776"/>
    </row>
    <row r="11777" spans="11:31" x14ac:dyDescent="0.25">
      <c r="K11777"/>
      <c r="L11777"/>
      <c r="M11777"/>
      <c r="N11777"/>
      <c r="O11777"/>
      <c r="P11777"/>
      <c r="Q11777"/>
      <c r="R11777"/>
      <c r="S11777"/>
      <c r="T11777"/>
      <c r="U11777"/>
      <c r="V11777"/>
      <c r="W11777"/>
      <c r="X11777"/>
      <c r="Y11777"/>
      <c r="Z11777"/>
      <c r="AA11777"/>
      <c r="AB11777"/>
      <c r="AC11777"/>
      <c r="AD11777"/>
      <c r="AE11777"/>
    </row>
    <row r="11778" spans="11:31" x14ac:dyDescent="0.25">
      <c r="K11778"/>
      <c r="L11778"/>
      <c r="M11778"/>
      <c r="N11778"/>
      <c r="O11778"/>
      <c r="P11778"/>
      <c r="Q11778"/>
      <c r="R11778"/>
      <c r="S11778"/>
      <c r="T11778"/>
      <c r="U11778"/>
      <c r="V11778"/>
      <c r="W11778"/>
      <c r="X11778"/>
      <c r="Y11778"/>
      <c r="Z11778"/>
      <c r="AA11778"/>
      <c r="AB11778"/>
      <c r="AC11778"/>
      <c r="AD11778"/>
      <c r="AE11778"/>
    </row>
    <row r="11779" spans="11:31" x14ac:dyDescent="0.25">
      <c r="K11779"/>
      <c r="L11779"/>
      <c r="M11779"/>
      <c r="N11779"/>
      <c r="O11779"/>
      <c r="P11779"/>
      <c r="Q11779"/>
      <c r="R11779"/>
      <c r="S11779"/>
      <c r="T11779"/>
      <c r="U11779"/>
      <c r="V11779"/>
      <c r="W11779"/>
      <c r="X11779"/>
      <c r="Y11779"/>
      <c r="Z11779"/>
      <c r="AA11779"/>
      <c r="AB11779"/>
      <c r="AC11779"/>
      <c r="AD11779"/>
      <c r="AE11779"/>
    </row>
    <row r="11780" spans="11:31" x14ac:dyDescent="0.25">
      <c r="K11780"/>
      <c r="L11780"/>
      <c r="M11780"/>
      <c r="N11780"/>
      <c r="O11780"/>
      <c r="P11780"/>
      <c r="Q11780"/>
      <c r="R11780"/>
      <c r="S11780"/>
      <c r="T11780"/>
      <c r="U11780"/>
      <c r="V11780"/>
      <c r="W11780"/>
      <c r="X11780"/>
      <c r="Y11780"/>
      <c r="Z11780"/>
      <c r="AA11780"/>
      <c r="AB11780"/>
      <c r="AC11780"/>
      <c r="AD11780"/>
      <c r="AE11780"/>
    </row>
    <row r="11781" spans="11:31" x14ac:dyDescent="0.25">
      <c r="K11781"/>
      <c r="L11781"/>
      <c r="M11781"/>
      <c r="N11781"/>
      <c r="O11781"/>
      <c r="P11781"/>
      <c r="Q11781"/>
      <c r="R11781"/>
      <c r="S11781"/>
      <c r="T11781"/>
      <c r="U11781"/>
      <c r="V11781"/>
      <c r="W11781"/>
      <c r="X11781"/>
      <c r="Y11781"/>
      <c r="Z11781"/>
      <c r="AA11781"/>
      <c r="AB11781"/>
      <c r="AC11781"/>
      <c r="AD11781"/>
      <c r="AE11781"/>
    </row>
    <row r="11782" spans="11:31" x14ac:dyDescent="0.25">
      <c r="K11782"/>
      <c r="L11782"/>
      <c r="M11782"/>
      <c r="N11782"/>
      <c r="O11782"/>
      <c r="P11782"/>
      <c r="Q11782"/>
      <c r="R11782"/>
      <c r="S11782"/>
      <c r="T11782"/>
      <c r="U11782"/>
      <c r="V11782"/>
      <c r="W11782"/>
      <c r="X11782"/>
      <c r="Y11782"/>
      <c r="Z11782"/>
      <c r="AA11782"/>
      <c r="AB11782"/>
      <c r="AC11782"/>
      <c r="AD11782"/>
      <c r="AE11782"/>
    </row>
    <row r="11783" spans="11:31" x14ac:dyDescent="0.25">
      <c r="K11783"/>
      <c r="L11783"/>
      <c r="M11783"/>
      <c r="N11783"/>
      <c r="O11783"/>
      <c r="P11783"/>
      <c r="Q11783"/>
      <c r="R11783"/>
      <c r="S11783"/>
      <c r="T11783"/>
      <c r="U11783"/>
      <c r="V11783"/>
      <c r="W11783"/>
      <c r="X11783"/>
      <c r="Y11783"/>
      <c r="Z11783"/>
      <c r="AA11783"/>
      <c r="AB11783"/>
      <c r="AC11783"/>
      <c r="AD11783"/>
      <c r="AE11783"/>
    </row>
    <row r="11784" spans="11:31" x14ac:dyDescent="0.25">
      <c r="K11784"/>
      <c r="L11784"/>
      <c r="M11784"/>
      <c r="N11784"/>
      <c r="O11784"/>
      <c r="P11784"/>
      <c r="Q11784"/>
      <c r="R11784"/>
      <c r="S11784"/>
      <c r="T11784"/>
      <c r="U11784"/>
      <c r="V11784"/>
      <c r="W11784"/>
      <c r="X11784"/>
      <c r="Y11784"/>
      <c r="Z11784"/>
      <c r="AA11784"/>
      <c r="AB11784"/>
      <c r="AC11784"/>
      <c r="AD11784"/>
      <c r="AE11784"/>
    </row>
    <row r="11785" spans="11:31" x14ac:dyDescent="0.25">
      <c r="K11785"/>
      <c r="L11785"/>
      <c r="M11785"/>
      <c r="N11785"/>
      <c r="O11785"/>
      <c r="P11785"/>
      <c r="Q11785"/>
      <c r="R11785"/>
      <c r="S11785"/>
      <c r="T11785"/>
      <c r="U11785"/>
      <c r="V11785"/>
      <c r="W11785"/>
      <c r="X11785"/>
      <c r="Y11785"/>
      <c r="Z11785"/>
      <c r="AA11785"/>
      <c r="AB11785"/>
      <c r="AC11785"/>
      <c r="AD11785"/>
      <c r="AE11785"/>
    </row>
    <row r="11786" spans="11:31" x14ac:dyDescent="0.25">
      <c r="K11786"/>
      <c r="L11786"/>
      <c r="M11786"/>
      <c r="N11786"/>
      <c r="O11786"/>
      <c r="P11786"/>
      <c r="Q11786"/>
      <c r="R11786"/>
      <c r="S11786"/>
      <c r="T11786"/>
      <c r="U11786"/>
      <c r="V11786"/>
      <c r="W11786"/>
      <c r="X11786"/>
      <c r="Y11786"/>
      <c r="Z11786"/>
      <c r="AA11786"/>
      <c r="AB11786"/>
      <c r="AC11786"/>
      <c r="AD11786"/>
      <c r="AE11786"/>
    </row>
    <row r="11787" spans="11:31" x14ac:dyDescent="0.25">
      <c r="K11787"/>
      <c r="L11787"/>
      <c r="M11787"/>
      <c r="N11787"/>
      <c r="O11787"/>
      <c r="P11787"/>
      <c r="Q11787"/>
      <c r="R11787"/>
      <c r="S11787"/>
      <c r="T11787"/>
      <c r="U11787"/>
      <c r="V11787"/>
      <c r="W11787"/>
      <c r="X11787"/>
      <c r="Y11787"/>
      <c r="Z11787"/>
      <c r="AA11787"/>
      <c r="AB11787"/>
      <c r="AC11787"/>
      <c r="AD11787"/>
      <c r="AE11787"/>
    </row>
    <row r="11788" spans="11:31" x14ac:dyDescent="0.25">
      <c r="K11788"/>
      <c r="L11788"/>
      <c r="M11788"/>
      <c r="N11788"/>
      <c r="O11788"/>
      <c r="P11788"/>
      <c r="Q11788"/>
      <c r="R11788"/>
      <c r="S11788"/>
      <c r="T11788"/>
      <c r="U11788"/>
      <c r="V11788"/>
      <c r="W11788"/>
      <c r="X11788"/>
      <c r="Y11788"/>
      <c r="Z11788"/>
      <c r="AA11788"/>
      <c r="AB11788"/>
      <c r="AC11788"/>
      <c r="AD11788"/>
      <c r="AE11788"/>
    </row>
    <row r="11789" spans="11:31" x14ac:dyDescent="0.25">
      <c r="K11789"/>
      <c r="L11789"/>
      <c r="M11789"/>
      <c r="N11789"/>
      <c r="O11789"/>
      <c r="P11789"/>
      <c r="Q11789"/>
      <c r="R11789"/>
      <c r="S11789"/>
      <c r="T11789"/>
      <c r="U11789"/>
      <c r="V11789"/>
      <c r="W11789"/>
      <c r="X11789"/>
      <c r="Y11789"/>
      <c r="Z11789"/>
      <c r="AA11789"/>
      <c r="AB11789"/>
      <c r="AC11789"/>
      <c r="AD11789"/>
      <c r="AE11789"/>
    </row>
    <row r="11790" spans="11:31" x14ac:dyDescent="0.25">
      <c r="K11790"/>
      <c r="L11790"/>
      <c r="M11790"/>
      <c r="N11790"/>
      <c r="O11790"/>
      <c r="P11790"/>
      <c r="Q11790"/>
      <c r="R11790"/>
      <c r="S11790"/>
      <c r="T11790"/>
      <c r="U11790"/>
      <c r="V11790"/>
      <c r="W11790"/>
      <c r="X11790"/>
      <c r="Y11790"/>
      <c r="Z11790"/>
      <c r="AA11790"/>
      <c r="AB11790"/>
      <c r="AC11790"/>
      <c r="AD11790"/>
      <c r="AE11790"/>
    </row>
    <row r="11791" spans="11:31" x14ac:dyDescent="0.25">
      <c r="K11791"/>
      <c r="L11791"/>
      <c r="M11791"/>
      <c r="N11791"/>
      <c r="O11791"/>
      <c r="P11791"/>
      <c r="Q11791"/>
      <c r="R11791"/>
      <c r="S11791"/>
      <c r="T11791"/>
      <c r="U11791"/>
      <c r="V11791"/>
      <c r="W11791"/>
      <c r="X11791"/>
      <c r="Y11791"/>
      <c r="Z11791"/>
      <c r="AA11791"/>
      <c r="AB11791"/>
      <c r="AC11791"/>
      <c r="AD11791"/>
      <c r="AE11791"/>
    </row>
    <row r="11792" spans="11:31" x14ac:dyDescent="0.25">
      <c r="K11792"/>
      <c r="L11792"/>
      <c r="M11792"/>
      <c r="N11792"/>
      <c r="O11792"/>
      <c r="P11792"/>
      <c r="Q11792"/>
      <c r="R11792"/>
      <c r="S11792"/>
      <c r="T11792"/>
      <c r="U11792"/>
      <c r="V11792"/>
      <c r="W11792"/>
      <c r="X11792"/>
      <c r="Y11792"/>
      <c r="Z11792"/>
      <c r="AA11792"/>
      <c r="AB11792"/>
      <c r="AC11792"/>
      <c r="AD11792"/>
      <c r="AE11792"/>
    </row>
    <row r="11793" spans="11:31" x14ac:dyDescent="0.25">
      <c r="K11793"/>
      <c r="L11793"/>
      <c r="M11793"/>
      <c r="N11793"/>
      <c r="O11793"/>
      <c r="P11793"/>
      <c r="Q11793"/>
      <c r="R11793"/>
      <c r="S11793"/>
      <c r="T11793"/>
      <c r="U11793"/>
      <c r="V11793"/>
      <c r="W11793"/>
      <c r="X11793"/>
      <c r="Y11793"/>
      <c r="Z11793"/>
      <c r="AA11793"/>
      <c r="AB11793"/>
      <c r="AC11793"/>
      <c r="AD11793"/>
      <c r="AE11793"/>
    </row>
    <row r="11794" spans="11:31" x14ac:dyDescent="0.25">
      <c r="K11794"/>
      <c r="L11794"/>
      <c r="M11794"/>
      <c r="N11794"/>
      <c r="O11794"/>
      <c r="P11794"/>
      <c r="Q11794"/>
      <c r="R11794"/>
      <c r="S11794"/>
      <c r="T11794"/>
      <c r="U11794"/>
      <c r="V11794"/>
      <c r="W11794"/>
      <c r="X11794"/>
      <c r="Y11794"/>
      <c r="Z11794"/>
      <c r="AA11794"/>
      <c r="AB11794"/>
      <c r="AC11794"/>
      <c r="AD11794"/>
      <c r="AE11794"/>
    </row>
    <row r="11795" spans="11:31" x14ac:dyDescent="0.25">
      <c r="K11795"/>
      <c r="L11795"/>
      <c r="M11795"/>
      <c r="N11795"/>
      <c r="O11795"/>
      <c r="P11795"/>
      <c r="Q11795"/>
      <c r="R11795"/>
      <c r="S11795"/>
      <c r="T11795"/>
      <c r="U11795"/>
      <c r="V11795"/>
      <c r="W11795"/>
      <c r="X11795"/>
      <c r="Y11795"/>
      <c r="Z11795"/>
      <c r="AA11795"/>
      <c r="AB11795"/>
      <c r="AC11795"/>
      <c r="AD11795"/>
      <c r="AE11795"/>
    </row>
    <row r="11796" spans="11:31" x14ac:dyDescent="0.25">
      <c r="K11796"/>
      <c r="L11796"/>
      <c r="M11796"/>
      <c r="N11796"/>
      <c r="O11796"/>
      <c r="P11796"/>
      <c r="Q11796"/>
      <c r="R11796"/>
      <c r="S11796"/>
      <c r="T11796"/>
      <c r="U11796"/>
      <c r="V11796"/>
      <c r="W11796"/>
      <c r="X11796"/>
      <c r="Y11796"/>
      <c r="Z11796"/>
      <c r="AA11796"/>
      <c r="AB11796"/>
      <c r="AC11796"/>
      <c r="AD11796"/>
      <c r="AE11796"/>
    </row>
    <row r="11797" spans="11:31" x14ac:dyDescent="0.25">
      <c r="K11797"/>
      <c r="L11797"/>
      <c r="M11797"/>
      <c r="N11797"/>
      <c r="O11797"/>
      <c r="P11797"/>
      <c r="Q11797"/>
      <c r="R11797"/>
      <c r="S11797"/>
      <c r="T11797"/>
      <c r="U11797"/>
      <c r="V11797"/>
      <c r="W11797"/>
      <c r="X11797"/>
      <c r="Y11797"/>
      <c r="Z11797"/>
      <c r="AA11797"/>
      <c r="AB11797"/>
      <c r="AC11797"/>
      <c r="AD11797"/>
      <c r="AE11797"/>
    </row>
    <row r="11798" spans="11:31" x14ac:dyDescent="0.25">
      <c r="K11798"/>
      <c r="L11798"/>
      <c r="M11798"/>
      <c r="N11798"/>
      <c r="O11798"/>
      <c r="P11798"/>
      <c r="Q11798"/>
      <c r="R11798"/>
      <c r="S11798"/>
      <c r="T11798"/>
      <c r="U11798"/>
      <c r="V11798"/>
      <c r="W11798"/>
      <c r="X11798"/>
      <c r="Y11798"/>
      <c r="Z11798"/>
      <c r="AA11798"/>
      <c r="AB11798"/>
      <c r="AC11798"/>
      <c r="AD11798"/>
      <c r="AE11798"/>
    </row>
    <row r="11799" spans="11:31" x14ac:dyDescent="0.25">
      <c r="K11799"/>
      <c r="L11799"/>
      <c r="M11799"/>
      <c r="N11799"/>
      <c r="O11799"/>
      <c r="P11799"/>
      <c r="Q11799"/>
      <c r="R11799"/>
      <c r="S11799"/>
      <c r="T11799"/>
      <c r="U11799"/>
      <c r="V11799"/>
      <c r="W11799"/>
      <c r="X11799"/>
      <c r="Y11799"/>
      <c r="Z11799"/>
      <c r="AA11799"/>
      <c r="AB11799"/>
      <c r="AC11799"/>
      <c r="AD11799"/>
      <c r="AE11799"/>
    </row>
    <row r="11800" spans="11:31" x14ac:dyDescent="0.25">
      <c r="K11800"/>
      <c r="L11800"/>
      <c r="M11800"/>
      <c r="N11800"/>
      <c r="O11800"/>
      <c r="P11800"/>
      <c r="Q11800"/>
      <c r="R11800"/>
      <c r="S11800"/>
      <c r="T11800"/>
      <c r="U11800"/>
      <c r="V11800"/>
      <c r="W11800"/>
      <c r="X11800"/>
      <c r="Y11800"/>
      <c r="Z11800"/>
      <c r="AA11800"/>
      <c r="AB11800"/>
      <c r="AC11800"/>
      <c r="AD11800"/>
      <c r="AE11800"/>
    </row>
    <row r="11801" spans="11:31" x14ac:dyDescent="0.25">
      <c r="K11801"/>
      <c r="L11801"/>
      <c r="M11801"/>
      <c r="N11801"/>
      <c r="O11801"/>
      <c r="P11801"/>
      <c r="Q11801"/>
      <c r="R11801"/>
      <c r="S11801"/>
      <c r="T11801"/>
      <c r="U11801"/>
      <c r="V11801"/>
      <c r="W11801"/>
      <c r="X11801"/>
      <c r="Y11801"/>
      <c r="Z11801"/>
      <c r="AA11801"/>
      <c r="AB11801"/>
      <c r="AC11801"/>
      <c r="AD11801"/>
      <c r="AE11801"/>
    </row>
    <row r="11802" spans="11:31" x14ac:dyDescent="0.25">
      <c r="K11802"/>
      <c r="L11802"/>
      <c r="M11802"/>
      <c r="N11802"/>
      <c r="O11802"/>
      <c r="P11802"/>
      <c r="Q11802"/>
      <c r="R11802"/>
      <c r="S11802"/>
      <c r="T11802"/>
      <c r="U11802"/>
      <c r="V11802"/>
      <c r="W11802"/>
      <c r="X11802"/>
      <c r="Y11802"/>
      <c r="Z11802"/>
      <c r="AA11802"/>
      <c r="AB11802"/>
      <c r="AC11802"/>
      <c r="AD11802"/>
      <c r="AE11802"/>
    </row>
    <row r="11803" spans="11:31" x14ac:dyDescent="0.25">
      <c r="K11803"/>
      <c r="L11803"/>
      <c r="M11803"/>
      <c r="N11803"/>
      <c r="O11803"/>
      <c r="P11803"/>
      <c r="Q11803"/>
      <c r="R11803"/>
      <c r="S11803"/>
      <c r="T11803"/>
      <c r="U11803"/>
      <c r="V11803"/>
      <c r="W11803"/>
      <c r="X11803"/>
      <c r="Y11803"/>
      <c r="Z11803"/>
      <c r="AA11803"/>
      <c r="AB11803"/>
      <c r="AC11803"/>
      <c r="AD11803"/>
      <c r="AE11803"/>
    </row>
    <row r="11804" spans="11:31" x14ac:dyDescent="0.25">
      <c r="K11804"/>
      <c r="L11804"/>
      <c r="M11804"/>
      <c r="N11804"/>
      <c r="O11804"/>
      <c r="P11804"/>
      <c r="Q11804"/>
      <c r="R11804"/>
      <c r="S11804"/>
      <c r="T11804"/>
      <c r="U11804"/>
      <c r="V11804"/>
      <c r="W11804"/>
      <c r="X11804"/>
      <c r="Y11804"/>
      <c r="Z11804"/>
      <c r="AA11804"/>
      <c r="AB11804"/>
      <c r="AC11804"/>
      <c r="AD11804"/>
      <c r="AE11804"/>
    </row>
    <row r="11805" spans="11:31" x14ac:dyDescent="0.25">
      <c r="K11805"/>
      <c r="L11805"/>
      <c r="M11805"/>
      <c r="N11805"/>
      <c r="O11805"/>
      <c r="P11805"/>
      <c r="Q11805"/>
      <c r="R11805"/>
      <c r="S11805"/>
      <c r="T11805"/>
      <c r="U11805"/>
      <c r="V11805"/>
      <c r="W11805"/>
      <c r="X11805"/>
      <c r="Y11805"/>
      <c r="Z11805"/>
      <c r="AA11805"/>
      <c r="AB11805"/>
      <c r="AC11805"/>
      <c r="AD11805"/>
      <c r="AE11805"/>
    </row>
    <row r="11806" spans="11:31" x14ac:dyDescent="0.25">
      <c r="K11806"/>
      <c r="L11806"/>
      <c r="M11806"/>
      <c r="N11806"/>
      <c r="O11806"/>
      <c r="P11806"/>
      <c r="Q11806"/>
      <c r="R11806"/>
      <c r="S11806"/>
      <c r="T11806"/>
      <c r="U11806"/>
      <c r="V11806"/>
      <c r="W11806"/>
      <c r="X11806"/>
      <c r="Y11806"/>
      <c r="Z11806"/>
      <c r="AA11806"/>
      <c r="AB11806"/>
      <c r="AC11806"/>
      <c r="AD11806"/>
      <c r="AE11806"/>
    </row>
    <row r="11807" spans="11:31" x14ac:dyDescent="0.25">
      <c r="K11807"/>
      <c r="L11807"/>
      <c r="M11807"/>
      <c r="N11807"/>
      <c r="O11807"/>
      <c r="P11807"/>
      <c r="Q11807"/>
      <c r="R11807"/>
      <c r="S11807"/>
      <c r="T11807"/>
      <c r="U11807"/>
      <c r="V11807"/>
      <c r="W11807"/>
      <c r="X11807"/>
      <c r="Y11807"/>
      <c r="Z11807"/>
      <c r="AA11807"/>
      <c r="AB11807"/>
      <c r="AC11807"/>
      <c r="AD11807"/>
      <c r="AE11807"/>
    </row>
    <row r="11808" spans="11:31" x14ac:dyDescent="0.25">
      <c r="K11808"/>
      <c r="L11808"/>
      <c r="M11808"/>
      <c r="N11808"/>
      <c r="O11808"/>
      <c r="P11808"/>
      <c r="Q11808"/>
      <c r="R11808"/>
      <c r="S11808"/>
      <c r="T11808"/>
      <c r="U11808"/>
      <c r="V11808"/>
      <c r="W11808"/>
      <c r="X11808"/>
      <c r="Y11808"/>
      <c r="Z11808"/>
      <c r="AA11808"/>
      <c r="AB11808"/>
      <c r="AC11808"/>
      <c r="AD11808"/>
      <c r="AE11808"/>
    </row>
    <row r="11809" spans="11:31" x14ac:dyDescent="0.25">
      <c r="K11809"/>
      <c r="L11809"/>
      <c r="M11809"/>
      <c r="N11809"/>
      <c r="O11809"/>
      <c r="P11809"/>
      <c r="Q11809"/>
      <c r="R11809"/>
      <c r="S11809"/>
      <c r="T11809"/>
      <c r="U11809"/>
      <c r="V11809"/>
      <c r="W11809"/>
      <c r="X11809"/>
      <c r="Y11809"/>
      <c r="Z11809"/>
      <c r="AA11809"/>
      <c r="AB11809"/>
      <c r="AC11809"/>
      <c r="AD11809"/>
      <c r="AE11809"/>
    </row>
    <row r="11810" spans="11:31" x14ac:dyDescent="0.25">
      <c r="K11810"/>
      <c r="L11810"/>
      <c r="M11810"/>
      <c r="N11810"/>
      <c r="O11810"/>
      <c r="P11810"/>
      <c r="Q11810"/>
      <c r="R11810"/>
      <c r="S11810"/>
      <c r="T11810"/>
      <c r="U11810"/>
      <c r="V11810"/>
      <c r="W11810"/>
      <c r="X11810"/>
      <c r="Y11810"/>
      <c r="Z11810"/>
      <c r="AA11810"/>
      <c r="AB11810"/>
      <c r="AC11810"/>
      <c r="AD11810"/>
      <c r="AE11810"/>
    </row>
    <row r="11811" spans="11:31" x14ac:dyDescent="0.25">
      <c r="K11811"/>
      <c r="L11811"/>
      <c r="M11811"/>
      <c r="N11811"/>
      <c r="O11811"/>
      <c r="P11811"/>
      <c r="Q11811"/>
      <c r="R11811"/>
      <c r="S11811"/>
      <c r="T11811"/>
      <c r="U11811"/>
      <c r="V11811"/>
      <c r="W11811"/>
      <c r="X11811"/>
      <c r="Y11811"/>
      <c r="Z11811"/>
      <c r="AA11811"/>
      <c r="AB11811"/>
      <c r="AC11811"/>
      <c r="AD11811"/>
      <c r="AE11811"/>
    </row>
    <row r="11812" spans="11:31" x14ac:dyDescent="0.25">
      <c r="K11812"/>
      <c r="L11812"/>
      <c r="M11812"/>
      <c r="N11812"/>
      <c r="O11812"/>
      <c r="P11812"/>
      <c r="Q11812"/>
      <c r="R11812"/>
      <c r="S11812"/>
      <c r="T11812"/>
      <c r="U11812"/>
      <c r="V11812"/>
      <c r="W11812"/>
      <c r="X11812"/>
      <c r="Y11812"/>
      <c r="Z11812"/>
      <c r="AA11812"/>
      <c r="AB11812"/>
      <c r="AC11812"/>
      <c r="AD11812"/>
      <c r="AE11812"/>
    </row>
    <row r="11813" spans="11:31" x14ac:dyDescent="0.25">
      <c r="K11813"/>
      <c r="L11813"/>
      <c r="M11813"/>
      <c r="N11813"/>
      <c r="O11813"/>
      <c r="P11813"/>
      <c r="Q11813"/>
      <c r="R11813"/>
      <c r="S11813"/>
      <c r="T11813"/>
      <c r="U11813"/>
      <c r="V11813"/>
      <c r="W11813"/>
      <c r="X11813"/>
      <c r="Y11813"/>
      <c r="Z11813"/>
      <c r="AA11813"/>
      <c r="AB11813"/>
      <c r="AC11813"/>
      <c r="AD11813"/>
      <c r="AE11813"/>
    </row>
    <row r="11814" spans="11:31" x14ac:dyDescent="0.25">
      <c r="K11814"/>
      <c r="L11814"/>
      <c r="M11814"/>
      <c r="N11814"/>
      <c r="O11814"/>
      <c r="P11814"/>
      <c r="Q11814"/>
      <c r="R11814"/>
      <c r="S11814"/>
      <c r="T11814"/>
      <c r="U11814"/>
      <c r="V11814"/>
      <c r="W11814"/>
      <c r="X11814"/>
      <c r="Y11814"/>
      <c r="Z11814"/>
      <c r="AA11814"/>
      <c r="AB11814"/>
      <c r="AC11814"/>
      <c r="AD11814"/>
      <c r="AE11814"/>
    </row>
    <row r="11815" spans="11:31" x14ac:dyDescent="0.25">
      <c r="K11815"/>
      <c r="L11815"/>
      <c r="M11815"/>
      <c r="N11815"/>
      <c r="O11815"/>
      <c r="P11815"/>
      <c r="Q11815"/>
      <c r="R11815"/>
      <c r="S11815"/>
      <c r="T11815"/>
      <c r="U11815"/>
      <c r="V11815"/>
      <c r="W11815"/>
      <c r="X11815"/>
      <c r="Y11815"/>
      <c r="Z11815"/>
      <c r="AA11815"/>
      <c r="AB11815"/>
      <c r="AC11815"/>
      <c r="AD11815"/>
      <c r="AE11815"/>
    </row>
    <row r="11816" spans="11:31" x14ac:dyDescent="0.25">
      <c r="K11816"/>
      <c r="L11816"/>
      <c r="M11816"/>
      <c r="N11816"/>
      <c r="O11816"/>
      <c r="P11816"/>
      <c r="Q11816"/>
      <c r="R11816"/>
      <c r="S11816"/>
      <c r="T11816"/>
      <c r="U11816"/>
      <c r="V11816"/>
      <c r="W11816"/>
      <c r="X11816"/>
      <c r="Y11816"/>
      <c r="Z11816"/>
      <c r="AA11816"/>
      <c r="AB11816"/>
      <c r="AC11816"/>
      <c r="AD11816"/>
      <c r="AE11816"/>
    </row>
    <row r="11817" spans="11:31" x14ac:dyDescent="0.25">
      <c r="K11817"/>
      <c r="L11817"/>
      <c r="M11817"/>
      <c r="N11817"/>
      <c r="O11817"/>
      <c r="P11817"/>
      <c r="Q11817"/>
      <c r="R11817"/>
      <c r="S11817"/>
      <c r="T11817"/>
      <c r="U11817"/>
      <c r="V11817"/>
      <c r="W11817"/>
      <c r="X11817"/>
      <c r="Y11817"/>
      <c r="Z11817"/>
      <c r="AA11817"/>
      <c r="AB11817"/>
      <c r="AC11817"/>
      <c r="AD11817"/>
      <c r="AE11817"/>
    </row>
    <row r="11818" spans="11:31" x14ac:dyDescent="0.25">
      <c r="K11818"/>
      <c r="L11818"/>
      <c r="M11818"/>
      <c r="N11818"/>
      <c r="O11818"/>
      <c r="P11818"/>
      <c r="Q11818"/>
      <c r="R11818"/>
      <c r="S11818"/>
      <c r="T11818"/>
      <c r="U11818"/>
      <c r="V11818"/>
      <c r="W11818"/>
      <c r="X11818"/>
      <c r="Y11818"/>
      <c r="Z11818"/>
      <c r="AA11818"/>
      <c r="AB11818"/>
      <c r="AC11818"/>
      <c r="AD11818"/>
      <c r="AE11818"/>
    </row>
    <row r="11819" spans="11:31" x14ac:dyDescent="0.25">
      <c r="K11819"/>
      <c r="L11819"/>
      <c r="M11819"/>
      <c r="N11819"/>
      <c r="O11819"/>
      <c r="P11819"/>
      <c r="Q11819"/>
      <c r="R11819"/>
      <c r="S11819"/>
      <c r="T11819"/>
      <c r="U11819"/>
      <c r="V11819"/>
      <c r="W11819"/>
      <c r="X11819"/>
      <c r="Y11819"/>
      <c r="Z11819"/>
      <c r="AA11819"/>
      <c r="AB11819"/>
      <c r="AC11819"/>
      <c r="AD11819"/>
      <c r="AE11819"/>
    </row>
    <row r="11820" spans="11:31" x14ac:dyDescent="0.25">
      <c r="K11820"/>
      <c r="L11820"/>
      <c r="M11820"/>
      <c r="N11820"/>
      <c r="O11820"/>
      <c r="P11820"/>
      <c r="Q11820"/>
      <c r="R11820"/>
      <c r="S11820"/>
      <c r="T11820"/>
      <c r="U11820"/>
      <c r="V11820"/>
      <c r="W11820"/>
      <c r="X11820"/>
      <c r="Y11820"/>
      <c r="Z11820"/>
      <c r="AA11820"/>
      <c r="AB11820"/>
      <c r="AC11820"/>
      <c r="AD11820"/>
      <c r="AE11820"/>
    </row>
    <row r="11821" spans="11:31" x14ac:dyDescent="0.25">
      <c r="K11821"/>
      <c r="L11821"/>
      <c r="M11821"/>
      <c r="N11821"/>
      <c r="O11821"/>
      <c r="P11821"/>
      <c r="Q11821"/>
      <c r="R11821"/>
      <c r="S11821"/>
      <c r="T11821"/>
      <c r="U11821"/>
      <c r="V11821"/>
      <c r="W11821"/>
      <c r="X11821"/>
      <c r="Y11821"/>
      <c r="Z11821"/>
      <c r="AA11821"/>
      <c r="AB11821"/>
      <c r="AC11821"/>
      <c r="AD11821"/>
      <c r="AE11821"/>
    </row>
    <row r="11822" spans="11:31" x14ac:dyDescent="0.25">
      <c r="K11822"/>
      <c r="L11822"/>
      <c r="M11822"/>
      <c r="N11822"/>
      <c r="O11822"/>
      <c r="P11822"/>
      <c r="Q11822"/>
      <c r="R11822"/>
      <c r="S11822"/>
      <c r="T11822"/>
      <c r="U11822"/>
      <c r="V11822"/>
      <c r="W11822"/>
      <c r="X11822"/>
      <c r="Y11822"/>
      <c r="Z11822"/>
      <c r="AA11822"/>
      <c r="AB11822"/>
      <c r="AC11822"/>
      <c r="AD11822"/>
      <c r="AE11822"/>
    </row>
    <row r="11823" spans="11:31" x14ac:dyDescent="0.25">
      <c r="K11823"/>
      <c r="L11823"/>
      <c r="M11823"/>
      <c r="N11823"/>
      <c r="O11823"/>
      <c r="P11823"/>
      <c r="Q11823"/>
      <c r="R11823"/>
      <c r="S11823"/>
      <c r="T11823"/>
      <c r="U11823"/>
      <c r="V11823"/>
      <c r="W11823"/>
      <c r="X11823"/>
      <c r="Y11823"/>
      <c r="Z11823"/>
      <c r="AA11823"/>
      <c r="AB11823"/>
      <c r="AC11823"/>
      <c r="AD11823"/>
      <c r="AE11823"/>
    </row>
    <row r="11824" spans="11:31" x14ac:dyDescent="0.25">
      <c r="K11824"/>
      <c r="L11824"/>
      <c r="M11824"/>
      <c r="N11824"/>
      <c r="O11824"/>
      <c r="P11824"/>
      <c r="Q11824"/>
      <c r="R11824"/>
      <c r="S11824"/>
      <c r="T11824"/>
      <c r="U11824"/>
      <c r="V11824"/>
      <c r="W11824"/>
      <c r="X11824"/>
      <c r="Y11824"/>
      <c r="Z11824"/>
      <c r="AA11824"/>
      <c r="AB11824"/>
      <c r="AC11824"/>
      <c r="AD11824"/>
      <c r="AE11824"/>
    </row>
    <row r="11825" spans="11:31" x14ac:dyDescent="0.25">
      <c r="K11825"/>
      <c r="L11825"/>
      <c r="M11825"/>
      <c r="N11825"/>
      <c r="O11825"/>
      <c r="P11825"/>
      <c r="Q11825"/>
      <c r="R11825"/>
      <c r="S11825"/>
      <c r="T11825"/>
      <c r="U11825"/>
      <c r="V11825"/>
      <c r="W11825"/>
      <c r="X11825"/>
      <c r="Y11825"/>
      <c r="Z11825"/>
      <c r="AA11825"/>
      <c r="AB11825"/>
      <c r="AC11825"/>
      <c r="AD11825"/>
      <c r="AE11825"/>
    </row>
    <row r="11826" spans="11:31" x14ac:dyDescent="0.25">
      <c r="K11826"/>
      <c r="L11826"/>
      <c r="M11826"/>
      <c r="N11826"/>
      <c r="O11826"/>
      <c r="P11826"/>
      <c r="Q11826"/>
      <c r="R11826"/>
      <c r="S11826"/>
      <c r="T11826"/>
      <c r="U11826"/>
      <c r="V11826"/>
      <c r="W11826"/>
      <c r="X11826"/>
      <c r="Y11826"/>
      <c r="Z11826"/>
      <c r="AA11826"/>
      <c r="AB11826"/>
      <c r="AC11826"/>
      <c r="AD11826"/>
      <c r="AE11826"/>
    </row>
    <row r="11827" spans="11:31" x14ac:dyDescent="0.25">
      <c r="K11827"/>
      <c r="L11827"/>
      <c r="M11827"/>
      <c r="N11827"/>
      <c r="O11827"/>
      <c r="P11827"/>
      <c r="Q11827"/>
      <c r="R11827"/>
      <c r="S11827"/>
      <c r="T11827"/>
      <c r="U11827"/>
      <c r="V11827"/>
      <c r="W11827"/>
      <c r="X11827"/>
      <c r="Y11827"/>
      <c r="Z11827"/>
      <c r="AA11827"/>
      <c r="AB11827"/>
      <c r="AC11827"/>
      <c r="AD11827"/>
      <c r="AE11827"/>
    </row>
    <row r="11828" spans="11:31" x14ac:dyDescent="0.25">
      <c r="K11828"/>
      <c r="L11828"/>
      <c r="M11828"/>
      <c r="N11828"/>
      <c r="O11828"/>
      <c r="P11828"/>
      <c r="Q11828"/>
      <c r="R11828"/>
      <c r="S11828"/>
      <c r="T11828"/>
      <c r="U11828"/>
      <c r="V11828"/>
      <c r="W11828"/>
      <c r="X11828"/>
      <c r="Y11828"/>
      <c r="Z11828"/>
      <c r="AA11828"/>
      <c r="AB11828"/>
      <c r="AC11828"/>
      <c r="AD11828"/>
      <c r="AE11828"/>
    </row>
    <row r="11829" spans="11:31" x14ac:dyDescent="0.25">
      <c r="K11829"/>
      <c r="L11829"/>
      <c r="M11829"/>
      <c r="N11829"/>
      <c r="O11829"/>
      <c r="P11829"/>
      <c r="Q11829"/>
      <c r="R11829"/>
      <c r="S11829"/>
      <c r="T11829"/>
      <c r="U11829"/>
      <c r="V11829"/>
      <c r="W11829"/>
      <c r="X11829"/>
      <c r="Y11829"/>
      <c r="Z11829"/>
      <c r="AA11829"/>
      <c r="AB11829"/>
      <c r="AC11829"/>
      <c r="AD11829"/>
      <c r="AE11829"/>
    </row>
    <row r="11830" spans="11:31" x14ac:dyDescent="0.25">
      <c r="K11830"/>
      <c r="L11830"/>
      <c r="M11830"/>
      <c r="N11830"/>
      <c r="O11830"/>
      <c r="P11830"/>
      <c r="Q11830"/>
      <c r="R11830"/>
      <c r="S11830"/>
      <c r="T11830"/>
      <c r="U11830"/>
      <c r="V11830"/>
      <c r="W11830"/>
      <c r="X11830"/>
      <c r="Y11830"/>
      <c r="Z11830"/>
      <c r="AA11830"/>
      <c r="AB11830"/>
      <c r="AC11830"/>
      <c r="AD11830"/>
      <c r="AE11830"/>
    </row>
    <row r="11831" spans="11:31" x14ac:dyDescent="0.25">
      <c r="K11831"/>
      <c r="L11831"/>
      <c r="M11831"/>
      <c r="N11831"/>
      <c r="O11831"/>
      <c r="P11831"/>
      <c r="Q11831"/>
      <c r="R11831"/>
      <c r="S11831"/>
      <c r="T11831"/>
      <c r="U11831"/>
      <c r="V11831"/>
      <c r="W11831"/>
      <c r="X11831"/>
      <c r="Y11831"/>
      <c r="Z11831"/>
      <c r="AA11831"/>
      <c r="AB11831"/>
      <c r="AC11831"/>
      <c r="AD11831"/>
      <c r="AE11831"/>
    </row>
    <row r="11832" spans="11:31" x14ac:dyDescent="0.25">
      <c r="K11832"/>
      <c r="L11832"/>
      <c r="M11832"/>
      <c r="N11832"/>
      <c r="O11832"/>
      <c r="P11832"/>
      <c r="Q11832"/>
      <c r="R11832"/>
      <c r="S11832"/>
      <c r="T11832"/>
      <c r="U11832"/>
      <c r="V11832"/>
      <c r="W11832"/>
      <c r="X11832"/>
      <c r="Y11832"/>
      <c r="Z11832"/>
      <c r="AA11832"/>
      <c r="AB11832"/>
      <c r="AC11832"/>
      <c r="AD11832"/>
      <c r="AE11832"/>
    </row>
    <row r="11833" spans="11:31" x14ac:dyDescent="0.25">
      <c r="K11833"/>
      <c r="L11833"/>
      <c r="M11833"/>
      <c r="N11833"/>
      <c r="O11833"/>
      <c r="P11833"/>
      <c r="Q11833"/>
      <c r="R11833"/>
      <c r="S11833"/>
      <c r="T11833"/>
      <c r="U11833"/>
      <c r="V11833"/>
      <c r="W11833"/>
      <c r="X11833"/>
      <c r="Y11833"/>
      <c r="Z11833"/>
      <c r="AA11833"/>
      <c r="AB11833"/>
      <c r="AC11833"/>
      <c r="AD11833"/>
      <c r="AE11833"/>
    </row>
    <row r="11834" spans="11:31" x14ac:dyDescent="0.25">
      <c r="K11834"/>
      <c r="L11834"/>
      <c r="M11834"/>
      <c r="N11834"/>
      <c r="O11834"/>
      <c r="P11834"/>
      <c r="Q11834"/>
      <c r="R11834"/>
      <c r="S11834"/>
      <c r="T11834"/>
      <c r="U11834"/>
      <c r="V11834"/>
      <c r="W11834"/>
      <c r="X11834"/>
      <c r="Y11834"/>
      <c r="Z11834"/>
      <c r="AA11834"/>
      <c r="AB11834"/>
      <c r="AC11834"/>
      <c r="AD11834"/>
      <c r="AE11834"/>
    </row>
    <row r="11835" spans="11:31" x14ac:dyDescent="0.25">
      <c r="K11835"/>
      <c r="L11835"/>
      <c r="M11835"/>
      <c r="N11835"/>
      <c r="O11835"/>
      <c r="P11835"/>
      <c r="Q11835"/>
      <c r="R11835"/>
      <c r="S11835"/>
      <c r="T11835"/>
      <c r="U11835"/>
      <c r="V11835"/>
      <c r="W11835"/>
      <c r="X11835"/>
      <c r="Y11835"/>
      <c r="Z11835"/>
      <c r="AA11835"/>
      <c r="AB11835"/>
      <c r="AC11835"/>
      <c r="AD11835"/>
      <c r="AE11835"/>
    </row>
    <row r="11836" spans="11:31" x14ac:dyDescent="0.25">
      <c r="K11836"/>
      <c r="L11836"/>
      <c r="M11836"/>
      <c r="N11836"/>
      <c r="O11836"/>
      <c r="P11836"/>
      <c r="Q11836"/>
      <c r="R11836"/>
      <c r="S11836"/>
      <c r="T11836"/>
      <c r="U11836"/>
      <c r="V11836"/>
      <c r="W11836"/>
      <c r="X11836"/>
      <c r="Y11836"/>
      <c r="Z11836"/>
      <c r="AA11836"/>
      <c r="AB11836"/>
      <c r="AC11836"/>
      <c r="AD11836"/>
      <c r="AE11836"/>
    </row>
    <row r="11837" spans="11:31" x14ac:dyDescent="0.25">
      <c r="K11837"/>
      <c r="L11837"/>
      <c r="M11837"/>
      <c r="N11837"/>
      <c r="O11837"/>
      <c r="P11837"/>
      <c r="Q11837"/>
      <c r="R11837"/>
      <c r="S11837"/>
      <c r="T11837"/>
      <c r="U11837"/>
      <c r="V11837"/>
      <c r="W11837"/>
      <c r="X11837"/>
      <c r="Y11837"/>
      <c r="Z11837"/>
      <c r="AA11837"/>
      <c r="AB11837"/>
      <c r="AC11837"/>
      <c r="AD11837"/>
      <c r="AE11837"/>
    </row>
    <row r="11838" spans="11:31" x14ac:dyDescent="0.25">
      <c r="K11838"/>
      <c r="L11838"/>
      <c r="M11838"/>
      <c r="N11838"/>
      <c r="O11838"/>
      <c r="P11838"/>
      <c r="Q11838"/>
      <c r="R11838"/>
      <c r="S11838"/>
      <c r="T11838"/>
      <c r="U11838"/>
      <c r="V11838"/>
      <c r="W11838"/>
      <c r="X11838"/>
      <c r="Y11838"/>
      <c r="Z11838"/>
      <c r="AA11838"/>
      <c r="AB11838"/>
      <c r="AC11838"/>
      <c r="AD11838"/>
      <c r="AE11838"/>
    </row>
    <row r="11839" spans="11:31" x14ac:dyDescent="0.25">
      <c r="K11839"/>
      <c r="L11839"/>
      <c r="M11839"/>
      <c r="N11839"/>
      <c r="O11839"/>
      <c r="P11839"/>
      <c r="Q11839"/>
      <c r="R11839"/>
      <c r="S11839"/>
      <c r="T11839"/>
      <c r="U11839"/>
      <c r="V11839"/>
      <c r="W11839"/>
      <c r="X11839"/>
      <c r="Y11839"/>
      <c r="Z11839"/>
      <c r="AA11839"/>
      <c r="AB11839"/>
      <c r="AC11839"/>
      <c r="AD11839"/>
      <c r="AE11839"/>
    </row>
    <row r="11840" spans="11:31" x14ac:dyDescent="0.25">
      <c r="K11840"/>
      <c r="L11840"/>
      <c r="M11840"/>
      <c r="N11840"/>
      <c r="O11840"/>
      <c r="P11840"/>
      <c r="Q11840"/>
      <c r="R11840"/>
      <c r="S11840"/>
      <c r="T11840"/>
      <c r="U11840"/>
      <c r="V11840"/>
      <c r="W11840"/>
      <c r="X11840"/>
      <c r="Y11840"/>
      <c r="Z11840"/>
      <c r="AA11840"/>
      <c r="AB11840"/>
      <c r="AC11840"/>
      <c r="AD11840"/>
      <c r="AE11840"/>
    </row>
    <row r="11841" spans="11:31" x14ac:dyDescent="0.25">
      <c r="K11841"/>
      <c r="L11841"/>
      <c r="M11841"/>
      <c r="N11841"/>
      <c r="O11841"/>
      <c r="P11841"/>
      <c r="Q11841"/>
      <c r="R11841"/>
      <c r="S11841"/>
      <c r="T11841"/>
      <c r="U11841"/>
      <c r="V11841"/>
      <c r="W11841"/>
      <c r="X11841"/>
      <c r="Y11841"/>
      <c r="Z11841"/>
      <c r="AA11841"/>
      <c r="AB11841"/>
      <c r="AC11841"/>
      <c r="AD11841"/>
      <c r="AE11841"/>
    </row>
    <row r="11842" spans="11:31" x14ac:dyDescent="0.25">
      <c r="K11842"/>
      <c r="L11842"/>
      <c r="M11842"/>
      <c r="N11842"/>
      <c r="O11842"/>
      <c r="P11842"/>
      <c r="Q11842"/>
      <c r="R11842"/>
      <c r="S11842"/>
      <c r="T11842"/>
      <c r="U11842"/>
      <c r="V11842"/>
      <c r="W11842"/>
      <c r="X11842"/>
      <c r="Y11842"/>
      <c r="Z11842"/>
      <c r="AA11842"/>
      <c r="AB11842"/>
      <c r="AC11842"/>
      <c r="AD11842"/>
      <c r="AE11842"/>
    </row>
    <row r="11843" spans="11:31" x14ac:dyDescent="0.25">
      <c r="K11843"/>
      <c r="L11843"/>
      <c r="M11843"/>
      <c r="N11843"/>
      <c r="O11843"/>
      <c r="P11843"/>
      <c r="Q11843"/>
      <c r="R11843"/>
      <c r="S11843"/>
      <c r="T11843"/>
      <c r="U11843"/>
      <c r="V11843"/>
      <c r="W11843"/>
      <c r="X11843"/>
      <c r="Y11843"/>
      <c r="Z11843"/>
      <c r="AA11843"/>
      <c r="AB11843"/>
      <c r="AC11843"/>
      <c r="AD11843"/>
      <c r="AE11843"/>
    </row>
    <row r="11844" spans="11:31" x14ac:dyDescent="0.25">
      <c r="K11844"/>
      <c r="L11844"/>
      <c r="M11844"/>
      <c r="N11844"/>
      <c r="O11844"/>
      <c r="P11844"/>
      <c r="Q11844"/>
      <c r="R11844"/>
      <c r="S11844"/>
      <c r="T11844"/>
      <c r="U11844"/>
      <c r="V11844"/>
      <c r="W11844"/>
      <c r="X11844"/>
      <c r="Y11844"/>
      <c r="Z11844"/>
      <c r="AA11844"/>
      <c r="AB11844"/>
      <c r="AC11844"/>
      <c r="AD11844"/>
      <c r="AE11844"/>
    </row>
    <row r="11845" spans="11:31" x14ac:dyDescent="0.25">
      <c r="K11845"/>
      <c r="L11845"/>
      <c r="M11845"/>
      <c r="N11845"/>
      <c r="O11845"/>
      <c r="P11845"/>
      <c r="Q11845"/>
      <c r="R11845"/>
      <c r="S11845"/>
      <c r="T11845"/>
      <c r="U11845"/>
      <c r="V11845"/>
      <c r="W11845"/>
      <c r="X11845"/>
      <c r="Y11845"/>
      <c r="Z11845"/>
      <c r="AA11845"/>
      <c r="AB11845"/>
      <c r="AC11845"/>
      <c r="AD11845"/>
      <c r="AE11845"/>
    </row>
    <row r="11846" spans="11:31" x14ac:dyDescent="0.25">
      <c r="K11846"/>
      <c r="L11846"/>
      <c r="M11846"/>
      <c r="N11846"/>
      <c r="O11846"/>
      <c r="P11846"/>
      <c r="Q11846"/>
      <c r="R11846"/>
      <c r="S11846"/>
      <c r="T11846"/>
      <c r="U11846"/>
      <c r="V11846"/>
      <c r="W11846"/>
      <c r="X11846"/>
      <c r="Y11846"/>
      <c r="Z11846"/>
      <c r="AA11846"/>
      <c r="AB11846"/>
      <c r="AC11846"/>
      <c r="AD11846"/>
      <c r="AE11846"/>
    </row>
    <row r="11847" spans="11:31" x14ac:dyDescent="0.25">
      <c r="K11847"/>
      <c r="L11847"/>
      <c r="M11847"/>
      <c r="N11847"/>
      <c r="O11847"/>
      <c r="P11847"/>
      <c r="Q11847"/>
      <c r="R11847"/>
      <c r="S11847"/>
      <c r="T11847"/>
      <c r="U11847"/>
      <c r="V11847"/>
      <c r="W11847"/>
      <c r="X11847"/>
      <c r="Y11847"/>
      <c r="Z11847"/>
      <c r="AA11847"/>
      <c r="AB11847"/>
      <c r="AC11847"/>
      <c r="AD11847"/>
      <c r="AE11847"/>
    </row>
    <row r="11848" spans="11:31" x14ac:dyDescent="0.25">
      <c r="K11848"/>
      <c r="L11848"/>
      <c r="M11848"/>
      <c r="N11848"/>
      <c r="O11848"/>
      <c r="P11848"/>
      <c r="Q11848"/>
      <c r="R11848"/>
      <c r="S11848"/>
      <c r="T11848"/>
      <c r="U11848"/>
      <c r="V11848"/>
      <c r="W11848"/>
      <c r="X11848"/>
      <c r="Y11848"/>
      <c r="Z11848"/>
      <c r="AA11848"/>
      <c r="AB11848"/>
      <c r="AC11848"/>
      <c r="AD11848"/>
      <c r="AE11848"/>
    </row>
    <row r="11849" spans="11:31" x14ac:dyDescent="0.25">
      <c r="K11849"/>
      <c r="L11849"/>
      <c r="M11849"/>
      <c r="N11849"/>
      <c r="O11849"/>
      <c r="P11849"/>
      <c r="Q11849"/>
      <c r="R11849"/>
      <c r="S11849"/>
      <c r="T11849"/>
      <c r="U11849"/>
      <c r="V11849"/>
      <c r="W11849"/>
      <c r="X11849"/>
      <c r="Y11849"/>
      <c r="Z11849"/>
      <c r="AA11849"/>
      <c r="AB11849"/>
      <c r="AC11849"/>
      <c r="AD11849"/>
      <c r="AE11849"/>
    </row>
    <row r="11850" spans="11:31" x14ac:dyDescent="0.25">
      <c r="K11850"/>
      <c r="L11850"/>
      <c r="M11850"/>
      <c r="N11850"/>
      <c r="O11850"/>
      <c r="P11850"/>
      <c r="Q11850"/>
      <c r="R11850"/>
      <c r="S11850"/>
      <c r="T11850"/>
      <c r="U11850"/>
      <c r="V11850"/>
      <c r="W11850"/>
      <c r="X11850"/>
      <c r="Y11850"/>
      <c r="Z11850"/>
      <c r="AA11850"/>
      <c r="AB11850"/>
      <c r="AC11850"/>
      <c r="AD11850"/>
      <c r="AE11850"/>
    </row>
    <row r="11851" spans="11:31" x14ac:dyDescent="0.25">
      <c r="K11851"/>
      <c r="L11851"/>
      <c r="M11851"/>
      <c r="N11851"/>
      <c r="O11851"/>
      <c r="P11851"/>
      <c r="Q11851"/>
      <c r="R11851"/>
      <c r="S11851"/>
      <c r="T11851"/>
      <c r="U11851"/>
      <c r="V11851"/>
      <c r="W11851"/>
      <c r="X11851"/>
      <c r="Y11851"/>
      <c r="Z11851"/>
      <c r="AA11851"/>
      <c r="AB11851"/>
      <c r="AC11851"/>
      <c r="AD11851"/>
      <c r="AE11851"/>
    </row>
    <row r="11852" spans="11:31" x14ac:dyDescent="0.25">
      <c r="K11852"/>
      <c r="L11852"/>
      <c r="M11852"/>
      <c r="N11852"/>
      <c r="O11852"/>
      <c r="P11852"/>
      <c r="Q11852"/>
      <c r="R11852"/>
      <c r="S11852"/>
      <c r="T11852"/>
      <c r="U11852"/>
      <c r="V11852"/>
      <c r="W11852"/>
      <c r="X11852"/>
      <c r="Y11852"/>
      <c r="Z11852"/>
      <c r="AA11852"/>
      <c r="AB11852"/>
      <c r="AC11852"/>
      <c r="AD11852"/>
      <c r="AE11852"/>
    </row>
    <row r="11853" spans="11:31" x14ac:dyDescent="0.25">
      <c r="K11853"/>
      <c r="L11853"/>
      <c r="M11853"/>
      <c r="N11853"/>
      <c r="O11853"/>
      <c r="P11853"/>
      <c r="Q11853"/>
      <c r="R11853"/>
      <c r="S11853"/>
      <c r="T11853"/>
      <c r="U11853"/>
      <c r="V11853"/>
      <c r="W11853"/>
      <c r="X11853"/>
      <c r="Y11853"/>
      <c r="Z11853"/>
      <c r="AA11853"/>
      <c r="AB11853"/>
      <c r="AC11853"/>
      <c r="AD11853"/>
      <c r="AE11853"/>
    </row>
    <row r="11854" spans="11:31" x14ac:dyDescent="0.25">
      <c r="K11854"/>
      <c r="L11854"/>
      <c r="M11854"/>
      <c r="N11854"/>
      <c r="O11854"/>
      <c r="P11854"/>
      <c r="Q11854"/>
      <c r="R11854"/>
      <c r="S11854"/>
      <c r="T11854"/>
      <c r="U11854"/>
      <c r="V11854"/>
      <c r="W11854"/>
      <c r="X11854"/>
      <c r="Y11854"/>
      <c r="Z11854"/>
      <c r="AA11854"/>
      <c r="AB11854"/>
      <c r="AC11854"/>
      <c r="AD11854"/>
      <c r="AE11854"/>
    </row>
    <row r="11855" spans="11:31" x14ac:dyDescent="0.25">
      <c r="K11855"/>
      <c r="L11855"/>
      <c r="M11855"/>
      <c r="N11855"/>
      <c r="O11855"/>
      <c r="P11855"/>
      <c r="Q11855"/>
      <c r="R11855"/>
      <c r="S11855"/>
      <c r="T11855"/>
      <c r="U11855"/>
      <c r="V11855"/>
      <c r="W11855"/>
      <c r="X11855"/>
      <c r="Y11855"/>
      <c r="Z11855"/>
      <c r="AA11855"/>
      <c r="AB11855"/>
      <c r="AC11855"/>
      <c r="AD11855"/>
      <c r="AE11855"/>
    </row>
    <row r="11856" spans="11:31" x14ac:dyDescent="0.25">
      <c r="K11856"/>
      <c r="L11856"/>
      <c r="M11856"/>
      <c r="N11856"/>
      <c r="O11856"/>
      <c r="P11856"/>
      <c r="Q11856"/>
      <c r="R11856"/>
      <c r="S11856"/>
      <c r="T11856"/>
      <c r="U11856"/>
      <c r="V11856"/>
      <c r="W11856"/>
      <c r="X11856"/>
      <c r="Y11856"/>
      <c r="Z11856"/>
      <c r="AA11856"/>
      <c r="AB11856"/>
      <c r="AC11856"/>
      <c r="AD11856"/>
      <c r="AE11856"/>
    </row>
    <row r="11857" spans="11:31" x14ac:dyDescent="0.25">
      <c r="K11857"/>
      <c r="L11857"/>
      <c r="M11857"/>
      <c r="N11857"/>
      <c r="O11857"/>
      <c r="P11857"/>
      <c r="Q11857"/>
      <c r="R11857"/>
      <c r="S11857"/>
      <c r="T11857"/>
      <c r="U11857"/>
      <c r="V11857"/>
      <c r="W11857"/>
      <c r="X11857"/>
      <c r="Y11857"/>
      <c r="Z11857"/>
      <c r="AA11857"/>
      <c r="AB11857"/>
      <c r="AC11857"/>
      <c r="AD11857"/>
      <c r="AE11857"/>
    </row>
    <row r="11858" spans="11:31" x14ac:dyDescent="0.25">
      <c r="K11858"/>
      <c r="L11858"/>
      <c r="M11858"/>
      <c r="N11858"/>
      <c r="O11858"/>
      <c r="P11858"/>
      <c r="Q11858"/>
      <c r="R11858"/>
      <c r="S11858"/>
      <c r="T11858"/>
      <c r="U11858"/>
      <c r="V11858"/>
      <c r="W11858"/>
      <c r="X11858"/>
      <c r="Y11858"/>
      <c r="Z11858"/>
      <c r="AA11858"/>
      <c r="AB11858"/>
      <c r="AC11858"/>
      <c r="AD11858"/>
      <c r="AE11858"/>
    </row>
    <row r="11859" spans="11:31" x14ac:dyDescent="0.25">
      <c r="K11859"/>
      <c r="L11859"/>
      <c r="M11859"/>
      <c r="N11859"/>
      <c r="O11859"/>
      <c r="P11859"/>
      <c r="Q11859"/>
      <c r="R11859"/>
      <c r="S11859"/>
      <c r="T11859"/>
      <c r="U11859"/>
      <c r="V11859"/>
      <c r="W11859"/>
      <c r="X11859"/>
      <c r="Y11859"/>
      <c r="Z11859"/>
      <c r="AA11859"/>
      <c r="AB11859"/>
      <c r="AC11859"/>
      <c r="AD11859"/>
      <c r="AE11859"/>
    </row>
    <row r="11860" spans="11:31" x14ac:dyDescent="0.25">
      <c r="K11860"/>
      <c r="L11860"/>
      <c r="M11860"/>
      <c r="N11860"/>
      <c r="O11860"/>
      <c r="P11860"/>
      <c r="Q11860"/>
      <c r="R11860"/>
      <c r="S11860"/>
      <c r="T11860"/>
      <c r="U11860"/>
      <c r="V11860"/>
      <c r="W11860"/>
      <c r="X11860"/>
      <c r="Y11860"/>
      <c r="Z11860"/>
      <c r="AA11860"/>
      <c r="AB11860"/>
      <c r="AC11860"/>
      <c r="AD11860"/>
      <c r="AE11860"/>
    </row>
    <row r="11861" spans="11:31" x14ac:dyDescent="0.25">
      <c r="K11861"/>
      <c r="L11861"/>
      <c r="M11861"/>
      <c r="N11861"/>
      <c r="O11861"/>
      <c r="P11861"/>
      <c r="Q11861"/>
      <c r="R11861"/>
      <c r="S11861"/>
      <c r="T11861"/>
      <c r="U11861"/>
      <c r="V11861"/>
      <c r="W11861"/>
      <c r="X11861"/>
      <c r="Y11861"/>
      <c r="Z11861"/>
      <c r="AA11861"/>
      <c r="AB11861"/>
      <c r="AC11861"/>
      <c r="AD11861"/>
      <c r="AE11861"/>
    </row>
    <row r="11862" spans="11:31" x14ac:dyDescent="0.25">
      <c r="K11862"/>
      <c r="L11862"/>
      <c r="M11862"/>
      <c r="N11862"/>
      <c r="O11862"/>
      <c r="P11862"/>
      <c r="Q11862"/>
      <c r="R11862"/>
      <c r="S11862"/>
      <c r="T11862"/>
      <c r="U11862"/>
      <c r="V11862"/>
      <c r="W11862"/>
      <c r="X11862"/>
      <c r="Y11862"/>
      <c r="Z11862"/>
      <c r="AA11862"/>
      <c r="AB11862"/>
      <c r="AC11862"/>
      <c r="AD11862"/>
      <c r="AE11862"/>
    </row>
    <row r="11863" spans="11:31" x14ac:dyDescent="0.25">
      <c r="K11863"/>
      <c r="L11863"/>
      <c r="M11863"/>
      <c r="N11863"/>
      <c r="O11863"/>
      <c r="P11863"/>
      <c r="Q11863"/>
      <c r="R11863"/>
      <c r="S11863"/>
      <c r="T11863"/>
      <c r="U11863"/>
      <c r="V11863"/>
      <c r="W11863"/>
      <c r="X11863"/>
      <c r="Y11863"/>
      <c r="Z11863"/>
      <c r="AA11863"/>
      <c r="AB11863"/>
      <c r="AC11863"/>
      <c r="AD11863"/>
      <c r="AE11863"/>
    </row>
    <row r="11864" spans="11:31" x14ac:dyDescent="0.25">
      <c r="K11864"/>
      <c r="L11864"/>
      <c r="M11864"/>
      <c r="N11864"/>
      <c r="O11864"/>
      <c r="P11864"/>
      <c r="Q11864"/>
      <c r="R11864"/>
      <c r="S11864"/>
      <c r="T11864"/>
      <c r="U11864"/>
      <c r="V11864"/>
      <c r="W11864"/>
      <c r="X11864"/>
      <c r="Y11864"/>
      <c r="Z11864"/>
      <c r="AA11864"/>
      <c r="AB11864"/>
      <c r="AC11864"/>
      <c r="AD11864"/>
      <c r="AE11864"/>
    </row>
    <row r="11865" spans="11:31" x14ac:dyDescent="0.25">
      <c r="K11865"/>
      <c r="L11865"/>
      <c r="M11865"/>
      <c r="N11865"/>
      <c r="O11865"/>
      <c r="P11865"/>
      <c r="Q11865"/>
      <c r="R11865"/>
      <c r="S11865"/>
      <c r="T11865"/>
      <c r="U11865"/>
      <c r="V11865"/>
      <c r="W11865"/>
      <c r="X11865"/>
      <c r="Y11865"/>
      <c r="Z11865"/>
      <c r="AA11865"/>
      <c r="AB11865"/>
      <c r="AC11865"/>
      <c r="AD11865"/>
      <c r="AE11865"/>
    </row>
    <row r="11866" spans="11:31" x14ac:dyDescent="0.25">
      <c r="K11866"/>
      <c r="L11866"/>
      <c r="M11866"/>
      <c r="N11866"/>
      <c r="O11866"/>
      <c r="P11866"/>
      <c r="Q11866"/>
      <c r="R11866"/>
      <c r="S11866"/>
      <c r="T11866"/>
      <c r="U11866"/>
      <c r="V11866"/>
      <c r="W11866"/>
      <c r="X11866"/>
      <c r="Y11866"/>
      <c r="Z11866"/>
      <c r="AA11866"/>
      <c r="AB11866"/>
      <c r="AC11866"/>
      <c r="AD11866"/>
      <c r="AE11866"/>
    </row>
    <row r="11867" spans="11:31" x14ac:dyDescent="0.25">
      <c r="K11867"/>
      <c r="L11867"/>
      <c r="M11867"/>
      <c r="N11867"/>
      <c r="O11867"/>
      <c r="P11867"/>
      <c r="Q11867"/>
      <c r="R11867"/>
      <c r="S11867"/>
      <c r="T11867"/>
      <c r="U11867"/>
      <c r="V11867"/>
      <c r="W11867"/>
      <c r="X11867"/>
      <c r="Y11867"/>
      <c r="Z11867"/>
      <c r="AA11867"/>
      <c r="AB11867"/>
      <c r="AC11867"/>
      <c r="AD11867"/>
      <c r="AE11867"/>
    </row>
    <row r="11868" spans="11:31" x14ac:dyDescent="0.25">
      <c r="K11868"/>
      <c r="L11868"/>
      <c r="M11868"/>
      <c r="N11868"/>
      <c r="O11868"/>
      <c r="P11868"/>
      <c r="Q11868"/>
      <c r="R11868"/>
      <c r="S11868"/>
      <c r="T11868"/>
      <c r="U11868"/>
      <c r="V11868"/>
      <c r="W11868"/>
      <c r="X11868"/>
      <c r="Y11868"/>
      <c r="Z11868"/>
      <c r="AA11868"/>
      <c r="AB11868"/>
      <c r="AC11868"/>
      <c r="AD11868"/>
      <c r="AE11868"/>
    </row>
    <row r="11869" spans="11:31" x14ac:dyDescent="0.25">
      <c r="K11869"/>
      <c r="L11869"/>
      <c r="M11869"/>
      <c r="N11869"/>
      <c r="O11869"/>
      <c r="P11869"/>
      <c r="Q11869"/>
      <c r="R11869"/>
      <c r="S11869"/>
      <c r="T11869"/>
      <c r="U11869"/>
      <c r="V11869"/>
      <c r="W11869"/>
      <c r="X11869"/>
      <c r="Y11869"/>
      <c r="Z11869"/>
      <c r="AA11869"/>
      <c r="AB11869"/>
      <c r="AC11869"/>
      <c r="AD11869"/>
      <c r="AE11869"/>
    </row>
    <row r="11870" spans="11:31" x14ac:dyDescent="0.25">
      <c r="K11870"/>
      <c r="L11870"/>
      <c r="M11870"/>
      <c r="N11870"/>
      <c r="O11870"/>
      <c r="P11870"/>
      <c r="Q11870"/>
      <c r="R11870"/>
      <c r="S11870"/>
      <c r="T11870"/>
      <c r="U11870"/>
      <c r="V11870"/>
      <c r="W11870"/>
      <c r="X11870"/>
      <c r="Y11870"/>
      <c r="Z11870"/>
      <c r="AA11870"/>
      <c r="AB11870"/>
      <c r="AC11870"/>
      <c r="AD11870"/>
      <c r="AE11870"/>
    </row>
    <row r="11871" spans="11:31" x14ac:dyDescent="0.25">
      <c r="K11871"/>
      <c r="L11871"/>
      <c r="M11871"/>
      <c r="N11871"/>
      <c r="O11871"/>
      <c r="P11871"/>
      <c r="Q11871"/>
      <c r="R11871"/>
      <c r="S11871"/>
      <c r="T11871"/>
      <c r="U11871"/>
      <c r="V11871"/>
      <c r="W11871"/>
      <c r="X11871"/>
      <c r="Y11871"/>
      <c r="Z11871"/>
      <c r="AA11871"/>
      <c r="AB11871"/>
      <c r="AC11871"/>
      <c r="AD11871"/>
      <c r="AE11871"/>
    </row>
    <row r="11872" spans="11:31" x14ac:dyDescent="0.25">
      <c r="K11872"/>
      <c r="L11872"/>
      <c r="M11872"/>
      <c r="N11872"/>
      <c r="O11872"/>
      <c r="P11872"/>
      <c r="Q11872"/>
      <c r="R11872"/>
      <c r="S11872"/>
      <c r="T11872"/>
      <c r="U11872"/>
      <c r="V11872"/>
      <c r="W11872"/>
      <c r="X11872"/>
      <c r="Y11872"/>
      <c r="Z11872"/>
      <c r="AA11872"/>
      <c r="AB11872"/>
      <c r="AC11872"/>
      <c r="AD11872"/>
      <c r="AE11872"/>
    </row>
    <row r="11873" spans="11:31" x14ac:dyDescent="0.25">
      <c r="K11873"/>
      <c r="L11873"/>
      <c r="M11873"/>
      <c r="N11873"/>
      <c r="O11873"/>
      <c r="P11873"/>
      <c r="Q11873"/>
      <c r="R11873"/>
      <c r="S11873"/>
      <c r="T11873"/>
      <c r="U11873"/>
      <c r="V11873"/>
      <c r="W11873"/>
      <c r="X11873"/>
      <c r="Y11873"/>
      <c r="Z11873"/>
      <c r="AA11873"/>
      <c r="AB11873"/>
      <c r="AC11873"/>
      <c r="AD11873"/>
      <c r="AE11873"/>
    </row>
    <row r="11874" spans="11:31" x14ac:dyDescent="0.25">
      <c r="K11874"/>
      <c r="L11874"/>
      <c r="M11874"/>
      <c r="N11874"/>
      <c r="O11874"/>
      <c r="P11874"/>
      <c r="Q11874"/>
      <c r="R11874"/>
      <c r="S11874"/>
      <c r="T11874"/>
      <c r="U11874"/>
      <c r="V11874"/>
      <c r="W11874"/>
      <c r="X11874"/>
      <c r="Y11874"/>
      <c r="Z11874"/>
      <c r="AA11874"/>
      <c r="AB11874"/>
      <c r="AC11874"/>
      <c r="AD11874"/>
      <c r="AE11874"/>
    </row>
    <row r="11875" spans="11:31" x14ac:dyDescent="0.25">
      <c r="K11875"/>
      <c r="L11875"/>
      <c r="M11875"/>
      <c r="N11875"/>
      <c r="O11875"/>
      <c r="P11875"/>
      <c r="Q11875"/>
      <c r="R11875"/>
      <c r="S11875"/>
      <c r="T11875"/>
      <c r="U11875"/>
      <c r="V11875"/>
      <c r="W11875"/>
      <c r="X11875"/>
      <c r="Y11875"/>
      <c r="Z11875"/>
      <c r="AA11875"/>
      <c r="AB11875"/>
      <c r="AC11875"/>
      <c r="AD11875"/>
      <c r="AE11875"/>
    </row>
    <row r="11876" spans="11:31" x14ac:dyDescent="0.25">
      <c r="K11876"/>
      <c r="L11876"/>
      <c r="M11876"/>
      <c r="N11876"/>
      <c r="O11876"/>
      <c r="P11876"/>
      <c r="Q11876"/>
      <c r="R11876"/>
      <c r="S11876"/>
      <c r="T11876"/>
      <c r="U11876"/>
      <c r="V11876"/>
      <c r="W11876"/>
      <c r="X11876"/>
      <c r="Y11876"/>
      <c r="Z11876"/>
      <c r="AA11876"/>
      <c r="AB11876"/>
      <c r="AC11876"/>
      <c r="AD11876"/>
      <c r="AE11876"/>
    </row>
    <row r="11877" spans="11:31" x14ac:dyDescent="0.25">
      <c r="K11877"/>
      <c r="L11877"/>
      <c r="M11877"/>
      <c r="N11877"/>
      <c r="O11877"/>
      <c r="P11877"/>
      <c r="Q11877"/>
      <c r="R11877"/>
      <c r="S11877"/>
      <c r="T11877"/>
      <c r="U11877"/>
      <c r="V11877"/>
      <c r="W11877"/>
      <c r="X11877"/>
      <c r="Y11877"/>
      <c r="Z11877"/>
      <c r="AA11877"/>
      <c r="AB11877"/>
      <c r="AC11877"/>
      <c r="AD11877"/>
      <c r="AE11877"/>
    </row>
    <row r="11878" spans="11:31" x14ac:dyDescent="0.25">
      <c r="K11878"/>
      <c r="L11878"/>
      <c r="M11878"/>
      <c r="N11878"/>
      <c r="O11878"/>
      <c r="P11878"/>
      <c r="Q11878"/>
      <c r="R11878"/>
      <c r="S11878"/>
      <c r="T11878"/>
      <c r="U11878"/>
      <c r="V11878"/>
      <c r="W11878"/>
      <c r="X11878"/>
      <c r="Y11878"/>
      <c r="Z11878"/>
      <c r="AA11878"/>
      <c r="AB11878"/>
      <c r="AC11878"/>
      <c r="AD11878"/>
      <c r="AE11878"/>
    </row>
    <row r="11879" spans="11:31" x14ac:dyDescent="0.25">
      <c r="K11879"/>
      <c r="L11879"/>
      <c r="M11879"/>
      <c r="N11879"/>
      <c r="O11879"/>
      <c r="P11879"/>
      <c r="Q11879"/>
      <c r="R11879"/>
      <c r="S11879"/>
      <c r="T11879"/>
      <c r="U11879"/>
      <c r="V11879"/>
      <c r="W11879"/>
      <c r="X11879"/>
      <c r="Y11879"/>
      <c r="Z11879"/>
      <c r="AA11879"/>
      <c r="AB11879"/>
      <c r="AC11879"/>
      <c r="AD11879"/>
      <c r="AE11879"/>
    </row>
    <row r="11880" spans="11:31" x14ac:dyDescent="0.25">
      <c r="K11880"/>
      <c r="L11880"/>
      <c r="M11880"/>
      <c r="N11880"/>
      <c r="O11880"/>
      <c r="P11880"/>
      <c r="Q11880"/>
      <c r="R11880"/>
      <c r="S11880"/>
      <c r="T11880"/>
      <c r="U11880"/>
      <c r="V11880"/>
      <c r="W11880"/>
      <c r="X11880"/>
      <c r="Y11880"/>
      <c r="Z11880"/>
      <c r="AA11880"/>
      <c r="AB11880"/>
      <c r="AC11880"/>
      <c r="AD11880"/>
      <c r="AE11880"/>
    </row>
    <row r="11881" spans="11:31" x14ac:dyDescent="0.25">
      <c r="K11881"/>
      <c r="L11881"/>
      <c r="M11881"/>
      <c r="N11881"/>
      <c r="O11881"/>
      <c r="P11881"/>
      <c r="Q11881"/>
      <c r="R11881"/>
      <c r="S11881"/>
      <c r="T11881"/>
      <c r="U11881"/>
      <c r="V11881"/>
      <c r="W11881"/>
      <c r="X11881"/>
      <c r="Y11881"/>
      <c r="Z11881"/>
      <c r="AA11881"/>
      <c r="AB11881"/>
      <c r="AC11881"/>
      <c r="AD11881"/>
      <c r="AE11881"/>
    </row>
    <row r="11882" spans="11:31" x14ac:dyDescent="0.25">
      <c r="K11882"/>
      <c r="L11882"/>
      <c r="M11882"/>
      <c r="N11882"/>
      <c r="O11882"/>
      <c r="P11882"/>
      <c r="Q11882"/>
      <c r="R11882"/>
      <c r="S11882"/>
      <c r="T11882"/>
      <c r="U11882"/>
      <c r="V11882"/>
      <c r="W11882"/>
      <c r="X11882"/>
      <c r="Y11882"/>
      <c r="Z11882"/>
      <c r="AA11882"/>
      <c r="AB11882"/>
      <c r="AC11882"/>
      <c r="AD11882"/>
      <c r="AE11882"/>
    </row>
    <row r="11883" spans="11:31" x14ac:dyDescent="0.25">
      <c r="K11883"/>
      <c r="L11883"/>
      <c r="M11883"/>
      <c r="N11883"/>
      <c r="O11883"/>
      <c r="P11883"/>
      <c r="Q11883"/>
      <c r="R11883"/>
      <c r="S11883"/>
      <c r="T11883"/>
      <c r="U11883"/>
      <c r="V11883"/>
      <c r="W11883"/>
      <c r="X11883"/>
      <c r="Y11883"/>
      <c r="Z11883"/>
      <c r="AA11883"/>
      <c r="AB11883"/>
      <c r="AC11883"/>
      <c r="AD11883"/>
      <c r="AE11883"/>
    </row>
    <row r="11884" spans="11:31" x14ac:dyDescent="0.25">
      <c r="K11884"/>
      <c r="L11884"/>
      <c r="M11884"/>
      <c r="N11884"/>
      <c r="O11884"/>
      <c r="P11884"/>
      <c r="Q11884"/>
      <c r="R11884"/>
      <c r="S11884"/>
      <c r="T11884"/>
      <c r="U11884"/>
      <c r="V11884"/>
      <c r="W11884"/>
      <c r="X11884"/>
      <c r="Y11884"/>
      <c r="Z11884"/>
      <c r="AA11884"/>
      <c r="AB11884"/>
      <c r="AC11884"/>
      <c r="AD11884"/>
      <c r="AE11884"/>
    </row>
    <row r="11885" spans="11:31" x14ac:dyDescent="0.25">
      <c r="K11885"/>
      <c r="L11885"/>
      <c r="M11885"/>
      <c r="N11885"/>
      <c r="O11885"/>
      <c r="P11885"/>
      <c r="Q11885"/>
      <c r="R11885"/>
      <c r="S11885"/>
      <c r="T11885"/>
      <c r="U11885"/>
      <c r="V11885"/>
      <c r="W11885"/>
      <c r="X11885"/>
      <c r="Y11885"/>
      <c r="Z11885"/>
      <c r="AA11885"/>
      <c r="AB11885"/>
      <c r="AC11885"/>
      <c r="AD11885"/>
      <c r="AE11885"/>
    </row>
    <row r="11886" spans="11:31" x14ac:dyDescent="0.25">
      <c r="K11886"/>
      <c r="L11886"/>
      <c r="M11886"/>
      <c r="N11886"/>
      <c r="O11886"/>
      <c r="P11886"/>
      <c r="Q11886"/>
      <c r="R11886"/>
      <c r="S11886"/>
      <c r="T11886"/>
      <c r="U11886"/>
      <c r="V11886"/>
      <c r="W11886"/>
      <c r="X11886"/>
      <c r="Y11886"/>
      <c r="Z11886"/>
      <c r="AA11886"/>
      <c r="AB11886"/>
      <c r="AC11886"/>
      <c r="AD11886"/>
      <c r="AE11886"/>
    </row>
    <row r="11887" spans="11:31" x14ac:dyDescent="0.25">
      <c r="K11887"/>
      <c r="L11887"/>
      <c r="M11887"/>
      <c r="N11887"/>
      <c r="O11887"/>
      <c r="P11887"/>
      <c r="Q11887"/>
      <c r="R11887"/>
      <c r="S11887"/>
      <c r="T11887"/>
      <c r="U11887"/>
      <c r="V11887"/>
      <c r="W11887"/>
      <c r="X11887"/>
      <c r="Y11887"/>
      <c r="Z11887"/>
      <c r="AA11887"/>
      <c r="AB11887"/>
      <c r="AC11887"/>
      <c r="AD11887"/>
      <c r="AE11887"/>
    </row>
    <row r="11888" spans="11:31" x14ac:dyDescent="0.25">
      <c r="K11888"/>
      <c r="L11888"/>
      <c r="M11888"/>
      <c r="N11888"/>
      <c r="O11888"/>
      <c r="P11888"/>
      <c r="Q11888"/>
      <c r="R11888"/>
      <c r="S11888"/>
      <c r="T11888"/>
      <c r="U11888"/>
      <c r="V11888"/>
      <c r="W11888"/>
      <c r="X11888"/>
      <c r="Y11888"/>
      <c r="Z11888"/>
      <c r="AA11888"/>
      <c r="AB11888"/>
      <c r="AC11888"/>
      <c r="AD11888"/>
      <c r="AE11888"/>
    </row>
    <row r="11889" spans="11:31" x14ac:dyDescent="0.25">
      <c r="K11889"/>
      <c r="L11889"/>
      <c r="M11889"/>
      <c r="N11889"/>
      <c r="O11889"/>
      <c r="P11889"/>
      <c r="Q11889"/>
      <c r="R11889"/>
      <c r="S11889"/>
      <c r="T11889"/>
      <c r="U11889"/>
      <c r="V11889"/>
      <c r="W11889"/>
      <c r="X11889"/>
      <c r="Y11889"/>
      <c r="Z11889"/>
      <c r="AA11889"/>
      <c r="AB11889"/>
      <c r="AC11889"/>
      <c r="AD11889"/>
      <c r="AE11889"/>
    </row>
    <row r="11890" spans="11:31" x14ac:dyDescent="0.25">
      <c r="K11890"/>
      <c r="L11890"/>
      <c r="M11890"/>
      <c r="N11890"/>
      <c r="O11890"/>
      <c r="P11890"/>
      <c r="Q11890"/>
      <c r="R11890"/>
      <c r="S11890"/>
      <c r="T11890"/>
      <c r="U11890"/>
      <c r="V11890"/>
      <c r="W11890"/>
      <c r="X11890"/>
      <c r="Y11890"/>
      <c r="Z11890"/>
      <c r="AA11890"/>
      <c r="AB11890"/>
      <c r="AC11890"/>
      <c r="AD11890"/>
      <c r="AE11890"/>
    </row>
    <row r="11891" spans="11:31" x14ac:dyDescent="0.25">
      <c r="K11891"/>
      <c r="L11891"/>
      <c r="M11891"/>
      <c r="N11891"/>
      <c r="O11891"/>
      <c r="P11891"/>
      <c r="Q11891"/>
      <c r="R11891"/>
      <c r="S11891"/>
      <c r="T11891"/>
      <c r="U11891"/>
      <c r="V11891"/>
      <c r="W11891"/>
      <c r="X11891"/>
      <c r="Y11891"/>
      <c r="Z11891"/>
      <c r="AA11891"/>
      <c r="AB11891"/>
      <c r="AC11891"/>
      <c r="AD11891"/>
      <c r="AE11891"/>
    </row>
    <row r="11892" spans="11:31" x14ac:dyDescent="0.25">
      <c r="K11892"/>
      <c r="L11892"/>
      <c r="M11892"/>
      <c r="N11892"/>
      <c r="O11892"/>
      <c r="P11892"/>
      <c r="Q11892"/>
      <c r="R11892"/>
      <c r="S11892"/>
      <c r="T11892"/>
      <c r="U11892"/>
      <c r="V11892"/>
      <c r="W11892"/>
      <c r="X11892"/>
      <c r="Y11892"/>
      <c r="Z11892"/>
      <c r="AA11892"/>
      <c r="AB11892"/>
      <c r="AC11892"/>
      <c r="AD11892"/>
      <c r="AE11892"/>
    </row>
    <row r="11893" spans="11:31" x14ac:dyDescent="0.25">
      <c r="K11893"/>
      <c r="L11893"/>
      <c r="M11893"/>
      <c r="N11893"/>
      <c r="O11893"/>
      <c r="P11893"/>
      <c r="Q11893"/>
      <c r="R11893"/>
      <c r="S11893"/>
      <c r="T11893"/>
      <c r="U11893"/>
      <c r="V11893"/>
      <c r="W11893"/>
      <c r="X11893"/>
      <c r="Y11893"/>
      <c r="Z11893"/>
      <c r="AA11893"/>
      <c r="AB11893"/>
      <c r="AC11893"/>
      <c r="AD11893"/>
      <c r="AE11893"/>
    </row>
    <row r="11894" spans="11:31" x14ac:dyDescent="0.25">
      <c r="K11894"/>
      <c r="L11894"/>
      <c r="M11894"/>
      <c r="N11894"/>
      <c r="O11894"/>
      <c r="P11894"/>
      <c r="Q11894"/>
      <c r="R11894"/>
      <c r="S11894"/>
      <c r="T11894"/>
      <c r="U11894"/>
      <c r="V11894"/>
      <c r="W11894"/>
      <c r="X11894"/>
      <c r="Y11894"/>
      <c r="Z11894"/>
      <c r="AA11894"/>
      <c r="AB11894"/>
      <c r="AC11894"/>
      <c r="AD11894"/>
      <c r="AE11894"/>
    </row>
    <row r="11895" spans="11:31" x14ac:dyDescent="0.25">
      <c r="K11895"/>
      <c r="L11895"/>
      <c r="M11895"/>
      <c r="N11895"/>
      <c r="O11895"/>
      <c r="P11895"/>
      <c r="Q11895"/>
      <c r="R11895"/>
      <c r="S11895"/>
      <c r="T11895"/>
      <c r="U11895"/>
      <c r="V11895"/>
      <c r="W11895"/>
      <c r="X11895"/>
      <c r="Y11895"/>
      <c r="Z11895"/>
      <c r="AA11895"/>
      <c r="AB11895"/>
      <c r="AC11895"/>
      <c r="AD11895"/>
      <c r="AE11895"/>
    </row>
    <row r="11896" spans="11:31" x14ac:dyDescent="0.25">
      <c r="K11896"/>
      <c r="L11896"/>
      <c r="M11896"/>
      <c r="N11896"/>
      <c r="O11896"/>
      <c r="P11896"/>
      <c r="Q11896"/>
      <c r="R11896"/>
      <c r="S11896"/>
      <c r="T11896"/>
      <c r="U11896"/>
      <c r="V11896"/>
      <c r="W11896"/>
      <c r="X11896"/>
      <c r="Y11896"/>
      <c r="Z11896"/>
      <c r="AA11896"/>
      <c r="AB11896"/>
      <c r="AC11896"/>
      <c r="AD11896"/>
      <c r="AE11896"/>
    </row>
    <row r="11897" spans="11:31" x14ac:dyDescent="0.25">
      <c r="K11897"/>
      <c r="L11897"/>
      <c r="M11897"/>
      <c r="N11897"/>
      <c r="O11897"/>
      <c r="P11897"/>
      <c r="Q11897"/>
      <c r="R11897"/>
      <c r="S11897"/>
      <c r="T11897"/>
      <c r="U11897"/>
      <c r="V11897"/>
      <c r="W11897"/>
      <c r="X11897"/>
      <c r="Y11897"/>
      <c r="Z11897"/>
      <c r="AA11897"/>
      <c r="AB11897"/>
      <c r="AC11897"/>
      <c r="AD11897"/>
      <c r="AE11897"/>
    </row>
    <row r="11898" spans="11:31" x14ac:dyDescent="0.25">
      <c r="K11898"/>
      <c r="L11898"/>
      <c r="M11898"/>
      <c r="N11898"/>
      <c r="O11898"/>
      <c r="P11898"/>
      <c r="Q11898"/>
      <c r="R11898"/>
      <c r="S11898"/>
      <c r="T11898"/>
      <c r="U11898"/>
      <c r="V11898"/>
      <c r="W11898"/>
      <c r="X11898"/>
      <c r="Y11898"/>
      <c r="Z11898"/>
      <c r="AA11898"/>
      <c r="AB11898"/>
      <c r="AC11898"/>
      <c r="AD11898"/>
      <c r="AE11898"/>
    </row>
    <row r="11899" spans="11:31" x14ac:dyDescent="0.25">
      <c r="K11899"/>
      <c r="L11899"/>
      <c r="M11899"/>
      <c r="N11899"/>
      <c r="O11899"/>
      <c r="P11899"/>
      <c r="Q11899"/>
      <c r="R11899"/>
      <c r="S11899"/>
      <c r="T11899"/>
      <c r="U11899"/>
      <c r="V11899"/>
      <c r="W11899"/>
      <c r="X11899"/>
      <c r="Y11899"/>
      <c r="Z11899"/>
      <c r="AA11899"/>
      <c r="AB11899"/>
      <c r="AC11899"/>
      <c r="AD11899"/>
      <c r="AE11899"/>
    </row>
    <row r="11900" spans="11:31" x14ac:dyDescent="0.25">
      <c r="K11900"/>
      <c r="L11900"/>
      <c r="M11900"/>
      <c r="N11900"/>
      <c r="O11900"/>
      <c r="P11900"/>
      <c r="Q11900"/>
      <c r="R11900"/>
      <c r="S11900"/>
      <c r="T11900"/>
      <c r="U11900"/>
      <c r="V11900"/>
      <c r="W11900"/>
      <c r="X11900"/>
      <c r="Y11900"/>
      <c r="Z11900"/>
      <c r="AA11900"/>
      <c r="AB11900"/>
      <c r="AC11900"/>
      <c r="AD11900"/>
      <c r="AE11900"/>
    </row>
    <row r="11901" spans="11:31" x14ac:dyDescent="0.25">
      <c r="K11901"/>
      <c r="L11901"/>
      <c r="M11901"/>
      <c r="N11901"/>
      <c r="O11901"/>
      <c r="P11901"/>
      <c r="Q11901"/>
      <c r="R11901"/>
      <c r="S11901"/>
      <c r="T11901"/>
      <c r="U11901"/>
      <c r="V11901"/>
      <c r="W11901"/>
      <c r="X11901"/>
      <c r="Y11901"/>
      <c r="Z11901"/>
      <c r="AA11901"/>
      <c r="AB11901"/>
      <c r="AC11901"/>
      <c r="AD11901"/>
      <c r="AE11901"/>
    </row>
    <row r="11902" spans="11:31" x14ac:dyDescent="0.25">
      <c r="K11902"/>
      <c r="L11902"/>
      <c r="M11902"/>
      <c r="N11902"/>
      <c r="O11902"/>
      <c r="P11902"/>
      <c r="Q11902"/>
      <c r="R11902"/>
      <c r="S11902"/>
      <c r="T11902"/>
      <c r="U11902"/>
      <c r="V11902"/>
      <c r="W11902"/>
      <c r="X11902"/>
      <c r="Y11902"/>
      <c r="Z11902"/>
      <c r="AA11902"/>
      <c r="AB11902"/>
      <c r="AC11902"/>
      <c r="AD11902"/>
      <c r="AE11902"/>
    </row>
    <row r="11903" spans="11:31" x14ac:dyDescent="0.25">
      <c r="K11903"/>
      <c r="L11903"/>
      <c r="M11903"/>
      <c r="N11903"/>
      <c r="O11903"/>
      <c r="P11903"/>
      <c r="Q11903"/>
      <c r="R11903"/>
      <c r="S11903"/>
      <c r="T11903"/>
      <c r="U11903"/>
      <c r="V11903"/>
      <c r="W11903"/>
      <c r="X11903"/>
      <c r="Y11903"/>
      <c r="Z11903"/>
      <c r="AA11903"/>
      <c r="AB11903"/>
      <c r="AC11903"/>
      <c r="AD11903"/>
      <c r="AE11903"/>
    </row>
    <row r="11904" spans="11:31" x14ac:dyDescent="0.25">
      <c r="K11904"/>
      <c r="L11904"/>
      <c r="M11904"/>
      <c r="N11904"/>
      <c r="O11904"/>
      <c r="P11904"/>
      <c r="Q11904"/>
      <c r="R11904"/>
      <c r="S11904"/>
      <c r="T11904"/>
      <c r="U11904"/>
      <c r="V11904"/>
      <c r="W11904"/>
      <c r="X11904"/>
      <c r="Y11904"/>
      <c r="Z11904"/>
      <c r="AA11904"/>
      <c r="AB11904"/>
      <c r="AC11904"/>
      <c r="AD11904"/>
      <c r="AE11904"/>
    </row>
    <row r="11905" spans="11:31" x14ac:dyDescent="0.25">
      <c r="K11905"/>
      <c r="L11905"/>
      <c r="M11905"/>
      <c r="N11905"/>
      <c r="O11905"/>
      <c r="P11905"/>
      <c r="Q11905"/>
      <c r="R11905"/>
      <c r="S11905"/>
      <c r="T11905"/>
      <c r="U11905"/>
      <c r="V11905"/>
      <c r="W11905"/>
      <c r="X11905"/>
      <c r="Y11905"/>
      <c r="Z11905"/>
      <c r="AA11905"/>
      <c r="AB11905"/>
      <c r="AC11905"/>
      <c r="AD11905"/>
      <c r="AE11905"/>
    </row>
    <row r="11906" spans="11:31" x14ac:dyDescent="0.25">
      <c r="K11906"/>
      <c r="L11906"/>
      <c r="M11906"/>
      <c r="N11906"/>
      <c r="O11906"/>
      <c r="P11906"/>
      <c r="Q11906"/>
      <c r="R11906"/>
      <c r="S11906"/>
      <c r="T11906"/>
      <c r="U11906"/>
      <c r="V11906"/>
      <c r="W11906"/>
      <c r="X11906"/>
      <c r="Y11906"/>
      <c r="Z11906"/>
      <c r="AA11906"/>
      <c r="AB11906"/>
      <c r="AC11906"/>
      <c r="AD11906"/>
      <c r="AE11906"/>
    </row>
    <row r="11907" spans="11:31" x14ac:dyDescent="0.25">
      <c r="K11907"/>
      <c r="L11907"/>
      <c r="M11907"/>
      <c r="N11907"/>
      <c r="O11907"/>
      <c r="P11907"/>
      <c r="Q11907"/>
      <c r="R11907"/>
      <c r="S11907"/>
      <c r="T11907"/>
      <c r="U11907"/>
      <c r="V11907"/>
      <c r="W11907"/>
      <c r="X11907"/>
      <c r="Y11907"/>
      <c r="Z11907"/>
      <c r="AA11907"/>
      <c r="AB11907"/>
      <c r="AC11907"/>
      <c r="AD11907"/>
      <c r="AE11907"/>
    </row>
    <row r="11908" spans="11:31" x14ac:dyDescent="0.25">
      <c r="K11908"/>
      <c r="L11908"/>
      <c r="M11908"/>
      <c r="N11908"/>
      <c r="O11908"/>
      <c r="P11908"/>
      <c r="Q11908"/>
      <c r="R11908"/>
      <c r="S11908"/>
      <c r="T11908"/>
      <c r="U11908"/>
      <c r="V11908"/>
      <c r="W11908"/>
      <c r="X11908"/>
      <c r="Y11908"/>
      <c r="Z11908"/>
      <c r="AA11908"/>
      <c r="AB11908"/>
      <c r="AC11908"/>
      <c r="AD11908"/>
      <c r="AE11908"/>
    </row>
    <row r="11909" spans="11:31" x14ac:dyDescent="0.25">
      <c r="K11909"/>
      <c r="L11909"/>
      <c r="M11909"/>
      <c r="N11909"/>
      <c r="O11909"/>
      <c r="P11909"/>
      <c r="Q11909"/>
      <c r="R11909"/>
      <c r="S11909"/>
      <c r="T11909"/>
      <c r="U11909"/>
      <c r="V11909"/>
      <c r="W11909"/>
      <c r="X11909"/>
      <c r="Y11909"/>
      <c r="Z11909"/>
      <c r="AA11909"/>
      <c r="AB11909"/>
      <c r="AC11909"/>
      <c r="AD11909"/>
      <c r="AE11909"/>
    </row>
    <row r="11910" spans="11:31" x14ac:dyDescent="0.25">
      <c r="K11910"/>
      <c r="L11910"/>
      <c r="M11910"/>
      <c r="N11910"/>
      <c r="O11910"/>
      <c r="P11910"/>
      <c r="Q11910"/>
      <c r="R11910"/>
      <c r="S11910"/>
      <c r="T11910"/>
      <c r="U11910"/>
      <c r="V11910"/>
      <c r="W11910"/>
      <c r="X11910"/>
      <c r="Y11910"/>
      <c r="Z11910"/>
      <c r="AA11910"/>
      <c r="AB11910"/>
      <c r="AC11910"/>
      <c r="AD11910"/>
      <c r="AE11910"/>
    </row>
    <row r="11911" spans="11:31" x14ac:dyDescent="0.25">
      <c r="K11911"/>
      <c r="L11911"/>
      <c r="M11911"/>
      <c r="N11911"/>
      <c r="O11911"/>
      <c r="P11911"/>
      <c r="Q11911"/>
      <c r="R11911"/>
      <c r="S11911"/>
      <c r="T11911"/>
      <c r="U11911"/>
      <c r="V11911"/>
      <c r="W11911"/>
      <c r="X11911"/>
      <c r="Y11911"/>
      <c r="Z11911"/>
      <c r="AA11911"/>
      <c r="AB11911"/>
      <c r="AC11911"/>
      <c r="AD11911"/>
      <c r="AE11911"/>
    </row>
    <row r="11912" spans="11:31" x14ac:dyDescent="0.25">
      <c r="K11912"/>
      <c r="L11912"/>
      <c r="M11912"/>
      <c r="N11912"/>
      <c r="O11912"/>
      <c r="P11912"/>
      <c r="Q11912"/>
      <c r="R11912"/>
      <c r="S11912"/>
      <c r="T11912"/>
      <c r="U11912"/>
      <c r="V11912"/>
      <c r="W11912"/>
      <c r="X11912"/>
      <c r="Y11912"/>
      <c r="Z11912"/>
      <c r="AA11912"/>
      <c r="AB11912"/>
      <c r="AC11912"/>
      <c r="AD11912"/>
      <c r="AE11912"/>
    </row>
    <row r="11913" spans="11:31" x14ac:dyDescent="0.25">
      <c r="K11913"/>
      <c r="L11913"/>
      <c r="M11913"/>
      <c r="N11913"/>
      <c r="O11913"/>
      <c r="P11913"/>
      <c r="Q11913"/>
      <c r="R11913"/>
      <c r="S11913"/>
      <c r="T11913"/>
      <c r="U11913"/>
      <c r="V11913"/>
      <c r="W11913"/>
      <c r="X11913"/>
      <c r="Y11913"/>
      <c r="Z11913"/>
      <c r="AA11913"/>
      <c r="AB11913"/>
      <c r="AC11913"/>
      <c r="AD11913"/>
      <c r="AE11913"/>
    </row>
    <row r="11914" spans="11:31" x14ac:dyDescent="0.25">
      <c r="K11914"/>
      <c r="L11914"/>
      <c r="M11914"/>
      <c r="N11914"/>
      <c r="O11914"/>
      <c r="P11914"/>
      <c r="Q11914"/>
      <c r="R11914"/>
      <c r="S11914"/>
      <c r="T11914"/>
      <c r="U11914"/>
      <c r="V11914"/>
      <c r="W11914"/>
      <c r="X11914"/>
      <c r="Y11914"/>
      <c r="Z11914"/>
      <c r="AA11914"/>
      <c r="AB11914"/>
      <c r="AC11914"/>
      <c r="AD11914"/>
      <c r="AE11914"/>
    </row>
    <row r="11915" spans="11:31" x14ac:dyDescent="0.25">
      <c r="K11915"/>
      <c r="L11915"/>
      <c r="M11915"/>
      <c r="N11915"/>
      <c r="O11915"/>
      <c r="P11915"/>
      <c r="Q11915"/>
      <c r="R11915"/>
      <c r="S11915"/>
      <c r="T11915"/>
      <c r="U11915"/>
      <c r="V11915"/>
      <c r="W11915"/>
      <c r="X11915"/>
      <c r="Y11915"/>
      <c r="Z11915"/>
      <c r="AA11915"/>
      <c r="AB11915"/>
      <c r="AC11915"/>
      <c r="AD11915"/>
      <c r="AE11915"/>
    </row>
    <row r="11916" spans="11:31" x14ac:dyDescent="0.25">
      <c r="K11916"/>
      <c r="L11916"/>
      <c r="M11916"/>
      <c r="N11916"/>
      <c r="O11916"/>
      <c r="P11916"/>
      <c r="Q11916"/>
      <c r="R11916"/>
      <c r="S11916"/>
      <c r="T11916"/>
      <c r="U11916"/>
      <c r="V11916"/>
      <c r="W11916"/>
      <c r="X11916"/>
      <c r="Y11916"/>
      <c r="Z11916"/>
      <c r="AA11916"/>
      <c r="AB11916"/>
      <c r="AC11916"/>
      <c r="AD11916"/>
      <c r="AE11916"/>
    </row>
    <row r="11917" spans="11:31" x14ac:dyDescent="0.25">
      <c r="K11917"/>
      <c r="L11917"/>
      <c r="M11917"/>
      <c r="N11917"/>
      <c r="O11917"/>
      <c r="P11917"/>
      <c r="Q11917"/>
      <c r="R11917"/>
      <c r="S11917"/>
      <c r="T11917"/>
      <c r="U11917"/>
      <c r="V11917"/>
      <c r="W11917"/>
      <c r="X11917"/>
      <c r="Y11917"/>
      <c r="Z11917"/>
      <c r="AA11917"/>
      <c r="AB11917"/>
      <c r="AC11917"/>
      <c r="AD11917"/>
      <c r="AE11917"/>
    </row>
    <row r="11918" spans="11:31" x14ac:dyDescent="0.25">
      <c r="K11918"/>
      <c r="L11918"/>
      <c r="M11918"/>
      <c r="N11918"/>
      <c r="O11918"/>
      <c r="P11918"/>
      <c r="Q11918"/>
      <c r="R11918"/>
      <c r="S11918"/>
      <c r="T11918"/>
      <c r="U11918"/>
      <c r="V11918"/>
      <c r="W11918"/>
      <c r="X11918"/>
      <c r="Y11918"/>
      <c r="Z11918"/>
      <c r="AA11918"/>
      <c r="AB11918"/>
      <c r="AC11918"/>
      <c r="AD11918"/>
      <c r="AE11918"/>
    </row>
    <row r="11919" spans="11:31" x14ac:dyDescent="0.25">
      <c r="K11919"/>
      <c r="L11919"/>
      <c r="M11919"/>
      <c r="N11919"/>
      <c r="O11919"/>
      <c r="P11919"/>
      <c r="Q11919"/>
      <c r="R11919"/>
      <c r="S11919"/>
      <c r="T11919"/>
      <c r="U11919"/>
      <c r="V11919"/>
      <c r="W11919"/>
      <c r="X11919"/>
      <c r="Y11919"/>
      <c r="Z11919"/>
      <c r="AA11919"/>
      <c r="AB11919"/>
      <c r="AC11919"/>
      <c r="AD11919"/>
      <c r="AE11919"/>
    </row>
    <row r="11920" spans="11:31" x14ac:dyDescent="0.25">
      <c r="K11920"/>
      <c r="L11920"/>
      <c r="M11920"/>
      <c r="N11920"/>
      <c r="O11920"/>
      <c r="P11920"/>
      <c r="Q11920"/>
      <c r="R11920"/>
      <c r="S11920"/>
      <c r="T11920"/>
      <c r="U11920"/>
      <c r="V11920"/>
      <c r="W11920"/>
      <c r="X11920"/>
      <c r="Y11920"/>
      <c r="Z11920"/>
      <c r="AA11920"/>
      <c r="AB11920"/>
      <c r="AC11920"/>
      <c r="AD11920"/>
      <c r="AE11920"/>
    </row>
    <row r="11921" spans="11:31" x14ac:dyDescent="0.25">
      <c r="K11921"/>
      <c r="L11921"/>
      <c r="M11921"/>
      <c r="N11921"/>
      <c r="O11921"/>
      <c r="P11921"/>
      <c r="Q11921"/>
      <c r="R11921"/>
      <c r="S11921"/>
      <c r="T11921"/>
      <c r="U11921"/>
      <c r="V11921"/>
      <c r="W11921"/>
      <c r="X11921"/>
      <c r="Y11921"/>
      <c r="Z11921"/>
      <c r="AA11921"/>
      <c r="AB11921"/>
      <c r="AC11921"/>
      <c r="AD11921"/>
      <c r="AE11921"/>
    </row>
    <row r="11922" spans="11:31" x14ac:dyDescent="0.25">
      <c r="K11922"/>
      <c r="L11922"/>
      <c r="M11922"/>
      <c r="N11922"/>
      <c r="O11922"/>
      <c r="P11922"/>
      <c r="Q11922"/>
      <c r="R11922"/>
      <c r="S11922"/>
      <c r="T11922"/>
      <c r="U11922"/>
      <c r="V11922"/>
      <c r="W11922"/>
      <c r="X11922"/>
      <c r="Y11922"/>
      <c r="Z11922"/>
      <c r="AA11922"/>
      <c r="AB11922"/>
      <c r="AC11922"/>
      <c r="AD11922"/>
      <c r="AE11922"/>
    </row>
    <row r="11923" spans="11:31" x14ac:dyDescent="0.25">
      <c r="K11923"/>
      <c r="L11923"/>
      <c r="M11923"/>
      <c r="N11923"/>
      <c r="O11923"/>
      <c r="P11923"/>
      <c r="Q11923"/>
      <c r="R11923"/>
      <c r="S11923"/>
      <c r="T11923"/>
      <c r="U11923"/>
      <c r="V11923"/>
      <c r="W11923"/>
      <c r="X11923"/>
      <c r="Y11923"/>
      <c r="Z11923"/>
      <c r="AA11923"/>
      <c r="AB11923"/>
      <c r="AC11923"/>
      <c r="AD11923"/>
      <c r="AE11923"/>
    </row>
    <row r="11924" spans="11:31" x14ac:dyDescent="0.25">
      <c r="K11924"/>
      <c r="L11924"/>
      <c r="M11924"/>
      <c r="N11924"/>
      <c r="O11924"/>
      <c r="P11924"/>
      <c r="Q11924"/>
      <c r="R11924"/>
      <c r="S11924"/>
      <c r="T11924"/>
      <c r="U11924"/>
      <c r="V11924"/>
      <c r="W11924"/>
      <c r="X11924"/>
      <c r="Y11924"/>
      <c r="Z11924"/>
      <c r="AA11924"/>
      <c r="AB11924"/>
      <c r="AC11924"/>
      <c r="AD11924"/>
      <c r="AE11924"/>
    </row>
    <row r="11925" spans="11:31" x14ac:dyDescent="0.25">
      <c r="K11925"/>
      <c r="L11925"/>
      <c r="M11925"/>
      <c r="N11925"/>
      <c r="O11925"/>
      <c r="P11925"/>
      <c r="Q11925"/>
      <c r="R11925"/>
      <c r="S11925"/>
      <c r="T11925"/>
      <c r="U11925"/>
      <c r="V11925"/>
      <c r="W11925"/>
      <c r="X11925"/>
      <c r="Y11925"/>
      <c r="Z11925"/>
      <c r="AA11925"/>
      <c r="AB11925"/>
      <c r="AC11925"/>
      <c r="AD11925"/>
      <c r="AE11925"/>
    </row>
    <row r="11926" spans="11:31" x14ac:dyDescent="0.25">
      <c r="K11926"/>
      <c r="L11926"/>
      <c r="M11926"/>
      <c r="N11926"/>
      <c r="O11926"/>
      <c r="P11926"/>
      <c r="Q11926"/>
      <c r="R11926"/>
      <c r="S11926"/>
      <c r="T11926"/>
      <c r="U11926"/>
      <c r="V11926"/>
      <c r="W11926"/>
      <c r="X11926"/>
      <c r="Y11926"/>
      <c r="Z11926"/>
      <c r="AA11926"/>
      <c r="AB11926"/>
      <c r="AC11926"/>
      <c r="AD11926"/>
      <c r="AE11926"/>
    </row>
    <row r="11927" spans="11:31" x14ac:dyDescent="0.25">
      <c r="K11927"/>
      <c r="L11927"/>
      <c r="M11927"/>
      <c r="N11927"/>
      <c r="O11927"/>
      <c r="P11927"/>
      <c r="Q11927"/>
      <c r="R11927"/>
      <c r="S11927"/>
      <c r="T11927"/>
      <c r="U11927"/>
      <c r="V11927"/>
      <c r="W11927"/>
      <c r="X11927"/>
      <c r="Y11927"/>
      <c r="Z11927"/>
      <c r="AA11927"/>
      <c r="AB11927"/>
      <c r="AC11927"/>
      <c r="AD11927"/>
      <c r="AE11927"/>
    </row>
    <row r="11928" spans="11:31" x14ac:dyDescent="0.25">
      <c r="K11928"/>
      <c r="L11928"/>
      <c r="M11928"/>
      <c r="N11928"/>
      <c r="O11928"/>
      <c r="P11928"/>
      <c r="Q11928"/>
      <c r="R11928"/>
      <c r="S11928"/>
      <c r="T11928"/>
      <c r="U11928"/>
      <c r="V11928"/>
      <c r="W11928"/>
      <c r="X11928"/>
      <c r="Y11928"/>
      <c r="Z11928"/>
      <c r="AA11928"/>
      <c r="AB11928"/>
      <c r="AC11928"/>
      <c r="AD11928"/>
      <c r="AE11928"/>
    </row>
    <row r="11929" spans="11:31" x14ac:dyDescent="0.25">
      <c r="K11929"/>
      <c r="L11929"/>
      <c r="M11929"/>
      <c r="N11929"/>
      <c r="O11929"/>
      <c r="P11929"/>
      <c r="Q11929"/>
      <c r="R11929"/>
      <c r="S11929"/>
      <c r="T11929"/>
      <c r="U11929"/>
      <c r="V11929"/>
      <c r="W11929"/>
      <c r="X11929"/>
      <c r="Y11929"/>
      <c r="Z11929"/>
      <c r="AA11929"/>
      <c r="AB11929"/>
      <c r="AC11929"/>
      <c r="AD11929"/>
      <c r="AE11929"/>
    </row>
    <row r="11930" spans="11:31" x14ac:dyDescent="0.25">
      <c r="K11930"/>
      <c r="L11930"/>
      <c r="M11930"/>
      <c r="N11930"/>
      <c r="O11930"/>
      <c r="P11930"/>
      <c r="Q11930"/>
      <c r="R11930"/>
      <c r="S11930"/>
      <c r="T11930"/>
      <c r="U11930"/>
      <c r="V11930"/>
      <c r="W11930"/>
      <c r="X11930"/>
      <c r="Y11930"/>
      <c r="Z11930"/>
      <c r="AA11930"/>
      <c r="AB11930"/>
      <c r="AC11930"/>
      <c r="AD11930"/>
      <c r="AE11930"/>
    </row>
    <row r="11931" spans="11:31" x14ac:dyDescent="0.25">
      <c r="K11931"/>
      <c r="L11931"/>
      <c r="M11931"/>
      <c r="N11931"/>
      <c r="O11931"/>
      <c r="P11931"/>
      <c r="Q11931"/>
      <c r="R11931"/>
      <c r="S11931"/>
      <c r="T11931"/>
      <c r="U11931"/>
      <c r="V11931"/>
      <c r="W11931"/>
      <c r="X11931"/>
      <c r="Y11931"/>
      <c r="Z11931"/>
      <c r="AA11931"/>
      <c r="AB11931"/>
      <c r="AC11931"/>
      <c r="AD11931"/>
      <c r="AE11931"/>
    </row>
    <row r="11932" spans="11:31" x14ac:dyDescent="0.25">
      <c r="K11932"/>
      <c r="L11932"/>
      <c r="M11932"/>
      <c r="N11932"/>
      <c r="O11932"/>
      <c r="P11932"/>
      <c r="Q11932"/>
      <c r="R11932"/>
      <c r="S11932"/>
      <c r="T11932"/>
      <c r="U11932"/>
      <c r="V11932"/>
      <c r="W11932"/>
      <c r="X11932"/>
      <c r="Y11932"/>
      <c r="Z11932"/>
      <c r="AA11932"/>
      <c r="AB11932"/>
      <c r="AC11932"/>
      <c r="AD11932"/>
      <c r="AE11932"/>
    </row>
    <row r="11933" spans="11:31" x14ac:dyDescent="0.25">
      <c r="K11933"/>
      <c r="L11933"/>
      <c r="M11933"/>
      <c r="N11933"/>
      <c r="O11933"/>
      <c r="P11933"/>
      <c r="Q11933"/>
      <c r="R11933"/>
      <c r="S11933"/>
      <c r="T11933"/>
      <c r="U11933"/>
      <c r="V11933"/>
      <c r="W11933"/>
      <c r="X11933"/>
      <c r="Y11933"/>
      <c r="Z11933"/>
      <c r="AA11933"/>
      <c r="AB11933"/>
      <c r="AC11933"/>
      <c r="AD11933"/>
      <c r="AE11933"/>
    </row>
    <row r="11934" spans="11:31" x14ac:dyDescent="0.25">
      <c r="K11934"/>
      <c r="L11934"/>
      <c r="M11934"/>
      <c r="N11934"/>
      <c r="O11934"/>
      <c r="P11934"/>
      <c r="Q11934"/>
      <c r="R11934"/>
      <c r="S11934"/>
      <c r="T11934"/>
      <c r="U11934"/>
      <c r="V11934"/>
      <c r="W11934"/>
      <c r="X11934"/>
      <c r="Y11934"/>
      <c r="Z11934"/>
      <c r="AA11934"/>
      <c r="AB11934"/>
      <c r="AC11934"/>
      <c r="AD11934"/>
      <c r="AE11934"/>
    </row>
    <row r="11935" spans="11:31" x14ac:dyDescent="0.25">
      <c r="K11935"/>
      <c r="L11935"/>
      <c r="M11935"/>
      <c r="N11935"/>
      <c r="O11935"/>
      <c r="P11935"/>
      <c r="Q11935"/>
      <c r="R11935"/>
      <c r="S11935"/>
      <c r="T11935"/>
      <c r="U11935"/>
      <c r="V11935"/>
      <c r="W11935"/>
      <c r="X11935"/>
      <c r="Y11935"/>
      <c r="Z11935"/>
      <c r="AA11935"/>
      <c r="AB11935"/>
      <c r="AC11935"/>
      <c r="AD11935"/>
      <c r="AE11935"/>
    </row>
    <row r="11936" spans="11:31" x14ac:dyDescent="0.25">
      <c r="K11936"/>
      <c r="L11936"/>
      <c r="M11936"/>
      <c r="N11936"/>
      <c r="O11936"/>
      <c r="P11936"/>
      <c r="Q11936"/>
      <c r="R11936"/>
      <c r="S11936"/>
      <c r="T11936"/>
      <c r="U11936"/>
      <c r="V11936"/>
      <c r="W11936"/>
      <c r="X11936"/>
      <c r="Y11936"/>
      <c r="Z11936"/>
      <c r="AA11936"/>
      <c r="AB11936"/>
      <c r="AC11936"/>
      <c r="AD11936"/>
      <c r="AE11936"/>
    </row>
    <row r="11937" spans="11:31" x14ac:dyDescent="0.25">
      <c r="K11937"/>
      <c r="L11937"/>
      <c r="M11937"/>
      <c r="N11937"/>
      <c r="O11937"/>
      <c r="P11937"/>
      <c r="Q11937"/>
      <c r="R11937"/>
      <c r="S11937"/>
      <c r="T11937"/>
      <c r="U11937"/>
      <c r="V11937"/>
      <c r="W11937"/>
      <c r="X11937"/>
      <c r="Y11937"/>
      <c r="Z11937"/>
      <c r="AA11937"/>
      <c r="AB11937"/>
      <c r="AC11937"/>
      <c r="AD11937"/>
      <c r="AE11937"/>
    </row>
    <row r="11938" spans="11:31" x14ac:dyDescent="0.25">
      <c r="K11938"/>
      <c r="L11938"/>
      <c r="M11938"/>
      <c r="N11938"/>
      <c r="O11938"/>
      <c r="P11938"/>
      <c r="Q11938"/>
      <c r="R11938"/>
      <c r="S11938"/>
      <c r="T11938"/>
      <c r="U11938"/>
      <c r="V11938"/>
      <c r="W11938"/>
      <c r="X11938"/>
      <c r="Y11938"/>
      <c r="Z11938"/>
      <c r="AA11938"/>
      <c r="AB11938"/>
      <c r="AC11938"/>
      <c r="AD11938"/>
      <c r="AE11938"/>
    </row>
    <row r="11939" spans="11:31" x14ac:dyDescent="0.25">
      <c r="K11939"/>
      <c r="L11939"/>
      <c r="M11939"/>
      <c r="N11939"/>
      <c r="O11939"/>
      <c r="P11939"/>
      <c r="Q11939"/>
      <c r="R11939"/>
      <c r="S11939"/>
      <c r="T11939"/>
      <c r="U11939"/>
      <c r="V11939"/>
      <c r="W11939"/>
      <c r="X11939"/>
      <c r="Y11939"/>
      <c r="Z11939"/>
      <c r="AA11939"/>
      <c r="AB11939"/>
      <c r="AC11939"/>
      <c r="AD11939"/>
      <c r="AE11939"/>
    </row>
    <row r="11940" spans="11:31" x14ac:dyDescent="0.25">
      <c r="K11940"/>
      <c r="L11940"/>
      <c r="M11940"/>
      <c r="N11940"/>
      <c r="O11940"/>
      <c r="P11940"/>
      <c r="Q11940"/>
      <c r="R11940"/>
      <c r="S11940"/>
      <c r="T11940"/>
      <c r="U11940"/>
      <c r="V11940"/>
      <c r="W11940"/>
      <c r="X11940"/>
      <c r="Y11940"/>
      <c r="Z11940"/>
      <c r="AA11940"/>
      <c r="AB11940"/>
      <c r="AC11940"/>
      <c r="AD11940"/>
      <c r="AE11940"/>
    </row>
    <row r="11941" spans="11:31" x14ac:dyDescent="0.25">
      <c r="K11941"/>
      <c r="L11941"/>
      <c r="M11941"/>
      <c r="N11941"/>
      <c r="O11941"/>
      <c r="P11941"/>
      <c r="Q11941"/>
      <c r="R11941"/>
      <c r="S11941"/>
      <c r="T11941"/>
      <c r="U11941"/>
      <c r="V11941"/>
      <c r="W11941"/>
      <c r="X11941"/>
      <c r="Y11941"/>
      <c r="Z11941"/>
      <c r="AA11941"/>
      <c r="AB11941"/>
      <c r="AC11941"/>
      <c r="AD11941"/>
      <c r="AE11941"/>
    </row>
    <row r="11942" spans="11:31" x14ac:dyDescent="0.25">
      <c r="K11942"/>
      <c r="L11942"/>
      <c r="M11942"/>
      <c r="N11942"/>
      <c r="O11942"/>
      <c r="P11942"/>
      <c r="Q11942"/>
      <c r="R11942"/>
      <c r="S11942"/>
      <c r="T11942"/>
      <c r="U11942"/>
      <c r="V11942"/>
      <c r="W11942"/>
      <c r="X11942"/>
      <c r="Y11942"/>
      <c r="Z11942"/>
      <c r="AA11942"/>
      <c r="AB11942"/>
      <c r="AC11942"/>
      <c r="AD11942"/>
      <c r="AE11942"/>
    </row>
    <row r="11943" spans="11:31" x14ac:dyDescent="0.25">
      <c r="K11943"/>
      <c r="L11943"/>
      <c r="M11943"/>
      <c r="N11943"/>
      <c r="O11943"/>
      <c r="P11943"/>
      <c r="Q11943"/>
      <c r="R11943"/>
      <c r="S11943"/>
      <c r="T11943"/>
      <c r="U11943"/>
      <c r="V11943"/>
      <c r="W11943"/>
      <c r="X11943"/>
      <c r="Y11943"/>
      <c r="Z11943"/>
      <c r="AA11943"/>
      <c r="AB11943"/>
      <c r="AC11943"/>
      <c r="AD11943"/>
      <c r="AE11943"/>
    </row>
    <row r="11944" spans="11:31" x14ac:dyDescent="0.25">
      <c r="K11944"/>
      <c r="L11944"/>
      <c r="M11944"/>
      <c r="N11944"/>
      <c r="O11944"/>
      <c r="P11944"/>
      <c r="Q11944"/>
      <c r="R11944"/>
      <c r="S11944"/>
      <c r="T11944"/>
      <c r="U11944"/>
      <c r="V11944"/>
      <c r="W11944"/>
      <c r="X11944"/>
      <c r="Y11944"/>
      <c r="Z11944"/>
      <c r="AA11944"/>
      <c r="AB11944"/>
      <c r="AC11944"/>
      <c r="AD11944"/>
      <c r="AE11944"/>
    </row>
    <row r="11945" spans="11:31" x14ac:dyDescent="0.25">
      <c r="K11945"/>
      <c r="L11945"/>
      <c r="M11945"/>
      <c r="N11945"/>
      <c r="O11945"/>
      <c r="P11945"/>
      <c r="Q11945"/>
      <c r="R11945"/>
      <c r="S11945"/>
      <c r="T11945"/>
      <c r="U11945"/>
      <c r="V11945"/>
      <c r="W11945"/>
      <c r="X11945"/>
      <c r="Y11945"/>
      <c r="Z11945"/>
      <c r="AA11945"/>
      <c r="AB11945"/>
      <c r="AC11945"/>
      <c r="AD11945"/>
      <c r="AE11945"/>
    </row>
    <row r="11946" spans="11:31" x14ac:dyDescent="0.25">
      <c r="K11946"/>
      <c r="L11946"/>
      <c r="M11946"/>
      <c r="N11946"/>
      <c r="O11946"/>
      <c r="P11946"/>
      <c r="Q11946"/>
      <c r="R11946"/>
      <c r="S11946"/>
      <c r="T11946"/>
      <c r="U11946"/>
      <c r="V11946"/>
      <c r="W11946"/>
      <c r="X11946"/>
      <c r="Y11946"/>
      <c r="Z11946"/>
      <c r="AA11946"/>
      <c r="AB11946"/>
      <c r="AC11946"/>
      <c r="AD11946"/>
      <c r="AE11946"/>
    </row>
    <row r="11947" spans="11:31" x14ac:dyDescent="0.25">
      <c r="K11947"/>
      <c r="L11947"/>
      <c r="M11947"/>
      <c r="N11947"/>
      <c r="O11947"/>
      <c r="P11947"/>
      <c r="Q11947"/>
      <c r="R11947"/>
      <c r="S11947"/>
      <c r="T11947"/>
      <c r="U11947"/>
      <c r="V11947"/>
      <c r="W11947"/>
      <c r="X11947"/>
      <c r="Y11947"/>
      <c r="Z11947"/>
      <c r="AA11947"/>
      <c r="AB11947"/>
      <c r="AC11947"/>
      <c r="AD11947"/>
      <c r="AE11947"/>
    </row>
    <row r="11948" spans="11:31" x14ac:dyDescent="0.25">
      <c r="K11948"/>
      <c r="L11948"/>
      <c r="M11948"/>
      <c r="N11948"/>
      <c r="O11948"/>
      <c r="P11948"/>
      <c r="Q11948"/>
      <c r="R11948"/>
      <c r="S11948"/>
      <c r="T11948"/>
      <c r="U11948"/>
      <c r="V11948"/>
      <c r="W11948"/>
      <c r="X11948"/>
      <c r="Y11948"/>
      <c r="Z11948"/>
      <c r="AA11948"/>
      <c r="AB11948"/>
      <c r="AC11948"/>
      <c r="AD11948"/>
      <c r="AE11948"/>
    </row>
    <row r="11949" spans="11:31" x14ac:dyDescent="0.25">
      <c r="K11949"/>
      <c r="L11949"/>
      <c r="M11949"/>
      <c r="N11949"/>
      <c r="O11949"/>
      <c r="P11949"/>
      <c r="Q11949"/>
      <c r="R11949"/>
      <c r="S11949"/>
      <c r="T11949"/>
      <c r="U11949"/>
      <c r="V11949"/>
      <c r="W11949"/>
      <c r="X11949"/>
      <c r="Y11949"/>
      <c r="Z11949"/>
      <c r="AA11949"/>
      <c r="AB11949"/>
      <c r="AC11949"/>
      <c r="AD11949"/>
      <c r="AE11949"/>
    </row>
    <row r="11950" spans="11:31" x14ac:dyDescent="0.25">
      <c r="K11950"/>
      <c r="L11950"/>
      <c r="M11950"/>
      <c r="N11950"/>
      <c r="O11950"/>
      <c r="P11950"/>
      <c r="Q11950"/>
      <c r="R11950"/>
      <c r="S11950"/>
      <c r="T11950"/>
      <c r="U11950"/>
      <c r="V11950"/>
      <c r="W11950"/>
      <c r="X11950"/>
      <c r="Y11950"/>
      <c r="Z11950"/>
      <c r="AA11950"/>
      <c r="AB11950"/>
      <c r="AC11950"/>
      <c r="AD11950"/>
      <c r="AE11950"/>
    </row>
    <row r="11951" spans="11:31" x14ac:dyDescent="0.25">
      <c r="K11951"/>
      <c r="L11951"/>
      <c r="M11951"/>
      <c r="N11951"/>
      <c r="O11951"/>
      <c r="P11951"/>
      <c r="Q11951"/>
      <c r="R11951"/>
      <c r="S11951"/>
      <c r="T11951"/>
      <c r="U11951"/>
      <c r="V11951"/>
      <c r="W11951"/>
      <c r="X11951"/>
      <c r="Y11951"/>
      <c r="Z11951"/>
      <c r="AA11951"/>
      <c r="AB11951"/>
      <c r="AC11951"/>
      <c r="AD11951"/>
      <c r="AE11951"/>
    </row>
    <row r="11952" spans="11:31" x14ac:dyDescent="0.25">
      <c r="K11952"/>
      <c r="L11952"/>
      <c r="M11952"/>
      <c r="N11952"/>
      <c r="O11952"/>
      <c r="P11952"/>
      <c r="Q11952"/>
      <c r="R11952"/>
      <c r="S11952"/>
      <c r="T11952"/>
      <c r="U11952"/>
      <c r="V11952"/>
      <c r="W11952"/>
      <c r="X11952"/>
      <c r="Y11952"/>
      <c r="Z11952"/>
      <c r="AA11952"/>
      <c r="AB11952"/>
      <c r="AC11952"/>
      <c r="AD11952"/>
      <c r="AE11952"/>
    </row>
    <row r="11953" spans="11:31" x14ac:dyDescent="0.25">
      <c r="K11953"/>
      <c r="L11953"/>
      <c r="M11953"/>
      <c r="N11953"/>
      <c r="O11953"/>
      <c r="P11953"/>
      <c r="Q11953"/>
      <c r="R11953"/>
      <c r="S11953"/>
      <c r="T11953"/>
      <c r="U11953"/>
      <c r="V11953"/>
      <c r="W11953"/>
      <c r="X11953"/>
      <c r="Y11953"/>
      <c r="Z11953"/>
      <c r="AA11953"/>
      <c r="AB11953"/>
      <c r="AC11953"/>
      <c r="AD11953"/>
      <c r="AE11953"/>
    </row>
    <row r="11954" spans="11:31" x14ac:dyDescent="0.25">
      <c r="K11954"/>
      <c r="L11954"/>
      <c r="M11954"/>
      <c r="N11954"/>
      <c r="O11954"/>
      <c r="P11954"/>
      <c r="Q11954"/>
      <c r="R11954"/>
      <c r="S11954"/>
      <c r="T11954"/>
      <c r="U11954"/>
      <c r="V11954"/>
      <c r="W11954"/>
      <c r="X11954"/>
      <c r="Y11954"/>
      <c r="Z11954"/>
      <c r="AA11954"/>
      <c r="AB11954"/>
      <c r="AC11954"/>
      <c r="AD11954"/>
      <c r="AE11954"/>
    </row>
    <row r="11955" spans="11:31" x14ac:dyDescent="0.25">
      <c r="K11955"/>
      <c r="L11955"/>
      <c r="M11955"/>
      <c r="N11955"/>
      <c r="O11955"/>
      <c r="P11955"/>
      <c r="Q11955"/>
      <c r="R11955"/>
      <c r="S11955"/>
      <c r="T11955"/>
      <c r="U11955"/>
      <c r="V11955"/>
      <c r="W11955"/>
      <c r="X11955"/>
      <c r="Y11955"/>
      <c r="Z11955"/>
      <c r="AA11955"/>
      <c r="AB11955"/>
      <c r="AC11955"/>
      <c r="AD11955"/>
      <c r="AE11955"/>
    </row>
    <row r="11956" spans="11:31" x14ac:dyDescent="0.25">
      <c r="K11956"/>
      <c r="L11956"/>
      <c r="M11956"/>
      <c r="N11956"/>
      <c r="O11956"/>
      <c r="P11956"/>
      <c r="Q11956"/>
      <c r="R11956"/>
      <c r="S11956"/>
      <c r="T11956"/>
      <c r="U11956"/>
      <c r="V11956"/>
      <c r="W11956"/>
      <c r="X11956"/>
      <c r="Y11956"/>
      <c r="Z11956"/>
      <c r="AA11956"/>
      <c r="AB11956"/>
      <c r="AC11956"/>
      <c r="AD11956"/>
      <c r="AE11956"/>
    </row>
    <row r="11957" spans="11:31" x14ac:dyDescent="0.25">
      <c r="K11957"/>
      <c r="L11957"/>
      <c r="M11957"/>
      <c r="N11957"/>
      <c r="O11957"/>
      <c r="P11957"/>
      <c r="Q11957"/>
      <c r="R11957"/>
      <c r="S11957"/>
      <c r="T11957"/>
      <c r="U11957"/>
      <c r="V11957"/>
      <c r="W11957"/>
      <c r="X11957"/>
      <c r="Y11957"/>
      <c r="Z11957"/>
      <c r="AA11957"/>
      <c r="AB11957"/>
      <c r="AC11957"/>
      <c r="AD11957"/>
      <c r="AE11957"/>
    </row>
    <row r="11958" spans="11:31" x14ac:dyDescent="0.25">
      <c r="K11958"/>
      <c r="L11958"/>
      <c r="M11958"/>
      <c r="N11958"/>
      <c r="O11958"/>
      <c r="P11958"/>
      <c r="Q11958"/>
      <c r="R11958"/>
      <c r="S11958"/>
      <c r="T11958"/>
      <c r="U11958"/>
      <c r="V11958"/>
      <c r="W11958"/>
      <c r="X11958"/>
      <c r="Y11958"/>
      <c r="Z11958"/>
      <c r="AA11958"/>
      <c r="AB11958"/>
      <c r="AC11958"/>
      <c r="AD11958"/>
      <c r="AE11958"/>
    </row>
    <row r="11959" spans="11:31" x14ac:dyDescent="0.25">
      <c r="K11959"/>
      <c r="L11959"/>
      <c r="M11959"/>
      <c r="N11959"/>
      <c r="O11959"/>
      <c r="P11959"/>
      <c r="Q11959"/>
      <c r="R11959"/>
      <c r="S11959"/>
      <c r="T11959"/>
      <c r="U11959"/>
      <c r="V11959"/>
      <c r="W11959"/>
      <c r="X11959"/>
      <c r="Y11959"/>
      <c r="Z11959"/>
      <c r="AA11959"/>
      <c r="AB11959"/>
      <c r="AC11959"/>
      <c r="AD11959"/>
      <c r="AE11959"/>
    </row>
    <row r="11960" spans="11:31" x14ac:dyDescent="0.25">
      <c r="K11960"/>
      <c r="L11960"/>
      <c r="M11960"/>
      <c r="N11960"/>
      <c r="O11960"/>
      <c r="P11960"/>
      <c r="Q11960"/>
      <c r="R11960"/>
      <c r="S11960"/>
      <c r="T11960"/>
      <c r="U11960"/>
      <c r="V11960"/>
      <c r="W11960"/>
      <c r="X11960"/>
      <c r="Y11960"/>
      <c r="Z11960"/>
      <c r="AA11960"/>
      <c r="AB11960"/>
      <c r="AC11960"/>
      <c r="AD11960"/>
      <c r="AE11960"/>
    </row>
    <row r="11961" spans="11:31" x14ac:dyDescent="0.25">
      <c r="K11961"/>
      <c r="L11961"/>
      <c r="M11961"/>
      <c r="N11961"/>
      <c r="O11961"/>
      <c r="P11961"/>
      <c r="Q11961"/>
      <c r="R11961"/>
      <c r="S11961"/>
      <c r="T11961"/>
      <c r="U11961"/>
      <c r="V11961"/>
      <c r="W11961"/>
      <c r="X11961"/>
      <c r="Y11961"/>
      <c r="Z11961"/>
      <c r="AA11961"/>
      <c r="AB11961"/>
      <c r="AC11961"/>
      <c r="AD11961"/>
      <c r="AE11961"/>
    </row>
    <row r="11962" spans="11:31" x14ac:dyDescent="0.25">
      <c r="K11962"/>
      <c r="L11962"/>
      <c r="M11962"/>
      <c r="N11962"/>
      <c r="O11962"/>
      <c r="P11962"/>
      <c r="Q11962"/>
      <c r="R11962"/>
      <c r="S11962"/>
      <c r="T11962"/>
      <c r="U11962"/>
      <c r="V11962"/>
      <c r="W11962"/>
      <c r="X11962"/>
      <c r="Y11962"/>
      <c r="Z11962"/>
      <c r="AA11962"/>
      <c r="AB11962"/>
      <c r="AC11962"/>
      <c r="AD11962"/>
      <c r="AE11962"/>
    </row>
    <row r="11963" spans="11:31" x14ac:dyDescent="0.25">
      <c r="K11963"/>
      <c r="L11963"/>
      <c r="M11963"/>
      <c r="N11963"/>
      <c r="O11963"/>
      <c r="P11963"/>
      <c r="Q11963"/>
      <c r="R11963"/>
      <c r="S11963"/>
      <c r="T11963"/>
      <c r="U11963"/>
      <c r="V11963"/>
      <c r="W11963"/>
      <c r="X11963"/>
      <c r="Y11963"/>
      <c r="Z11963"/>
      <c r="AA11963"/>
      <c r="AB11963"/>
      <c r="AC11963"/>
      <c r="AD11963"/>
      <c r="AE11963"/>
    </row>
    <row r="11964" spans="11:31" x14ac:dyDescent="0.25">
      <c r="K11964"/>
      <c r="L11964"/>
      <c r="M11964"/>
      <c r="N11964"/>
      <c r="O11964"/>
      <c r="P11964"/>
      <c r="Q11964"/>
      <c r="R11964"/>
      <c r="S11964"/>
      <c r="T11964"/>
      <c r="U11964"/>
      <c r="V11964"/>
      <c r="W11964"/>
      <c r="X11964"/>
      <c r="Y11964"/>
      <c r="Z11964"/>
      <c r="AA11964"/>
      <c r="AB11964"/>
      <c r="AC11964"/>
      <c r="AD11964"/>
      <c r="AE11964"/>
    </row>
    <row r="11965" spans="11:31" x14ac:dyDescent="0.25">
      <c r="K11965"/>
      <c r="L11965"/>
      <c r="M11965"/>
      <c r="N11965"/>
      <c r="O11965"/>
      <c r="P11965"/>
      <c r="Q11965"/>
      <c r="R11965"/>
      <c r="S11965"/>
      <c r="T11965"/>
      <c r="U11965"/>
      <c r="V11965"/>
      <c r="W11965"/>
      <c r="X11965"/>
      <c r="Y11965"/>
      <c r="Z11965"/>
      <c r="AA11965"/>
      <c r="AB11965"/>
      <c r="AC11965"/>
      <c r="AD11965"/>
      <c r="AE11965"/>
    </row>
    <row r="11966" spans="11:31" x14ac:dyDescent="0.25">
      <c r="K11966"/>
      <c r="L11966"/>
      <c r="M11966"/>
      <c r="N11966"/>
      <c r="O11966"/>
      <c r="P11966"/>
      <c r="Q11966"/>
      <c r="R11966"/>
      <c r="S11966"/>
      <c r="T11966"/>
      <c r="U11966"/>
      <c r="V11966"/>
      <c r="W11966"/>
      <c r="X11966"/>
      <c r="Y11966"/>
      <c r="Z11966"/>
      <c r="AA11966"/>
      <c r="AB11966"/>
      <c r="AC11966"/>
      <c r="AD11966"/>
      <c r="AE11966"/>
    </row>
    <row r="11967" spans="11:31" x14ac:dyDescent="0.25">
      <c r="K11967"/>
      <c r="L11967"/>
      <c r="M11967"/>
      <c r="N11967"/>
      <c r="O11967"/>
      <c r="P11967"/>
      <c r="Q11967"/>
      <c r="R11967"/>
      <c r="S11967"/>
      <c r="T11967"/>
      <c r="U11967"/>
      <c r="V11967"/>
      <c r="W11967"/>
      <c r="X11967"/>
      <c r="Y11967"/>
      <c r="Z11967"/>
      <c r="AA11967"/>
      <c r="AB11967"/>
      <c r="AC11967"/>
      <c r="AD11967"/>
      <c r="AE11967"/>
    </row>
    <row r="11968" spans="11:31" x14ac:dyDescent="0.25">
      <c r="K11968"/>
      <c r="L11968"/>
      <c r="M11968"/>
      <c r="N11968"/>
      <c r="O11968"/>
      <c r="P11968"/>
      <c r="Q11968"/>
      <c r="R11968"/>
      <c r="S11968"/>
      <c r="T11968"/>
      <c r="U11968"/>
      <c r="V11968"/>
      <c r="W11968"/>
      <c r="X11968"/>
      <c r="Y11968"/>
      <c r="Z11968"/>
      <c r="AA11968"/>
      <c r="AB11968"/>
      <c r="AC11968"/>
      <c r="AD11968"/>
      <c r="AE11968"/>
    </row>
    <row r="11969" spans="11:31" x14ac:dyDescent="0.25">
      <c r="K11969"/>
      <c r="L11969"/>
      <c r="M11969"/>
      <c r="N11969"/>
      <c r="O11969"/>
      <c r="P11969"/>
      <c r="Q11969"/>
      <c r="R11969"/>
      <c r="S11969"/>
      <c r="T11969"/>
      <c r="U11969"/>
      <c r="V11969"/>
      <c r="W11969"/>
      <c r="X11969"/>
      <c r="Y11969"/>
      <c r="Z11969"/>
      <c r="AA11969"/>
      <c r="AB11969"/>
      <c r="AC11969"/>
      <c r="AD11969"/>
      <c r="AE11969"/>
    </row>
    <row r="11970" spans="11:31" x14ac:dyDescent="0.25">
      <c r="K11970"/>
      <c r="L11970"/>
      <c r="M11970"/>
      <c r="N11970"/>
      <c r="O11970"/>
      <c r="P11970"/>
      <c r="Q11970"/>
      <c r="R11970"/>
      <c r="S11970"/>
      <c r="T11970"/>
      <c r="U11970"/>
      <c r="V11970"/>
      <c r="W11970"/>
      <c r="X11970"/>
      <c r="Y11970"/>
      <c r="Z11970"/>
      <c r="AA11970"/>
      <c r="AB11970"/>
      <c r="AC11970"/>
      <c r="AD11970"/>
      <c r="AE11970"/>
    </row>
    <row r="11971" spans="11:31" x14ac:dyDescent="0.25">
      <c r="K11971"/>
      <c r="L11971"/>
      <c r="M11971"/>
      <c r="N11971"/>
      <c r="O11971"/>
      <c r="P11971"/>
      <c r="Q11971"/>
      <c r="R11971"/>
      <c r="S11971"/>
      <c r="T11971"/>
      <c r="U11971"/>
      <c r="V11971"/>
      <c r="W11971"/>
      <c r="X11971"/>
      <c r="Y11971"/>
      <c r="Z11971"/>
      <c r="AA11971"/>
      <c r="AB11971"/>
      <c r="AC11971"/>
      <c r="AD11971"/>
      <c r="AE11971"/>
    </row>
    <row r="11972" spans="11:31" x14ac:dyDescent="0.25">
      <c r="K11972"/>
      <c r="L11972"/>
      <c r="M11972"/>
      <c r="N11972"/>
      <c r="O11972"/>
      <c r="P11972"/>
      <c r="Q11972"/>
      <c r="R11972"/>
      <c r="S11972"/>
      <c r="T11972"/>
      <c r="U11972"/>
      <c r="V11972"/>
      <c r="W11972"/>
      <c r="X11972"/>
      <c r="Y11972"/>
      <c r="Z11972"/>
      <c r="AA11972"/>
      <c r="AB11972"/>
      <c r="AC11972"/>
      <c r="AD11972"/>
      <c r="AE11972"/>
    </row>
    <row r="11973" spans="11:31" x14ac:dyDescent="0.25">
      <c r="K11973"/>
      <c r="L11973"/>
      <c r="M11973"/>
      <c r="N11973"/>
      <c r="O11973"/>
      <c r="P11973"/>
      <c r="Q11973"/>
      <c r="R11973"/>
      <c r="S11973"/>
      <c r="T11973"/>
      <c r="U11973"/>
      <c r="V11973"/>
      <c r="W11973"/>
      <c r="X11973"/>
      <c r="Y11973"/>
      <c r="Z11973"/>
      <c r="AA11973"/>
      <c r="AB11973"/>
      <c r="AC11973"/>
      <c r="AD11973"/>
      <c r="AE11973"/>
    </row>
    <row r="11974" spans="11:31" x14ac:dyDescent="0.25">
      <c r="K11974"/>
      <c r="L11974"/>
      <c r="M11974"/>
      <c r="N11974"/>
      <c r="O11974"/>
      <c r="P11974"/>
      <c r="Q11974"/>
      <c r="R11974"/>
      <c r="S11974"/>
      <c r="T11974"/>
      <c r="U11974"/>
      <c r="V11974"/>
      <c r="W11974"/>
      <c r="X11974"/>
      <c r="Y11974"/>
      <c r="Z11974"/>
      <c r="AA11974"/>
      <c r="AB11974"/>
      <c r="AC11974"/>
      <c r="AD11974"/>
      <c r="AE11974"/>
    </row>
    <row r="11975" spans="11:31" x14ac:dyDescent="0.25">
      <c r="K11975"/>
      <c r="L11975"/>
      <c r="M11975"/>
      <c r="N11975"/>
      <c r="O11975"/>
      <c r="P11975"/>
      <c r="Q11975"/>
      <c r="R11975"/>
      <c r="S11975"/>
      <c r="T11975"/>
      <c r="U11975"/>
      <c r="V11975"/>
      <c r="W11975"/>
      <c r="X11975"/>
      <c r="Y11975"/>
      <c r="Z11975"/>
      <c r="AA11975"/>
      <c r="AB11975"/>
      <c r="AC11975"/>
      <c r="AD11975"/>
      <c r="AE11975"/>
    </row>
    <row r="11976" spans="11:31" x14ac:dyDescent="0.25">
      <c r="K11976"/>
      <c r="L11976"/>
      <c r="M11976"/>
      <c r="N11976"/>
      <c r="O11976"/>
      <c r="P11976"/>
      <c r="Q11976"/>
      <c r="R11976"/>
      <c r="S11976"/>
      <c r="T11976"/>
      <c r="U11976"/>
      <c r="V11976"/>
      <c r="W11976"/>
      <c r="X11976"/>
      <c r="Y11976"/>
      <c r="Z11976"/>
      <c r="AA11976"/>
      <c r="AB11976"/>
      <c r="AC11976"/>
      <c r="AD11976"/>
      <c r="AE11976"/>
    </row>
    <row r="11977" spans="11:31" x14ac:dyDescent="0.25">
      <c r="K11977"/>
      <c r="L11977"/>
      <c r="M11977"/>
      <c r="N11977"/>
      <c r="O11977"/>
      <c r="P11977"/>
      <c r="Q11977"/>
      <c r="R11977"/>
      <c r="S11977"/>
      <c r="T11977"/>
      <c r="U11977"/>
      <c r="V11977"/>
      <c r="W11977"/>
      <c r="X11977"/>
      <c r="Y11977"/>
      <c r="Z11977"/>
      <c r="AA11977"/>
      <c r="AB11977"/>
      <c r="AC11977"/>
      <c r="AD11977"/>
      <c r="AE11977"/>
    </row>
    <row r="11978" spans="11:31" x14ac:dyDescent="0.25">
      <c r="K11978"/>
      <c r="L11978"/>
      <c r="M11978"/>
      <c r="N11978"/>
      <c r="O11978"/>
      <c r="P11978"/>
      <c r="Q11978"/>
      <c r="R11978"/>
      <c r="S11978"/>
      <c r="T11978"/>
      <c r="U11978"/>
      <c r="V11978"/>
      <c r="W11978"/>
      <c r="X11978"/>
      <c r="Y11978"/>
      <c r="Z11978"/>
      <c r="AA11978"/>
      <c r="AB11978"/>
      <c r="AC11978"/>
      <c r="AD11978"/>
      <c r="AE11978"/>
    </row>
    <row r="11979" spans="11:31" x14ac:dyDescent="0.25">
      <c r="K11979"/>
      <c r="L11979"/>
      <c r="M11979"/>
      <c r="N11979"/>
      <c r="O11979"/>
      <c r="P11979"/>
      <c r="Q11979"/>
      <c r="R11979"/>
      <c r="S11979"/>
      <c r="T11979"/>
      <c r="U11979"/>
      <c r="V11979"/>
      <c r="W11979"/>
      <c r="X11979"/>
      <c r="Y11979"/>
      <c r="Z11979"/>
      <c r="AA11979"/>
      <c r="AB11979"/>
      <c r="AC11979"/>
      <c r="AD11979"/>
      <c r="AE11979"/>
    </row>
    <row r="11980" spans="11:31" x14ac:dyDescent="0.25">
      <c r="K11980"/>
      <c r="L11980"/>
      <c r="M11980"/>
      <c r="N11980"/>
      <c r="O11980"/>
      <c r="P11980"/>
      <c r="Q11980"/>
      <c r="R11980"/>
      <c r="S11980"/>
      <c r="T11980"/>
      <c r="U11980"/>
      <c r="V11980"/>
      <c r="W11980"/>
      <c r="X11980"/>
      <c r="Y11980"/>
      <c r="Z11980"/>
      <c r="AA11980"/>
      <c r="AB11980"/>
      <c r="AC11980"/>
      <c r="AD11980"/>
      <c r="AE11980"/>
    </row>
    <row r="11981" spans="11:31" x14ac:dyDescent="0.25">
      <c r="K11981"/>
      <c r="L11981"/>
      <c r="M11981"/>
      <c r="N11981"/>
      <c r="O11981"/>
      <c r="P11981"/>
      <c r="Q11981"/>
      <c r="R11981"/>
      <c r="S11981"/>
      <c r="T11981"/>
      <c r="U11981"/>
      <c r="V11981"/>
      <c r="W11981"/>
      <c r="X11981"/>
      <c r="Y11981"/>
      <c r="Z11981"/>
      <c r="AA11981"/>
      <c r="AB11981"/>
      <c r="AC11981"/>
      <c r="AD11981"/>
      <c r="AE11981"/>
    </row>
    <row r="11982" spans="11:31" x14ac:dyDescent="0.25">
      <c r="K11982"/>
      <c r="L11982"/>
      <c r="M11982"/>
      <c r="N11982"/>
      <c r="O11982"/>
      <c r="P11982"/>
      <c r="Q11982"/>
      <c r="R11982"/>
      <c r="S11982"/>
      <c r="T11982"/>
      <c r="U11982"/>
      <c r="V11982"/>
      <c r="W11982"/>
      <c r="X11982"/>
      <c r="Y11982"/>
      <c r="Z11982"/>
      <c r="AA11982"/>
      <c r="AB11982"/>
      <c r="AC11982"/>
      <c r="AD11982"/>
      <c r="AE11982"/>
    </row>
    <row r="11983" spans="11:31" x14ac:dyDescent="0.25">
      <c r="K11983"/>
      <c r="L11983"/>
      <c r="M11983"/>
      <c r="N11983"/>
      <c r="O11983"/>
      <c r="P11983"/>
      <c r="Q11983"/>
      <c r="R11983"/>
      <c r="S11983"/>
      <c r="T11983"/>
      <c r="U11983"/>
      <c r="V11983"/>
      <c r="W11983"/>
      <c r="X11983"/>
      <c r="Y11983"/>
      <c r="Z11983"/>
      <c r="AA11983"/>
      <c r="AB11983"/>
      <c r="AC11983"/>
      <c r="AD11983"/>
      <c r="AE11983"/>
    </row>
    <row r="11984" spans="11:31" x14ac:dyDescent="0.25">
      <c r="K11984"/>
      <c r="L11984"/>
      <c r="M11984"/>
      <c r="N11984"/>
      <c r="O11984"/>
      <c r="P11984"/>
      <c r="Q11984"/>
      <c r="R11984"/>
      <c r="S11984"/>
      <c r="T11984"/>
      <c r="U11984"/>
      <c r="V11984"/>
      <c r="W11984"/>
      <c r="X11984"/>
      <c r="Y11984"/>
      <c r="Z11984"/>
      <c r="AA11984"/>
      <c r="AB11984"/>
      <c r="AC11984"/>
      <c r="AD11984"/>
      <c r="AE11984"/>
    </row>
    <row r="11985" spans="11:31" x14ac:dyDescent="0.25">
      <c r="K11985"/>
      <c r="L11985"/>
      <c r="M11985"/>
      <c r="N11985"/>
      <c r="O11985"/>
      <c r="P11985"/>
      <c r="Q11985"/>
      <c r="R11985"/>
      <c r="S11985"/>
      <c r="T11985"/>
      <c r="U11985"/>
      <c r="V11985"/>
      <c r="W11985"/>
      <c r="X11985"/>
      <c r="Y11985"/>
      <c r="Z11985"/>
      <c r="AA11985"/>
      <c r="AB11985"/>
      <c r="AC11985"/>
      <c r="AD11985"/>
      <c r="AE11985"/>
    </row>
    <row r="11986" spans="11:31" x14ac:dyDescent="0.25">
      <c r="K11986"/>
      <c r="L11986"/>
      <c r="M11986"/>
      <c r="N11986"/>
      <c r="O11986"/>
      <c r="P11986"/>
      <c r="Q11986"/>
      <c r="R11986"/>
      <c r="S11986"/>
      <c r="T11986"/>
      <c r="U11986"/>
      <c r="V11986"/>
      <c r="W11986"/>
      <c r="X11986"/>
      <c r="Y11986"/>
      <c r="Z11986"/>
      <c r="AA11986"/>
      <c r="AB11986"/>
      <c r="AC11986"/>
      <c r="AD11986"/>
      <c r="AE11986"/>
    </row>
    <row r="11987" spans="11:31" x14ac:dyDescent="0.25">
      <c r="K11987"/>
      <c r="L11987"/>
      <c r="M11987"/>
      <c r="N11987"/>
      <c r="O11987"/>
      <c r="P11987"/>
      <c r="Q11987"/>
      <c r="R11987"/>
      <c r="S11987"/>
      <c r="T11987"/>
      <c r="U11987"/>
      <c r="V11987"/>
      <c r="W11987"/>
      <c r="X11987"/>
      <c r="Y11987"/>
      <c r="Z11987"/>
      <c r="AA11987"/>
      <c r="AB11987"/>
      <c r="AC11987"/>
      <c r="AD11987"/>
      <c r="AE11987"/>
    </row>
    <row r="11988" spans="11:31" x14ac:dyDescent="0.25">
      <c r="K11988"/>
      <c r="L11988"/>
      <c r="M11988"/>
      <c r="N11988"/>
      <c r="O11988"/>
      <c r="P11988"/>
      <c r="Q11988"/>
      <c r="R11988"/>
      <c r="S11988"/>
      <c r="T11988"/>
      <c r="U11988"/>
      <c r="V11988"/>
      <c r="W11988"/>
      <c r="X11988"/>
      <c r="Y11988"/>
      <c r="Z11988"/>
      <c r="AA11988"/>
      <c r="AB11988"/>
      <c r="AC11988"/>
      <c r="AD11988"/>
      <c r="AE11988"/>
    </row>
    <row r="11989" spans="11:31" x14ac:dyDescent="0.25">
      <c r="K11989"/>
      <c r="L11989"/>
      <c r="M11989"/>
      <c r="N11989"/>
      <c r="O11989"/>
      <c r="P11989"/>
      <c r="Q11989"/>
      <c r="R11989"/>
      <c r="S11989"/>
      <c r="T11989"/>
      <c r="U11989"/>
      <c r="V11989"/>
      <c r="W11989"/>
      <c r="X11989"/>
      <c r="Y11989"/>
      <c r="Z11989"/>
      <c r="AA11989"/>
      <c r="AB11989"/>
      <c r="AC11989"/>
      <c r="AD11989"/>
      <c r="AE11989"/>
    </row>
    <row r="11990" spans="11:31" x14ac:dyDescent="0.25">
      <c r="K11990"/>
      <c r="L11990"/>
      <c r="M11990"/>
      <c r="N11990"/>
      <c r="O11990"/>
      <c r="P11990"/>
      <c r="Q11990"/>
      <c r="R11990"/>
      <c r="S11990"/>
      <c r="T11990"/>
      <c r="U11990"/>
      <c r="V11990"/>
      <c r="W11990"/>
      <c r="X11990"/>
      <c r="Y11990"/>
      <c r="Z11990"/>
      <c r="AA11990"/>
      <c r="AB11990"/>
      <c r="AC11990"/>
      <c r="AD11990"/>
      <c r="AE11990"/>
    </row>
    <row r="11991" spans="11:31" x14ac:dyDescent="0.25">
      <c r="K11991"/>
      <c r="L11991"/>
      <c r="M11991"/>
      <c r="N11991"/>
      <c r="O11991"/>
      <c r="P11991"/>
      <c r="Q11991"/>
      <c r="R11991"/>
      <c r="S11991"/>
      <c r="T11991"/>
      <c r="U11991"/>
      <c r="V11991"/>
      <c r="W11991"/>
      <c r="X11991"/>
      <c r="Y11991"/>
      <c r="Z11991"/>
      <c r="AA11991"/>
      <c r="AB11991"/>
      <c r="AC11991"/>
      <c r="AD11991"/>
      <c r="AE11991"/>
    </row>
    <row r="11992" spans="11:31" x14ac:dyDescent="0.25">
      <c r="K11992"/>
      <c r="L11992"/>
      <c r="M11992"/>
      <c r="N11992"/>
      <c r="O11992"/>
      <c r="P11992"/>
      <c r="Q11992"/>
      <c r="R11992"/>
      <c r="S11992"/>
      <c r="T11992"/>
      <c r="U11992"/>
      <c r="V11992"/>
      <c r="W11992"/>
      <c r="X11992"/>
      <c r="Y11992"/>
      <c r="Z11992"/>
      <c r="AA11992"/>
      <c r="AB11992"/>
      <c r="AC11992"/>
      <c r="AD11992"/>
      <c r="AE11992"/>
    </row>
    <row r="11993" spans="11:31" x14ac:dyDescent="0.25">
      <c r="K11993"/>
      <c r="L11993"/>
      <c r="M11993"/>
      <c r="N11993"/>
      <c r="O11993"/>
      <c r="P11993"/>
      <c r="Q11993"/>
      <c r="R11993"/>
      <c r="S11993"/>
      <c r="T11993"/>
      <c r="U11993"/>
      <c r="V11993"/>
      <c r="W11993"/>
      <c r="X11993"/>
      <c r="Y11993"/>
      <c r="Z11993"/>
      <c r="AA11993"/>
      <c r="AB11993"/>
      <c r="AC11993"/>
      <c r="AD11993"/>
      <c r="AE11993"/>
    </row>
    <row r="11994" spans="11:31" x14ac:dyDescent="0.25">
      <c r="K11994"/>
      <c r="L11994"/>
      <c r="M11994"/>
      <c r="N11994"/>
      <c r="O11994"/>
      <c r="P11994"/>
      <c r="Q11994"/>
      <c r="R11994"/>
      <c r="S11994"/>
      <c r="T11994"/>
      <c r="U11994"/>
      <c r="V11994"/>
      <c r="W11994"/>
      <c r="X11994"/>
      <c r="Y11994"/>
      <c r="Z11994"/>
      <c r="AA11994"/>
      <c r="AB11994"/>
      <c r="AC11994"/>
      <c r="AD11994"/>
      <c r="AE11994"/>
    </row>
    <row r="11995" spans="11:31" x14ac:dyDescent="0.25">
      <c r="K11995"/>
      <c r="L11995"/>
      <c r="M11995"/>
      <c r="N11995"/>
      <c r="O11995"/>
      <c r="P11995"/>
      <c r="Q11995"/>
      <c r="R11995"/>
      <c r="S11995"/>
      <c r="T11995"/>
      <c r="U11995"/>
      <c r="V11995"/>
      <c r="W11995"/>
      <c r="X11995"/>
      <c r="Y11995"/>
      <c r="Z11995"/>
      <c r="AA11995"/>
      <c r="AB11995"/>
      <c r="AC11995"/>
      <c r="AD11995"/>
      <c r="AE11995"/>
    </row>
    <row r="11996" spans="11:31" x14ac:dyDescent="0.25">
      <c r="K11996"/>
      <c r="L11996"/>
      <c r="M11996"/>
      <c r="N11996"/>
      <c r="O11996"/>
      <c r="P11996"/>
      <c r="Q11996"/>
      <c r="R11996"/>
      <c r="S11996"/>
      <c r="T11996"/>
      <c r="U11996"/>
      <c r="V11996"/>
      <c r="W11996"/>
      <c r="X11996"/>
      <c r="Y11996"/>
      <c r="Z11996"/>
      <c r="AA11996"/>
      <c r="AB11996"/>
      <c r="AC11996"/>
      <c r="AD11996"/>
      <c r="AE11996"/>
    </row>
    <row r="11997" spans="11:31" x14ac:dyDescent="0.25">
      <c r="K11997"/>
      <c r="L11997"/>
      <c r="M11997"/>
      <c r="N11997"/>
      <c r="O11997"/>
      <c r="P11997"/>
      <c r="Q11997"/>
      <c r="R11997"/>
      <c r="S11997"/>
      <c r="T11997"/>
      <c r="U11997"/>
      <c r="V11997"/>
      <c r="W11997"/>
      <c r="X11997"/>
      <c r="Y11997"/>
      <c r="Z11997"/>
      <c r="AA11997"/>
      <c r="AB11997"/>
      <c r="AC11997"/>
      <c r="AD11997"/>
      <c r="AE11997"/>
    </row>
    <row r="11998" spans="11:31" x14ac:dyDescent="0.25">
      <c r="K11998"/>
      <c r="L11998"/>
      <c r="M11998"/>
      <c r="N11998"/>
      <c r="O11998"/>
      <c r="P11998"/>
      <c r="Q11998"/>
      <c r="R11998"/>
      <c r="S11998"/>
      <c r="T11998"/>
      <c r="U11998"/>
      <c r="V11998"/>
      <c r="W11998"/>
      <c r="X11998"/>
      <c r="Y11998"/>
      <c r="Z11998"/>
      <c r="AA11998"/>
      <c r="AB11998"/>
      <c r="AC11998"/>
      <c r="AD11998"/>
      <c r="AE11998"/>
    </row>
    <row r="11999" spans="11:31" x14ac:dyDescent="0.25">
      <c r="K11999"/>
      <c r="L11999"/>
      <c r="M11999"/>
      <c r="N11999"/>
      <c r="O11999"/>
      <c r="P11999"/>
      <c r="Q11999"/>
      <c r="R11999"/>
      <c r="S11999"/>
      <c r="T11999"/>
      <c r="U11999"/>
      <c r="V11999"/>
      <c r="W11999"/>
      <c r="X11999"/>
      <c r="Y11999"/>
      <c r="Z11999"/>
      <c r="AA11999"/>
      <c r="AB11999"/>
      <c r="AC11999"/>
      <c r="AD11999"/>
      <c r="AE11999"/>
    </row>
    <row r="12000" spans="11:31" x14ac:dyDescent="0.25">
      <c r="K12000"/>
      <c r="L12000"/>
      <c r="M12000"/>
      <c r="N12000"/>
      <c r="O12000"/>
      <c r="P12000"/>
      <c r="Q12000"/>
      <c r="R12000"/>
      <c r="S12000"/>
      <c r="T12000"/>
      <c r="U12000"/>
      <c r="V12000"/>
      <c r="W12000"/>
      <c r="X12000"/>
      <c r="Y12000"/>
      <c r="Z12000"/>
      <c r="AA12000"/>
      <c r="AB12000"/>
      <c r="AC12000"/>
      <c r="AD12000"/>
      <c r="AE12000"/>
    </row>
    <row r="12001" spans="11:31" x14ac:dyDescent="0.25">
      <c r="K12001"/>
      <c r="L12001"/>
      <c r="M12001"/>
      <c r="N12001"/>
      <c r="O12001"/>
      <c r="P12001"/>
      <c r="Q12001"/>
      <c r="R12001"/>
      <c r="S12001"/>
      <c r="T12001"/>
      <c r="U12001"/>
      <c r="V12001"/>
      <c r="W12001"/>
      <c r="X12001"/>
      <c r="Y12001"/>
      <c r="Z12001"/>
      <c r="AA12001"/>
      <c r="AB12001"/>
      <c r="AC12001"/>
      <c r="AD12001"/>
      <c r="AE12001"/>
    </row>
    <row r="12002" spans="11:31" x14ac:dyDescent="0.25">
      <c r="K12002"/>
      <c r="L12002"/>
      <c r="M12002"/>
      <c r="N12002"/>
      <c r="O12002"/>
      <c r="P12002"/>
      <c r="Q12002"/>
      <c r="R12002"/>
      <c r="S12002"/>
      <c r="T12002"/>
      <c r="U12002"/>
      <c r="V12002"/>
      <c r="W12002"/>
      <c r="X12002"/>
      <c r="Y12002"/>
      <c r="Z12002"/>
      <c r="AA12002"/>
      <c r="AB12002"/>
      <c r="AC12002"/>
      <c r="AD12002"/>
      <c r="AE12002"/>
    </row>
    <row r="12003" spans="11:31" x14ac:dyDescent="0.25">
      <c r="K12003"/>
      <c r="L12003"/>
      <c r="M12003"/>
      <c r="N12003"/>
      <c r="O12003"/>
      <c r="P12003"/>
      <c r="Q12003"/>
      <c r="R12003"/>
      <c r="S12003"/>
      <c r="T12003"/>
      <c r="U12003"/>
      <c r="V12003"/>
      <c r="W12003"/>
      <c r="X12003"/>
      <c r="Y12003"/>
      <c r="Z12003"/>
      <c r="AA12003"/>
      <c r="AB12003"/>
      <c r="AC12003"/>
      <c r="AD12003"/>
      <c r="AE12003"/>
    </row>
    <row r="12004" spans="11:31" x14ac:dyDescent="0.25">
      <c r="K12004"/>
      <c r="L12004"/>
      <c r="M12004"/>
      <c r="N12004"/>
      <c r="O12004"/>
      <c r="P12004"/>
      <c r="Q12004"/>
      <c r="R12004"/>
      <c r="S12004"/>
      <c r="T12004"/>
      <c r="U12004"/>
      <c r="V12004"/>
      <c r="W12004"/>
      <c r="X12004"/>
      <c r="Y12004"/>
      <c r="Z12004"/>
      <c r="AA12004"/>
      <c r="AB12004"/>
      <c r="AC12004"/>
      <c r="AD12004"/>
      <c r="AE12004"/>
    </row>
    <row r="12005" spans="11:31" x14ac:dyDescent="0.25">
      <c r="K12005"/>
      <c r="L12005"/>
      <c r="M12005"/>
      <c r="N12005"/>
      <c r="O12005"/>
      <c r="P12005"/>
      <c r="Q12005"/>
      <c r="R12005"/>
      <c r="S12005"/>
      <c r="T12005"/>
      <c r="U12005"/>
      <c r="V12005"/>
      <c r="W12005"/>
      <c r="X12005"/>
      <c r="Y12005"/>
      <c r="Z12005"/>
      <c r="AA12005"/>
      <c r="AB12005"/>
      <c r="AC12005"/>
      <c r="AD12005"/>
      <c r="AE12005"/>
    </row>
    <row r="12006" spans="11:31" x14ac:dyDescent="0.25">
      <c r="K12006"/>
      <c r="L12006"/>
      <c r="M12006"/>
      <c r="N12006"/>
      <c r="O12006"/>
      <c r="P12006"/>
      <c r="Q12006"/>
      <c r="R12006"/>
      <c r="S12006"/>
      <c r="T12006"/>
      <c r="U12006"/>
      <c r="V12006"/>
      <c r="W12006"/>
      <c r="X12006"/>
      <c r="Y12006"/>
      <c r="Z12006"/>
      <c r="AA12006"/>
      <c r="AB12006"/>
      <c r="AC12006"/>
      <c r="AD12006"/>
      <c r="AE12006"/>
    </row>
    <row r="12007" spans="11:31" x14ac:dyDescent="0.25">
      <c r="K12007"/>
      <c r="L12007"/>
      <c r="M12007"/>
      <c r="N12007"/>
      <c r="O12007"/>
      <c r="P12007"/>
      <c r="Q12007"/>
      <c r="R12007"/>
      <c r="S12007"/>
      <c r="T12007"/>
      <c r="U12007"/>
      <c r="V12007"/>
      <c r="W12007"/>
      <c r="X12007"/>
      <c r="Y12007"/>
      <c r="Z12007"/>
      <c r="AA12007"/>
      <c r="AB12007"/>
      <c r="AC12007"/>
      <c r="AD12007"/>
      <c r="AE12007"/>
    </row>
    <row r="12008" spans="11:31" x14ac:dyDescent="0.25">
      <c r="K12008"/>
      <c r="L12008"/>
      <c r="M12008"/>
      <c r="N12008"/>
      <c r="O12008"/>
      <c r="P12008"/>
      <c r="Q12008"/>
      <c r="R12008"/>
      <c r="S12008"/>
      <c r="T12008"/>
      <c r="U12008"/>
      <c r="V12008"/>
      <c r="W12008"/>
      <c r="X12008"/>
      <c r="Y12008"/>
      <c r="Z12008"/>
      <c r="AA12008"/>
      <c r="AB12008"/>
      <c r="AC12008"/>
      <c r="AD12008"/>
      <c r="AE12008"/>
    </row>
    <row r="12009" spans="11:31" x14ac:dyDescent="0.25">
      <c r="K12009"/>
      <c r="L12009"/>
      <c r="M12009"/>
      <c r="N12009"/>
      <c r="O12009"/>
      <c r="P12009"/>
      <c r="Q12009"/>
      <c r="R12009"/>
      <c r="S12009"/>
      <c r="T12009"/>
      <c r="U12009"/>
      <c r="V12009"/>
      <c r="W12009"/>
      <c r="X12009"/>
      <c r="Y12009"/>
      <c r="Z12009"/>
      <c r="AA12009"/>
      <c r="AB12009"/>
      <c r="AC12009"/>
      <c r="AD12009"/>
      <c r="AE12009"/>
    </row>
    <row r="12010" spans="11:31" x14ac:dyDescent="0.25">
      <c r="K12010"/>
      <c r="L12010"/>
      <c r="M12010"/>
      <c r="N12010"/>
      <c r="O12010"/>
      <c r="P12010"/>
      <c r="Q12010"/>
      <c r="R12010"/>
      <c r="S12010"/>
      <c r="T12010"/>
      <c r="U12010"/>
      <c r="V12010"/>
      <c r="W12010"/>
      <c r="X12010"/>
      <c r="Y12010"/>
      <c r="Z12010"/>
      <c r="AA12010"/>
      <c r="AB12010"/>
      <c r="AC12010"/>
      <c r="AD12010"/>
      <c r="AE12010"/>
    </row>
    <row r="12011" spans="11:31" x14ac:dyDescent="0.25">
      <c r="K12011"/>
      <c r="L12011"/>
      <c r="M12011"/>
      <c r="N12011"/>
      <c r="O12011"/>
      <c r="P12011"/>
      <c r="Q12011"/>
      <c r="R12011"/>
      <c r="S12011"/>
      <c r="T12011"/>
      <c r="U12011"/>
      <c r="V12011"/>
      <c r="W12011"/>
      <c r="X12011"/>
      <c r="Y12011"/>
      <c r="Z12011"/>
      <c r="AA12011"/>
      <c r="AB12011"/>
      <c r="AC12011"/>
      <c r="AD12011"/>
      <c r="AE12011"/>
    </row>
    <row r="12012" spans="11:31" x14ac:dyDescent="0.25">
      <c r="K12012"/>
      <c r="L12012"/>
      <c r="M12012"/>
      <c r="N12012"/>
      <c r="O12012"/>
      <c r="P12012"/>
      <c r="Q12012"/>
      <c r="R12012"/>
      <c r="S12012"/>
      <c r="T12012"/>
      <c r="U12012"/>
      <c r="V12012"/>
      <c r="W12012"/>
      <c r="X12012"/>
      <c r="Y12012"/>
      <c r="Z12012"/>
      <c r="AA12012"/>
      <c r="AB12012"/>
      <c r="AC12012"/>
      <c r="AD12012"/>
      <c r="AE12012"/>
    </row>
    <row r="12013" spans="11:31" x14ac:dyDescent="0.25">
      <c r="K12013"/>
      <c r="L12013"/>
      <c r="M12013"/>
      <c r="N12013"/>
      <c r="O12013"/>
      <c r="P12013"/>
      <c r="Q12013"/>
      <c r="R12013"/>
      <c r="S12013"/>
      <c r="T12013"/>
      <c r="U12013"/>
      <c r="V12013"/>
      <c r="W12013"/>
      <c r="X12013"/>
      <c r="Y12013"/>
      <c r="Z12013"/>
      <c r="AA12013"/>
      <c r="AB12013"/>
      <c r="AC12013"/>
      <c r="AD12013"/>
      <c r="AE12013"/>
    </row>
    <row r="12014" spans="11:31" x14ac:dyDescent="0.25">
      <c r="K12014"/>
      <c r="L12014"/>
      <c r="M12014"/>
      <c r="N12014"/>
      <c r="O12014"/>
      <c r="P12014"/>
      <c r="Q12014"/>
      <c r="R12014"/>
      <c r="S12014"/>
      <c r="T12014"/>
      <c r="U12014"/>
      <c r="V12014"/>
      <c r="W12014"/>
      <c r="X12014"/>
      <c r="Y12014"/>
      <c r="Z12014"/>
      <c r="AA12014"/>
      <c r="AB12014"/>
      <c r="AC12014"/>
      <c r="AD12014"/>
      <c r="AE12014"/>
    </row>
    <row r="12015" spans="11:31" x14ac:dyDescent="0.25">
      <c r="K12015"/>
      <c r="L12015"/>
      <c r="M12015"/>
      <c r="N12015"/>
      <c r="O12015"/>
      <c r="P12015"/>
      <c r="Q12015"/>
      <c r="R12015"/>
      <c r="S12015"/>
      <c r="T12015"/>
      <c r="U12015"/>
      <c r="V12015"/>
      <c r="W12015"/>
      <c r="X12015"/>
      <c r="Y12015"/>
      <c r="Z12015"/>
      <c r="AA12015"/>
      <c r="AB12015"/>
      <c r="AC12015"/>
      <c r="AD12015"/>
      <c r="AE12015"/>
    </row>
    <row r="12016" spans="11:31" x14ac:dyDescent="0.25">
      <c r="K12016"/>
      <c r="L12016"/>
      <c r="M12016"/>
      <c r="N12016"/>
      <c r="O12016"/>
      <c r="P12016"/>
      <c r="Q12016"/>
      <c r="R12016"/>
      <c r="S12016"/>
      <c r="T12016"/>
      <c r="U12016"/>
      <c r="V12016"/>
      <c r="W12016"/>
      <c r="X12016"/>
      <c r="Y12016"/>
      <c r="Z12016"/>
      <c r="AA12016"/>
      <c r="AB12016"/>
      <c r="AC12016"/>
      <c r="AD12016"/>
      <c r="AE12016"/>
    </row>
    <row r="12017" spans="11:31" x14ac:dyDescent="0.25">
      <c r="K12017"/>
      <c r="L12017"/>
      <c r="M12017"/>
      <c r="N12017"/>
      <c r="O12017"/>
      <c r="P12017"/>
      <c r="Q12017"/>
      <c r="R12017"/>
      <c r="S12017"/>
      <c r="T12017"/>
      <c r="U12017"/>
      <c r="V12017"/>
      <c r="W12017"/>
      <c r="X12017"/>
      <c r="Y12017"/>
      <c r="Z12017"/>
      <c r="AA12017"/>
      <c r="AB12017"/>
      <c r="AC12017"/>
      <c r="AD12017"/>
      <c r="AE12017"/>
    </row>
    <row r="12018" spans="11:31" x14ac:dyDescent="0.25">
      <c r="K12018"/>
      <c r="L12018"/>
      <c r="M12018"/>
      <c r="N12018"/>
      <c r="O12018"/>
      <c r="P12018"/>
      <c r="Q12018"/>
      <c r="R12018"/>
      <c r="S12018"/>
      <c r="T12018"/>
      <c r="U12018"/>
      <c r="V12018"/>
      <c r="W12018"/>
      <c r="X12018"/>
      <c r="Y12018"/>
      <c r="Z12018"/>
      <c r="AA12018"/>
      <c r="AB12018"/>
      <c r="AC12018"/>
      <c r="AD12018"/>
      <c r="AE12018"/>
    </row>
    <row r="12019" spans="11:31" x14ac:dyDescent="0.25">
      <c r="K12019"/>
      <c r="L12019"/>
      <c r="M12019"/>
      <c r="N12019"/>
      <c r="O12019"/>
      <c r="P12019"/>
      <c r="Q12019"/>
      <c r="R12019"/>
      <c r="S12019"/>
      <c r="T12019"/>
      <c r="U12019"/>
      <c r="V12019"/>
      <c r="W12019"/>
      <c r="X12019"/>
      <c r="Y12019"/>
      <c r="Z12019"/>
      <c r="AA12019"/>
      <c r="AB12019"/>
      <c r="AC12019"/>
      <c r="AD12019"/>
      <c r="AE12019"/>
    </row>
    <row r="12020" spans="11:31" x14ac:dyDescent="0.25">
      <c r="K12020"/>
      <c r="L12020"/>
      <c r="M12020"/>
      <c r="N12020"/>
      <c r="O12020"/>
      <c r="P12020"/>
      <c r="Q12020"/>
      <c r="R12020"/>
      <c r="S12020"/>
      <c r="T12020"/>
      <c r="U12020"/>
      <c r="V12020"/>
      <c r="W12020"/>
      <c r="X12020"/>
      <c r="Y12020"/>
      <c r="Z12020"/>
      <c r="AA12020"/>
      <c r="AB12020"/>
      <c r="AC12020"/>
      <c r="AD12020"/>
      <c r="AE12020"/>
    </row>
    <row r="12021" spans="11:31" x14ac:dyDescent="0.25">
      <c r="K12021"/>
      <c r="L12021"/>
      <c r="M12021"/>
      <c r="N12021"/>
      <c r="O12021"/>
      <c r="P12021"/>
      <c r="Q12021"/>
      <c r="R12021"/>
      <c r="S12021"/>
      <c r="T12021"/>
      <c r="U12021"/>
      <c r="V12021"/>
      <c r="W12021"/>
      <c r="X12021"/>
      <c r="Y12021"/>
      <c r="Z12021"/>
      <c r="AA12021"/>
      <c r="AB12021"/>
      <c r="AC12021"/>
      <c r="AD12021"/>
      <c r="AE12021"/>
    </row>
    <row r="12022" spans="11:31" x14ac:dyDescent="0.25">
      <c r="K12022"/>
      <c r="L12022"/>
      <c r="M12022"/>
      <c r="N12022"/>
      <c r="O12022"/>
      <c r="P12022"/>
      <c r="Q12022"/>
      <c r="R12022"/>
      <c r="S12022"/>
      <c r="T12022"/>
      <c r="U12022"/>
      <c r="V12022"/>
      <c r="W12022"/>
      <c r="X12022"/>
      <c r="Y12022"/>
      <c r="Z12022"/>
      <c r="AA12022"/>
      <c r="AB12022"/>
      <c r="AC12022"/>
      <c r="AD12022"/>
      <c r="AE12022"/>
    </row>
    <row r="12023" spans="11:31" x14ac:dyDescent="0.25">
      <c r="K12023"/>
      <c r="L12023"/>
      <c r="M12023"/>
      <c r="N12023"/>
      <c r="O12023"/>
      <c r="P12023"/>
      <c r="Q12023"/>
      <c r="R12023"/>
      <c r="S12023"/>
      <c r="T12023"/>
      <c r="U12023"/>
      <c r="V12023"/>
      <c r="W12023"/>
      <c r="X12023"/>
      <c r="Y12023"/>
      <c r="Z12023"/>
      <c r="AA12023"/>
      <c r="AB12023"/>
      <c r="AC12023"/>
      <c r="AD12023"/>
      <c r="AE12023"/>
    </row>
    <row r="12024" spans="11:31" x14ac:dyDescent="0.25">
      <c r="K12024"/>
      <c r="L12024"/>
      <c r="M12024"/>
      <c r="N12024"/>
      <c r="O12024"/>
      <c r="P12024"/>
      <c r="Q12024"/>
      <c r="R12024"/>
      <c r="S12024"/>
      <c r="T12024"/>
      <c r="U12024"/>
      <c r="V12024"/>
      <c r="W12024"/>
      <c r="X12024"/>
      <c r="Y12024"/>
      <c r="Z12024"/>
      <c r="AA12024"/>
      <c r="AB12024"/>
      <c r="AC12024"/>
      <c r="AD12024"/>
      <c r="AE12024"/>
    </row>
    <row r="12025" spans="11:31" x14ac:dyDescent="0.25">
      <c r="K12025"/>
      <c r="L12025"/>
      <c r="M12025"/>
      <c r="N12025"/>
      <c r="O12025"/>
      <c r="P12025"/>
      <c r="Q12025"/>
      <c r="R12025"/>
      <c r="S12025"/>
      <c r="T12025"/>
      <c r="U12025"/>
      <c r="V12025"/>
      <c r="W12025"/>
      <c r="X12025"/>
      <c r="Y12025"/>
      <c r="Z12025"/>
      <c r="AA12025"/>
      <c r="AB12025"/>
      <c r="AC12025"/>
      <c r="AD12025"/>
      <c r="AE12025"/>
    </row>
    <row r="12026" spans="11:31" x14ac:dyDescent="0.25">
      <c r="K12026"/>
      <c r="L12026"/>
      <c r="M12026"/>
      <c r="N12026"/>
      <c r="O12026"/>
      <c r="P12026"/>
      <c r="Q12026"/>
      <c r="R12026"/>
      <c r="S12026"/>
      <c r="T12026"/>
      <c r="U12026"/>
      <c r="V12026"/>
      <c r="W12026"/>
      <c r="X12026"/>
      <c r="Y12026"/>
      <c r="Z12026"/>
      <c r="AA12026"/>
      <c r="AB12026"/>
      <c r="AC12026"/>
      <c r="AD12026"/>
      <c r="AE12026"/>
    </row>
    <row r="12027" spans="11:31" x14ac:dyDescent="0.25">
      <c r="K12027"/>
      <c r="L12027"/>
      <c r="M12027"/>
      <c r="N12027"/>
      <c r="O12027"/>
      <c r="P12027"/>
      <c r="Q12027"/>
      <c r="R12027"/>
      <c r="S12027"/>
      <c r="T12027"/>
      <c r="U12027"/>
      <c r="V12027"/>
      <c r="W12027"/>
      <c r="X12027"/>
      <c r="Y12027"/>
      <c r="Z12027"/>
      <c r="AA12027"/>
      <c r="AB12027"/>
      <c r="AC12027"/>
      <c r="AD12027"/>
      <c r="AE12027"/>
    </row>
    <row r="12028" spans="11:31" x14ac:dyDescent="0.25">
      <c r="K12028"/>
      <c r="L12028"/>
      <c r="M12028"/>
      <c r="N12028"/>
      <c r="O12028"/>
      <c r="P12028"/>
      <c r="Q12028"/>
      <c r="R12028"/>
      <c r="S12028"/>
      <c r="T12028"/>
      <c r="U12028"/>
      <c r="V12028"/>
      <c r="W12028"/>
      <c r="X12028"/>
      <c r="Y12028"/>
      <c r="Z12028"/>
      <c r="AA12028"/>
      <c r="AB12028"/>
      <c r="AC12028"/>
      <c r="AD12028"/>
      <c r="AE12028"/>
    </row>
    <row r="12029" spans="11:31" x14ac:dyDescent="0.25">
      <c r="K12029"/>
      <c r="L12029"/>
      <c r="M12029"/>
      <c r="N12029"/>
      <c r="O12029"/>
      <c r="P12029"/>
      <c r="Q12029"/>
      <c r="R12029"/>
      <c r="S12029"/>
      <c r="T12029"/>
      <c r="U12029"/>
      <c r="V12029"/>
      <c r="W12029"/>
      <c r="X12029"/>
      <c r="Y12029"/>
      <c r="Z12029"/>
      <c r="AA12029"/>
      <c r="AB12029"/>
      <c r="AC12029"/>
      <c r="AD12029"/>
      <c r="AE12029"/>
    </row>
    <row r="12030" spans="11:31" x14ac:dyDescent="0.25">
      <c r="K12030"/>
      <c r="L12030"/>
      <c r="M12030"/>
      <c r="N12030"/>
      <c r="O12030"/>
      <c r="P12030"/>
      <c r="Q12030"/>
      <c r="R12030"/>
      <c r="S12030"/>
      <c r="T12030"/>
      <c r="U12030"/>
      <c r="V12030"/>
      <c r="W12030"/>
      <c r="X12030"/>
      <c r="Y12030"/>
      <c r="Z12030"/>
      <c r="AA12030"/>
      <c r="AB12030"/>
      <c r="AC12030"/>
      <c r="AD12030"/>
      <c r="AE12030"/>
    </row>
    <row r="12031" spans="11:31" x14ac:dyDescent="0.25">
      <c r="K12031"/>
      <c r="L12031"/>
      <c r="M12031"/>
      <c r="N12031"/>
      <c r="O12031"/>
      <c r="P12031"/>
      <c r="Q12031"/>
      <c r="R12031"/>
      <c r="S12031"/>
      <c r="T12031"/>
      <c r="U12031"/>
      <c r="V12031"/>
      <c r="W12031"/>
      <c r="X12031"/>
      <c r="Y12031"/>
      <c r="Z12031"/>
      <c r="AA12031"/>
      <c r="AB12031"/>
      <c r="AC12031"/>
      <c r="AD12031"/>
      <c r="AE12031"/>
    </row>
    <row r="12032" spans="11:31" x14ac:dyDescent="0.25">
      <c r="K12032"/>
      <c r="L12032"/>
      <c r="M12032"/>
      <c r="N12032"/>
      <c r="O12032"/>
      <c r="P12032"/>
      <c r="Q12032"/>
      <c r="R12032"/>
      <c r="S12032"/>
      <c r="T12032"/>
      <c r="U12032"/>
      <c r="V12032"/>
      <c r="W12032"/>
      <c r="X12032"/>
      <c r="Y12032"/>
      <c r="Z12032"/>
      <c r="AA12032"/>
      <c r="AB12032"/>
      <c r="AC12032"/>
      <c r="AD12032"/>
      <c r="AE12032"/>
    </row>
    <row r="12033" spans="11:31" x14ac:dyDescent="0.25">
      <c r="K12033"/>
      <c r="L12033"/>
      <c r="M12033"/>
      <c r="N12033"/>
      <c r="O12033"/>
      <c r="P12033"/>
      <c r="Q12033"/>
      <c r="R12033"/>
      <c r="S12033"/>
      <c r="T12033"/>
      <c r="U12033"/>
      <c r="V12033"/>
      <c r="W12033"/>
      <c r="X12033"/>
      <c r="Y12033"/>
      <c r="Z12033"/>
      <c r="AA12033"/>
      <c r="AB12033"/>
      <c r="AC12033"/>
      <c r="AD12033"/>
      <c r="AE12033"/>
    </row>
    <row r="12034" spans="11:31" x14ac:dyDescent="0.25">
      <c r="K12034"/>
      <c r="L12034"/>
      <c r="M12034"/>
      <c r="N12034"/>
      <c r="O12034"/>
      <c r="P12034"/>
      <c r="Q12034"/>
      <c r="R12034"/>
      <c r="S12034"/>
      <c r="T12034"/>
      <c r="U12034"/>
      <c r="V12034"/>
      <c r="W12034"/>
      <c r="X12034"/>
      <c r="Y12034"/>
      <c r="Z12034"/>
      <c r="AA12034"/>
      <c r="AB12034"/>
      <c r="AC12034"/>
      <c r="AD12034"/>
      <c r="AE12034"/>
    </row>
    <row r="12035" spans="11:31" x14ac:dyDescent="0.25">
      <c r="K12035"/>
      <c r="L12035"/>
      <c r="M12035"/>
      <c r="N12035"/>
      <c r="O12035"/>
      <c r="P12035"/>
      <c r="Q12035"/>
      <c r="R12035"/>
      <c r="S12035"/>
      <c r="T12035"/>
      <c r="U12035"/>
      <c r="V12035"/>
      <c r="W12035"/>
      <c r="X12035"/>
      <c r="Y12035"/>
      <c r="Z12035"/>
      <c r="AA12035"/>
      <c r="AB12035"/>
      <c r="AC12035"/>
      <c r="AD12035"/>
      <c r="AE12035"/>
    </row>
    <row r="12036" spans="11:31" x14ac:dyDescent="0.25">
      <c r="K12036"/>
      <c r="L12036"/>
      <c r="M12036"/>
      <c r="N12036"/>
      <c r="O12036"/>
      <c r="P12036"/>
      <c r="Q12036"/>
      <c r="R12036"/>
      <c r="S12036"/>
      <c r="T12036"/>
      <c r="U12036"/>
      <c r="V12036"/>
      <c r="W12036"/>
      <c r="X12036"/>
      <c r="Y12036"/>
      <c r="Z12036"/>
      <c r="AA12036"/>
      <c r="AB12036"/>
      <c r="AC12036"/>
      <c r="AD12036"/>
      <c r="AE12036"/>
    </row>
    <row r="12037" spans="11:31" x14ac:dyDescent="0.25">
      <c r="K12037"/>
      <c r="L12037"/>
      <c r="M12037"/>
      <c r="N12037"/>
      <c r="O12037"/>
      <c r="P12037"/>
      <c r="Q12037"/>
      <c r="R12037"/>
      <c r="S12037"/>
      <c r="T12037"/>
      <c r="U12037"/>
      <c r="V12037"/>
      <c r="W12037"/>
      <c r="X12037"/>
      <c r="Y12037"/>
      <c r="Z12037"/>
      <c r="AA12037"/>
      <c r="AB12037"/>
      <c r="AC12037"/>
      <c r="AD12037"/>
      <c r="AE12037"/>
    </row>
    <row r="12038" spans="11:31" x14ac:dyDescent="0.25">
      <c r="K12038"/>
      <c r="L12038"/>
      <c r="M12038"/>
      <c r="N12038"/>
      <c r="O12038"/>
      <c r="P12038"/>
      <c r="Q12038"/>
      <c r="R12038"/>
      <c r="S12038"/>
      <c r="T12038"/>
      <c r="U12038"/>
      <c r="V12038"/>
      <c r="W12038"/>
      <c r="X12038"/>
      <c r="Y12038"/>
      <c r="Z12038"/>
      <c r="AA12038"/>
      <c r="AB12038"/>
      <c r="AC12038"/>
      <c r="AD12038"/>
      <c r="AE12038"/>
    </row>
    <row r="12039" spans="11:31" x14ac:dyDescent="0.25">
      <c r="K12039"/>
      <c r="L12039"/>
      <c r="M12039"/>
      <c r="N12039"/>
      <c r="O12039"/>
      <c r="P12039"/>
      <c r="Q12039"/>
      <c r="R12039"/>
      <c r="S12039"/>
      <c r="T12039"/>
      <c r="U12039"/>
      <c r="V12039"/>
      <c r="W12039"/>
      <c r="X12039"/>
      <c r="Y12039"/>
      <c r="Z12039"/>
      <c r="AA12039"/>
      <c r="AB12039"/>
      <c r="AC12039"/>
      <c r="AD12039"/>
      <c r="AE12039"/>
    </row>
    <row r="12040" spans="11:31" x14ac:dyDescent="0.25">
      <c r="K12040"/>
      <c r="L12040"/>
      <c r="M12040"/>
      <c r="N12040"/>
      <c r="O12040"/>
      <c r="P12040"/>
      <c r="Q12040"/>
      <c r="R12040"/>
      <c r="S12040"/>
      <c r="T12040"/>
      <c r="U12040"/>
      <c r="V12040"/>
      <c r="W12040"/>
      <c r="X12040"/>
      <c r="Y12040"/>
      <c r="Z12040"/>
      <c r="AA12040"/>
      <c r="AB12040"/>
      <c r="AC12040"/>
      <c r="AD12040"/>
      <c r="AE12040"/>
    </row>
    <row r="12041" spans="11:31" x14ac:dyDescent="0.25">
      <c r="K12041"/>
      <c r="L12041"/>
      <c r="M12041"/>
      <c r="N12041"/>
      <c r="O12041"/>
      <c r="P12041"/>
      <c r="Q12041"/>
      <c r="R12041"/>
      <c r="S12041"/>
      <c r="T12041"/>
      <c r="U12041"/>
      <c r="V12041"/>
      <c r="W12041"/>
      <c r="X12041"/>
      <c r="Y12041"/>
      <c r="Z12041"/>
      <c r="AA12041"/>
      <c r="AB12041"/>
      <c r="AC12041"/>
      <c r="AD12041"/>
      <c r="AE12041"/>
    </row>
    <row r="12042" spans="11:31" x14ac:dyDescent="0.25">
      <c r="K12042"/>
      <c r="L12042"/>
      <c r="M12042"/>
      <c r="N12042"/>
      <c r="O12042"/>
      <c r="P12042"/>
      <c r="Q12042"/>
      <c r="R12042"/>
      <c r="S12042"/>
      <c r="T12042"/>
      <c r="U12042"/>
      <c r="V12042"/>
      <c r="W12042"/>
      <c r="X12042"/>
      <c r="Y12042"/>
      <c r="Z12042"/>
      <c r="AA12042"/>
      <c r="AB12042"/>
      <c r="AC12042"/>
      <c r="AD12042"/>
      <c r="AE12042"/>
    </row>
    <row r="12043" spans="11:31" x14ac:dyDescent="0.25">
      <c r="K12043"/>
      <c r="L12043"/>
      <c r="M12043"/>
      <c r="N12043"/>
      <c r="O12043"/>
      <c r="P12043"/>
      <c r="Q12043"/>
      <c r="R12043"/>
      <c r="S12043"/>
      <c r="T12043"/>
      <c r="U12043"/>
      <c r="V12043"/>
      <c r="W12043"/>
      <c r="X12043"/>
      <c r="Y12043"/>
      <c r="Z12043"/>
      <c r="AA12043"/>
      <c r="AB12043"/>
      <c r="AC12043"/>
      <c r="AD12043"/>
      <c r="AE12043"/>
    </row>
    <row r="12044" spans="11:31" x14ac:dyDescent="0.25">
      <c r="K12044"/>
      <c r="L12044"/>
      <c r="M12044"/>
      <c r="N12044"/>
      <c r="O12044"/>
      <c r="P12044"/>
      <c r="Q12044"/>
      <c r="R12044"/>
      <c r="S12044"/>
      <c r="T12044"/>
      <c r="U12044"/>
      <c r="V12044"/>
      <c r="W12044"/>
      <c r="X12044"/>
      <c r="Y12044"/>
      <c r="Z12044"/>
      <c r="AA12044"/>
      <c r="AB12044"/>
      <c r="AC12044"/>
      <c r="AD12044"/>
      <c r="AE12044"/>
    </row>
    <row r="12045" spans="11:31" x14ac:dyDescent="0.25">
      <c r="K12045"/>
      <c r="L12045"/>
      <c r="M12045"/>
      <c r="N12045"/>
      <c r="O12045"/>
      <c r="P12045"/>
      <c r="Q12045"/>
      <c r="R12045"/>
      <c r="S12045"/>
      <c r="T12045"/>
      <c r="U12045"/>
      <c r="V12045"/>
      <c r="W12045"/>
      <c r="X12045"/>
      <c r="Y12045"/>
      <c r="Z12045"/>
      <c r="AA12045"/>
      <c r="AB12045"/>
      <c r="AC12045"/>
      <c r="AD12045"/>
      <c r="AE12045"/>
    </row>
    <row r="12046" spans="11:31" x14ac:dyDescent="0.25">
      <c r="K12046"/>
      <c r="L12046"/>
      <c r="M12046"/>
      <c r="N12046"/>
      <c r="O12046"/>
      <c r="P12046"/>
      <c r="Q12046"/>
      <c r="R12046"/>
      <c r="S12046"/>
      <c r="T12046"/>
      <c r="U12046"/>
      <c r="V12046"/>
      <c r="W12046"/>
      <c r="X12046"/>
      <c r="Y12046"/>
      <c r="Z12046"/>
      <c r="AA12046"/>
      <c r="AB12046"/>
      <c r="AC12046"/>
      <c r="AD12046"/>
      <c r="AE12046"/>
    </row>
    <row r="12047" spans="11:31" x14ac:dyDescent="0.25">
      <c r="K12047"/>
      <c r="L12047"/>
      <c r="M12047"/>
      <c r="N12047"/>
      <c r="O12047"/>
      <c r="P12047"/>
      <c r="Q12047"/>
      <c r="R12047"/>
      <c r="S12047"/>
      <c r="T12047"/>
      <c r="U12047"/>
      <c r="V12047"/>
      <c r="W12047"/>
      <c r="X12047"/>
      <c r="Y12047"/>
      <c r="Z12047"/>
      <c r="AA12047"/>
      <c r="AB12047"/>
      <c r="AC12047"/>
      <c r="AD12047"/>
      <c r="AE12047"/>
    </row>
    <row r="12048" spans="11:31" x14ac:dyDescent="0.25">
      <c r="K12048"/>
      <c r="L12048"/>
      <c r="M12048"/>
      <c r="N12048"/>
      <c r="O12048"/>
      <c r="P12048"/>
      <c r="Q12048"/>
      <c r="R12048"/>
      <c r="S12048"/>
      <c r="T12048"/>
      <c r="U12048"/>
      <c r="V12048"/>
      <c r="W12048"/>
      <c r="X12048"/>
      <c r="Y12048"/>
      <c r="Z12048"/>
      <c r="AA12048"/>
      <c r="AB12048"/>
      <c r="AC12048"/>
      <c r="AD12048"/>
      <c r="AE12048"/>
    </row>
    <row r="12049" spans="11:31" x14ac:dyDescent="0.25">
      <c r="K12049"/>
      <c r="L12049"/>
      <c r="M12049"/>
      <c r="N12049"/>
      <c r="O12049"/>
      <c r="P12049"/>
      <c r="Q12049"/>
      <c r="R12049"/>
      <c r="S12049"/>
      <c r="T12049"/>
      <c r="U12049"/>
      <c r="V12049"/>
      <c r="W12049"/>
      <c r="X12049"/>
      <c r="Y12049"/>
      <c r="Z12049"/>
      <c r="AA12049"/>
      <c r="AB12049"/>
      <c r="AC12049"/>
      <c r="AD12049"/>
      <c r="AE12049"/>
    </row>
    <row r="12050" spans="11:31" x14ac:dyDescent="0.25">
      <c r="K12050"/>
      <c r="L12050"/>
      <c r="M12050"/>
      <c r="N12050"/>
      <c r="O12050"/>
      <c r="P12050"/>
      <c r="Q12050"/>
      <c r="R12050"/>
      <c r="S12050"/>
      <c r="T12050"/>
      <c r="U12050"/>
      <c r="V12050"/>
      <c r="W12050"/>
      <c r="X12050"/>
      <c r="Y12050"/>
      <c r="Z12050"/>
      <c r="AA12050"/>
      <c r="AB12050"/>
      <c r="AC12050"/>
      <c r="AD12050"/>
      <c r="AE12050"/>
    </row>
    <row r="12051" spans="11:31" x14ac:dyDescent="0.25">
      <c r="K12051"/>
      <c r="L12051"/>
      <c r="M12051"/>
      <c r="N12051"/>
      <c r="O12051"/>
      <c r="P12051"/>
      <c r="Q12051"/>
      <c r="R12051"/>
      <c r="S12051"/>
      <c r="T12051"/>
      <c r="U12051"/>
      <c r="V12051"/>
      <c r="W12051"/>
      <c r="X12051"/>
      <c r="Y12051"/>
      <c r="Z12051"/>
      <c r="AA12051"/>
      <c r="AB12051"/>
      <c r="AC12051"/>
      <c r="AD12051"/>
      <c r="AE12051"/>
    </row>
    <row r="12052" spans="11:31" x14ac:dyDescent="0.25">
      <c r="K12052"/>
      <c r="L12052"/>
      <c r="M12052"/>
      <c r="N12052"/>
      <c r="O12052"/>
      <c r="P12052"/>
      <c r="Q12052"/>
      <c r="R12052"/>
      <c r="S12052"/>
      <c r="T12052"/>
      <c r="U12052"/>
      <c r="V12052"/>
      <c r="W12052"/>
      <c r="X12052"/>
      <c r="Y12052"/>
      <c r="Z12052"/>
      <c r="AA12052"/>
      <c r="AB12052"/>
      <c r="AC12052"/>
      <c r="AD12052"/>
      <c r="AE12052"/>
    </row>
    <row r="12053" spans="11:31" x14ac:dyDescent="0.25">
      <c r="K12053"/>
      <c r="L12053"/>
      <c r="M12053"/>
      <c r="N12053"/>
      <c r="O12053"/>
      <c r="P12053"/>
      <c r="Q12053"/>
      <c r="R12053"/>
      <c r="S12053"/>
      <c r="T12053"/>
      <c r="U12053"/>
      <c r="V12053"/>
      <c r="W12053"/>
      <c r="X12053"/>
      <c r="Y12053"/>
      <c r="Z12053"/>
      <c r="AA12053"/>
      <c r="AB12053"/>
      <c r="AC12053"/>
      <c r="AD12053"/>
      <c r="AE12053"/>
    </row>
    <row r="12054" spans="11:31" x14ac:dyDescent="0.25">
      <c r="K12054"/>
      <c r="L12054"/>
      <c r="M12054"/>
      <c r="N12054"/>
      <c r="O12054"/>
      <c r="P12054"/>
      <c r="Q12054"/>
      <c r="R12054"/>
      <c r="S12054"/>
      <c r="T12054"/>
      <c r="U12054"/>
      <c r="V12054"/>
      <c r="W12054"/>
      <c r="X12054"/>
      <c r="Y12054"/>
      <c r="Z12054"/>
      <c r="AA12054"/>
      <c r="AB12054"/>
      <c r="AC12054"/>
      <c r="AD12054"/>
      <c r="AE12054"/>
    </row>
    <row r="12055" spans="11:31" x14ac:dyDescent="0.25">
      <c r="K12055"/>
      <c r="L12055"/>
      <c r="M12055"/>
      <c r="N12055"/>
      <c r="O12055"/>
      <c r="P12055"/>
      <c r="Q12055"/>
      <c r="R12055"/>
      <c r="S12055"/>
      <c r="T12055"/>
      <c r="U12055"/>
      <c r="V12055"/>
      <c r="W12055"/>
      <c r="X12055"/>
      <c r="Y12055"/>
      <c r="Z12055"/>
      <c r="AA12055"/>
      <c r="AB12055"/>
      <c r="AC12055"/>
      <c r="AD12055"/>
      <c r="AE12055"/>
    </row>
    <row r="12056" spans="11:31" x14ac:dyDescent="0.25">
      <c r="K12056"/>
      <c r="L12056"/>
      <c r="M12056"/>
      <c r="N12056"/>
      <c r="O12056"/>
      <c r="P12056"/>
      <c r="Q12056"/>
      <c r="R12056"/>
      <c r="S12056"/>
      <c r="T12056"/>
      <c r="U12056"/>
      <c r="V12056"/>
      <c r="W12056"/>
      <c r="X12056"/>
      <c r="Y12056"/>
      <c r="Z12056"/>
      <c r="AA12056"/>
      <c r="AB12056"/>
      <c r="AC12056"/>
      <c r="AD12056"/>
      <c r="AE12056"/>
    </row>
    <row r="12057" spans="11:31" x14ac:dyDescent="0.25">
      <c r="K12057"/>
      <c r="L12057"/>
      <c r="M12057"/>
      <c r="N12057"/>
      <c r="O12057"/>
      <c r="P12057"/>
      <c r="Q12057"/>
      <c r="R12057"/>
      <c r="S12057"/>
      <c r="T12057"/>
      <c r="U12057"/>
      <c r="V12057"/>
      <c r="W12057"/>
      <c r="X12057"/>
      <c r="Y12057"/>
      <c r="Z12057"/>
      <c r="AA12057"/>
      <c r="AB12057"/>
      <c r="AC12057"/>
      <c r="AD12057"/>
      <c r="AE12057"/>
    </row>
    <row r="12058" spans="11:31" x14ac:dyDescent="0.25">
      <c r="K12058"/>
      <c r="L12058"/>
      <c r="M12058"/>
      <c r="N12058"/>
      <c r="O12058"/>
      <c r="P12058"/>
      <c r="Q12058"/>
      <c r="R12058"/>
      <c r="S12058"/>
      <c r="T12058"/>
      <c r="U12058"/>
      <c r="V12058"/>
      <c r="W12058"/>
      <c r="X12058"/>
      <c r="Y12058"/>
      <c r="Z12058"/>
      <c r="AA12058"/>
      <c r="AB12058"/>
      <c r="AC12058"/>
      <c r="AD12058"/>
      <c r="AE12058"/>
    </row>
    <row r="12059" spans="11:31" x14ac:dyDescent="0.25">
      <c r="K12059"/>
      <c r="L12059"/>
      <c r="M12059"/>
      <c r="N12059"/>
      <c r="O12059"/>
      <c r="P12059"/>
      <c r="Q12059"/>
      <c r="R12059"/>
      <c r="S12059"/>
      <c r="T12059"/>
      <c r="U12059"/>
      <c r="V12059"/>
      <c r="W12059"/>
      <c r="X12059"/>
      <c r="Y12059"/>
      <c r="Z12059"/>
      <c r="AA12059"/>
      <c r="AB12059"/>
      <c r="AC12059"/>
      <c r="AD12059"/>
      <c r="AE12059"/>
    </row>
    <row r="12060" spans="11:31" x14ac:dyDescent="0.25">
      <c r="K12060"/>
      <c r="L12060"/>
      <c r="M12060"/>
      <c r="N12060"/>
      <c r="O12060"/>
      <c r="P12060"/>
      <c r="Q12060"/>
      <c r="R12060"/>
      <c r="S12060"/>
      <c r="T12060"/>
      <c r="U12060"/>
      <c r="V12060"/>
      <c r="W12060"/>
      <c r="X12060"/>
      <c r="Y12060"/>
      <c r="Z12060"/>
      <c r="AA12060"/>
      <c r="AB12060"/>
      <c r="AC12060"/>
      <c r="AD12060"/>
      <c r="AE12060"/>
    </row>
    <row r="12061" spans="11:31" x14ac:dyDescent="0.25">
      <c r="K12061"/>
      <c r="L12061"/>
      <c r="M12061"/>
      <c r="N12061"/>
      <c r="O12061"/>
      <c r="P12061"/>
      <c r="Q12061"/>
      <c r="R12061"/>
      <c r="S12061"/>
      <c r="T12061"/>
      <c r="U12061"/>
      <c r="V12061"/>
      <c r="W12061"/>
      <c r="X12061"/>
      <c r="Y12061"/>
      <c r="Z12061"/>
      <c r="AA12061"/>
      <c r="AB12061"/>
      <c r="AC12061"/>
      <c r="AD12061"/>
      <c r="AE12061"/>
    </row>
    <row r="12062" spans="11:31" x14ac:dyDescent="0.25">
      <c r="K12062"/>
      <c r="L12062"/>
      <c r="M12062"/>
      <c r="N12062"/>
      <c r="O12062"/>
      <c r="P12062"/>
      <c r="Q12062"/>
      <c r="R12062"/>
      <c r="S12062"/>
      <c r="T12062"/>
      <c r="U12062"/>
      <c r="V12062"/>
      <c r="W12062"/>
      <c r="X12062"/>
      <c r="Y12062"/>
      <c r="Z12062"/>
      <c r="AA12062"/>
      <c r="AB12062"/>
      <c r="AC12062"/>
      <c r="AD12062"/>
      <c r="AE12062"/>
    </row>
    <row r="12063" spans="11:31" x14ac:dyDescent="0.25">
      <c r="K12063"/>
      <c r="L12063"/>
      <c r="M12063"/>
      <c r="N12063"/>
      <c r="O12063"/>
      <c r="P12063"/>
      <c r="Q12063"/>
      <c r="R12063"/>
      <c r="S12063"/>
      <c r="T12063"/>
      <c r="U12063"/>
      <c r="V12063"/>
      <c r="W12063"/>
      <c r="X12063"/>
      <c r="Y12063"/>
      <c r="Z12063"/>
      <c r="AA12063"/>
      <c r="AB12063"/>
      <c r="AC12063"/>
      <c r="AD12063"/>
      <c r="AE12063"/>
    </row>
    <row r="12064" spans="11:31" x14ac:dyDescent="0.25">
      <c r="K12064"/>
      <c r="L12064"/>
      <c r="M12064"/>
      <c r="N12064"/>
      <c r="O12064"/>
      <c r="P12064"/>
      <c r="Q12064"/>
      <c r="R12064"/>
      <c r="S12064"/>
      <c r="T12064"/>
      <c r="U12064"/>
      <c r="V12064"/>
      <c r="W12064"/>
      <c r="X12064"/>
      <c r="Y12064"/>
      <c r="Z12064"/>
      <c r="AA12064"/>
      <c r="AB12064"/>
      <c r="AC12064"/>
      <c r="AD12064"/>
      <c r="AE12064"/>
    </row>
    <row r="12065" spans="11:31" x14ac:dyDescent="0.25">
      <c r="K12065"/>
      <c r="L12065"/>
      <c r="M12065"/>
      <c r="N12065"/>
      <c r="O12065"/>
      <c r="P12065"/>
      <c r="Q12065"/>
      <c r="R12065"/>
      <c r="S12065"/>
      <c r="T12065"/>
      <c r="U12065"/>
      <c r="V12065"/>
      <c r="W12065"/>
      <c r="X12065"/>
      <c r="Y12065"/>
      <c r="Z12065"/>
      <c r="AA12065"/>
      <c r="AB12065"/>
      <c r="AC12065"/>
      <c r="AD12065"/>
      <c r="AE12065"/>
    </row>
    <row r="12066" spans="11:31" x14ac:dyDescent="0.25">
      <c r="K12066"/>
      <c r="L12066"/>
      <c r="M12066"/>
      <c r="N12066"/>
      <c r="O12066"/>
      <c r="P12066"/>
      <c r="Q12066"/>
      <c r="R12066"/>
      <c r="S12066"/>
      <c r="T12066"/>
      <c r="U12066"/>
      <c r="V12066"/>
      <c r="W12066"/>
      <c r="X12066"/>
      <c r="Y12066"/>
      <c r="Z12066"/>
      <c r="AA12066"/>
      <c r="AB12066"/>
      <c r="AC12066"/>
      <c r="AD12066"/>
      <c r="AE12066"/>
    </row>
    <row r="12067" spans="11:31" x14ac:dyDescent="0.25">
      <c r="K12067"/>
      <c r="L12067"/>
      <c r="M12067"/>
      <c r="N12067"/>
      <c r="O12067"/>
      <c r="P12067"/>
      <c r="Q12067"/>
      <c r="R12067"/>
      <c r="S12067"/>
      <c r="T12067"/>
      <c r="U12067"/>
      <c r="V12067"/>
      <c r="W12067"/>
      <c r="X12067"/>
      <c r="Y12067"/>
      <c r="Z12067"/>
      <c r="AA12067"/>
      <c r="AB12067"/>
      <c r="AC12067"/>
      <c r="AD12067"/>
      <c r="AE12067"/>
    </row>
    <row r="12068" spans="11:31" x14ac:dyDescent="0.25">
      <c r="K12068"/>
      <c r="L12068"/>
      <c r="M12068"/>
      <c r="N12068"/>
      <c r="O12068"/>
      <c r="P12068"/>
      <c r="Q12068"/>
      <c r="R12068"/>
      <c r="S12068"/>
      <c r="T12068"/>
      <c r="U12068"/>
      <c r="V12068"/>
      <c r="W12068"/>
      <c r="X12068"/>
      <c r="Y12068"/>
      <c r="Z12068"/>
      <c r="AA12068"/>
      <c r="AB12068"/>
      <c r="AC12068"/>
      <c r="AD12068"/>
      <c r="AE12068"/>
    </row>
    <row r="12069" spans="11:31" x14ac:dyDescent="0.25">
      <c r="K12069"/>
      <c r="L12069"/>
      <c r="M12069"/>
      <c r="N12069"/>
      <c r="O12069"/>
      <c r="P12069"/>
      <c r="Q12069"/>
      <c r="R12069"/>
      <c r="S12069"/>
      <c r="T12069"/>
      <c r="U12069"/>
      <c r="V12069"/>
      <c r="W12069"/>
      <c r="X12069"/>
      <c r="Y12069"/>
      <c r="Z12069"/>
      <c r="AA12069"/>
      <c r="AB12069"/>
      <c r="AC12069"/>
      <c r="AD12069"/>
      <c r="AE12069"/>
    </row>
    <row r="12070" spans="11:31" x14ac:dyDescent="0.25">
      <c r="K12070"/>
      <c r="L12070"/>
      <c r="M12070"/>
      <c r="N12070"/>
      <c r="O12070"/>
      <c r="P12070"/>
      <c r="Q12070"/>
      <c r="R12070"/>
      <c r="S12070"/>
      <c r="T12070"/>
      <c r="U12070"/>
      <c r="V12070"/>
      <c r="W12070"/>
      <c r="X12070"/>
      <c r="Y12070"/>
      <c r="Z12070"/>
      <c r="AA12070"/>
      <c r="AB12070"/>
      <c r="AC12070"/>
      <c r="AD12070"/>
      <c r="AE12070"/>
    </row>
    <row r="12071" spans="11:31" x14ac:dyDescent="0.25">
      <c r="K12071"/>
      <c r="L12071"/>
      <c r="M12071"/>
      <c r="N12071"/>
      <c r="O12071"/>
      <c r="P12071"/>
      <c r="Q12071"/>
      <c r="R12071"/>
      <c r="S12071"/>
      <c r="T12071"/>
      <c r="U12071"/>
      <c r="V12071"/>
      <c r="W12071"/>
      <c r="X12071"/>
      <c r="Y12071"/>
      <c r="Z12071"/>
      <c r="AA12071"/>
      <c r="AB12071"/>
      <c r="AC12071"/>
      <c r="AD12071"/>
      <c r="AE12071"/>
    </row>
    <row r="12072" spans="11:31" x14ac:dyDescent="0.25">
      <c r="K12072"/>
      <c r="L12072"/>
      <c r="M12072"/>
      <c r="N12072"/>
      <c r="O12072"/>
      <c r="P12072"/>
      <c r="Q12072"/>
      <c r="R12072"/>
      <c r="S12072"/>
      <c r="T12072"/>
      <c r="U12072"/>
      <c r="V12072"/>
      <c r="W12072"/>
      <c r="X12072"/>
      <c r="Y12072"/>
      <c r="Z12072"/>
      <c r="AA12072"/>
      <c r="AB12072"/>
      <c r="AC12072"/>
      <c r="AD12072"/>
      <c r="AE12072"/>
    </row>
    <row r="12073" spans="11:31" x14ac:dyDescent="0.25">
      <c r="K12073"/>
      <c r="L12073"/>
      <c r="M12073"/>
      <c r="N12073"/>
      <c r="O12073"/>
      <c r="P12073"/>
      <c r="Q12073"/>
      <c r="R12073"/>
      <c r="S12073"/>
      <c r="T12073"/>
      <c r="U12073"/>
      <c r="V12073"/>
      <c r="W12073"/>
      <c r="X12073"/>
      <c r="Y12073"/>
      <c r="Z12073"/>
      <c r="AA12073"/>
      <c r="AB12073"/>
      <c r="AC12073"/>
      <c r="AD12073"/>
      <c r="AE12073"/>
    </row>
    <row r="12074" spans="11:31" x14ac:dyDescent="0.25">
      <c r="K12074"/>
      <c r="L12074"/>
      <c r="M12074"/>
      <c r="N12074"/>
      <c r="O12074"/>
      <c r="P12074"/>
      <c r="Q12074"/>
      <c r="R12074"/>
      <c r="S12074"/>
      <c r="T12074"/>
      <c r="U12074"/>
      <c r="V12074"/>
      <c r="W12074"/>
      <c r="X12074"/>
      <c r="Y12074"/>
      <c r="Z12074"/>
      <c r="AA12074"/>
      <c r="AB12074"/>
      <c r="AC12074"/>
      <c r="AD12074"/>
      <c r="AE12074"/>
    </row>
    <row r="12075" spans="11:31" x14ac:dyDescent="0.25">
      <c r="K12075"/>
      <c r="L12075"/>
      <c r="M12075"/>
      <c r="N12075"/>
      <c r="O12075"/>
      <c r="P12075"/>
      <c r="Q12075"/>
      <c r="R12075"/>
      <c r="S12075"/>
      <c r="T12075"/>
      <c r="U12075"/>
      <c r="V12075"/>
      <c r="W12075"/>
      <c r="X12075"/>
      <c r="Y12075"/>
      <c r="Z12075"/>
      <c r="AA12075"/>
      <c r="AB12075"/>
      <c r="AC12075"/>
      <c r="AD12075"/>
      <c r="AE12075"/>
    </row>
    <row r="12076" spans="11:31" x14ac:dyDescent="0.25">
      <c r="K12076"/>
      <c r="L12076"/>
      <c r="M12076"/>
      <c r="N12076"/>
      <c r="O12076"/>
      <c r="P12076"/>
      <c r="Q12076"/>
      <c r="R12076"/>
      <c r="S12076"/>
      <c r="T12076"/>
      <c r="U12076"/>
      <c r="V12076"/>
      <c r="W12076"/>
      <c r="X12076"/>
      <c r="Y12076"/>
      <c r="Z12076"/>
      <c r="AA12076"/>
      <c r="AB12076"/>
      <c r="AC12076"/>
      <c r="AD12076"/>
      <c r="AE12076"/>
    </row>
    <row r="12077" spans="11:31" x14ac:dyDescent="0.25">
      <c r="K12077"/>
      <c r="L12077"/>
      <c r="M12077"/>
      <c r="N12077"/>
      <c r="O12077"/>
      <c r="P12077"/>
      <c r="Q12077"/>
      <c r="R12077"/>
      <c r="S12077"/>
      <c r="T12077"/>
      <c r="U12077"/>
      <c r="V12077"/>
      <c r="W12077"/>
      <c r="X12077"/>
      <c r="Y12077"/>
      <c r="Z12077"/>
      <c r="AA12077"/>
      <c r="AB12077"/>
      <c r="AC12077"/>
      <c r="AD12077"/>
      <c r="AE12077"/>
    </row>
    <row r="12078" spans="11:31" x14ac:dyDescent="0.25">
      <c r="K12078"/>
      <c r="L12078"/>
      <c r="M12078"/>
      <c r="N12078"/>
      <c r="O12078"/>
      <c r="P12078"/>
      <c r="Q12078"/>
      <c r="R12078"/>
      <c r="S12078"/>
      <c r="T12078"/>
      <c r="U12078"/>
      <c r="V12078"/>
      <c r="W12078"/>
      <c r="X12078"/>
      <c r="Y12078"/>
      <c r="Z12078"/>
      <c r="AA12078"/>
      <c r="AB12078"/>
      <c r="AC12078"/>
      <c r="AD12078"/>
      <c r="AE12078"/>
    </row>
    <row r="12079" spans="11:31" x14ac:dyDescent="0.25">
      <c r="K12079"/>
      <c r="L12079"/>
      <c r="M12079"/>
      <c r="N12079"/>
      <c r="O12079"/>
      <c r="P12079"/>
      <c r="Q12079"/>
      <c r="R12079"/>
      <c r="S12079"/>
      <c r="T12079"/>
      <c r="U12079"/>
      <c r="V12079"/>
      <c r="W12079"/>
      <c r="X12079"/>
      <c r="Y12079"/>
      <c r="Z12079"/>
      <c r="AA12079"/>
      <c r="AB12079"/>
      <c r="AC12079"/>
      <c r="AD12079"/>
      <c r="AE12079"/>
    </row>
    <row r="12080" spans="11:31" x14ac:dyDescent="0.25">
      <c r="K12080"/>
      <c r="L12080"/>
      <c r="M12080"/>
      <c r="N12080"/>
      <c r="O12080"/>
      <c r="P12080"/>
      <c r="Q12080"/>
      <c r="R12080"/>
      <c r="S12080"/>
      <c r="T12080"/>
      <c r="U12080"/>
      <c r="V12080"/>
      <c r="W12080"/>
      <c r="X12080"/>
      <c r="Y12080"/>
      <c r="Z12080"/>
      <c r="AA12080"/>
      <c r="AB12080"/>
      <c r="AC12080"/>
      <c r="AD12080"/>
      <c r="AE12080"/>
    </row>
    <row r="12081" spans="11:31" x14ac:dyDescent="0.25">
      <c r="K12081"/>
      <c r="L12081"/>
      <c r="M12081"/>
      <c r="N12081"/>
      <c r="O12081"/>
      <c r="P12081"/>
      <c r="Q12081"/>
      <c r="R12081"/>
      <c r="S12081"/>
      <c r="T12081"/>
      <c r="U12081"/>
      <c r="V12081"/>
      <c r="W12081"/>
      <c r="X12081"/>
      <c r="Y12081"/>
      <c r="Z12081"/>
      <c r="AA12081"/>
      <c r="AB12081"/>
      <c r="AC12081"/>
      <c r="AD12081"/>
      <c r="AE12081"/>
    </row>
    <row r="12082" spans="11:31" x14ac:dyDescent="0.25">
      <c r="K12082"/>
      <c r="L12082"/>
      <c r="M12082"/>
      <c r="N12082"/>
      <c r="O12082"/>
      <c r="P12082"/>
      <c r="Q12082"/>
      <c r="R12082"/>
      <c r="S12082"/>
      <c r="T12082"/>
      <c r="U12082"/>
      <c r="V12082"/>
      <c r="W12082"/>
      <c r="X12082"/>
      <c r="Y12082"/>
      <c r="Z12082"/>
      <c r="AA12082"/>
      <c r="AB12082"/>
      <c r="AC12082"/>
      <c r="AD12082"/>
      <c r="AE12082"/>
    </row>
    <row r="12083" spans="11:31" x14ac:dyDescent="0.25">
      <c r="K12083"/>
      <c r="L12083"/>
      <c r="M12083"/>
      <c r="N12083"/>
      <c r="O12083"/>
      <c r="P12083"/>
      <c r="Q12083"/>
      <c r="R12083"/>
      <c r="S12083"/>
      <c r="T12083"/>
      <c r="U12083"/>
      <c r="V12083"/>
      <c r="W12083"/>
      <c r="X12083"/>
      <c r="Y12083"/>
      <c r="Z12083"/>
      <c r="AA12083"/>
      <c r="AB12083"/>
      <c r="AC12083"/>
      <c r="AD12083"/>
      <c r="AE12083"/>
    </row>
    <row r="12084" spans="11:31" x14ac:dyDescent="0.25">
      <c r="K12084"/>
      <c r="L12084"/>
      <c r="M12084"/>
      <c r="N12084"/>
      <c r="O12084"/>
      <c r="P12084"/>
      <c r="Q12084"/>
      <c r="R12084"/>
      <c r="S12084"/>
      <c r="T12084"/>
      <c r="U12084"/>
      <c r="V12084"/>
      <c r="W12084"/>
      <c r="X12084"/>
      <c r="Y12084"/>
      <c r="Z12084"/>
      <c r="AA12084"/>
      <c r="AB12084"/>
      <c r="AC12084"/>
      <c r="AD12084"/>
      <c r="AE12084"/>
    </row>
    <row r="12085" spans="11:31" x14ac:dyDescent="0.25">
      <c r="K12085"/>
      <c r="L12085"/>
      <c r="M12085"/>
      <c r="N12085"/>
      <c r="O12085"/>
      <c r="P12085"/>
      <c r="Q12085"/>
      <c r="R12085"/>
      <c r="S12085"/>
      <c r="T12085"/>
      <c r="U12085"/>
      <c r="V12085"/>
      <c r="W12085"/>
      <c r="X12085"/>
      <c r="Y12085"/>
      <c r="Z12085"/>
      <c r="AA12085"/>
      <c r="AB12085"/>
      <c r="AC12085"/>
      <c r="AD12085"/>
      <c r="AE12085"/>
    </row>
    <row r="12086" spans="11:31" x14ac:dyDescent="0.25">
      <c r="K12086"/>
      <c r="L12086"/>
      <c r="M12086"/>
      <c r="N12086"/>
      <c r="O12086"/>
      <c r="P12086"/>
      <c r="Q12086"/>
      <c r="R12086"/>
      <c r="S12086"/>
      <c r="T12086"/>
      <c r="U12086"/>
      <c r="V12086"/>
      <c r="W12086"/>
      <c r="X12086"/>
      <c r="Y12086"/>
      <c r="Z12086"/>
      <c r="AA12086"/>
      <c r="AB12086"/>
      <c r="AC12086"/>
      <c r="AD12086"/>
      <c r="AE12086"/>
    </row>
    <row r="12087" spans="11:31" x14ac:dyDescent="0.25">
      <c r="K12087"/>
      <c r="L12087"/>
      <c r="M12087"/>
      <c r="N12087"/>
      <c r="O12087"/>
      <c r="P12087"/>
      <c r="Q12087"/>
      <c r="R12087"/>
      <c r="S12087"/>
      <c r="T12087"/>
      <c r="U12087"/>
      <c r="V12087"/>
      <c r="W12087"/>
      <c r="X12087"/>
      <c r="Y12087"/>
      <c r="Z12087"/>
      <c r="AA12087"/>
      <c r="AB12087"/>
      <c r="AC12087"/>
      <c r="AD12087"/>
      <c r="AE12087"/>
    </row>
    <row r="12088" spans="11:31" x14ac:dyDescent="0.25">
      <c r="K12088"/>
      <c r="L12088"/>
      <c r="M12088"/>
      <c r="N12088"/>
      <c r="O12088"/>
      <c r="P12088"/>
      <c r="Q12088"/>
      <c r="R12088"/>
      <c r="S12088"/>
      <c r="T12088"/>
      <c r="U12088"/>
      <c r="V12088"/>
      <c r="W12088"/>
      <c r="X12088"/>
      <c r="Y12088"/>
      <c r="Z12088"/>
      <c r="AA12088"/>
      <c r="AB12088"/>
      <c r="AC12088"/>
      <c r="AD12088"/>
      <c r="AE12088"/>
    </row>
    <row r="12089" spans="11:31" x14ac:dyDescent="0.25">
      <c r="K12089"/>
      <c r="L12089"/>
      <c r="M12089"/>
      <c r="N12089"/>
      <c r="O12089"/>
      <c r="P12089"/>
      <c r="Q12089"/>
      <c r="R12089"/>
      <c r="S12089"/>
      <c r="T12089"/>
      <c r="U12089"/>
      <c r="V12089"/>
      <c r="W12089"/>
      <c r="X12089"/>
      <c r="Y12089"/>
      <c r="Z12089"/>
      <c r="AA12089"/>
      <c r="AB12089"/>
      <c r="AC12089"/>
      <c r="AD12089"/>
      <c r="AE12089"/>
    </row>
    <row r="12090" spans="11:31" x14ac:dyDescent="0.25">
      <c r="K12090"/>
      <c r="L12090"/>
      <c r="M12090"/>
      <c r="N12090"/>
      <c r="O12090"/>
      <c r="P12090"/>
      <c r="Q12090"/>
      <c r="R12090"/>
      <c r="S12090"/>
      <c r="T12090"/>
      <c r="U12090"/>
      <c r="V12090"/>
      <c r="W12090"/>
      <c r="X12090"/>
      <c r="Y12090"/>
      <c r="Z12090"/>
      <c r="AA12090"/>
      <c r="AB12090"/>
      <c r="AC12090"/>
      <c r="AD12090"/>
      <c r="AE12090"/>
    </row>
    <row r="12091" spans="11:31" x14ac:dyDescent="0.25">
      <c r="K12091"/>
      <c r="L12091"/>
      <c r="M12091"/>
      <c r="N12091"/>
      <c r="O12091"/>
      <c r="P12091"/>
      <c r="Q12091"/>
      <c r="R12091"/>
      <c r="S12091"/>
      <c r="T12091"/>
      <c r="U12091"/>
      <c r="V12091"/>
      <c r="W12091"/>
      <c r="X12091"/>
      <c r="Y12091"/>
      <c r="Z12091"/>
      <c r="AA12091"/>
      <c r="AB12091"/>
      <c r="AC12091"/>
      <c r="AD12091"/>
      <c r="AE12091"/>
    </row>
    <row r="12092" spans="11:31" x14ac:dyDescent="0.25">
      <c r="K12092"/>
      <c r="L12092"/>
      <c r="M12092"/>
      <c r="N12092"/>
      <c r="O12092"/>
      <c r="P12092"/>
      <c r="Q12092"/>
      <c r="R12092"/>
      <c r="S12092"/>
      <c r="T12092"/>
      <c r="U12092"/>
      <c r="V12092"/>
      <c r="W12092"/>
      <c r="X12092"/>
      <c r="Y12092"/>
      <c r="Z12092"/>
      <c r="AA12092"/>
      <c r="AB12092"/>
      <c r="AC12092"/>
      <c r="AD12092"/>
      <c r="AE12092"/>
    </row>
    <row r="12093" spans="11:31" x14ac:dyDescent="0.25">
      <c r="K12093"/>
      <c r="L12093"/>
      <c r="M12093"/>
      <c r="N12093"/>
      <c r="O12093"/>
      <c r="P12093"/>
      <c r="Q12093"/>
      <c r="R12093"/>
      <c r="S12093"/>
      <c r="T12093"/>
      <c r="U12093"/>
      <c r="V12093"/>
      <c r="W12093"/>
      <c r="X12093"/>
      <c r="Y12093"/>
      <c r="Z12093"/>
      <c r="AA12093"/>
      <c r="AB12093"/>
      <c r="AC12093"/>
      <c r="AD12093"/>
      <c r="AE12093"/>
    </row>
    <row r="12094" spans="11:31" x14ac:dyDescent="0.25">
      <c r="K12094"/>
      <c r="L12094"/>
      <c r="M12094"/>
      <c r="N12094"/>
      <c r="O12094"/>
      <c r="P12094"/>
      <c r="Q12094"/>
      <c r="R12094"/>
      <c r="S12094"/>
      <c r="T12094"/>
      <c r="U12094"/>
      <c r="V12094"/>
      <c r="W12094"/>
      <c r="X12094"/>
      <c r="Y12094"/>
      <c r="Z12094"/>
      <c r="AA12094"/>
      <c r="AB12094"/>
      <c r="AC12094"/>
      <c r="AD12094"/>
      <c r="AE12094"/>
    </row>
    <row r="12095" spans="11:31" x14ac:dyDescent="0.25">
      <c r="K12095"/>
      <c r="L12095"/>
      <c r="M12095"/>
      <c r="N12095"/>
      <c r="O12095"/>
      <c r="P12095"/>
      <c r="Q12095"/>
      <c r="R12095"/>
      <c r="S12095"/>
      <c r="T12095"/>
      <c r="U12095"/>
      <c r="V12095"/>
      <c r="W12095"/>
      <c r="X12095"/>
      <c r="Y12095"/>
      <c r="Z12095"/>
      <c r="AA12095"/>
      <c r="AB12095"/>
      <c r="AC12095"/>
      <c r="AD12095"/>
      <c r="AE12095"/>
    </row>
    <row r="12096" spans="11:31" x14ac:dyDescent="0.25">
      <c r="K12096"/>
      <c r="L12096"/>
      <c r="M12096"/>
      <c r="N12096"/>
      <c r="O12096"/>
      <c r="P12096"/>
      <c r="Q12096"/>
      <c r="R12096"/>
      <c r="S12096"/>
      <c r="T12096"/>
      <c r="U12096"/>
      <c r="V12096"/>
      <c r="W12096"/>
      <c r="X12096"/>
      <c r="Y12096"/>
      <c r="Z12096"/>
      <c r="AA12096"/>
      <c r="AB12096"/>
      <c r="AC12096"/>
      <c r="AD12096"/>
      <c r="AE12096"/>
    </row>
    <row r="12097" spans="11:31" x14ac:dyDescent="0.25">
      <c r="K12097"/>
      <c r="L12097"/>
      <c r="M12097"/>
      <c r="N12097"/>
      <c r="O12097"/>
      <c r="P12097"/>
      <c r="Q12097"/>
      <c r="R12097"/>
      <c r="S12097"/>
      <c r="T12097"/>
      <c r="U12097"/>
      <c r="V12097"/>
      <c r="W12097"/>
      <c r="X12097"/>
      <c r="Y12097"/>
      <c r="Z12097"/>
      <c r="AA12097"/>
      <c r="AB12097"/>
      <c r="AC12097"/>
      <c r="AD12097"/>
      <c r="AE12097"/>
    </row>
    <row r="12098" spans="11:31" x14ac:dyDescent="0.25">
      <c r="K12098"/>
      <c r="L12098"/>
      <c r="M12098"/>
      <c r="N12098"/>
      <c r="O12098"/>
      <c r="P12098"/>
      <c r="Q12098"/>
      <c r="R12098"/>
      <c r="S12098"/>
      <c r="T12098"/>
      <c r="U12098"/>
      <c r="V12098"/>
      <c r="W12098"/>
      <c r="X12098"/>
      <c r="Y12098"/>
      <c r="Z12098"/>
      <c r="AA12098"/>
      <c r="AB12098"/>
      <c r="AC12098"/>
      <c r="AD12098"/>
      <c r="AE12098"/>
    </row>
    <row r="12099" spans="11:31" x14ac:dyDescent="0.25">
      <c r="K12099"/>
      <c r="L12099"/>
      <c r="M12099"/>
      <c r="N12099"/>
      <c r="O12099"/>
      <c r="P12099"/>
      <c r="Q12099"/>
      <c r="R12099"/>
      <c r="S12099"/>
      <c r="T12099"/>
      <c r="U12099"/>
      <c r="V12099"/>
      <c r="W12099"/>
      <c r="X12099"/>
      <c r="Y12099"/>
      <c r="Z12099"/>
      <c r="AA12099"/>
      <c r="AB12099"/>
      <c r="AC12099"/>
      <c r="AD12099"/>
      <c r="AE12099"/>
    </row>
    <row r="12100" spans="11:31" x14ac:dyDescent="0.25">
      <c r="K12100"/>
      <c r="L12100"/>
      <c r="M12100"/>
      <c r="N12100"/>
      <c r="O12100"/>
      <c r="P12100"/>
      <c r="Q12100"/>
      <c r="R12100"/>
      <c r="S12100"/>
      <c r="T12100"/>
      <c r="U12100"/>
      <c r="V12100"/>
      <c r="W12100"/>
      <c r="X12100"/>
      <c r="Y12100"/>
      <c r="Z12100"/>
      <c r="AA12100"/>
      <c r="AB12100"/>
      <c r="AC12100"/>
      <c r="AD12100"/>
      <c r="AE12100"/>
    </row>
    <row r="12101" spans="11:31" x14ac:dyDescent="0.25">
      <c r="K12101"/>
      <c r="L12101"/>
      <c r="M12101"/>
      <c r="N12101"/>
      <c r="O12101"/>
      <c r="P12101"/>
      <c r="Q12101"/>
      <c r="R12101"/>
      <c r="S12101"/>
      <c r="T12101"/>
      <c r="U12101"/>
      <c r="V12101"/>
      <c r="W12101"/>
      <c r="X12101"/>
      <c r="Y12101"/>
      <c r="Z12101"/>
      <c r="AA12101"/>
      <c r="AB12101"/>
      <c r="AC12101"/>
      <c r="AD12101"/>
      <c r="AE12101"/>
    </row>
    <row r="12102" spans="11:31" x14ac:dyDescent="0.25">
      <c r="K12102"/>
      <c r="L12102"/>
      <c r="M12102"/>
      <c r="N12102"/>
      <c r="O12102"/>
      <c r="P12102"/>
      <c r="Q12102"/>
      <c r="R12102"/>
      <c r="S12102"/>
      <c r="T12102"/>
      <c r="U12102"/>
      <c r="V12102"/>
      <c r="W12102"/>
      <c r="X12102"/>
      <c r="Y12102"/>
      <c r="Z12102"/>
      <c r="AA12102"/>
      <c r="AB12102"/>
      <c r="AC12102"/>
      <c r="AD12102"/>
      <c r="AE12102"/>
    </row>
    <row r="12103" spans="11:31" x14ac:dyDescent="0.25">
      <c r="K12103"/>
      <c r="L12103"/>
      <c r="M12103"/>
      <c r="N12103"/>
      <c r="O12103"/>
      <c r="P12103"/>
      <c r="Q12103"/>
      <c r="R12103"/>
      <c r="S12103"/>
      <c r="T12103"/>
      <c r="U12103"/>
      <c r="V12103"/>
      <c r="W12103"/>
      <c r="X12103"/>
      <c r="Y12103"/>
      <c r="Z12103"/>
      <c r="AA12103"/>
      <c r="AB12103"/>
      <c r="AC12103"/>
      <c r="AD12103"/>
      <c r="AE12103"/>
    </row>
    <row r="12104" spans="11:31" x14ac:dyDescent="0.25">
      <c r="K12104"/>
      <c r="L12104"/>
      <c r="M12104"/>
      <c r="N12104"/>
      <c r="O12104"/>
      <c r="P12104"/>
      <c r="Q12104"/>
      <c r="R12104"/>
      <c r="S12104"/>
      <c r="T12104"/>
      <c r="U12104"/>
      <c r="V12104"/>
      <c r="W12104"/>
      <c r="X12104"/>
      <c r="Y12104"/>
      <c r="Z12104"/>
      <c r="AA12104"/>
      <c r="AB12104"/>
      <c r="AC12104"/>
      <c r="AD12104"/>
      <c r="AE12104"/>
    </row>
    <row r="12105" spans="11:31" x14ac:dyDescent="0.25">
      <c r="K12105"/>
      <c r="L12105"/>
      <c r="M12105"/>
      <c r="N12105"/>
      <c r="O12105"/>
      <c r="P12105"/>
      <c r="Q12105"/>
      <c r="R12105"/>
      <c r="S12105"/>
      <c r="T12105"/>
      <c r="U12105"/>
      <c r="V12105"/>
      <c r="W12105"/>
      <c r="X12105"/>
      <c r="Y12105"/>
      <c r="Z12105"/>
      <c r="AA12105"/>
      <c r="AB12105"/>
      <c r="AC12105"/>
      <c r="AD12105"/>
      <c r="AE12105"/>
    </row>
    <row r="12106" spans="11:31" x14ac:dyDescent="0.25">
      <c r="K12106"/>
      <c r="L12106"/>
      <c r="M12106"/>
      <c r="N12106"/>
      <c r="O12106"/>
      <c r="P12106"/>
      <c r="Q12106"/>
      <c r="R12106"/>
      <c r="S12106"/>
      <c r="T12106"/>
      <c r="U12106"/>
      <c r="V12106"/>
      <c r="W12106"/>
      <c r="X12106"/>
      <c r="Y12106"/>
      <c r="Z12106"/>
      <c r="AA12106"/>
      <c r="AB12106"/>
      <c r="AC12106"/>
      <c r="AD12106"/>
      <c r="AE12106"/>
    </row>
    <row r="12107" spans="11:31" x14ac:dyDescent="0.25">
      <c r="K12107"/>
      <c r="L12107"/>
      <c r="M12107"/>
      <c r="N12107"/>
      <c r="O12107"/>
      <c r="P12107"/>
      <c r="Q12107"/>
      <c r="R12107"/>
      <c r="S12107"/>
      <c r="T12107"/>
      <c r="U12107"/>
      <c r="V12107"/>
      <c r="W12107"/>
      <c r="X12107"/>
      <c r="Y12107"/>
      <c r="Z12107"/>
      <c r="AA12107"/>
      <c r="AB12107"/>
      <c r="AC12107"/>
      <c r="AD12107"/>
      <c r="AE12107"/>
    </row>
    <row r="12108" spans="11:31" x14ac:dyDescent="0.25">
      <c r="K12108"/>
      <c r="L12108"/>
      <c r="M12108"/>
      <c r="N12108"/>
      <c r="O12108"/>
      <c r="P12108"/>
      <c r="Q12108"/>
      <c r="R12108"/>
      <c r="S12108"/>
      <c r="T12108"/>
      <c r="U12108"/>
      <c r="V12108"/>
      <c r="W12108"/>
      <c r="X12108"/>
      <c r="Y12108"/>
      <c r="Z12108"/>
      <c r="AA12108"/>
      <c r="AB12108"/>
      <c r="AC12108"/>
      <c r="AD12108"/>
      <c r="AE12108"/>
    </row>
    <row r="12109" spans="11:31" x14ac:dyDescent="0.25">
      <c r="K12109"/>
      <c r="L12109"/>
      <c r="M12109"/>
      <c r="N12109"/>
      <c r="O12109"/>
      <c r="P12109"/>
      <c r="Q12109"/>
      <c r="R12109"/>
      <c r="S12109"/>
      <c r="T12109"/>
      <c r="U12109"/>
      <c r="V12109"/>
      <c r="W12109"/>
      <c r="X12109"/>
      <c r="Y12109"/>
      <c r="Z12109"/>
      <c r="AA12109"/>
      <c r="AB12109"/>
      <c r="AC12109"/>
      <c r="AD12109"/>
      <c r="AE12109"/>
    </row>
    <row r="12110" spans="11:31" x14ac:dyDescent="0.25">
      <c r="K12110"/>
      <c r="L12110"/>
      <c r="M12110"/>
      <c r="N12110"/>
      <c r="O12110"/>
      <c r="P12110"/>
      <c r="Q12110"/>
      <c r="R12110"/>
      <c r="S12110"/>
      <c r="T12110"/>
      <c r="U12110"/>
      <c r="V12110"/>
      <c r="W12110"/>
      <c r="X12110"/>
      <c r="Y12110"/>
      <c r="Z12110"/>
      <c r="AA12110"/>
      <c r="AB12110"/>
      <c r="AC12110"/>
      <c r="AD12110"/>
      <c r="AE12110"/>
    </row>
    <row r="12111" spans="11:31" x14ac:dyDescent="0.25">
      <c r="K12111"/>
      <c r="L12111"/>
      <c r="M12111"/>
      <c r="N12111"/>
      <c r="O12111"/>
      <c r="P12111"/>
      <c r="Q12111"/>
      <c r="R12111"/>
      <c r="S12111"/>
      <c r="T12111"/>
      <c r="U12111"/>
      <c r="V12111"/>
      <c r="W12111"/>
      <c r="X12111"/>
      <c r="Y12111"/>
      <c r="Z12111"/>
      <c r="AA12111"/>
      <c r="AB12111"/>
      <c r="AC12111"/>
      <c r="AD12111"/>
      <c r="AE12111"/>
    </row>
    <row r="12112" spans="11:31" x14ac:dyDescent="0.25">
      <c r="K12112"/>
      <c r="L12112"/>
      <c r="M12112"/>
      <c r="N12112"/>
      <c r="O12112"/>
      <c r="P12112"/>
      <c r="Q12112"/>
      <c r="R12112"/>
      <c r="S12112"/>
      <c r="T12112"/>
      <c r="U12112"/>
      <c r="V12112"/>
      <c r="W12112"/>
      <c r="X12112"/>
      <c r="Y12112"/>
      <c r="Z12112"/>
      <c r="AA12112"/>
      <c r="AB12112"/>
      <c r="AC12112"/>
      <c r="AD12112"/>
      <c r="AE12112"/>
    </row>
    <row r="12113" spans="11:31" x14ac:dyDescent="0.25">
      <c r="K12113"/>
      <c r="L12113"/>
      <c r="M12113"/>
      <c r="N12113"/>
      <c r="O12113"/>
      <c r="P12113"/>
      <c r="Q12113"/>
      <c r="R12113"/>
      <c r="S12113"/>
      <c r="T12113"/>
      <c r="U12113"/>
      <c r="V12113"/>
      <c r="W12113"/>
      <c r="X12113"/>
      <c r="Y12113"/>
      <c r="Z12113"/>
      <c r="AA12113"/>
      <c r="AB12113"/>
      <c r="AC12113"/>
      <c r="AD12113"/>
      <c r="AE12113"/>
    </row>
    <row r="12114" spans="11:31" x14ac:dyDescent="0.25">
      <c r="K12114"/>
      <c r="L12114"/>
      <c r="M12114"/>
      <c r="N12114"/>
      <c r="O12114"/>
      <c r="P12114"/>
      <c r="Q12114"/>
      <c r="R12114"/>
      <c r="S12114"/>
      <c r="T12114"/>
      <c r="U12114"/>
      <c r="V12114"/>
      <c r="W12114"/>
      <c r="X12114"/>
      <c r="Y12114"/>
      <c r="Z12114"/>
      <c r="AA12114"/>
      <c r="AB12114"/>
      <c r="AC12114"/>
      <c r="AD12114"/>
      <c r="AE12114"/>
    </row>
    <row r="12115" spans="11:31" x14ac:dyDescent="0.25">
      <c r="K12115"/>
      <c r="L12115"/>
      <c r="M12115"/>
      <c r="N12115"/>
      <c r="O12115"/>
      <c r="P12115"/>
      <c r="Q12115"/>
      <c r="R12115"/>
      <c r="S12115"/>
      <c r="T12115"/>
      <c r="U12115"/>
      <c r="V12115"/>
      <c r="W12115"/>
      <c r="X12115"/>
      <c r="Y12115"/>
      <c r="Z12115"/>
      <c r="AA12115"/>
      <c r="AB12115"/>
      <c r="AC12115"/>
      <c r="AD12115"/>
      <c r="AE12115"/>
    </row>
    <row r="12116" spans="11:31" x14ac:dyDescent="0.25">
      <c r="K12116"/>
      <c r="L12116"/>
      <c r="M12116"/>
      <c r="N12116"/>
      <c r="O12116"/>
      <c r="P12116"/>
      <c r="Q12116"/>
      <c r="R12116"/>
      <c r="S12116"/>
      <c r="T12116"/>
      <c r="U12116"/>
      <c r="V12116"/>
      <c r="W12116"/>
      <c r="X12116"/>
      <c r="Y12116"/>
      <c r="Z12116"/>
      <c r="AA12116"/>
      <c r="AB12116"/>
      <c r="AC12116"/>
      <c r="AD12116"/>
      <c r="AE12116"/>
    </row>
    <row r="12117" spans="11:31" x14ac:dyDescent="0.25">
      <c r="K12117"/>
      <c r="L12117"/>
      <c r="M12117"/>
      <c r="N12117"/>
      <c r="O12117"/>
      <c r="P12117"/>
      <c r="Q12117"/>
      <c r="R12117"/>
      <c r="S12117"/>
      <c r="T12117"/>
      <c r="U12117"/>
      <c r="V12117"/>
      <c r="W12117"/>
      <c r="X12117"/>
      <c r="Y12117"/>
      <c r="Z12117"/>
      <c r="AA12117"/>
      <c r="AB12117"/>
      <c r="AC12117"/>
      <c r="AD12117"/>
      <c r="AE12117"/>
    </row>
    <row r="12118" spans="11:31" x14ac:dyDescent="0.25">
      <c r="K12118"/>
      <c r="L12118"/>
      <c r="M12118"/>
      <c r="N12118"/>
      <c r="O12118"/>
      <c r="P12118"/>
      <c r="Q12118"/>
      <c r="R12118"/>
      <c r="S12118"/>
      <c r="T12118"/>
      <c r="U12118"/>
      <c r="V12118"/>
      <c r="W12118"/>
      <c r="X12118"/>
      <c r="Y12118"/>
      <c r="Z12118"/>
      <c r="AA12118"/>
      <c r="AB12118"/>
      <c r="AC12118"/>
      <c r="AD12118"/>
      <c r="AE12118"/>
    </row>
    <row r="12119" spans="11:31" x14ac:dyDescent="0.25">
      <c r="K12119"/>
      <c r="L12119"/>
      <c r="M12119"/>
      <c r="N12119"/>
      <c r="O12119"/>
      <c r="P12119"/>
      <c r="Q12119"/>
      <c r="R12119"/>
      <c r="S12119"/>
      <c r="T12119"/>
      <c r="U12119"/>
      <c r="V12119"/>
      <c r="W12119"/>
      <c r="X12119"/>
      <c r="Y12119"/>
      <c r="Z12119"/>
      <c r="AA12119"/>
      <c r="AB12119"/>
      <c r="AC12119"/>
      <c r="AD12119"/>
      <c r="AE12119"/>
    </row>
    <row r="12120" spans="11:31" x14ac:dyDescent="0.25">
      <c r="K12120"/>
      <c r="L12120"/>
      <c r="M12120"/>
      <c r="N12120"/>
      <c r="O12120"/>
      <c r="P12120"/>
      <c r="Q12120"/>
      <c r="R12120"/>
      <c r="S12120"/>
      <c r="T12120"/>
      <c r="U12120"/>
      <c r="V12120"/>
      <c r="W12120"/>
      <c r="X12120"/>
      <c r="Y12120"/>
      <c r="Z12120"/>
      <c r="AA12120"/>
      <c r="AB12120"/>
      <c r="AC12120"/>
      <c r="AD12120"/>
      <c r="AE12120"/>
    </row>
    <row r="12121" spans="11:31" x14ac:dyDescent="0.25">
      <c r="K12121"/>
      <c r="L12121"/>
      <c r="M12121"/>
      <c r="N12121"/>
      <c r="O12121"/>
      <c r="P12121"/>
      <c r="Q12121"/>
      <c r="R12121"/>
      <c r="S12121"/>
      <c r="T12121"/>
      <c r="U12121"/>
      <c r="V12121"/>
      <c r="W12121"/>
      <c r="X12121"/>
      <c r="Y12121"/>
      <c r="Z12121"/>
      <c r="AA12121"/>
      <c r="AB12121"/>
      <c r="AC12121"/>
      <c r="AD12121"/>
      <c r="AE12121"/>
    </row>
    <row r="12122" spans="11:31" x14ac:dyDescent="0.25">
      <c r="K12122"/>
      <c r="L12122"/>
      <c r="M12122"/>
      <c r="N12122"/>
      <c r="O12122"/>
      <c r="P12122"/>
      <c r="Q12122"/>
      <c r="R12122"/>
      <c r="S12122"/>
      <c r="T12122"/>
      <c r="U12122"/>
      <c r="V12122"/>
      <c r="W12122"/>
      <c r="X12122"/>
      <c r="Y12122"/>
      <c r="Z12122"/>
      <c r="AA12122"/>
      <c r="AB12122"/>
      <c r="AC12122"/>
      <c r="AD12122"/>
      <c r="AE12122"/>
    </row>
    <row r="12123" spans="11:31" x14ac:dyDescent="0.25">
      <c r="K12123"/>
      <c r="L12123"/>
      <c r="M12123"/>
      <c r="N12123"/>
      <c r="O12123"/>
      <c r="P12123"/>
      <c r="Q12123"/>
      <c r="R12123"/>
      <c r="S12123"/>
      <c r="T12123"/>
      <c r="U12123"/>
      <c r="V12123"/>
      <c r="W12123"/>
      <c r="X12123"/>
      <c r="Y12123"/>
      <c r="Z12123"/>
      <c r="AA12123"/>
      <c r="AB12123"/>
      <c r="AC12123"/>
      <c r="AD12123"/>
      <c r="AE12123"/>
    </row>
    <row r="12124" spans="11:31" x14ac:dyDescent="0.25">
      <c r="K12124"/>
      <c r="L12124"/>
      <c r="M12124"/>
      <c r="N12124"/>
      <c r="O12124"/>
      <c r="P12124"/>
      <c r="Q12124"/>
      <c r="R12124"/>
      <c r="S12124"/>
      <c r="T12124"/>
      <c r="U12124"/>
      <c r="V12124"/>
      <c r="W12124"/>
      <c r="X12124"/>
      <c r="Y12124"/>
      <c r="Z12124"/>
      <c r="AA12124"/>
      <c r="AB12124"/>
      <c r="AC12124"/>
      <c r="AD12124"/>
      <c r="AE12124"/>
    </row>
    <row r="12125" spans="11:31" x14ac:dyDescent="0.25">
      <c r="K12125"/>
      <c r="L12125"/>
      <c r="M12125"/>
      <c r="N12125"/>
      <c r="O12125"/>
      <c r="P12125"/>
      <c r="Q12125"/>
      <c r="R12125"/>
      <c r="S12125"/>
      <c r="T12125"/>
      <c r="U12125"/>
      <c r="V12125"/>
      <c r="W12125"/>
      <c r="X12125"/>
      <c r="Y12125"/>
      <c r="Z12125"/>
      <c r="AA12125"/>
      <c r="AB12125"/>
      <c r="AC12125"/>
      <c r="AD12125"/>
      <c r="AE12125"/>
    </row>
    <row r="12126" spans="11:31" x14ac:dyDescent="0.25">
      <c r="K12126"/>
      <c r="L12126"/>
      <c r="M12126"/>
      <c r="N12126"/>
      <c r="O12126"/>
      <c r="P12126"/>
      <c r="Q12126"/>
      <c r="R12126"/>
      <c r="S12126"/>
      <c r="T12126"/>
      <c r="U12126"/>
      <c r="V12126"/>
      <c r="W12126"/>
      <c r="X12126"/>
      <c r="Y12126"/>
      <c r="Z12126"/>
      <c r="AA12126"/>
      <c r="AB12126"/>
      <c r="AC12126"/>
      <c r="AD12126"/>
      <c r="AE12126"/>
    </row>
    <row r="12127" spans="11:31" x14ac:dyDescent="0.25">
      <c r="K12127"/>
      <c r="L12127"/>
      <c r="M12127"/>
      <c r="N12127"/>
      <c r="O12127"/>
      <c r="P12127"/>
      <c r="Q12127"/>
      <c r="R12127"/>
      <c r="S12127"/>
      <c r="T12127"/>
      <c r="U12127"/>
      <c r="V12127"/>
      <c r="W12127"/>
      <c r="X12127"/>
      <c r="Y12127"/>
      <c r="Z12127"/>
      <c r="AA12127"/>
      <c r="AB12127"/>
      <c r="AC12127"/>
      <c r="AD12127"/>
      <c r="AE12127"/>
    </row>
    <row r="12128" spans="11:31" x14ac:dyDescent="0.25">
      <c r="K12128"/>
      <c r="L12128"/>
      <c r="M12128"/>
      <c r="N12128"/>
      <c r="O12128"/>
      <c r="P12128"/>
      <c r="Q12128"/>
      <c r="R12128"/>
      <c r="S12128"/>
      <c r="T12128"/>
      <c r="U12128"/>
      <c r="V12128"/>
      <c r="W12128"/>
      <c r="X12128"/>
      <c r="Y12128"/>
      <c r="Z12128"/>
      <c r="AA12128"/>
      <c r="AB12128"/>
      <c r="AC12128"/>
      <c r="AD12128"/>
      <c r="AE12128"/>
    </row>
    <row r="12129" spans="11:31" x14ac:dyDescent="0.25">
      <c r="K12129"/>
      <c r="L12129"/>
      <c r="M12129"/>
      <c r="N12129"/>
      <c r="O12129"/>
      <c r="P12129"/>
      <c r="Q12129"/>
      <c r="R12129"/>
      <c r="S12129"/>
      <c r="T12129"/>
      <c r="U12129"/>
      <c r="V12129"/>
      <c r="W12129"/>
      <c r="X12129"/>
      <c r="Y12129"/>
      <c r="Z12129"/>
      <c r="AA12129"/>
      <c r="AB12129"/>
      <c r="AC12129"/>
      <c r="AD12129"/>
      <c r="AE12129"/>
    </row>
    <row r="12130" spans="11:31" x14ac:dyDescent="0.25">
      <c r="K12130"/>
      <c r="L12130"/>
      <c r="M12130"/>
      <c r="N12130"/>
      <c r="O12130"/>
      <c r="P12130"/>
      <c r="Q12130"/>
      <c r="R12130"/>
      <c r="S12130"/>
      <c r="T12130"/>
      <c r="U12130"/>
      <c r="V12130"/>
      <c r="W12130"/>
      <c r="X12130"/>
      <c r="Y12130"/>
      <c r="Z12130"/>
      <c r="AA12130"/>
      <c r="AB12130"/>
      <c r="AC12130"/>
      <c r="AD12130"/>
      <c r="AE12130"/>
    </row>
    <row r="12131" spans="11:31" x14ac:dyDescent="0.25">
      <c r="K12131"/>
      <c r="L12131"/>
      <c r="M12131"/>
      <c r="N12131"/>
      <c r="O12131"/>
      <c r="P12131"/>
      <c r="Q12131"/>
      <c r="R12131"/>
      <c r="S12131"/>
      <c r="T12131"/>
      <c r="U12131"/>
      <c r="V12131"/>
      <c r="W12131"/>
      <c r="X12131"/>
      <c r="Y12131"/>
      <c r="Z12131"/>
      <c r="AA12131"/>
      <c r="AB12131"/>
      <c r="AC12131"/>
      <c r="AD12131"/>
      <c r="AE12131"/>
    </row>
    <row r="12132" spans="11:31" x14ac:dyDescent="0.25">
      <c r="K12132"/>
      <c r="L12132"/>
      <c r="M12132"/>
      <c r="N12132"/>
      <c r="O12132"/>
      <c r="P12132"/>
      <c r="Q12132"/>
      <c r="R12132"/>
      <c r="S12132"/>
      <c r="T12132"/>
      <c r="U12132"/>
      <c r="V12132"/>
      <c r="W12132"/>
      <c r="X12132"/>
      <c r="Y12132"/>
      <c r="Z12132"/>
      <c r="AA12132"/>
      <c r="AB12132"/>
      <c r="AC12132"/>
      <c r="AD12132"/>
      <c r="AE12132"/>
    </row>
    <row r="12133" spans="11:31" x14ac:dyDescent="0.25">
      <c r="K12133"/>
      <c r="L12133"/>
      <c r="M12133"/>
      <c r="N12133"/>
      <c r="O12133"/>
      <c r="P12133"/>
      <c r="Q12133"/>
      <c r="R12133"/>
      <c r="S12133"/>
      <c r="T12133"/>
      <c r="U12133"/>
      <c r="V12133"/>
      <c r="W12133"/>
      <c r="X12133"/>
      <c r="Y12133"/>
      <c r="Z12133"/>
      <c r="AA12133"/>
      <c r="AB12133"/>
      <c r="AC12133"/>
      <c r="AD12133"/>
      <c r="AE12133"/>
    </row>
    <row r="12134" spans="11:31" x14ac:dyDescent="0.25">
      <c r="K12134"/>
      <c r="L12134"/>
      <c r="M12134"/>
      <c r="N12134"/>
      <c r="O12134"/>
      <c r="P12134"/>
      <c r="Q12134"/>
      <c r="R12134"/>
      <c r="S12134"/>
      <c r="T12134"/>
      <c r="U12134"/>
      <c r="V12134"/>
      <c r="W12134"/>
      <c r="X12134"/>
      <c r="Y12134"/>
      <c r="Z12134"/>
      <c r="AA12134"/>
      <c r="AB12134"/>
      <c r="AC12134"/>
      <c r="AD12134"/>
      <c r="AE12134"/>
    </row>
    <row r="12135" spans="11:31" x14ac:dyDescent="0.25">
      <c r="K12135"/>
      <c r="L12135"/>
      <c r="M12135"/>
      <c r="N12135"/>
      <c r="O12135"/>
      <c r="P12135"/>
      <c r="Q12135"/>
      <c r="R12135"/>
      <c r="S12135"/>
      <c r="T12135"/>
      <c r="U12135"/>
      <c r="V12135"/>
      <c r="W12135"/>
      <c r="X12135"/>
      <c r="Y12135"/>
      <c r="Z12135"/>
      <c r="AA12135"/>
      <c r="AB12135"/>
      <c r="AC12135"/>
      <c r="AD12135"/>
      <c r="AE12135"/>
    </row>
    <row r="12136" spans="11:31" x14ac:dyDescent="0.25">
      <c r="K12136"/>
      <c r="L12136"/>
      <c r="M12136"/>
      <c r="N12136"/>
      <c r="O12136"/>
      <c r="P12136"/>
      <c r="Q12136"/>
      <c r="R12136"/>
      <c r="S12136"/>
      <c r="T12136"/>
      <c r="U12136"/>
      <c r="V12136"/>
      <c r="W12136"/>
      <c r="X12136"/>
      <c r="Y12136"/>
      <c r="Z12136"/>
      <c r="AA12136"/>
      <c r="AB12136"/>
      <c r="AC12136"/>
      <c r="AD12136"/>
      <c r="AE12136"/>
    </row>
    <row r="12137" spans="11:31" x14ac:dyDescent="0.25">
      <c r="K12137"/>
      <c r="L12137"/>
      <c r="M12137"/>
      <c r="N12137"/>
      <c r="O12137"/>
      <c r="P12137"/>
      <c r="Q12137"/>
      <c r="R12137"/>
      <c r="S12137"/>
      <c r="T12137"/>
      <c r="U12137"/>
      <c r="V12137"/>
      <c r="W12137"/>
      <c r="X12137"/>
      <c r="Y12137"/>
      <c r="Z12137"/>
      <c r="AA12137"/>
      <c r="AB12137"/>
      <c r="AC12137"/>
      <c r="AD12137"/>
      <c r="AE12137"/>
    </row>
    <row r="12138" spans="11:31" x14ac:dyDescent="0.25">
      <c r="K12138"/>
      <c r="L12138"/>
      <c r="M12138"/>
      <c r="N12138"/>
      <c r="O12138"/>
      <c r="P12138"/>
      <c r="Q12138"/>
      <c r="R12138"/>
      <c r="S12138"/>
      <c r="T12138"/>
      <c r="U12138"/>
      <c r="V12138"/>
      <c r="W12138"/>
      <c r="X12138"/>
      <c r="Y12138"/>
      <c r="Z12138"/>
      <c r="AA12138"/>
      <c r="AB12138"/>
      <c r="AC12138"/>
      <c r="AD12138"/>
      <c r="AE12138"/>
    </row>
    <row r="12139" spans="11:31" x14ac:dyDescent="0.25">
      <c r="K12139"/>
      <c r="L12139"/>
      <c r="M12139"/>
      <c r="N12139"/>
      <c r="O12139"/>
      <c r="P12139"/>
      <c r="Q12139"/>
      <c r="R12139"/>
      <c r="S12139"/>
      <c r="T12139"/>
      <c r="U12139"/>
      <c r="V12139"/>
      <c r="W12139"/>
      <c r="X12139"/>
      <c r="Y12139"/>
      <c r="Z12139"/>
      <c r="AA12139"/>
      <c r="AB12139"/>
      <c r="AC12139"/>
      <c r="AD12139"/>
      <c r="AE12139"/>
    </row>
    <row r="12140" spans="11:31" x14ac:dyDescent="0.25">
      <c r="K12140"/>
      <c r="L12140"/>
      <c r="M12140"/>
      <c r="N12140"/>
      <c r="O12140"/>
      <c r="P12140"/>
      <c r="Q12140"/>
      <c r="R12140"/>
      <c r="S12140"/>
      <c r="T12140"/>
      <c r="U12140"/>
      <c r="V12140"/>
      <c r="W12140"/>
      <c r="X12140"/>
      <c r="Y12140"/>
      <c r="Z12140"/>
      <c r="AA12140"/>
      <c r="AB12140"/>
      <c r="AC12140"/>
      <c r="AD12140"/>
      <c r="AE12140"/>
    </row>
    <row r="12141" spans="11:31" x14ac:dyDescent="0.25">
      <c r="K12141"/>
      <c r="L12141"/>
      <c r="M12141"/>
      <c r="N12141"/>
      <c r="O12141"/>
      <c r="P12141"/>
      <c r="Q12141"/>
      <c r="R12141"/>
      <c r="S12141"/>
      <c r="T12141"/>
      <c r="U12141"/>
      <c r="V12141"/>
      <c r="W12141"/>
      <c r="X12141"/>
      <c r="Y12141"/>
      <c r="Z12141"/>
      <c r="AA12141"/>
      <c r="AB12141"/>
      <c r="AC12141"/>
      <c r="AD12141"/>
      <c r="AE12141"/>
    </row>
    <row r="12142" spans="11:31" x14ac:dyDescent="0.25">
      <c r="K12142"/>
      <c r="L12142"/>
      <c r="M12142"/>
      <c r="N12142"/>
      <c r="O12142"/>
      <c r="P12142"/>
      <c r="Q12142"/>
      <c r="R12142"/>
      <c r="S12142"/>
      <c r="T12142"/>
      <c r="U12142"/>
      <c r="V12142"/>
      <c r="W12142"/>
      <c r="X12142"/>
      <c r="Y12142"/>
      <c r="Z12142"/>
      <c r="AA12142"/>
      <c r="AB12142"/>
      <c r="AC12142"/>
      <c r="AD12142"/>
      <c r="AE12142"/>
    </row>
    <row r="12143" spans="11:31" x14ac:dyDescent="0.25">
      <c r="K12143"/>
      <c r="L12143"/>
      <c r="M12143"/>
      <c r="N12143"/>
      <c r="O12143"/>
      <c r="P12143"/>
      <c r="Q12143"/>
      <c r="R12143"/>
      <c r="S12143"/>
      <c r="T12143"/>
      <c r="U12143"/>
      <c r="V12143"/>
      <c r="W12143"/>
      <c r="X12143"/>
      <c r="Y12143"/>
      <c r="Z12143"/>
      <c r="AA12143"/>
      <c r="AB12143"/>
      <c r="AC12143"/>
      <c r="AD12143"/>
      <c r="AE12143"/>
    </row>
    <row r="12144" spans="11:31" x14ac:dyDescent="0.25">
      <c r="K12144"/>
      <c r="L12144"/>
      <c r="M12144"/>
      <c r="N12144"/>
      <c r="O12144"/>
      <c r="P12144"/>
      <c r="Q12144"/>
      <c r="R12144"/>
      <c r="S12144"/>
      <c r="T12144"/>
      <c r="U12144"/>
      <c r="V12144"/>
      <c r="W12144"/>
      <c r="X12144"/>
      <c r="Y12144"/>
      <c r="Z12144"/>
      <c r="AA12144"/>
      <c r="AB12144"/>
      <c r="AC12144"/>
      <c r="AD12144"/>
      <c r="AE12144"/>
    </row>
    <row r="12145" spans="11:31" x14ac:dyDescent="0.25">
      <c r="K12145"/>
      <c r="L12145"/>
      <c r="M12145"/>
      <c r="N12145"/>
      <c r="O12145"/>
      <c r="P12145"/>
      <c r="Q12145"/>
      <c r="R12145"/>
      <c r="S12145"/>
      <c r="T12145"/>
      <c r="U12145"/>
      <c r="V12145"/>
      <c r="W12145"/>
      <c r="X12145"/>
      <c r="Y12145"/>
      <c r="Z12145"/>
      <c r="AA12145"/>
      <c r="AB12145"/>
      <c r="AC12145"/>
      <c r="AD12145"/>
      <c r="AE12145"/>
    </row>
    <row r="12146" spans="11:31" x14ac:dyDescent="0.25">
      <c r="K12146"/>
      <c r="L12146"/>
      <c r="M12146"/>
      <c r="N12146"/>
      <c r="O12146"/>
      <c r="P12146"/>
      <c r="Q12146"/>
      <c r="R12146"/>
      <c r="S12146"/>
      <c r="T12146"/>
      <c r="U12146"/>
      <c r="V12146"/>
      <c r="W12146"/>
      <c r="X12146"/>
      <c r="Y12146"/>
      <c r="Z12146"/>
      <c r="AA12146"/>
      <c r="AB12146"/>
      <c r="AC12146"/>
      <c r="AD12146"/>
      <c r="AE12146"/>
    </row>
    <row r="12147" spans="11:31" x14ac:dyDescent="0.25">
      <c r="K12147"/>
      <c r="L12147"/>
      <c r="M12147"/>
      <c r="N12147"/>
      <c r="O12147"/>
      <c r="P12147"/>
      <c r="Q12147"/>
      <c r="R12147"/>
      <c r="S12147"/>
      <c r="T12147"/>
      <c r="U12147"/>
      <c r="V12147"/>
      <c r="W12147"/>
      <c r="X12147"/>
      <c r="Y12147"/>
      <c r="Z12147"/>
      <c r="AA12147"/>
      <c r="AB12147"/>
      <c r="AC12147"/>
      <c r="AD12147"/>
      <c r="AE12147"/>
    </row>
    <row r="12148" spans="11:31" x14ac:dyDescent="0.25">
      <c r="K12148"/>
      <c r="L12148"/>
      <c r="M12148"/>
      <c r="N12148"/>
      <c r="O12148"/>
      <c r="P12148"/>
      <c r="Q12148"/>
      <c r="R12148"/>
      <c r="S12148"/>
      <c r="T12148"/>
      <c r="U12148"/>
      <c r="V12148"/>
      <c r="W12148"/>
      <c r="X12148"/>
      <c r="Y12148"/>
      <c r="Z12148"/>
      <c r="AA12148"/>
      <c r="AB12148"/>
      <c r="AC12148"/>
      <c r="AD12148"/>
      <c r="AE12148"/>
    </row>
    <row r="12149" spans="11:31" x14ac:dyDescent="0.25">
      <c r="K12149"/>
      <c r="L12149"/>
      <c r="M12149"/>
      <c r="N12149"/>
      <c r="O12149"/>
      <c r="P12149"/>
      <c r="Q12149"/>
      <c r="R12149"/>
      <c r="S12149"/>
      <c r="T12149"/>
      <c r="U12149"/>
      <c r="V12149"/>
      <c r="W12149"/>
      <c r="X12149"/>
      <c r="Y12149"/>
      <c r="Z12149"/>
      <c r="AA12149"/>
      <c r="AB12149"/>
      <c r="AC12149"/>
      <c r="AD12149"/>
      <c r="AE12149"/>
    </row>
    <row r="12150" spans="11:31" x14ac:dyDescent="0.25">
      <c r="K12150"/>
      <c r="L12150"/>
      <c r="M12150"/>
      <c r="N12150"/>
      <c r="O12150"/>
      <c r="P12150"/>
      <c r="Q12150"/>
      <c r="R12150"/>
      <c r="S12150"/>
      <c r="T12150"/>
      <c r="U12150"/>
      <c r="V12150"/>
      <c r="W12150"/>
      <c r="X12150"/>
      <c r="Y12150"/>
      <c r="Z12150"/>
      <c r="AA12150"/>
      <c r="AB12150"/>
      <c r="AC12150"/>
      <c r="AD12150"/>
      <c r="AE12150"/>
    </row>
    <row r="12151" spans="11:31" x14ac:dyDescent="0.25">
      <c r="K12151"/>
      <c r="L12151"/>
      <c r="M12151"/>
      <c r="N12151"/>
      <c r="O12151"/>
      <c r="P12151"/>
      <c r="Q12151"/>
      <c r="R12151"/>
      <c r="S12151"/>
      <c r="T12151"/>
      <c r="U12151"/>
      <c r="V12151"/>
      <c r="W12151"/>
      <c r="X12151"/>
      <c r="Y12151"/>
      <c r="Z12151"/>
      <c r="AA12151"/>
      <c r="AB12151"/>
      <c r="AC12151"/>
      <c r="AD12151"/>
      <c r="AE12151"/>
    </row>
    <row r="12152" spans="11:31" x14ac:dyDescent="0.25">
      <c r="K12152"/>
      <c r="L12152"/>
      <c r="M12152"/>
      <c r="N12152"/>
      <c r="O12152"/>
      <c r="P12152"/>
      <c r="Q12152"/>
      <c r="R12152"/>
      <c r="S12152"/>
      <c r="T12152"/>
      <c r="U12152"/>
      <c r="V12152"/>
      <c r="W12152"/>
      <c r="X12152"/>
      <c r="Y12152"/>
      <c r="Z12152"/>
      <c r="AA12152"/>
      <c r="AB12152"/>
      <c r="AC12152"/>
      <c r="AD12152"/>
      <c r="AE12152"/>
    </row>
    <row r="12153" spans="11:31" x14ac:dyDescent="0.25">
      <c r="K12153"/>
      <c r="L12153"/>
      <c r="M12153"/>
      <c r="N12153"/>
      <c r="O12153"/>
      <c r="P12153"/>
      <c r="Q12153"/>
      <c r="R12153"/>
      <c r="S12153"/>
      <c r="T12153"/>
      <c r="U12153"/>
      <c r="V12153"/>
      <c r="W12153"/>
      <c r="X12153"/>
      <c r="Y12153"/>
      <c r="Z12153"/>
      <c r="AA12153"/>
      <c r="AB12153"/>
      <c r="AC12153"/>
      <c r="AD12153"/>
      <c r="AE12153"/>
    </row>
    <row r="12154" spans="11:31" x14ac:dyDescent="0.25">
      <c r="K12154"/>
      <c r="L12154"/>
      <c r="M12154"/>
      <c r="N12154"/>
      <c r="O12154"/>
      <c r="P12154"/>
      <c r="Q12154"/>
      <c r="R12154"/>
      <c r="S12154"/>
      <c r="T12154"/>
      <c r="U12154"/>
      <c r="V12154"/>
      <c r="W12154"/>
      <c r="X12154"/>
      <c r="Y12154"/>
      <c r="Z12154"/>
      <c r="AA12154"/>
      <c r="AB12154"/>
      <c r="AC12154"/>
      <c r="AD12154"/>
      <c r="AE12154"/>
    </row>
    <row r="12155" spans="11:31" x14ac:dyDescent="0.25">
      <c r="K12155"/>
      <c r="L12155"/>
      <c r="M12155"/>
      <c r="N12155"/>
      <c r="O12155"/>
      <c r="P12155"/>
      <c r="Q12155"/>
      <c r="R12155"/>
      <c r="S12155"/>
      <c r="T12155"/>
      <c r="U12155"/>
      <c r="V12155"/>
      <c r="W12155"/>
      <c r="X12155"/>
      <c r="Y12155"/>
      <c r="Z12155"/>
      <c r="AA12155"/>
      <c r="AB12155"/>
      <c r="AC12155"/>
      <c r="AD12155"/>
      <c r="AE12155"/>
    </row>
    <row r="12156" spans="11:31" x14ac:dyDescent="0.25">
      <c r="K12156"/>
      <c r="L12156"/>
      <c r="M12156"/>
      <c r="N12156"/>
      <c r="O12156"/>
      <c r="P12156"/>
      <c r="Q12156"/>
      <c r="R12156"/>
      <c r="S12156"/>
      <c r="T12156"/>
      <c r="U12156"/>
      <c r="V12156"/>
      <c r="W12156"/>
      <c r="X12156"/>
      <c r="Y12156"/>
      <c r="Z12156"/>
      <c r="AA12156"/>
      <c r="AB12156"/>
      <c r="AC12156"/>
      <c r="AD12156"/>
      <c r="AE12156"/>
    </row>
    <row r="12157" spans="11:31" x14ac:dyDescent="0.25">
      <c r="K12157"/>
      <c r="L12157"/>
      <c r="M12157"/>
      <c r="N12157"/>
      <c r="O12157"/>
      <c r="P12157"/>
      <c r="Q12157"/>
      <c r="R12157"/>
      <c r="S12157"/>
      <c r="T12157"/>
      <c r="U12157"/>
      <c r="V12157"/>
      <c r="W12157"/>
      <c r="X12157"/>
      <c r="Y12157"/>
      <c r="Z12157"/>
      <c r="AA12157"/>
      <c r="AB12157"/>
      <c r="AC12157"/>
      <c r="AD12157"/>
      <c r="AE12157"/>
    </row>
    <row r="12158" spans="11:31" x14ac:dyDescent="0.25">
      <c r="K12158"/>
      <c r="L12158"/>
      <c r="M12158"/>
      <c r="N12158"/>
      <c r="O12158"/>
      <c r="P12158"/>
      <c r="Q12158"/>
      <c r="R12158"/>
      <c r="S12158"/>
      <c r="T12158"/>
      <c r="U12158"/>
      <c r="V12158"/>
      <c r="W12158"/>
      <c r="X12158"/>
      <c r="Y12158"/>
      <c r="Z12158"/>
      <c r="AA12158"/>
      <c r="AB12158"/>
      <c r="AC12158"/>
      <c r="AD12158"/>
      <c r="AE12158"/>
    </row>
    <row r="12159" spans="11:31" x14ac:dyDescent="0.25">
      <c r="K12159"/>
      <c r="L12159"/>
      <c r="M12159"/>
      <c r="N12159"/>
      <c r="O12159"/>
      <c r="P12159"/>
      <c r="Q12159"/>
      <c r="R12159"/>
      <c r="S12159"/>
      <c r="T12159"/>
      <c r="U12159"/>
      <c r="V12159"/>
      <c r="W12159"/>
      <c r="X12159"/>
      <c r="Y12159"/>
      <c r="Z12159"/>
      <c r="AA12159"/>
      <c r="AB12159"/>
      <c r="AC12159"/>
      <c r="AD12159"/>
      <c r="AE12159"/>
    </row>
    <row r="12160" spans="11:31" x14ac:dyDescent="0.25">
      <c r="K12160"/>
      <c r="L12160"/>
      <c r="M12160"/>
      <c r="N12160"/>
      <c r="O12160"/>
      <c r="P12160"/>
      <c r="Q12160"/>
      <c r="R12160"/>
      <c r="S12160"/>
      <c r="T12160"/>
      <c r="U12160"/>
      <c r="V12160"/>
      <c r="W12160"/>
      <c r="X12160"/>
      <c r="Y12160"/>
      <c r="Z12160"/>
      <c r="AA12160"/>
      <c r="AB12160"/>
      <c r="AC12160"/>
      <c r="AD12160"/>
      <c r="AE12160"/>
    </row>
    <row r="12161" spans="11:31" x14ac:dyDescent="0.25">
      <c r="K12161"/>
      <c r="L12161"/>
      <c r="M12161"/>
      <c r="N12161"/>
      <c r="O12161"/>
      <c r="P12161"/>
      <c r="Q12161"/>
      <c r="R12161"/>
      <c r="S12161"/>
      <c r="T12161"/>
      <c r="U12161"/>
      <c r="V12161"/>
      <c r="W12161"/>
      <c r="X12161"/>
      <c r="Y12161"/>
      <c r="Z12161"/>
      <c r="AA12161"/>
      <c r="AB12161"/>
      <c r="AC12161"/>
      <c r="AD12161"/>
      <c r="AE12161"/>
    </row>
    <row r="12162" spans="11:31" x14ac:dyDescent="0.25">
      <c r="K12162"/>
      <c r="L12162"/>
      <c r="M12162"/>
      <c r="N12162"/>
      <c r="O12162"/>
      <c r="P12162"/>
      <c r="Q12162"/>
      <c r="R12162"/>
      <c r="S12162"/>
      <c r="T12162"/>
      <c r="U12162"/>
      <c r="V12162"/>
      <c r="W12162"/>
      <c r="X12162"/>
      <c r="Y12162"/>
      <c r="Z12162"/>
      <c r="AA12162"/>
      <c r="AB12162"/>
      <c r="AC12162"/>
      <c r="AD12162"/>
      <c r="AE12162"/>
    </row>
    <row r="12163" spans="11:31" x14ac:dyDescent="0.25">
      <c r="K12163"/>
      <c r="L12163"/>
      <c r="M12163"/>
      <c r="N12163"/>
      <c r="O12163"/>
      <c r="P12163"/>
      <c r="Q12163"/>
      <c r="R12163"/>
      <c r="S12163"/>
      <c r="T12163"/>
      <c r="U12163"/>
      <c r="V12163"/>
      <c r="W12163"/>
      <c r="X12163"/>
      <c r="Y12163"/>
      <c r="Z12163"/>
      <c r="AA12163"/>
      <c r="AB12163"/>
      <c r="AC12163"/>
      <c r="AD12163"/>
      <c r="AE12163"/>
    </row>
    <row r="12164" spans="11:31" x14ac:dyDescent="0.25">
      <c r="K12164"/>
      <c r="L12164"/>
      <c r="M12164"/>
      <c r="N12164"/>
      <c r="O12164"/>
      <c r="P12164"/>
      <c r="Q12164"/>
      <c r="R12164"/>
      <c r="S12164"/>
      <c r="T12164"/>
      <c r="U12164"/>
      <c r="V12164"/>
      <c r="W12164"/>
      <c r="X12164"/>
      <c r="Y12164"/>
      <c r="Z12164"/>
      <c r="AA12164"/>
      <c r="AB12164"/>
      <c r="AC12164"/>
      <c r="AD12164"/>
      <c r="AE12164"/>
    </row>
    <row r="12165" spans="11:31" x14ac:dyDescent="0.25">
      <c r="K12165"/>
      <c r="L12165"/>
      <c r="M12165"/>
      <c r="N12165"/>
      <c r="O12165"/>
      <c r="P12165"/>
      <c r="Q12165"/>
      <c r="R12165"/>
      <c r="S12165"/>
      <c r="T12165"/>
      <c r="U12165"/>
      <c r="V12165"/>
      <c r="W12165"/>
      <c r="X12165"/>
      <c r="Y12165"/>
      <c r="Z12165"/>
      <c r="AA12165"/>
      <c r="AB12165"/>
      <c r="AC12165"/>
      <c r="AD12165"/>
      <c r="AE12165"/>
    </row>
    <row r="12166" spans="11:31" x14ac:dyDescent="0.25">
      <c r="K12166"/>
      <c r="L12166"/>
      <c r="M12166"/>
      <c r="N12166"/>
      <c r="O12166"/>
      <c r="P12166"/>
      <c r="Q12166"/>
      <c r="R12166"/>
      <c r="S12166"/>
      <c r="T12166"/>
      <c r="U12166"/>
      <c r="V12166"/>
      <c r="W12166"/>
      <c r="X12166"/>
      <c r="Y12166"/>
      <c r="Z12166"/>
      <c r="AA12166"/>
      <c r="AB12166"/>
      <c r="AC12166"/>
      <c r="AD12166"/>
      <c r="AE12166"/>
    </row>
    <row r="12167" spans="11:31" x14ac:dyDescent="0.25">
      <c r="K12167"/>
      <c r="L12167"/>
      <c r="M12167"/>
      <c r="N12167"/>
      <c r="O12167"/>
      <c r="P12167"/>
      <c r="Q12167"/>
      <c r="R12167"/>
      <c r="S12167"/>
      <c r="T12167"/>
      <c r="U12167"/>
      <c r="V12167"/>
      <c r="W12167"/>
      <c r="X12167"/>
      <c r="Y12167"/>
      <c r="Z12167"/>
      <c r="AA12167"/>
      <c r="AB12167"/>
      <c r="AC12167"/>
      <c r="AD12167"/>
      <c r="AE12167"/>
    </row>
    <row r="12168" spans="11:31" x14ac:dyDescent="0.25">
      <c r="K12168"/>
      <c r="L12168"/>
      <c r="M12168"/>
      <c r="N12168"/>
      <c r="O12168"/>
      <c r="P12168"/>
      <c r="Q12168"/>
      <c r="R12168"/>
      <c r="S12168"/>
      <c r="T12168"/>
      <c r="U12168"/>
      <c r="V12168"/>
      <c r="W12168"/>
      <c r="X12168"/>
      <c r="Y12168"/>
      <c r="Z12168"/>
      <c r="AA12168"/>
      <c r="AB12168"/>
      <c r="AC12168"/>
      <c r="AD12168"/>
      <c r="AE12168"/>
    </row>
    <row r="12169" spans="11:31" x14ac:dyDescent="0.25">
      <c r="K12169"/>
      <c r="L12169"/>
      <c r="M12169"/>
      <c r="N12169"/>
      <c r="O12169"/>
      <c r="P12169"/>
      <c r="Q12169"/>
      <c r="R12169"/>
      <c r="S12169"/>
      <c r="T12169"/>
      <c r="U12169"/>
      <c r="V12169"/>
      <c r="W12169"/>
      <c r="X12169"/>
      <c r="Y12169"/>
      <c r="Z12169"/>
      <c r="AA12169"/>
      <c r="AB12169"/>
      <c r="AC12169"/>
      <c r="AD12169"/>
      <c r="AE12169"/>
    </row>
    <row r="12170" spans="11:31" x14ac:dyDescent="0.25">
      <c r="K12170"/>
      <c r="L12170"/>
      <c r="M12170"/>
      <c r="N12170"/>
      <c r="O12170"/>
      <c r="P12170"/>
      <c r="Q12170"/>
      <c r="R12170"/>
      <c r="S12170"/>
      <c r="T12170"/>
      <c r="U12170"/>
      <c r="V12170"/>
      <c r="W12170"/>
      <c r="X12170"/>
      <c r="Y12170"/>
      <c r="Z12170"/>
      <c r="AA12170"/>
      <c r="AB12170"/>
      <c r="AC12170"/>
      <c r="AD12170"/>
      <c r="AE12170"/>
    </row>
    <row r="12171" spans="11:31" x14ac:dyDescent="0.25">
      <c r="K12171"/>
      <c r="L12171"/>
      <c r="M12171"/>
      <c r="N12171"/>
      <c r="O12171"/>
      <c r="P12171"/>
      <c r="Q12171"/>
      <c r="R12171"/>
      <c r="S12171"/>
      <c r="T12171"/>
      <c r="U12171"/>
      <c r="V12171"/>
      <c r="W12171"/>
      <c r="X12171"/>
      <c r="Y12171"/>
      <c r="Z12171"/>
      <c r="AA12171"/>
      <c r="AB12171"/>
      <c r="AC12171"/>
      <c r="AD12171"/>
      <c r="AE12171"/>
    </row>
    <row r="12172" spans="11:31" x14ac:dyDescent="0.25">
      <c r="K12172"/>
      <c r="L12172"/>
      <c r="M12172"/>
      <c r="N12172"/>
      <c r="O12172"/>
      <c r="P12172"/>
      <c r="Q12172"/>
      <c r="R12172"/>
      <c r="S12172"/>
      <c r="T12172"/>
      <c r="U12172"/>
      <c r="V12172"/>
      <c r="W12172"/>
      <c r="X12172"/>
      <c r="Y12172"/>
      <c r="Z12172"/>
      <c r="AA12172"/>
      <c r="AB12172"/>
      <c r="AC12172"/>
      <c r="AD12172"/>
      <c r="AE12172"/>
    </row>
    <row r="12173" spans="11:31" x14ac:dyDescent="0.25">
      <c r="K12173"/>
      <c r="L12173"/>
      <c r="M12173"/>
      <c r="N12173"/>
      <c r="O12173"/>
      <c r="P12173"/>
      <c r="Q12173"/>
      <c r="R12173"/>
      <c r="S12173"/>
      <c r="T12173"/>
      <c r="U12173"/>
      <c r="V12173"/>
      <c r="W12173"/>
      <c r="X12173"/>
      <c r="Y12173"/>
      <c r="Z12173"/>
      <c r="AA12173"/>
      <c r="AB12173"/>
      <c r="AC12173"/>
      <c r="AD12173"/>
      <c r="AE12173"/>
    </row>
    <row r="12174" spans="11:31" x14ac:dyDescent="0.25">
      <c r="K12174"/>
      <c r="L12174"/>
      <c r="M12174"/>
      <c r="N12174"/>
      <c r="O12174"/>
      <c r="P12174"/>
      <c r="Q12174"/>
      <c r="R12174"/>
      <c r="S12174"/>
      <c r="T12174"/>
      <c r="U12174"/>
      <c r="V12174"/>
      <c r="W12174"/>
      <c r="X12174"/>
      <c r="Y12174"/>
      <c r="Z12174"/>
      <c r="AA12174"/>
      <c r="AB12174"/>
      <c r="AC12174"/>
      <c r="AD12174"/>
      <c r="AE12174"/>
    </row>
    <row r="12175" spans="11:31" x14ac:dyDescent="0.25">
      <c r="K12175"/>
      <c r="L12175"/>
      <c r="M12175"/>
      <c r="N12175"/>
      <c r="O12175"/>
      <c r="P12175"/>
      <c r="Q12175"/>
      <c r="R12175"/>
      <c r="S12175"/>
      <c r="T12175"/>
      <c r="U12175"/>
      <c r="V12175"/>
      <c r="W12175"/>
      <c r="X12175"/>
      <c r="Y12175"/>
      <c r="Z12175"/>
      <c r="AA12175"/>
      <c r="AB12175"/>
      <c r="AC12175"/>
      <c r="AD12175"/>
      <c r="AE12175"/>
    </row>
    <row r="12176" spans="11:31" x14ac:dyDescent="0.25">
      <c r="K12176"/>
      <c r="L12176"/>
      <c r="M12176"/>
      <c r="N12176"/>
      <c r="O12176"/>
      <c r="P12176"/>
      <c r="Q12176"/>
      <c r="R12176"/>
      <c r="S12176"/>
      <c r="T12176"/>
      <c r="U12176"/>
      <c r="V12176"/>
      <c r="W12176"/>
      <c r="X12176"/>
      <c r="Y12176"/>
      <c r="Z12176"/>
      <c r="AA12176"/>
      <c r="AB12176"/>
      <c r="AC12176"/>
      <c r="AD12176"/>
      <c r="AE12176"/>
    </row>
    <row r="12177" spans="11:31" x14ac:dyDescent="0.25">
      <c r="K12177"/>
      <c r="L12177"/>
      <c r="M12177"/>
      <c r="N12177"/>
      <c r="O12177"/>
      <c r="P12177"/>
      <c r="Q12177"/>
      <c r="R12177"/>
      <c r="S12177"/>
      <c r="T12177"/>
      <c r="U12177"/>
      <c r="V12177"/>
      <c r="W12177"/>
      <c r="X12177"/>
      <c r="Y12177"/>
      <c r="Z12177"/>
      <c r="AA12177"/>
      <c r="AB12177"/>
      <c r="AC12177"/>
      <c r="AD12177"/>
      <c r="AE12177"/>
    </row>
    <row r="12178" spans="11:31" x14ac:dyDescent="0.25">
      <c r="K12178"/>
      <c r="L12178"/>
      <c r="M12178"/>
      <c r="N12178"/>
      <c r="O12178"/>
      <c r="P12178"/>
      <c r="Q12178"/>
      <c r="R12178"/>
      <c r="S12178"/>
      <c r="T12178"/>
      <c r="U12178"/>
      <c r="V12178"/>
      <c r="W12178"/>
      <c r="X12178"/>
      <c r="Y12178"/>
      <c r="Z12178"/>
      <c r="AA12178"/>
      <c r="AB12178"/>
      <c r="AC12178"/>
      <c r="AD12178"/>
      <c r="AE12178"/>
    </row>
    <row r="12179" spans="11:31" x14ac:dyDescent="0.25">
      <c r="K12179"/>
      <c r="L12179"/>
      <c r="M12179"/>
      <c r="N12179"/>
      <c r="O12179"/>
      <c r="P12179"/>
      <c r="Q12179"/>
      <c r="R12179"/>
      <c r="S12179"/>
      <c r="T12179"/>
      <c r="U12179"/>
      <c r="V12179"/>
      <c r="W12179"/>
      <c r="X12179"/>
      <c r="Y12179"/>
      <c r="Z12179"/>
      <c r="AA12179"/>
      <c r="AB12179"/>
      <c r="AC12179"/>
      <c r="AD12179"/>
      <c r="AE12179"/>
    </row>
    <row r="12180" spans="11:31" x14ac:dyDescent="0.25">
      <c r="K12180"/>
      <c r="L12180"/>
      <c r="M12180"/>
      <c r="N12180"/>
      <c r="O12180"/>
      <c r="P12180"/>
      <c r="Q12180"/>
      <c r="R12180"/>
      <c r="S12180"/>
      <c r="T12180"/>
      <c r="U12180"/>
      <c r="V12180"/>
      <c r="W12180"/>
      <c r="X12180"/>
      <c r="Y12180"/>
      <c r="Z12180"/>
      <c r="AA12180"/>
      <c r="AB12180"/>
      <c r="AC12180"/>
      <c r="AD12180"/>
      <c r="AE12180"/>
    </row>
    <row r="12181" spans="11:31" x14ac:dyDescent="0.25">
      <c r="K12181"/>
      <c r="L12181"/>
      <c r="M12181"/>
      <c r="N12181"/>
      <c r="O12181"/>
      <c r="P12181"/>
      <c r="Q12181"/>
      <c r="R12181"/>
      <c r="S12181"/>
      <c r="T12181"/>
      <c r="U12181"/>
      <c r="V12181"/>
      <c r="W12181"/>
      <c r="X12181"/>
      <c r="Y12181"/>
      <c r="Z12181"/>
      <c r="AA12181"/>
      <c r="AB12181"/>
      <c r="AC12181"/>
      <c r="AD12181"/>
      <c r="AE12181"/>
    </row>
    <row r="12182" spans="11:31" x14ac:dyDescent="0.25">
      <c r="K12182"/>
      <c r="L12182"/>
      <c r="M12182"/>
      <c r="N12182"/>
      <c r="O12182"/>
      <c r="P12182"/>
      <c r="Q12182"/>
      <c r="R12182"/>
      <c r="S12182"/>
      <c r="T12182"/>
      <c r="U12182"/>
      <c r="V12182"/>
      <c r="W12182"/>
      <c r="X12182"/>
      <c r="Y12182"/>
      <c r="Z12182"/>
      <c r="AA12182"/>
      <c r="AB12182"/>
      <c r="AC12182"/>
      <c r="AD12182"/>
      <c r="AE12182"/>
    </row>
    <row r="12183" spans="11:31" x14ac:dyDescent="0.25">
      <c r="K12183"/>
      <c r="L12183"/>
      <c r="M12183"/>
      <c r="N12183"/>
      <c r="O12183"/>
      <c r="P12183"/>
      <c r="Q12183"/>
      <c r="R12183"/>
      <c r="S12183"/>
      <c r="T12183"/>
      <c r="U12183"/>
      <c r="V12183"/>
      <c r="W12183"/>
      <c r="X12183"/>
      <c r="Y12183"/>
      <c r="Z12183"/>
      <c r="AA12183"/>
      <c r="AB12183"/>
      <c r="AC12183"/>
      <c r="AD12183"/>
      <c r="AE12183"/>
    </row>
    <row r="12184" spans="11:31" x14ac:dyDescent="0.25">
      <c r="K12184"/>
      <c r="L12184"/>
      <c r="M12184"/>
      <c r="N12184"/>
      <c r="O12184"/>
      <c r="P12184"/>
      <c r="Q12184"/>
      <c r="R12184"/>
      <c r="S12184"/>
      <c r="T12184"/>
      <c r="U12184"/>
      <c r="V12184"/>
      <c r="W12184"/>
      <c r="X12184"/>
      <c r="Y12184"/>
      <c r="Z12184"/>
      <c r="AA12184"/>
      <c r="AB12184"/>
      <c r="AC12184"/>
      <c r="AD12184"/>
      <c r="AE12184"/>
    </row>
    <row r="12185" spans="11:31" x14ac:dyDescent="0.25">
      <c r="K12185"/>
      <c r="L12185"/>
      <c r="M12185"/>
      <c r="N12185"/>
      <c r="O12185"/>
      <c r="P12185"/>
      <c r="Q12185"/>
      <c r="R12185"/>
      <c r="S12185"/>
      <c r="T12185"/>
      <c r="U12185"/>
      <c r="V12185"/>
      <c r="W12185"/>
      <c r="X12185"/>
      <c r="Y12185"/>
      <c r="Z12185"/>
      <c r="AA12185"/>
      <c r="AB12185"/>
      <c r="AC12185"/>
      <c r="AD12185"/>
      <c r="AE12185"/>
    </row>
    <row r="12186" spans="11:31" x14ac:dyDescent="0.25">
      <c r="K12186"/>
      <c r="L12186"/>
      <c r="M12186"/>
      <c r="N12186"/>
      <c r="O12186"/>
      <c r="P12186"/>
      <c r="Q12186"/>
      <c r="R12186"/>
      <c r="S12186"/>
      <c r="T12186"/>
      <c r="U12186"/>
      <c r="V12186"/>
      <c r="W12186"/>
      <c r="X12186"/>
      <c r="Y12186"/>
      <c r="Z12186"/>
      <c r="AA12186"/>
      <c r="AB12186"/>
      <c r="AC12186"/>
      <c r="AD12186"/>
      <c r="AE12186"/>
    </row>
    <row r="12187" spans="11:31" x14ac:dyDescent="0.25">
      <c r="K12187"/>
      <c r="L12187"/>
      <c r="M12187"/>
      <c r="N12187"/>
      <c r="O12187"/>
      <c r="P12187"/>
      <c r="Q12187"/>
      <c r="R12187"/>
      <c r="S12187"/>
      <c r="T12187"/>
      <c r="U12187"/>
      <c r="V12187"/>
      <c r="W12187"/>
      <c r="X12187"/>
      <c r="Y12187"/>
      <c r="Z12187"/>
      <c r="AA12187"/>
      <c r="AB12187"/>
      <c r="AC12187"/>
      <c r="AD12187"/>
      <c r="AE12187"/>
    </row>
    <row r="12188" spans="11:31" x14ac:dyDescent="0.25">
      <c r="K12188"/>
      <c r="L12188"/>
      <c r="M12188"/>
      <c r="N12188"/>
      <c r="O12188"/>
      <c r="P12188"/>
      <c r="Q12188"/>
      <c r="R12188"/>
      <c r="S12188"/>
      <c r="T12188"/>
      <c r="U12188"/>
      <c r="V12188"/>
      <c r="W12188"/>
      <c r="X12188"/>
      <c r="Y12188"/>
      <c r="Z12188"/>
      <c r="AA12188"/>
      <c r="AB12188"/>
      <c r="AC12188"/>
      <c r="AD12188"/>
      <c r="AE12188"/>
    </row>
    <row r="12189" spans="11:31" x14ac:dyDescent="0.25">
      <c r="K12189"/>
      <c r="L12189"/>
      <c r="M12189"/>
      <c r="N12189"/>
      <c r="O12189"/>
      <c r="P12189"/>
      <c r="Q12189"/>
      <c r="R12189"/>
      <c r="S12189"/>
      <c r="T12189"/>
      <c r="U12189"/>
      <c r="V12189"/>
      <c r="W12189"/>
      <c r="X12189"/>
      <c r="Y12189"/>
      <c r="Z12189"/>
      <c r="AA12189"/>
      <c r="AB12189"/>
      <c r="AC12189"/>
      <c r="AD12189"/>
      <c r="AE12189"/>
    </row>
    <row r="12190" spans="11:31" x14ac:dyDescent="0.25">
      <c r="K12190"/>
      <c r="L12190"/>
      <c r="M12190"/>
      <c r="N12190"/>
      <c r="O12190"/>
      <c r="P12190"/>
      <c r="Q12190"/>
      <c r="R12190"/>
      <c r="S12190"/>
      <c r="T12190"/>
      <c r="U12190"/>
      <c r="V12190"/>
      <c r="W12190"/>
      <c r="X12190"/>
      <c r="Y12190"/>
      <c r="Z12190"/>
      <c r="AA12190"/>
      <c r="AB12190"/>
      <c r="AC12190"/>
      <c r="AD12190"/>
      <c r="AE12190"/>
    </row>
    <row r="12191" spans="11:31" x14ac:dyDescent="0.25">
      <c r="K12191"/>
      <c r="L12191"/>
      <c r="M12191"/>
      <c r="N12191"/>
      <c r="O12191"/>
      <c r="P12191"/>
      <c r="Q12191"/>
      <c r="R12191"/>
      <c r="S12191"/>
      <c r="T12191"/>
      <c r="U12191"/>
      <c r="V12191"/>
      <c r="W12191"/>
      <c r="X12191"/>
      <c r="Y12191"/>
      <c r="Z12191"/>
      <c r="AA12191"/>
      <c r="AB12191"/>
      <c r="AC12191"/>
      <c r="AD12191"/>
      <c r="AE12191"/>
    </row>
    <row r="12192" spans="11:31" x14ac:dyDescent="0.25">
      <c r="K12192"/>
      <c r="L12192"/>
      <c r="M12192"/>
      <c r="N12192"/>
      <c r="O12192"/>
      <c r="P12192"/>
      <c r="Q12192"/>
      <c r="R12192"/>
      <c r="S12192"/>
      <c r="T12192"/>
      <c r="U12192"/>
      <c r="V12192"/>
      <c r="W12192"/>
      <c r="X12192"/>
      <c r="Y12192"/>
      <c r="Z12192"/>
      <c r="AA12192"/>
      <c r="AB12192"/>
      <c r="AC12192"/>
      <c r="AD12192"/>
      <c r="AE12192"/>
    </row>
    <row r="12193" spans="11:31" x14ac:dyDescent="0.25">
      <c r="K12193"/>
      <c r="L12193"/>
      <c r="M12193"/>
      <c r="N12193"/>
      <c r="O12193"/>
      <c r="P12193"/>
      <c r="Q12193"/>
      <c r="R12193"/>
      <c r="S12193"/>
      <c r="T12193"/>
      <c r="U12193"/>
      <c r="V12193"/>
      <c r="W12193"/>
      <c r="X12193"/>
      <c r="Y12193"/>
      <c r="Z12193"/>
      <c r="AA12193"/>
      <c r="AB12193"/>
      <c r="AC12193"/>
      <c r="AD12193"/>
      <c r="AE12193"/>
    </row>
    <row r="12194" spans="11:31" x14ac:dyDescent="0.25">
      <c r="K12194"/>
      <c r="L12194"/>
      <c r="M12194"/>
      <c r="N12194"/>
      <c r="O12194"/>
      <c r="P12194"/>
      <c r="Q12194"/>
      <c r="R12194"/>
      <c r="S12194"/>
      <c r="T12194"/>
      <c r="U12194"/>
      <c r="V12194"/>
      <c r="W12194"/>
      <c r="X12194"/>
      <c r="Y12194"/>
      <c r="Z12194"/>
      <c r="AA12194"/>
      <c r="AB12194"/>
      <c r="AC12194"/>
      <c r="AD12194"/>
      <c r="AE12194"/>
    </row>
    <row r="12195" spans="11:31" x14ac:dyDescent="0.25">
      <c r="K12195"/>
      <c r="L12195"/>
      <c r="M12195"/>
      <c r="N12195"/>
      <c r="O12195"/>
      <c r="P12195"/>
      <c r="Q12195"/>
      <c r="R12195"/>
      <c r="S12195"/>
      <c r="T12195"/>
      <c r="U12195"/>
      <c r="V12195"/>
      <c r="W12195"/>
      <c r="X12195"/>
      <c r="Y12195"/>
      <c r="Z12195"/>
      <c r="AA12195"/>
      <c r="AB12195"/>
      <c r="AC12195"/>
      <c r="AD12195"/>
      <c r="AE12195"/>
    </row>
    <row r="12196" spans="11:31" x14ac:dyDescent="0.25">
      <c r="K12196"/>
      <c r="L12196"/>
      <c r="M12196"/>
      <c r="N12196"/>
      <c r="O12196"/>
      <c r="P12196"/>
      <c r="Q12196"/>
      <c r="R12196"/>
      <c r="S12196"/>
      <c r="T12196"/>
      <c r="U12196"/>
      <c r="V12196"/>
      <c r="W12196"/>
      <c r="X12196"/>
      <c r="Y12196"/>
      <c r="Z12196"/>
      <c r="AA12196"/>
      <c r="AB12196"/>
      <c r="AC12196"/>
      <c r="AD12196"/>
      <c r="AE12196"/>
    </row>
    <row r="12197" spans="11:31" x14ac:dyDescent="0.25">
      <c r="K12197"/>
      <c r="L12197"/>
      <c r="M12197"/>
      <c r="N12197"/>
      <c r="O12197"/>
      <c r="P12197"/>
      <c r="Q12197"/>
      <c r="R12197"/>
      <c r="S12197"/>
      <c r="T12197"/>
      <c r="U12197"/>
      <c r="V12197"/>
      <c r="W12197"/>
      <c r="X12197"/>
      <c r="Y12197"/>
      <c r="Z12197"/>
      <c r="AA12197"/>
      <c r="AB12197"/>
      <c r="AC12197"/>
      <c r="AD12197"/>
      <c r="AE12197"/>
    </row>
    <row r="12198" spans="11:31" x14ac:dyDescent="0.25">
      <c r="K12198"/>
      <c r="L12198"/>
      <c r="M12198"/>
      <c r="N12198"/>
      <c r="O12198"/>
      <c r="P12198"/>
      <c r="Q12198"/>
      <c r="R12198"/>
      <c r="S12198"/>
      <c r="T12198"/>
      <c r="U12198"/>
      <c r="V12198"/>
      <c r="W12198"/>
      <c r="X12198"/>
      <c r="Y12198"/>
      <c r="Z12198"/>
      <c r="AA12198"/>
      <c r="AB12198"/>
      <c r="AC12198"/>
      <c r="AD12198"/>
      <c r="AE12198"/>
    </row>
    <row r="12199" spans="11:31" x14ac:dyDescent="0.25">
      <c r="K12199"/>
      <c r="L12199"/>
      <c r="M12199"/>
      <c r="N12199"/>
      <c r="O12199"/>
      <c r="P12199"/>
      <c r="Q12199"/>
      <c r="R12199"/>
      <c r="S12199"/>
      <c r="T12199"/>
      <c r="U12199"/>
      <c r="V12199"/>
      <c r="W12199"/>
      <c r="X12199"/>
      <c r="Y12199"/>
      <c r="Z12199"/>
      <c r="AA12199"/>
      <c r="AB12199"/>
      <c r="AC12199"/>
      <c r="AD12199"/>
      <c r="AE12199"/>
    </row>
    <row r="12200" spans="11:31" x14ac:dyDescent="0.25">
      <c r="K12200"/>
      <c r="L12200"/>
      <c r="M12200"/>
      <c r="N12200"/>
      <c r="O12200"/>
      <c r="P12200"/>
      <c r="Q12200"/>
      <c r="R12200"/>
      <c r="S12200"/>
      <c r="T12200"/>
      <c r="U12200"/>
      <c r="V12200"/>
      <c r="W12200"/>
      <c r="X12200"/>
      <c r="Y12200"/>
      <c r="Z12200"/>
      <c r="AA12200"/>
      <c r="AB12200"/>
      <c r="AC12200"/>
      <c r="AD12200"/>
      <c r="AE12200"/>
    </row>
    <row r="12201" spans="11:31" x14ac:dyDescent="0.25">
      <c r="K12201"/>
      <c r="L12201"/>
      <c r="M12201"/>
      <c r="N12201"/>
      <c r="O12201"/>
      <c r="P12201"/>
      <c r="Q12201"/>
      <c r="R12201"/>
      <c r="S12201"/>
      <c r="T12201"/>
      <c r="U12201"/>
      <c r="V12201"/>
      <c r="W12201"/>
      <c r="X12201"/>
      <c r="Y12201"/>
      <c r="Z12201"/>
      <c r="AA12201"/>
      <c r="AB12201"/>
      <c r="AC12201"/>
      <c r="AD12201"/>
      <c r="AE12201"/>
    </row>
    <row r="12202" spans="11:31" x14ac:dyDescent="0.25">
      <c r="K12202"/>
      <c r="L12202"/>
      <c r="M12202"/>
      <c r="N12202"/>
      <c r="O12202"/>
      <c r="P12202"/>
      <c r="Q12202"/>
      <c r="R12202"/>
      <c r="S12202"/>
      <c r="T12202"/>
      <c r="U12202"/>
      <c r="V12202"/>
      <c r="W12202"/>
      <c r="X12202"/>
      <c r="Y12202"/>
      <c r="Z12202"/>
      <c r="AA12202"/>
      <c r="AB12202"/>
      <c r="AC12202"/>
      <c r="AD12202"/>
      <c r="AE12202"/>
    </row>
    <row r="12203" spans="11:31" x14ac:dyDescent="0.25">
      <c r="K12203"/>
      <c r="L12203"/>
      <c r="M12203"/>
      <c r="N12203"/>
      <c r="O12203"/>
      <c r="P12203"/>
      <c r="Q12203"/>
      <c r="R12203"/>
      <c r="S12203"/>
      <c r="T12203"/>
      <c r="U12203"/>
      <c r="V12203"/>
      <c r="W12203"/>
      <c r="X12203"/>
      <c r="Y12203"/>
      <c r="Z12203"/>
      <c r="AA12203"/>
      <c r="AB12203"/>
      <c r="AC12203"/>
      <c r="AD12203"/>
      <c r="AE12203"/>
    </row>
    <row r="12204" spans="11:31" x14ac:dyDescent="0.25">
      <c r="K12204"/>
      <c r="L12204"/>
      <c r="M12204"/>
      <c r="N12204"/>
      <c r="O12204"/>
      <c r="P12204"/>
      <c r="Q12204"/>
      <c r="R12204"/>
      <c r="S12204"/>
      <c r="T12204"/>
      <c r="U12204"/>
      <c r="V12204"/>
      <c r="W12204"/>
      <c r="X12204"/>
      <c r="Y12204"/>
      <c r="Z12204"/>
      <c r="AA12204"/>
      <c r="AB12204"/>
      <c r="AC12204"/>
      <c r="AD12204"/>
      <c r="AE12204"/>
    </row>
    <row r="12205" spans="11:31" x14ac:dyDescent="0.25">
      <c r="K12205"/>
      <c r="L12205"/>
      <c r="M12205"/>
      <c r="N12205"/>
      <c r="O12205"/>
      <c r="P12205"/>
      <c r="Q12205"/>
      <c r="R12205"/>
      <c r="S12205"/>
      <c r="T12205"/>
      <c r="U12205"/>
      <c r="V12205"/>
      <c r="W12205"/>
      <c r="X12205"/>
      <c r="Y12205"/>
      <c r="Z12205"/>
      <c r="AA12205"/>
      <c r="AB12205"/>
      <c r="AC12205"/>
      <c r="AD12205"/>
      <c r="AE12205"/>
    </row>
    <row r="12206" spans="11:31" x14ac:dyDescent="0.25">
      <c r="K12206"/>
      <c r="L12206"/>
      <c r="M12206"/>
      <c r="N12206"/>
      <c r="O12206"/>
      <c r="P12206"/>
      <c r="Q12206"/>
      <c r="R12206"/>
      <c r="S12206"/>
      <c r="T12206"/>
      <c r="U12206"/>
      <c r="V12206"/>
      <c r="W12206"/>
      <c r="X12206"/>
      <c r="Y12206"/>
      <c r="Z12206"/>
      <c r="AA12206"/>
      <c r="AB12206"/>
      <c r="AC12206"/>
      <c r="AD12206"/>
      <c r="AE12206"/>
    </row>
    <row r="12207" spans="11:31" x14ac:dyDescent="0.25">
      <c r="K12207"/>
      <c r="L12207"/>
      <c r="M12207"/>
      <c r="N12207"/>
      <c r="O12207"/>
      <c r="P12207"/>
      <c r="Q12207"/>
      <c r="R12207"/>
      <c r="S12207"/>
      <c r="T12207"/>
      <c r="U12207"/>
      <c r="V12207"/>
      <c r="W12207"/>
      <c r="X12207"/>
      <c r="Y12207"/>
      <c r="Z12207"/>
      <c r="AA12207"/>
      <c r="AB12207"/>
      <c r="AC12207"/>
      <c r="AD12207"/>
      <c r="AE12207"/>
    </row>
    <row r="12208" spans="11:31" x14ac:dyDescent="0.25">
      <c r="K12208"/>
      <c r="L12208"/>
      <c r="M12208"/>
      <c r="N12208"/>
      <c r="O12208"/>
      <c r="P12208"/>
      <c r="Q12208"/>
      <c r="R12208"/>
      <c r="S12208"/>
      <c r="T12208"/>
      <c r="U12208"/>
      <c r="V12208"/>
      <c r="W12208"/>
      <c r="X12208"/>
      <c r="Y12208"/>
      <c r="Z12208"/>
      <c r="AA12208"/>
      <c r="AB12208"/>
      <c r="AC12208"/>
      <c r="AD12208"/>
      <c r="AE12208"/>
    </row>
    <row r="12209" spans="11:31" x14ac:dyDescent="0.25">
      <c r="K12209"/>
      <c r="L12209"/>
      <c r="M12209"/>
      <c r="N12209"/>
      <c r="O12209"/>
      <c r="P12209"/>
      <c r="Q12209"/>
      <c r="R12209"/>
      <c r="S12209"/>
      <c r="T12209"/>
      <c r="U12209"/>
      <c r="V12209"/>
      <c r="W12209"/>
      <c r="X12209"/>
      <c r="Y12209"/>
      <c r="Z12209"/>
      <c r="AA12209"/>
      <c r="AB12209"/>
      <c r="AC12209"/>
      <c r="AD12209"/>
      <c r="AE12209"/>
    </row>
    <row r="12210" spans="11:31" x14ac:dyDescent="0.25">
      <c r="K12210"/>
      <c r="L12210"/>
      <c r="M12210"/>
      <c r="N12210"/>
      <c r="O12210"/>
      <c r="P12210"/>
      <c r="Q12210"/>
      <c r="R12210"/>
      <c r="S12210"/>
      <c r="T12210"/>
      <c r="U12210"/>
      <c r="V12210"/>
      <c r="W12210"/>
      <c r="X12210"/>
      <c r="Y12210"/>
      <c r="Z12210"/>
      <c r="AA12210"/>
      <c r="AB12210"/>
      <c r="AC12210"/>
      <c r="AD12210"/>
      <c r="AE12210"/>
    </row>
    <row r="12211" spans="11:31" x14ac:dyDescent="0.25">
      <c r="K12211"/>
      <c r="L12211"/>
      <c r="M12211"/>
      <c r="N12211"/>
      <c r="O12211"/>
      <c r="P12211"/>
      <c r="Q12211"/>
      <c r="R12211"/>
      <c r="S12211"/>
      <c r="T12211"/>
      <c r="U12211"/>
      <c r="V12211"/>
      <c r="W12211"/>
      <c r="X12211"/>
      <c r="Y12211"/>
      <c r="Z12211"/>
      <c r="AA12211"/>
      <c r="AB12211"/>
      <c r="AC12211"/>
      <c r="AD12211"/>
      <c r="AE12211"/>
    </row>
    <row r="12212" spans="11:31" x14ac:dyDescent="0.25">
      <c r="K12212"/>
      <c r="L12212"/>
      <c r="M12212"/>
      <c r="N12212"/>
      <c r="O12212"/>
      <c r="P12212"/>
      <c r="Q12212"/>
      <c r="R12212"/>
      <c r="S12212"/>
      <c r="T12212"/>
      <c r="U12212"/>
      <c r="V12212"/>
      <c r="W12212"/>
      <c r="X12212"/>
      <c r="Y12212"/>
      <c r="Z12212"/>
      <c r="AA12212"/>
      <c r="AB12212"/>
      <c r="AC12212"/>
      <c r="AD12212"/>
      <c r="AE12212"/>
    </row>
    <row r="12213" spans="11:31" x14ac:dyDescent="0.25">
      <c r="K12213"/>
      <c r="L12213"/>
      <c r="M12213"/>
      <c r="N12213"/>
      <c r="O12213"/>
      <c r="P12213"/>
      <c r="Q12213"/>
      <c r="R12213"/>
      <c r="S12213"/>
      <c r="T12213"/>
      <c r="U12213"/>
      <c r="V12213"/>
      <c r="W12213"/>
      <c r="X12213"/>
      <c r="Y12213"/>
      <c r="Z12213"/>
      <c r="AA12213"/>
      <c r="AB12213"/>
      <c r="AC12213"/>
      <c r="AD12213"/>
      <c r="AE12213"/>
    </row>
    <row r="12214" spans="11:31" x14ac:dyDescent="0.25">
      <c r="K12214"/>
      <c r="L12214"/>
      <c r="M12214"/>
      <c r="N12214"/>
      <c r="O12214"/>
      <c r="P12214"/>
      <c r="Q12214"/>
      <c r="R12214"/>
      <c r="S12214"/>
      <c r="T12214"/>
      <c r="U12214"/>
      <c r="V12214"/>
      <c r="W12214"/>
      <c r="X12214"/>
      <c r="Y12214"/>
      <c r="Z12214"/>
      <c r="AA12214"/>
      <c r="AB12214"/>
      <c r="AC12214"/>
      <c r="AD12214"/>
      <c r="AE12214"/>
    </row>
    <row r="12215" spans="11:31" x14ac:dyDescent="0.25">
      <c r="K12215"/>
      <c r="L12215"/>
      <c r="M12215"/>
      <c r="N12215"/>
      <c r="O12215"/>
      <c r="P12215"/>
      <c r="Q12215"/>
      <c r="R12215"/>
      <c r="S12215"/>
      <c r="T12215"/>
      <c r="U12215"/>
      <c r="V12215"/>
      <c r="W12215"/>
      <c r="X12215"/>
      <c r="Y12215"/>
      <c r="Z12215"/>
      <c r="AA12215"/>
      <c r="AB12215"/>
      <c r="AC12215"/>
      <c r="AD12215"/>
      <c r="AE12215"/>
    </row>
    <row r="12216" spans="11:31" x14ac:dyDescent="0.25">
      <c r="K12216"/>
      <c r="L12216"/>
      <c r="M12216"/>
      <c r="N12216"/>
      <c r="O12216"/>
      <c r="P12216"/>
      <c r="Q12216"/>
      <c r="R12216"/>
      <c r="S12216"/>
      <c r="T12216"/>
      <c r="U12216"/>
      <c r="V12216"/>
      <c r="W12216"/>
      <c r="X12216"/>
      <c r="Y12216"/>
      <c r="Z12216"/>
      <c r="AA12216"/>
      <c r="AB12216"/>
      <c r="AC12216"/>
      <c r="AD12216"/>
      <c r="AE12216"/>
    </row>
    <row r="12217" spans="11:31" x14ac:dyDescent="0.25">
      <c r="K12217"/>
      <c r="L12217"/>
      <c r="M12217"/>
      <c r="N12217"/>
      <c r="O12217"/>
      <c r="P12217"/>
      <c r="Q12217"/>
      <c r="R12217"/>
      <c r="S12217"/>
      <c r="T12217"/>
      <c r="U12217"/>
      <c r="V12217"/>
      <c r="W12217"/>
      <c r="X12217"/>
      <c r="Y12217"/>
      <c r="Z12217"/>
      <c r="AA12217"/>
      <c r="AB12217"/>
      <c r="AC12217"/>
      <c r="AD12217"/>
      <c r="AE12217"/>
    </row>
    <row r="12218" spans="11:31" x14ac:dyDescent="0.25">
      <c r="K12218"/>
      <c r="L12218"/>
      <c r="M12218"/>
      <c r="N12218"/>
      <c r="O12218"/>
      <c r="P12218"/>
      <c r="Q12218"/>
      <c r="R12218"/>
      <c r="S12218"/>
      <c r="T12218"/>
      <c r="U12218"/>
      <c r="V12218"/>
      <c r="W12218"/>
      <c r="X12218"/>
      <c r="Y12218"/>
      <c r="Z12218"/>
      <c r="AA12218"/>
      <c r="AB12218"/>
      <c r="AC12218"/>
      <c r="AD12218"/>
      <c r="AE12218"/>
    </row>
    <row r="12219" spans="11:31" x14ac:dyDescent="0.25">
      <c r="K12219"/>
      <c r="L12219"/>
      <c r="M12219"/>
      <c r="N12219"/>
      <c r="O12219"/>
      <c r="P12219"/>
      <c r="Q12219"/>
      <c r="R12219"/>
      <c r="S12219"/>
      <c r="T12219"/>
      <c r="U12219"/>
      <c r="V12219"/>
      <c r="W12219"/>
      <c r="X12219"/>
      <c r="Y12219"/>
      <c r="Z12219"/>
      <c r="AA12219"/>
      <c r="AB12219"/>
      <c r="AC12219"/>
      <c r="AD12219"/>
      <c r="AE12219"/>
    </row>
    <row r="12220" spans="11:31" x14ac:dyDescent="0.25">
      <c r="K12220"/>
      <c r="L12220"/>
      <c r="M12220"/>
      <c r="N12220"/>
      <c r="O12220"/>
      <c r="P12220"/>
      <c r="Q12220"/>
      <c r="R12220"/>
      <c r="S12220"/>
      <c r="T12220"/>
      <c r="U12220"/>
      <c r="V12220"/>
      <c r="W12220"/>
      <c r="X12220"/>
      <c r="Y12220"/>
      <c r="Z12220"/>
      <c r="AA12220"/>
      <c r="AB12220"/>
      <c r="AC12220"/>
      <c r="AD12220"/>
      <c r="AE12220"/>
    </row>
    <row r="12221" spans="11:31" x14ac:dyDescent="0.25">
      <c r="K12221"/>
      <c r="L12221"/>
      <c r="M12221"/>
      <c r="N12221"/>
      <c r="O12221"/>
      <c r="P12221"/>
      <c r="Q12221"/>
      <c r="R12221"/>
      <c r="S12221"/>
      <c r="T12221"/>
      <c r="U12221"/>
      <c r="V12221"/>
      <c r="W12221"/>
      <c r="X12221"/>
      <c r="Y12221"/>
      <c r="Z12221"/>
      <c r="AA12221"/>
      <c r="AB12221"/>
      <c r="AC12221"/>
      <c r="AD12221"/>
      <c r="AE12221"/>
    </row>
    <row r="12222" spans="11:31" x14ac:dyDescent="0.25">
      <c r="K12222"/>
      <c r="L12222"/>
      <c r="M12222"/>
      <c r="N12222"/>
      <c r="O12222"/>
      <c r="P12222"/>
      <c r="Q12222"/>
      <c r="R12222"/>
      <c r="S12222"/>
      <c r="T12222"/>
      <c r="U12222"/>
      <c r="V12222"/>
      <c r="W12222"/>
      <c r="X12222"/>
      <c r="Y12222"/>
      <c r="Z12222"/>
      <c r="AA12222"/>
      <c r="AB12222"/>
      <c r="AC12222"/>
      <c r="AD12222"/>
      <c r="AE12222"/>
    </row>
    <row r="12223" spans="11:31" x14ac:dyDescent="0.25">
      <c r="K12223"/>
      <c r="L12223"/>
      <c r="M12223"/>
      <c r="N12223"/>
      <c r="O12223"/>
      <c r="P12223"/>
      <c r="Q12223"/>
      <c r="R12223"/>
      <c r="S12223"/>
      <c r="T12223"/>
      <c r="U12223"/>
      <c r="V12223"/>
      <c r="W12223"/>
      <c r="X12223"/>
      <c r="Y12223"/>
      <c r="Z12223"/>
      <c r="AA12223"/>
      <c r="AB12223"/>
      <c r="AC12223"/>
      <c r="AD12223"/>
      <c r="AE12223"/>
    </row>
    <row r="12224" spans="11:31" x14ac:dyDescent="0.25">
      <c r="K12224"/>
      <c r="L12224"/>
      <c r="M12224"/>
      <c r="N12224"/>
      <c r="O12224"/>
      <c r="P12224"/>
      <c r="Q12224"/>
      <c r="R12224"/>
      <c r="S12224"/>
      <c r="T12224"/>
      <c r="U12224"/>
      <c r="V12224"/>
      <c r="W12224"/>
      <c r="X12224"/>
      <c r="Y12224"/>
      <c r="Z12224"/>
      <c r="AA12224"/>
      <c r="AB12224"/>
      <c r="AC12224"/>
      <c r="AD12224"/>
      <c r="AE12224"/>
    </row>
    <row r="12225" spans="11:31" x14ac:dyDescent="0.25">
      <c r="K12225"/>
      <c r="L12225"/>
      <c r="M12225"/>
      <c r="N12225"/>
      <c r="O12225"/>
      <c r="P12225"/>
      <c r="Q12225"/>
      <c r="R12225"/>
      <c r="S12225"/>
      <c r="T12225"/>
      <c r="U12225"/>
      <c r="V12225"/>
      <c r="W12225"/>
      <c r="X12225"/>
      <c r="Y12225"/>
      <c r="Z12225"/>
      <c r="AA12225"/>
      <c r="AB12225"/>
      <c r="AC12225"/>
      <c r="AD12225"/>
      <c r="AE12225"/>
    </row>
    <row r="12226" spans="11:31" x14ac:dyDescent="0.25">
      <c r="K12226"/>
      <c r="L12226"/>
      <c r="M12226"/>
      <c r="N12226"/>
      <c r="O12226"/>
      <c r="P12226"/>
      <c r="Q12226"/>
      <c r="R12226"/>
      <c r="S12226"/>
      <c r="T12226"/>
      <c r="U12226"/>
      <c r="V12226"/>
      <c r="W12226"/>
      <c r="X12226"/>
      <c r="Y12226"/>
      <c r="Z12226"/>
      <c r="AA12226"/>
      <c r="AB12226"/>
      <c r="AC12226"/>
      <c r="AD12226"/>
      <c r="AE12226"/>
    </row>
    <row r="12227" spans="11:31" x14ac:dyDescent="0.25">
      <c r="K12227"/>
      <c r="L12227"/>
      <c r="M12227"/>
      <c r="N12227"/>
      <c r="O12227"/>
      <c r="P12227"/>
      <c r="Q12227"/>
      <c r="R12227"/>
      <c r="S12227"/>
      <c r="T12227"/>
      <c r="U12227"/>
      <c r="V12227"/>
      <c r="W12227"/>
      <c r="X12227"/>
      <c r="Y12227"/>
      <c r="Z12227"/>
      <c r="AA12227"/>
      <c r="AB12227"/>
      <c r="AC12227"/>
      <c r="AD12227"/>
      <c r="AE12227"/>
    </row>
    <row r="12228" spans="11:31" x14ac:dyDescent="0.25">
      <c r="K12228"/>
      <c r="L12228"/>
      <c r="M12228"/>
      <c r="N12228"/>
      <c r="O12228"/>
      <c r="P12228"/>
      <c r="Q12228"/>
      <c r="R12228"/>
      <c r="S12228"/>
      <c r="T12228"/>
      <c r="U12228"/>
      <c r="V12228"/>
      <c r="W12228"/>
      <c r="X12228"/>
      <c r="Y12228"/>
      <c r="Z12228"/>
      <c r="AA12228"/>
      <c r="AB12228"/>
      <c r="AC12228"/>
      <c r="AD12228"/>
      <c r="AE12228"/>
    </row>
    <row r="12229" spans="11:31" x14ac:dyDescent="0.25">
      <c r="K12229"/>
      <c r="L12229"/>
      <c r="M12229"/>
      <c r="N12229"/>
      <c r="O12229"/>
      <c r="P12229"/>
      <c r="Q12229"/>
      <c r="R12229"/>
      <c r="S12229"/>
      <c r="T12229"/>
      <c r="U12229"/>
      <c r="V12229"/>
      <c r="W12229"/>
      <c r="X12229"/>
      <c r="Y12229"/>
      <c r="Z12229"/>
      <c r="AA12229"/>
      <c r="AB12229"/>
      <c r="AC12229"/>
      <c r="AD12229"/>
      <c r="AE12229"/>
    </row>
    <row r="12230" spans="11:31" x14ac:dyDescent="0.25">
      <c r="K12230"/>
      <c r="L12230"/>
      <c r="M12230"/>
      <c r="N12230"/>
      <c r="O12230"/>
      <c r="P12230"/>
      <c r="Q12230"/>
      <c r="R12230"/>
      <c r="S12230"/>
      <c r="T12230"/>
      <c r="U12230"/>
      <c r="V12230"/>
      <c r="W12230"/>
      <c r="X12230"/>
      <c r="Y12230"/>
      <c r="Z12230"/>
      <c r="AA12230"/>
      <c r="AB12230"/>
      <c r="AC12230"/>
      <c r="AD12230"/>
      <c r="AE12230"/>
    </row>
    <row r="12231" spans="11:31" x14ac:dyDescent="0.25">
      <c r="K12231"/>
      <c r="L12231"/>
      <c r="M12231"/>
      <c r="N12231"/>
      <c r="O12231"/>
      <c r="P12231"/>
      <c r="Q12231"/>
      <c r="R12231"/>
      <c r="S12231"/>
      <c r="T12231"/>
      <c r="U12231"/>
      <c r="V12231"/>
      <c r="W12231"/>
      <c r="X12231"/>
      <c r="Y12231"/>
      <c r="Z12231"/>
      <c r="AA12231"/>
      <c r="AB12231"/>
      <c r="AC12231"/>
      <c r="AD12231"/>
      <c r="AE12231"/>
    </row>
    <row r="12232" spans="11:31" x14ac:dyDescent="0.25">
      <c r="K12232"/>
      <c r="L12232"/>
      <c r="M12232"/>
      <c r="N12232"/>
      <c r="O12232"/>
      <c r="P12232"/>
      <c r="Q12232"/>
      <c r="R12232"/>
      <c r="S12232"/>
      <c r="T12232"/>
      <c r="U12232"/>
      <c r="V12232"/>
      <c r="W12232"/>
      <c r="X12232"/>
      <c r="Y12232"/>
      <c r="Z12232"/>
      <c r="AA12232"/>
      <c r="AB12232"/>
      <c r="AC12232"/>
      <c r="AD12232"/>
      <c r="AE12232"/>
    </row>
    <row r="12233" spans="11:31" x14ac:dyDescent="0.25">
      <c r="K12233"/>
      <c r="L12233"/>
      <c r="M12233"/>
      <c r="N12233"/>
      <c r="O12233"/>
      <c r="P12233"/>
      <c r="Q12233"/>
      <c r="R12233"/>
      <c r="S12233"/>
      <c r="T12233"/>
      <c r="U12233"/>
      <c r="V12233"/>
      <c r="W12233"/>
      <c r="X12233"/>
      <c r="Y12233"/>
      <c r="Z12233"/>
      <c r="AA12233"/>
      <c r="AB12233"/>
      <c r="AC12233"/>
      <c r="AD12233"/>
      <c r="AE12233"/>
    </row>
    <row r="12234" spans="11:31" x14ac:dyDescent="0.25">
      <c r="K12234"/>
      <c r="L12234"/>
      <c r="M12234"/>
      <c r="N12234"/>
      <c r="O12234"/>
      <c r="P12234"/>
      <c r="Q12234"/>
      <c r="R12234"/>
      <c r="S12234"/>
      <c r="T12234"/>
      <c r="U12234"/>
      <c r="V12234"/>
      <c r="W12234"/>
      <c r="X12234"/>
      <c r="Y12234"/>
      <c r="Z12234"/>
      <c r="AA12234"/>
      <c r="AB12234"/>
      <c r="AC12234"/>
      <c r="AD12234"/>
      <c r="AE12234"/>
    </row>
    <row r="12235" spans="11:31" x14ac:dyDescent="0.25">
      <c r="K12235"/>
      <c r="L12235"/>
      <c r="M12235"/>
      <c r="N12235"/>
      <c r="O12235"/>
      <c r="P12235"/>
      <c r="Q12235"/>
      <c r="R12235"/>
      <c r="S12235"/>
      <c r="T12235"/>
      <c r="U12235"/>
      <c r="V12235"/>
      <c r="W12235"/>
      <c r="X12235"/>
      <c r="Y12235"/>
      <c r="Z12235"/>
      <c r="AA12235"/>
      <c r="AB12235"/>
      <c r="AC12235"/>
      <c r="AD12235"/>
      <c r="AE12235"/>
    </row>
    <row r="12236" spans="11:31" x14ac:dyDescent="0.25">
      <c r="K12236"/>
      <c r="L12236"/>
      <c r="M12236"/>
      <c r="N12236"/>
      <c r="O12236"/>
      <c r="P12236"/>
      <c r="Q12236"/>
      <c r="R12236"/>
      <c r="S12236"/>
      <c r="T12236"/>
      <c r="U12236"/>
      <c r="V12236"/>
      <c r="W12236"/>
      <c r="X12236"/>
      <c r="Y12236"/>
      <c r="Z12236"/>
      <c r="AA12236"/>
      <c r="AB12236"/>
      <c r="AC12236"/>
      <c r="AD12236"/>
      <c r="AE12236"/>
    </row>
    <row r="12237" spans="11:31" x14ac:dyDescent="0.25">
      <c r="K12237"/>
      <c r="L12237"/>
      <c r="M12237"/>
      <c r="N12237"/>
      <c r="O12237"/>
      <c r="P12237"/>
      <c r="Q12237"/>
      <c r="R12237"/>
      <c r="S12237"/>
      <c r="T12237"/>
      <c r="U12237"/>
      <c r="V12237"/>
      <c r="W12237"/>
      <c r="X12237"/>
      <c r="Y12237"/>
      <c r="Z12237"/>
      <c r="AA12237"/>
      <c r="AB12237"/>
      <c r="AC12237"/>
      <c r="AD12237"/>
      <c r="AE12237"/>
    </row>
    <row r="12238" spans="11:31" x14ac:dyDescent="0.25">
      <c r="K12238"/>
      <c r="L12238"/>
      <c r="M12238"/>
      <c r="N12238"/>
      <c r="O12238"/>
      <c r="P12238"/>
      <c r="Q12238"/>
      <c r="R12238"/>
      <c r="S12238"/>
      <c r="T12238"/>
      <c r="U12238"/>
      <c r="V12238"/>
      <c r="W12238"/>
      <c r="X12238"/>
      <c r="Y12238"/>
      <c r="Z12238"/>
      <c r="AA12238"/>
      <c r="AB12238"/>
      <c r="AC12238"/>
      <c r="AD12238"/>
      <c r="AE12238"/>
    </row>
    <row r="12239" spans="11:31" x14ac:dyDescent="0.25">
      <c r="K12239"/>
      <c r="L12239"/>
      <c r="M12239"/>
      <c r="N12239"/>
      <c r="O12239"/>
      <c r="P12239"/>
      <c r="Q12239"/>
      <c r="R12239"/>
      <c r="S12239"/>
      <c r="T12239"/>
      <c r="U12239"/>
      <c r="V12239"/>
      <c r="W12239"/>
      <c r="X12239"/>
      <c r="Y12239"/>
      <c r="Z12239"/>
      <c r="AA12239"/>
      <c r="AB12239"/>
      <c r="AC12239"/>
      <c r="AD12239"/>
      <c r="AE12239"/>
    </row>
    <row r="12240" spans="11:31" x14ac:dyDescent="0.25">
      <c r="K12240"/>
      <c r="L12240"/>
      <c r="M12240"/>
      <c r="N12240"/>
      <c r="O12240"/>
      <c r="P12240"/>
      <c r="Q12240"/>
      <c r="R12240"/>
      <c r="S12240"/>
      <c r="T12240"/>
      <c r="U12240"/>
      <c r="V12240"/>
      <c r="W12240"/>
      <c r="X12240"/>
      <c r="Y12240"/>
      <c r="Z12240"/>
      <c r="AA12240"/>
      <c r="AB12240"/>
      <c r="AC12240"/>
      <c r="AD12240"/>
      <c r="AE12240"/>
    </row>
    <row r="12241" spans="11:31" x14ac:dyDescent="0.25">
      <c r="K12241"/>
      <c r="L12241"/>
      <c r="M12241"/>
      <c r="N12241"/>
      <c r="O12241"/>
      <c r="P12241"/>
      <c r="Q12241"/>
      <c r="R12241"/>
      <c r="S12241"/>
      <c r="T12241"/>
      <c r="U12241"/>
      <c r="V12241"/>
      <c r="W12241"/>
      <c r="X12241"/>
      <c r="Y12241"/>
      <c r="Z12241"/>
      <c r="AA12241"/>
      <c r="AB12241"/>
      <c r="AC12241"/>
      <c r="AD12241"/>
      <c r="AE12241"/>
    </row>
    <row r="12242" spans="11:31" x14ac:dyDescent="0.25">
      <c r="K12242"/>
      <c r="L12242"/>
      <c r="M12242"/>
      <c r="N12242"/>
      <c r="O12242"/>
      <c r="P12242"/>
      <c r="Q12242"/>
      <c r="R12242"/>
      <c r="S12242"/>
      <c r="T12242"/>
      <c r="U12242"/>
      <c r="V12242"/>
      <c r="W12242"/>
      <c r="X12242"/>
      <c r="Y12242"/>
      <c r="Z12242"/>
      <c r="AA12242"/>
      <c r="AB12242"/>
      <c r="AC12242"/>
      <c r="AD12242"/>
      <c r="AE12242"/>
    </row>
    <row r="12243" spans="11:31" x14ac:dyDescent="0.25">
      <c r="K12243"/>
      <c r="L12243"/>
      <c r="M12243"/>
      <c r="N12243"/>
      <c r="O12243"/>
      <c r="P12243"/>
      <c r="Q12243"/>
      <c r="R12243"/>
      <c r="S12243"/>
      <c r="T12243"/>
      <c r="U12243"/>
      <c r="V12243"/>
      <c r="W12243"/>
      <c r="X12243"/>
      <c r="Y12243"/>
      <c r="Z12243"/>
      <c r="AA12243"/>
      <c r="AB12243"/>
      <c r="AC12243"/>
      <c r="AD12243"/>
      <c r="AE12243"/>
    </row>
    <row r="12244" spans="11:31" x14ac:dyDescent="0.25">
      <c r="K12244"/>
      <c r="L12244"/>
      <c r="M12244"/>
      <c r="N12244"/>
      <c r="O12244"/>
      <c r="P12244"/>
      <c r="Q12244"/>
      <c r="R12244"/>
      <c r="S12244"/>
      <c r="T12244"/>
      <c r="U12244"/>
      <c r="V12244"/>
      <c r="W12244"/>
      <c r="X12244"/>
      <c r="Y12244"/>
      <c r="Z12244"/>
      <c r="AA12244"/>
      <c r="AB12244"/>
      <c r="AC12244"/>
      <c r="AD12244"/>
      <c r="AE12244"/>
    </row>
    <row r="12245" spans="11:31" x14ac:dyDescent="0.25">
      <c r="K12245"/>
      <c r="L12245"/>
      <c r="M12245"/>
      <c r="N12245"/>
      <c r="O12245"/>
      <c r="P12245"/>
      <c r="Q12245"/>
      <c r="R12245"/>
      <c r="S12245"/>
      <c r="T12245"/>
      <c r="U12245"/>
      <c r="V12245"/>
      <c r="W12245"/>
      <c r="X12245"/>
      <c r="Y12245"/>
      <c r="Z12245"/>
      <c r="AA12245"/>
      <c r="AB12245"/>
      <c r="AC12245"/>
      <c r="AD12245"/>
      <c r="AE12245"/>
    </row>
    <row r="12246" spans="11:31" x14ac:dyDescent="0.25">
      <c r="K12246"/>
      <c r="L12246"/>
      <c r="M12246"/>
      <c r="N12246"/>
      <c r="O12246"/>
      <c r="P12246"/>
      <c r="Q12246"/>
      <c r="R12246"/>
      <c r="S12246"/>
      <c r="T12246"/>
      <c r="U12246"/>
      <c r="V12246"/>
      <c r="W12246"/>
      <c r="X12246"/>
      <c r="Y12246"/>
      <c r="Z12246"/>
      <c r="AA12246"/>
      <c r="AB12246"/>
      <c r="AC12246"/>
      <c r="AD12246"/>
      <c r="AE12246"/>
    </row>
    <row r="12247" spans="11:31" x14ac:dyDescent="0.25">
      <c r="K12247"/>
      <c r="L12247"/>
      <c r="M12247"/>
      <c r="N12247"/>
      <c r="O12247"/>
      <c r="P12247"/>
      <c r="Q12247"/>
      <c r="R12247"/>
      <c r="S12247"/>
      <c r="T12247"/>
      <c r="U12247"/>
      <c r="V12247"/>
      <c r="W12247"/>
      <c r="X12247"/>
      <c r="Y12247"/>
      <c r="Z12247"/>
      <c r="AA12247"/>
      <c r="AB12247"/>
      <c r="AC12247"/>
      <c r="AD12247"/>
      <c r="AE12247"/>
    </row>
    <row r="12248" spans="11:31" x14ac:dyDescent="0.25">
      <c r="K12248"/>
      <c r="L12248"/>
      <c r="M12248"/>
      <c r="N12248"/>
      <c r="O12248"/>
      <c r="P12248"/>
      <c r="Q12248"/>
      <c r="R12248"/>
      <c r="S12248"/>
      <c r="T12248"/>
      <c r="U12248"/>
      <c r="V12248"/>
      <c r="W12248"/>
      <c r="X12248"/>
      <c r="Y12248"/>
      <c r="Z12248"/>
      <c r="AA12248"/>
      <c r="AB12248"/>
      <c r="AC12248"/>
      <c r="AD12248"/>
      <c r="AE12248"/>
    </row>
    <row r="12249" spans="11:31" x14ac:dyDescent="0.25">
      <c r="K12249"/>
      <c r="L12249"/>
      <c r="M12249"/>
      <c r="N12249"/>
      <c r="O12249"/>
      <c r="P12249"/>
      <c r="Q12249"/>
      <c r="R12249"/>
      <c r="S12249"/>
      <c r="T12249"/>
      <c r="U12249"/>
      <c r="V12249"/>
      <c r="W12249"/>
      <c r="X12249"/>
      <c r="Y12249"/>
      <c r="Z12249"/>
      <c r="AA12249"/>
      <c r="AB12249"/>
      <c r="AC12249"/>
      <c r="AD12249"/>
      <c r="AE12249"/>
    </row>
    <row r="12250" spans="11:31" x14ac:dyDescent="0.25">
      <c r="K12250"/>
      <c r="L12250"/>
      <c r="M12250"/>
      <c r="N12250"/>
      <c r="O12250"/>
      <c r="P12250"/>
      <c r="Q12250"/>
      <c r="R12250"/>
      <c r="S12250"/>
      <c r="T12250"/>
      <c r="U12250"/>
      <c r="V12250"/>
      <c r="W12250"/>
      <c r="X12250"/>
      <c r="Y12250"/>
      <c r="Z12250"/>
      <c r="AA12250"/>
      <c r="AB12250"/>
      <c r="AC12250"/>
      <c r="AD12250"/>
      <c r="AE12250"/>
    </row>
    <row r="12251" spans="11:31" x14ac:dyDescent="0.25">
      <c r="K12251"/>
      <c r="L12251"/>
      <c r="M12251"/>
      <c r="N12251"/>
      <c r="O12251"/>
      <c r="P12251"/>
      <c r="Q12251"/>
      <c r="R12251"/>
      <c r="S12251"/>
      <c r="T12251"/>
      <c r="U12251"/>
      <c r="V12251"/>
      <c r="W12251"/>
      <c r="X12251"/>
      <c r="Y12251"/>
      <c r="Z12251"/>
      <c r="AA12251"/>
      <c r="AB12251"/>
      <c r="AC12251"/>
      <c r="AD12251"/>
      <c r="AE12251"/>
    </row>
    <row r="12252" spans="11:31" x14ac:dyDescent="0.25">
      <c r="K12252"/>
      <c r="L12252"/>
      <c r="M12252"/>
      <c r="N12252"/>
      <c r="O12252"/>
      <c r="P12252"/>
      <c r="Q12252"/>
      <c r="R12252"/>
      <c r="S12252"/>
      <c r="T12252"/>
      <c r="U12252"/>
      <c r="V12252"/>
      <c r="W12252"/>
      <c r="X12252"/>
      <c r="Y12252"/>
      <c r="Z12252"/>
      <c r="AA12252"/>
      <c r="AB12252"/>
      <c r="AC12252"/>
      <c r="AD12252"/>
      <c r="AE12252"/>
    </row>
    <row r="12253" spans="11:31" x14ac:dyDescent="0.25">
      <c r="K12253"/>
      <c r="L12253"/>
      <c r="M12253"/>
      <c r="N12253"/>
      <c r="O12253"/>
      <c r="P12253"/>
      <c r="Q12253"/>
      <c r="R12253"/>
      <c r="S12253"/>
      <c r="T12253"/>
      <c r="U12253"/>
      <c r="V12253"/>
      <c r="W12253"/>
      <c r="X12253"/>
      <c r="Y12253"/>
      <c r="Z12253"/>
      <c r="AA12253"/>
      <c r="AB12253"/>
      <c r="AC12253"/>
      <c r="AD12253"/>
      <c r="AE12253"/>
    </row>
    <row r="12254" spans="11:31" x14ac:dyDescent="0.25">
      <c r="K12254"/>
      <c r="L12254"/>
      <c r="M12254"/>
      <c r="N12254"/>
      <c r="O12254"/>
      <c r="P12254"/>
      <c r="Q12254"/>
      <c r="R12254"/>
      <c r="S12254"/>
      <c r="T12254"/>
      <c r="U12254"/>
      <c r="V12254"/>
      <c r="W12254"/>
      <c r="X12254"/>
      <c r="Y12254"/>
      <c r="Z12254"/>
      <c r="AA12254"/>
      <c r="AB12254"/>
      <c r="AC12254"/>
      <c r="AD12254"/>
      <c r="AE12254"/>
    </row>
    <row r="12255" spans="11:31" x14ac:dyDescent="0.25">
      <c r="K12255"/>
      <c r="L12255"/>
      <c r="M12255"/>
      <c r="N12255"/>
      <c r="O12255"/>
      <c r="P12255"/>
      <c r="Q12255"/>
      <c r="R12255"/>
      <c r="S12255"/>
      <c r="T12255"/>
      <c r="U12255"/>
      <c r="V12255"/>
      <c r="W12255"/>
      <c r="X12255"/>
      <c r="Y12255"/>
      <c r="Z12255"/>
      <c r="AA12255"/>
      <c r="AB12255"/>
      <c r="AC12255"/>
      <c r="AD12255"/>
      <c r="AE12255"/>
    </row>
    <row r="12256" spans="11:31" x14ac:dyDescent="0.25">
      <c r="K12256"/>
      <c r="L12256"/>
      <c r="M12256"/>
      <c r="N12256"/>
      <c r="O12256"/>
      <c r="P12256"/>
      <c r="Q12256"/>
      <c r="R12256"/>
      <c r="S12256"/>
      <c r="T12256"/>
      <c r="U12256"/>
      <c r="V12256"/>
      <c r="W12256"/>
      <c r="X12256"/>
      <c r="Y12256"/>
      <c r="Z12256"/>
      <c r="AA12256"/>
      <c r="AB12256"/>
      <c r="AC12256"/>
      <c r="AD12256"/>
      <c r="AE12256"/>
    </row>
    <row r="12257" spans="11:31" x14ac:dyDescent="0.25">
      <c r="K12257"/>
      <c r="L12257"/>
      <c r="M12257"/>
      <c r="N12257"/>
      <c r="O12257"/>
      <c r="P12257"/>
      <c r="Q12257"/>
      <c r="R12257"/>
      <c r="S12257"/>
      <c r="T12257"/>
      <c r="U12257"/>
      <c r="V12257"/>
      <c r="W12257"/>
      <c r="X12257"/>
      <c r="Y12257"/>
      <c r="Z12257"/>
      <c r="AA12257"/>
      <c r="AB12257"/>
      <c r="AC12257"/>
      <c r="AD12257"/>
      <c r="AE12257"/>
    </row>
    <row r="12258" spans="11:31" x14ac:dyDescent="0.25">
      <c r="K12258"/>
      <c r="L12258"/>
      <c r="M12258"/>
      <c r="N12258"/>
      <c r="O12258"/>
      <c r="P12258"/>
      <c r="Q12258"/>
      <c r="R12258"/>
      <c r="S12258"/>
      <c r="T12258"/>
      <c r="U12258"/>
      <c r="V12258"/>
      <c r="W12258"/>
      <c r="X12258"/>
      <c r="Y12258"/>
      <c r="Z12258"/>
      <c r="AA12258"/>
      <c r="AB12258"/>
      <c r="AC12258"/>
      <c r="AD12258"/>
      <c r="AE12258"/>
    </row>
    <row r="12259" spans="11:31" x14ac:dyDescent="0.25">
      <c r="K12259"/>
      <c r="L12259"/>
      <c r="M12259"/>
      <c r="N12259"/>
      <c r="O12259"/>
      <c r="P12259"/>
      <c r="Q12259"/>
      <c r="R12259"/>
      <c r="S12259"/>
      <c r="T12259"/>
      <c r="U12259"/>
      <c r="V12259"/>
      <c r="W12259"/>
      <c r="X12259"/>
      <c r="Y12259"/>
      <c r="Z12259"/>
      <c r="AA12259"/>
      <c r="AB12259"/>
      <c r="AC12259"/>
      <c r="AD12259"/>
      <c r="AE12259"/>
    </row>
    <row r="12260" spans="11:31" x14ac:dyDescent="0.25">
      <c r="K12260"/>
      <c r="L12260"/>
      <c r="M12260"/>
      <c r="N12260"/>
      <c r="O12260"/>
      <c r="P12260"/>
      <c r="Q12260"/>
      <c r="R12260"/>
      <c r="S12260"/>
      <c r="T12260"/>
      <c r="U12260"/>
      <c r="V12260"/>
      <c r="W12260"/>
      <c r="X12260"/>
      <c r="Y12260"/>
      <c r="Z12260"/>
      <c r="AA12260"/>
      <c r="AB12260"/>
      <c r="AC12260"/>
      <c r="AD12260"/>
      <c r="AE12260"/>
    </row>
    <row r="12261" spans="11:31" x14ac:dyDescent="0.25">
      <c r="K12261"/>
      <c r="L12261"/>
      <c r="M12261"/>
      <c r="N12261"/>
      <c r="O12261"/>
      <c r="P12261"/>
      <c r="Q12261"/>
      <c r="R12261"/>
      <c r="S12261"/>
      <c r="T12261"/>
      <c r="U12261"/>
      <c r="V12261"/>
      <c r="W12261"/>
      <c r="X12261"/>
      <c r="Y12261"/>
      <c r="Z12261"/>
      <c r="AA12261"/>
      <c r="AB12261"/>
      <c r="AC12261"/>
      <c r="AD12261"/>
      <c r="AE12261"/>
    </row>
    <row r="12262" spans="11:31" x14ac:dyDescent="0.25">
      <c r="K12262"/>
      <c r="L12262"/>
      <c r="M12262"/>
      <c r="N12262"/>
      <c r="O12262"/>
      <c r="P12262"/>
      <c r="Q12262"/>
      <c r="R12262"/>
      <c r="S12262"/>
      <c r="T12262"/>
      <c r="U12262"/>
      <c r="V12262"/>
      <c r="W12262"/>
      <c r="X12262"/>
      <c r="Y12262"/>
      <c r="Z12262"/>
      <c r="AA12262"/>
      <c r="AB12262"/>
      <c r="AC12262"/>
      <c r="AD12262"/>
      <c r="AE12262"/>
    </row>
    <row r="12263" spans="11:31" x14ac:dyDescent="0.25">
      <c r="K12263"/>
      <c r="L12263"/>
      <c r="M12263"/>
      <c r="N12263"/>
      <c r="O12263"/>
      <c r="P12263"/>
      <c r="Q12263"/>
      <c r="R12263"/>
      <c r="S12263"/>
      <c r="T12263"/>
      <c r="U12263"/>
      <c r="V12263"/>
      <c r="W12263"/>
      <c r="X12263"/>
      <c r="Y12263"/>
      <c r="Z12263"/>
      <c r="AA12263"/>
      <c r="AB12263"/>
      <c r="AC12263"/>
      <c r="AD12263"/>
      <c r="AE12263"/>
    </row>
    <row r="12264" spans="11:31" x14ac:dyDescent="0.25">
      <c r="K12264"/>
      <c r="L12264"/>
      <c r="M12264"/>
      <c r="N12264"/>
      <c r="O12264"/>
      <c r="P12264"/>
      <c r="Q12264"/>
      <c r="R12264"/>
      <c r="S12264"/>
      <c r="T12264"/>
      <c r="U12264"/>
      <c r="V12264"/>
      <c r="W12264"/>
      <c r="X12264"/>
      <c r="Y12264"/>
      <c r="Z12264"/>
      <c r="AA12264"/>
      <c r="AB12264"/>
      <c r="AC12264"/>
      <c r="AD12264"/>
      <c r="AE12264"/>
    </row>
    <row r="12265" spans="11:31" x14ac:dyDescent="0.25">
      <c r="K12265"/>
      <c r="L12265"/>
      <c r="M12265"/>
      <c r="N12265"/>
      <c r="O12265"/>
      <c r="P12265"/>
      <c r="Q12265"/>
      <c r="R12265"/>
      <c r="S12265"/>
      <c r="T12265"/>
      <c r="U12265"/>
      <c r="V12265"/>
      <c r="W12265"/>
      <c r="X12265"/>
      <c r="Y12265"/>
      <c r="Z12265"/>
      <c r="AA12265"/>
      <c r="AB12265"/>
      <c r="AC12265"/>
      <c r="AD12265"/>
      <c r="AE12265"/>
    </row>
    <row r="12266" spans="11:31" x14ac:dyDescent="0.25">
      <c r="K12266"/>
      <c r="L12266"/>
      <c r="M12266"/>
      <c r="N12266"/>
      <c r="O12266"/>
      <c r="P12266"/>
      <c r="Q12266"/>
      <c r="R12266"/>
      <c r="S12266"/>
      <c r="T12266"/>
      <c r="U12266"/>
      <c r="V12266"/>
      <c r="W12266"/>
      <c r="X12266"/>
      <c r="Y12266"/>
      <c r="Z12266"/>
      <c r="AA12266"/>
      <c r="AB12266"/>
      <c r="AC12266"/>
      <c r="AD12266"/>
      <c r="AE12266"/>
    </row>
    <row r="12267" spans="11:31" x14ac:dyDescent="0.25">
      <c r="K12267"/>
      <c r="L12267"/>
      <c r="M12267"/>
      <c r="N12267"/>
      <c r="O12267"/>
      <c r="P12267"/>
      <c r="Q12267"/>
      <c r="R12267"/>
      <c r="S12267"/>
      <c r="T12267"/>
      <c r="U12267"/>
      <c r="V12267"/>
      <c r="W12267"/>
      <c r="X12267"/>
      <c r="Y12267"/>
      <c r="Z12267"/>
      <c r="AA12267"/>
      <c r="AB12267"/>
      <c r="AC12267"/>
      <c r="AD12267"/>
      <c r="AE12267"/>
    </row>
    <row r="12268" spans="11:31" x14ac:dyDescent="0.25">
      <c r="K12268"/>
      <c r="L12268"/>
      <c r="M12268"/>
      <c r="N12268"/>
      <c r="O12268"/>
      <c r="P12268"/>
      <c r="Q12268"/>
      <c r="R12268"/>
      <c r="S12268"/>
      <c r="T12268"/>
      <c r="U12268"/>
      <c r="V12268"/>
      <c r="W12268"/>
      <c r="X12268"/>
      <c r="Y12268"/>
      <c r="Z12268"/>
      <c r="AA12268"/>
      <c r="AB12268"/>
      <c r="AC12268"/>
      <c r="AD12268"/>
      <c r="AE12268"/>
    </row>
    <row r="12269" spans="11:31" x14ac:dyDescent="0.25">
      <c r="K12269"/>
      <c r="L12269"/>
      <c r="M12269"/>
      <c r="N12269"/>
      <c r="O12269"/>
      <c r="P12269"/>
      <c r="Q12269"/>
      <c r="R12269"/>
      <c r="S12269"/>
      <c r="T12269"/>
      <c r="U12269"/>
      <c r="V12269"/>
      <c r="W12269"/>
      <c r="X12269"/>
      <c r="Y12269"/>
      <c r="Z12269"/>
      <c r="AA12269"/>
      <c r="AB12269"/>
      <c r="AC12269"/>
      <c r="AD12269"/>
      <c r="AE12269"/>
    </row>
    <row r="12270" spans="11:31" x14ac:dyDescent="0.25">
      <c r="K12270"/>
      <c r="L12270"/>
      <c r="M12270"/>
      <c r="N12270"/>
      <c r="O12270"/>
      <c r="P12270"/>
      <c r="Q12270"/>
      <c r="R12270"/>
      <c r="S12270"/>
      <c r="T12270"/>
      <c r="U12270"/>
      <c r="V12270"/>
      <c r="W12270"/>
      <c r="X12270"/>
      <c r="Y12270"/>
      <c r="Z12270"/>
      <c r="AA12270"/>
      <c r="AB12270"/>
      <c r="AC12270"/>
      <c r="AD12270"/>
      <c r="AE12270"/>
    </row>
    <row r="12271" spans="11:31" x14ac:dyDescent="0.25">
      <c r="K12271"/>
      <c r="L12271"/>
      <c r="M12271"/>
      <c r="N12271"/>
      <c r="O12271"/>
      <c r="P12271"/>
      <c r="Q12271"/>
      <c r="R12271"/>
      <c r="S12271"/>
      <c r="T12271"/>
      <c r="U12271"/>
      <c r="V12271"/>
      <c r="W12271"/>
      <c r="X12271"/>
      <c r="Y12271"/>
      <c r="Z12271"/>
      <c r="AA12271"/>
      <c r="AB12271"/>
      <c r="AC12271"/>
      <c r="AD12271"/>
      <c r="AE12271"/>
    </row>
    <row r="12272" spans="11:31" x14ac:dyDescent="0.25">
      <c r="K12272"/>
      <c r="L12272"/>
      <c r="M12272"/>
      <c r="N12272"/>
      <c r="O12272"/>
      <c r="P12272"/>
      <c r="Q12272"/>
      <c r="R12272"/>
      <c r="S12272"/>
      <c r="T12272"/>
      <c r="U12272"/>
      <c r="V12272"/>
      <c r="W12272"/>
      <c r="X12272"/>
      <c r="Y12272"/>
      <c r="Z12272"/>
      <c r="AA12272"/>
      <c r="AB12272"/>
      <c r="AC12272"/>
      <c r="AD12272"/>
      <c r="AE12272"/>
    </row>
    <row r="12273" spans="11:31" x14ac:dyDescent="0.25">
      <c r="K12273"/>
      <c r="L12273"/>
      <c r="M12273"/>
      <c r="N12273"/>
      <c r="O12273"/>
      <c r="P12273"/>
      <c r="Q12273"/>
      <c r="R12273"/>
      <c r="S12273"/>
      <c r="T12273"/>
      <c r="U12273"/>
      <c r="V12273"/>
      <c r="W12273"/>
      <c r="X12273"/>
      <c r="Y12273"/>
      <c r="Z12273"/>
      <c r="AA12273"/>
      <c r="AB12273"/>
      <c r="AC12273"/>
      <c r="AD12273"/>
      <c r="AE12273"/>
    </row>
    <row r="12274" spans="11:31" x14ac:dyDescent="0.25">
      <c r="K12274"/>
      <c r="L12274"/>
      <c r="M12274"/>
      <c r="N12274"/>
      <c r="O12274"/>
      <c r="P12274"/>
      <c r="Q12274"/>
      <c r="R12274"/>
      <c r="S12274"/>
      <c r="T12274"/>
      <c r="U12274"/>
      <c r="V12274"/>
      <c r="W12274"/>
      <c r="X12274"/>
      <c r="Y12274"/>
      <c r="Z12274"/>
      <c r="AA12274"/>
      <c r="AB12274"/>
      <c r="AC12274"/>
      <c r="AD12274"/>
      <c r="AE12274"/>
    </row>
    <row r="12275" spans="11:31" x14ac:dyDescent="0.25">
      <c r="K12275"/>
      <c r="L12275"/>
      <c r="M12275"/>
      <c r="N12275"/>
      <c r="O12275"/>
      <c r="P12275"/>
      <c r="Q12275"/>
      <c r="R12275"/>
      <c r="S12275"/>
      <c r="T12275"/>
      <c r="U12275"/>
      <c r="V12275"/>
      <c r="W12275"/>
      <c r="X12275"/>
      <c r="Y12275"/>
      <c r="Z12275"/>
      <c r="AA12275"/>
      <c r="AB12275"/>
      <c r="AC12275"/>
      <c r="AD12275"/>
      <c r="AE12275"/>
    </row>
    <row r="12276" spans="11:31" x14ac:dyDescent="0.25">
      <c r="K12276"/>
      <c r="L12276"/>
      <c r="M12276"/>
      <c r="N12276"/>
      <c r="O12276"/>
      <c r="P12276"/>
      <c r="Q12276"/>
      <c r="R12276"/>
      <c r="S12276"/>
      <c r="T12276"/>
      <c r="U12276"/>
      <c r="V12276"/>
      <c r="W12276"/>
      <c r="X12276"/>
      <c r="Y12276"/>
      <c r="Z12276"/>
      <c r="AA12276"/>
      <c r="AB12276"/>
      <c r="AC12276"/>
      <c r="AD12276"/>
      <c r="AE12276"/>
    </row>
    <row r="12277" spans="11:31" x14ac:dyDescent="0.25">
      <c r="K12277"/>
      <c r="L12277"/>
      <c r="M12277"/>
      <c r="N12277"/>
      <c r="O12277"/>
      <c r="P12277"/>
      <c r="Q12277"/>
      <c r="R12277"/>
      <c r="S12277"/>
      <c r="T12277"/>
      <c r="U12277"/>
      <c r="V12277"/>
      <c r="W12277"/>
      <c r="X12277"/>
      <c r="Y12277"/>
      <c r="Z12277"/>
      <c r="AA12277"/>
      <c r="AB12277"/>
      <c r="AC12277"/>
      <c r="AD12277"/>
      <c r="AE12277"/>
    </row>
    <row r="12278" spans="11:31" x14ac:dyDescent="0.25">
      <c r="K12278"/>
      <c r="L12278"/>
      <c r="M12278"/>
      <c r="N12278"/>
      <c r="O12278"/>
      <c r="P12278"/>
      <c r="Q12278"/>
      <c r="R12278"/>
      <c r="S12278"/>
      <c r="T12278"/>
      <c r="U12278"/>
      <c r="V12278"/>
      <c r="W12278"/>
      <c r="X12278"/>
      <c r="Y12278"/>
      <c r="Z12278"/>
      <c r="AA12278"/>
      <c r="AB12278"/>
      <c r="AC12278"/>
      <c r="AD12278"/>
      <c r="AE12278"/>
    </row>
    <row r="12279" spans="11:31" x14ac:dyDescent="0.25">
      <c r="K12279"/>
      <c r="L12279"/>
      <c r="M12279"/>
      <c r="N12279"/>
      <c r="O12279"/>
      <c r="P12279"/>
      <c r="Q12279"/>
      <c r="R12279"/>
      <c r="S12279"/>
      <c r="T12279"/>
      <c r="U12279"/>
      <c r="V12279"/>
      <c r="W12279"/>
      <c r="X12279"/>
      <c r="Y12279"/>
      <c r="Z12279"/>
      <c r="AA12279"/>
      <c r="AB12279"/>
      <c r="AC12279"/>
      <c r="AD12279"/>
      <c r="AE12279"/>
    </row>
    <row r="12280" spans="11:31" x14ac:dyDescent="0.25">
      <c r="K12280"/>
      <c r="L12280"/>
      <c r="M12280"/>
      <c r="N12280"/>
      <c r="O12280"/>
      <c r="P12280"/>
      <c r="Q12280"/>
      <c r="R12280"/>
      <c r="S12280"/>
      <c r="T12280"/>
      <c r="U12280"/>
      <c r="V12280"/>
      <c r="W12280"/>
      <c r="X12280"/>
      <c r="Y12280"/>
      <c r="Z12280"/>
      <c r="AA12280"/>
      <c r="AB12280"/>
      <c r="AC12280"/>
      <c r="AD12280"/>
      <c r="AE12280"/>
    </row>
    <row r="12281" spans="11:31" x14ac:dyDescent="0.25">
      <c r="K12281"/>
      <c r="L12281"/>
      <c r="M12281"/>
      <c r="N12281"/>
      <c r="O12281"/>
      <c r="P12281"/>
      <c r="Q12281"/>
      <c r="R12281"/>
      <c r="S12281"/>
      <c r="T12281"/>
      <c r="U12281"/>
      <c r="V12281"/>
      <c r="W12281"/>
      <c r="X12281"/>
      <c r="Y12281"/>
      <c r="Z12281"/>
      <c r="AA12281"/>
      <c r="AB12281"/>
      <c r="AC12281"/>
      <c r="AD12281"/>
      <c r="AE12281"/>
    </row>
    <row r="12282" spans="11:31" x14ac:dyDescent="0.25">
      <c r="K12282"/>
      <c r="L12282"/>
      <c r="M12282"/>
      <c r="N12282"/>
      <c r="O12282"/>
      <c r="P12282"/>
      <c r="Q12282"/>
      <c r="R12282"/>
      <c r="S12282"/>
      <c r="T12282"/>
      <c r="U12282"/>
      <c r="V12282"/>
      <c r="W12282"/>
      <c r="X12282"/>
      <c r="Y12282"/>
      <c r="Z12282"/>
      <c r="AA12282"/>
      <c r="AB12282"/>
      <c r="AC12282"/>
      <c r="AD12282"/>
      <c r="AE12282"/>
    </row>
    <row r="12283" spans="11:31" x14ac:dyDescent="0.25">
      <c r="K12283"/>
      <c r="L12283"/>
      <c r="M12283"/>
      <c r="N12283"/>
      <c r="O12283"/>
      <c r="P12283"/>
      <c r="Q12283"/>
      <c r="R12283"/>
      <c r="S12283"/>
      <c r="T12283"/>
      <c r="U12283"/>
      <c r="V12283"/>
      <c r="W12283"/>
      <c r="X12283"/>
      <c r="Y12283"/>
      <c r="Z12283"/>
      <c r="AA12283"/>
      <c r="AB12283"/>
      <c r="AC12283"/>
      <c r="AD12283"/>
      <c r="AE12283"/>
    </row>
    <row r="12284" spans="11:31" x14ac:dyDescent="0.25">
      <c r="K12284"/>
      <c r="L12284"/>
      <c r="M12284"/>
      <c r="N12284"/>
      <c r="O12284"/>
      <c r="P12284"/>
      <c r="Q12284"/>
      <c r="R12284"/>
      <c r="S12284"/>
      <c r="T12284"/>
      <c r="U12284"/>
      <c r="V12284"/>
      <c r="W12284"/>
      <c r="X12284"/>
      <c r="Y12284"/>
      <c r="Z12284"/>
      <c r="AA12284"/>
      <c r="AB12284"/>
      <c r="AC12284"/>
      <c r="AD12284"/>
      <c r="AE12284"/>
    </row>
    <row r="12285" spans="11:31" x14ac:dyDescent="0.25">
      <c r="K12285"/>
      <c r="L12285"/>
      <c r="M12285"/>
      <c r="N12285"/>
      <c r="O12285"/>
      <c r="P12285"/>
      <c r="Q12285"/>
      <c r="R12285"/>
      <c r="S12285"/>
      <c r="T12285"/>
      <c r="U12285"/>
      <c r="V12285"/>
      <c r="W12285"/>
      <c r="X12285"/>
      <c r="Y12285"/>
      <c r="Z12285"/>
      <c r="AA12285"/>
      <c r="AB12285"/>
      <c r="AC12285"/>
      <c r="AD12285"/>
      <c r="AE12285"/>
    </row>
    <row r="12286" spans="11:31" x14ac:dyDescent="0.25">
      <c r="K12286"/>
      <c r="L12286"/>
      <c r="M12286"/>
      <c r="N12286"/>
      <c r="O12286"/>
      <c r="P12286"/>
      <c r="Q12286"/>
      <c r="R12286"/>
      <c r="S12286"/>
      <c r="T12286"/>
      <c r="U12286"/>
      <c r="V12286"/>
      <c r="W12286"/>
      <c r="X12286"/>
      <c r="Y12286"/>
      <c r="Z12286"/>
      <c r="AA12286"/>
      <c r="AB12286"/>
      <c r="AC12286"/>
      <c r="AD12286"/>
      <c r="AE12286"/>
    </row>
    <row r="12287" spans="11:31" x14ac:dyDescent="0.25">
      <c r="K12287"/>
      <c r="L12287"/>
      <c r="M12287"/>
      <c r="N12287"/>
      <c r="O12287"/>
      <c r="P12287"/>
      <c r="Q12287"/>
      <c r="R12287"/>
      <c r="S12287"/>
      <c r="T12287"/>
      <c r="U12287"/>
      <c r="V12287"/>
      <c r="W12287"/>
      <c r="X12287"/>
      <c r="Y12287"/>
      <c r="Z12287"/>
      <c r="AA12287"/>
      <c r="AB12287"/>
      <c r="AC12287"/>
      <c r="AD12287"/>
      <c r="AE12287"/>
    </row>
    <row r="12288" spans="11:31" x14ac:dyDescent="0.25">
      <c r="K12288"/>
      <c r="L12288"/>
      <c r="M12288"/>
      <c r="N12288"/>
      <c r="O12288"/>
      <c r="P12288"/>
      <c r="Q12288"/>
      <c r="R12288"/>
      <c r="S12288"/>
      <c r="T12288"/>
      <c r="U12288"/>
      <c r="V12288"/>
      <c r="W12288"/>
      <c r="X12288"/>
      <c r="Y12288"/>
      <c r="Z12288"/>
      <c r="AA12288"/>
      <c r="AB12288"/>
      <c r="AC12288"/>
      <c r="AD12288"/>
      <c r="AE12288"/>
    </row>
    <row r="12289" spans="11:31" x14ac:dyDescent="0.25">
      <c r="K12289"/>
      <c r="L12289"/>
      <c r="M12289"/>
      <c r="N12289"/>
      <c r="O12289"/>
      <c r="P12289"/>
      <c r="Q12289"/>
      <c r="R12289"/>
      <c r="S12289"/>
      <c r="T12289"/>
      <c r="U12289"/>
      <c r="V12289"/>
      <c r="W12289"/>
      <c r="X12289"/>
      <c r="Y12289"/>
      <c r="Z12289"/>
      <c r="AA12289"/>
      <c r="AB12289"/>
      <c r="AC12289"/>
      <c r="AD12289"/>
      <c r="AE12289"/>
    </row>
    <row r="12290" spans="11:31" x14ac:dyDescent="0.25">
      <c r="K12290"/>
      <c r="L12290"/>
      <c r="M12290"/>
      <c r="N12290"/>
      <c r="O12290"/>
      <c r="P12290"/>
      <c r="Q12290"/>
      <c r="R12290"/>
      <c r="S12290"/>
      <c r="T12290"/>
      <c r="U12290"/>
      <c r="V12290"/>
      <c r="W12290"/>
      <c r="X12290"/>
      <c r="Y12290"/>
      <c r="Z12290"/>
      <c r="AA12290"/>
      <c r="AB12290"/>
      <c r="AC12290"/>
      <c r="AD12290"/>
      <c r="AE12290"/>
    </row>
    <row r="12291" spans="11:31" x14ac:dyDescent="0.25">
      <c r="K12291"/>
      <c r="L12291"/>
      <c r="M12291"/>
      <c r="N12291"/>
      <c r="O12291"/>
      <c r="P12291"/>
      <c r="Q12291"/>
      <c r="R12291"/>
      <c r="S12291"/>
      <c r="T12291"/>
      <c r="U12291"/>
      <c r="V12291"/>
      <c r="W12291"/>
      <c r="X12291"/>
      <c r="Y12291"/>
      <c r="Z12291"/>
      <c r="AA12291"/>
      <c r="AB12291"/>
      <c r="AC12291"/>
      <c r="AD12291"/>
      <c r="AE12291"/>
    </row>
    <row r="12292" spans="11:31" x14ac:dyDescent="0.25">
      <c r="K12292"/>
      <c r="L12292"/>
      <c r="M12292"/>
      <c r="N12292"/>
      <c r="O12292"/>
      <c r="P12292"/>
      <c r="Q12292"/>
      <c r="R12292"/>
      <c r="S12292"/>
      <c r="T12292"/>
      <c r="U12292"/>
      <c r="V12292"/>
      <c r="W12292"/>
      <c r="X12292"/>
      <c r="Y12292"/>
      <c r="Z12292"/>
      <c r="AA12292"/>
      <c r="AB12292"/>
      <c r="AC12292"/>
      <c r="AD12292"/>
      <c r="AE12292"/>
    </row>
    <row r="12293" spans="11:31" x14ac:dyDescent="0.25">
      <c r="K12293"/>
      <c r="L12293"/>
      <c r="M12293"/>
      <c r="N12293"/>
      <c r="O12293"/>
      <c r="P12293"/>
      <c r="Q12293"/>
      <c r="R12293"/>
      <c r="S12293"/>
      <c r="T12293"/>
      <c r="U12293"/>
      <c r="V12293"/>
      <c r="W12293"/>
      <c r="X12293"/>
      <c r="Y12293"/>
      <c r="Z12293"/>
      <c r="AA12293"/>
      <c r="AB12293"/>
      <c r="AC12293"/>
      <c r="AD12293"/>
      <c r="AE12293"/>
    </row>
    <row r="12294" spans="11:31" x14ac:dyDescent="0.25">
      <c r="K12294"/>
      <c r="L12294"/>
      <c r="M12294"/>
      <c r="N12294"/>
      <c r="O12294"/>
      <c r="P12294"/>
      <c r="Q12294"/>
      <c r="R12294"/>
      <c r="S12294"/>
      <c r="T12294"/>
      <c r="U12294"/>
      <c r="V12294"/>
      <c r="W12294"/>
      <c r="X12294"/>
      <c r="Y12294"/>
      <c r="Z12294"/>
      <c r="AA12294"/>
      <c r="AB12294"/>
      <c r="AC12294"/>
      <c r="AD12294"/>
      <c r="AE12294"/>
    </row>
    <row r="12295" spans="11:31" x14ac:dyDescent="0.25">
      <c r="K12295"/>
      <c r="L12295"/>
      <c r="M12295"/>
      <c r="N12295"/>
      <c r="O12295"/>
      <c r="P12295"/>
      <c r="Q12295"/>
      <c r="R12295"/>
      <c r="S12295"/>
      <c r="T12295"/>
      <c r="U12295"/>
      <c r="V12295"/>
      <c r="W12295"/>
      <c r="X12295"/>
      <c r="Y12295"/>
      <c r="Z12295"/>
      <c r="AA12295"/>
      <c r="AB12295"/>
      <c r="AC12295"/>
      <c r="AD12295"/>
      <c r="AE12295"/>
    </row>
    <row r="12296" spans="11:31" x14ac:dyDescent="0.25">
      <c r="K12296"/>
      <c r="L12296"/>
      <c r="M12296"/>
      <c r="N12296"/>
      <c r="O12296"/>
      <c r="P12296"/>
      <c r="Q12296"/>
      <c r="R12296"/>
      <c r="S12296"/>
      <c r="T12296"/>
      <c r="U12296"/>
      <c r="V12296"/>
      <c r="W12296"/>
      <c r="X12296"/>
      <c r="Y12296"/>
      <c r="Z12296"/>
      <c r="AA12296"/>
      <c r="AB12296"/>
      <c r="AC12296"/>
      <c r="AD12296"/>
      <c r="AE12296"/>
    </row>
    <row r="12297" spans="11:31" x14ac:dyDescent="0.25">
      <c r="K12297"/>
      <c r="L12297"/>
      <c r="M12297"/>
      <c r="N12297"/>
      <c r="O12297"/>
      <c r="P12297"/>
      <c r="Q12297"/>
      <c r="R12297"/>
      <c r="S12297"/>
      <c r="T12297"/>
      <c r="U12297"/>
      <c r="V12297"/>
      <c r="W12297"/>
      <c r="X12297"/>
      <c r="Y12297"/>
      <c r="Z12297"/>
      <c r="AA12297"/>
      <c r="AB12297"/>
      <c r="AC12297"/>
      <c r="AD12297"/>
      <c r="AE12297"/>
    </row>
    <row r="12298" spans="11:31" x14ac:dyDescent="0.25">
      <c r="K12298"/>
      <c r="L12298"/>
      <c r="M12298"/>
      <c r="N12298"/>
      <c r="O12298"/>
      <c r="P12298"/>
      <c r="Q12298"/>
      <c r="R12298"/>
      <c r="S12298"/>
      <c r="T12298"/>
      <c r="U12298"/>
      <c r="V12298"/>
      <c r="W12298"/>
      <c r="X12298"/>
      <c r="Y12298"/>
      <c r="Z12298"/>
      <c r="AA12298"/>
      <c r="AB12298"/>
      <c r="AC12298"/>
      <c r="AD12298"/>
      <c r="AE12298"/>
    </row>
    <row r="12299" spans="11:31" x14ac:dyDescent="0.25">
      <c r="K12299"/>
      <c r="L12299"/>
      <c r="M12299"/>
      <c r="N12299"/>
      <c r="O12299"/>
      <c r="P12299"/>
      <c r="Q12299"/>
      <c r="R12299"/>
      <c r="S12299"/>
      <c r="T12299"/>
      <c r="U12299"/>
      <c r="V12299"/>
      <c r="W12299"/>
      <c r="X12299"/>
      <c r="Y12299"/>
      <c r="Z12299"/>
      <c r="AA12299"/>
      <c r="AB12299"/>
      <c r="AC12299"/>
      <c r="AD12299"/>
      <c r="AE12299"/>
    </row>
    <row r="12300" spans="11:31" x14ac:dyDescent="0.25">
      <c r="K12300"/>
      <c r="L12300"/>
      <c r="M12300"/>
      <c r="N12300"/>
      <c r="O12300"/>
      <c r="P12300"/>
      <c r="Q12300"/>
      <c r="R12300"/>
      <c r="S12300"/>
      <c r="T12300"/>
      <c r="U12300"/>
      <c r="V12300"/>
      <c r="W12300"/>
      <c r="X12300"/>
      <c r="Y12300"/>
      <c r="Z12300"/>
      <c r="AA12300"/>
      <c r="AB12300"/>
      <c r="AC12300"/>
      <c r="AD12300"/>
      <c r="AE12300"/>
    </row>
    <row r="12301" spans="11:31" x14ac:dyDescent="0.25">
      <c r="K12301"/>
      <c r="L12301"/>
      <c r="M12301"/>
      <c r="N12301"/>
      <c r="O12301"/>
      <c r="P12301"/>
      <c r="Q12301"/>
      <c r="R12301"/>
      <c r="S12301"/>
      <c r="T12301"/>
      <c r="U12301"/>
      <c r="V12301"/>
      <c r="W12301"/>
      <c r="X12301"/>
      <c r="Y12301"/>
      <c r="Z12301"/>
      <c r="AA12301"/>
      <c r="AB12301"/>
      <c r="AC12301"/>
      <c r="AD12301"/>
      <c r="AE12301"/>
    </row>
    <row r="12302" spans="11:31" x14ac:dyDescent="0.25">
      <c r="K12302"/>
      <c r="L12302"/>
      <c r="M12302"/>
      <c r="N12302"/>
      <c r="O12302"/>
      <c r="P12302"/>
      <c r="Q12302"/>
      <c r="R12302"/>
      <c r="S12302"/>
      <c r="T12302"/>
      <c r="U12302"/>
      <c r="V12302"/>
      <c r="W12302"/>
      <c r="X12302"/>
      <c r="Y12302"/>
      <c r="Z12302"/>
      <c r="AA12302"/>
      <c r="AB12302"/>
      <c r="AC12302"/>
      <c r="AD12302"/>
      <c r="AE12302"/>
    </row>
    <row r="12303" spans="11:31" x14ac:dyDescent="0.25">
      <c r="K12303"/>
      <c r="L12303"/>
      <c r="M12303"/>
      <c r="N12303"/>
      <c r="O12303"/>
      <c r="P12303"/>
      <c r="Q12303"/>
      <c r="R12303"/>
      <c r="S12303"/>
      <c r="T12303"/>
      <c r="U12303"/>
      <c r="V12303"/>
      <c r="W12303"/>
      <c r="X12303"/>
      <c r="Y12303"/>
      <c r="Z12303"/>
      <c r="AA12303"/>
      <c r="AB12303"/>
      <c r="AC12303"/>
      <c r="AD12303"/>
      <c r="AE12303"/>
    </row>
    <row r="12304" spans="11:31" x14ac:dyDescent="0.25">
      <c r="K12304"/>
      <c r="L12304"/>
      <c r="M12304"/>
      <c r="N12304"/>
      <c r="O12304"/>
      <c r="P12304"/>
      <c r="Q12304"/>
      <c r="R12304"/>
      <c r="S12304"/>
      <c r="T12304"/>
      <c r="U12304"/>
      <c r="V12304"/>
      <c r="W12304"/>
      <c r="X12304"/>
      <c r="Y12304"/>
      <c r="Z12304"/>
      <c r="AA12304"/>
      <c r="AB12304"/>
      <c r="AC12304"/>
      <c r="AD12304"/>
      <c r="AE12304"/>
    </row>
    <row r="12305" spans="11:31" x14ac:dyDescent="0.25">
      <c r="K12305"/>
      <c r="L12305"/>
      <c r="M12305"/>
      <c r="N12305"/>
      <c r="O12305"/>
      <c r="P12305"/>
      <c r="Q12305"/>
      <c r="R12305"/>
      <c r="S12305"/>
      <c r="T12305"/>
      <c r="U12305"/>
      <c r="V12305"/>
      <c r="W12305"/>
      <c r="X12305"/>
      <c r="Y12305"/>
      <c r="Z12305"/>
      <c r="AA12305"/>
      <c r="AB12305"/>
      <c r="AC12305"/>
      <c r="AD12305"/>
      <c r="AE12305"/>
    </row>
    <row r="12306" spans="11:31" x14ac:dyDescent="0.25">
      <c r="K12306"/>
      <c r="L12306"/>
      <c r="M12306"/>
      <c r="N12306"/>
      <c r="O12306"/>
      <c r="P12306"/>
      <c r="Q12306"/>
      <c r="R12306"/>
      <c r="S12306"/>
      <c r="T12306"/>
      <c r="U12306"/>
      <c r="V12306"/>
      <c r="W12306"/>
      <c r="X12306"/>
      <c r="Y12306"/>
      <c r="Z12306"/>
      <c r="AA12306"/>
      <c r="AB12306"/>
      <c r="AC12306"/>
      <c r="AD12306"/>
      <c r="AE12306"/>
    </row>
    <row r="12307" spans="11:31" x14ac:dyDescent="0.25">
      <c r="K12307"/>
      <c r="L12307"/>
      <c r="M12307"/>
      <c r="N12307"/>
      <c r="O12307"/>
      <c r="P12307"/>
      <c r="Q12307"/>
      <c r="R12307"/>
      <c r="S12307"/>
      <c r="T12307"/>
      <c r="U12307"/>
      <c r="V12307"/>
      <c r="W12307"/>
      <c r="X12307"/>
      <c r="Y12307"/>
      <c r="Z12307"/>
      <c r="AA12307"/>
      <c r="AB12307"/>
      <c r="AC12307"/>
      <c r="AD12307"/>
      <c r="AE12307"/>
    </row>
    <row r="12308" spans="11:31" x14ac:dyDescent="0.25">
      <c r="K12308"/>
      <c r="L12308"/>
      <c r="M12308"/>
      <c r="N12308"/>
      <c r="O12308"/>
      <c r="P12308"/>
      <c r="Q12308"/>
      <c r="R12308"/>
      <c r="S12308"/>
      <c r="T12308"/>
      <c r="U12308"/>
      <c r="V12308"/>
      <c r="W12308"/>
      <c r="X12308"/>
      <c r="Y12308"/>
      <c r="Z12308"/>
      <c r="AA12308"/>
      <c r="AB12308"/>
      <c r="AC12308"/>
      <c r="AD12308"/>
      <c r="AE12308"/>
    </row>
    <row r="12309" spans="11:31" x14ac:dyDescent="0.25">
      <c r="K12309"/>
      <c r="L12309"/>
      <c r="M12309"/>
      <c r="N12309"/>
      <c r="O12309"/>
      <c r="P12309"/>
      <c r="Q12309"/>
      <c r="R12309"/>
      <c r="S12309"/>
      <c r="T12309"/>
      <c r="U12309"/>
      <c r="V12309"/>
      <c r="W12309"/>
      <c r="X12309"/>
      <c r="Y12309"/>
      <c r="Z12309"/>
      <c r="AA12309"/>
      <c r="AB12309"/>
      <c r="AC12309"/>
      <c r="AD12309"/>
      <c r="AE12309"/>
    </row>
    <row r="12310" spans="11:31" x14ac:dyDescent="0.25">
      <c r="K12310"/>
      <c r="L12310"/>
      <c r="M12310"/>
      <c r="N12310"/>
      <c r="O12310"/>
      <c r="P12310"/>
      <c r="Q12310"/>
      <c r="R12310"/>
      <c r="S12310"/>
      <c r="T12310"/>
      <c r="U12310"/>
      <c r="V12310"/>
      <c r="W12310"/>
      <c r="X12310"/>
      <c r="Y12310"/>
      <c r="Z12310"/>
      <c r="AA12310"/>
      <c r="AB12310"/>
      <c r="AC12310"/>
      <c r="AD12310"/>
      <c r="AE12310"/>
    </row>
    <row r="12311" spans="11:31" x14ac:dyDescent="0.25">
      <c r="K12311"/>
      <c r="L12311"/>
      <c r="M12311"/>
      <c r="N12311"/>
      <c r="O12311"/>
      <c r="P12311"/>
      <c r="Q12311"/>
      <c r="R12311"/>
      <c r="S12311"/>
      <c r="T12311"/>
      <c r="U12311"/>
      <c r="V12311"/>
      <c r="W12311"/>
      <c r="X12311"/>
      <c r="Y12311"/>
      <c r="Z12311"/>
      <c r="AA12311"/>
      <c r="AB12311"/>
      <c r="AC12311"/>
      <c r="AD12311"/>
      <c r="AE12311"/>
    </row>
    <row r="12312" spans="11:31" x14ac:dyDescent="0.25">
      <c r="K12312"/>
      <c r="L12312"/>
      <c r="M12312"/>
      <c r="N12312"/>
      <c r="O12312"/>
      <c r="P12312"/>
      <c r="Q12312"/>
      <c r="R12312"/>
      <c r="S12312"/>
      <c r="T12312"/>
      <c r="U12312"/>
      <c r="V12312"/>
      <c r="W12312"/>
      <c r="X12312"/>
      <c r="Y12312"/>
      <c r="Z12312"/>
      <c r="AA12312"/>
      <c r="AB12312"/>
      <c r="AC12312"/>
      <c r="AD12312"/>
      <c r="AE12312"/>
    </row>
    <row r="12313" spans="11:31" x14ac:dyDescent="0.25">
      <c r="K12313"/>
      <c r="L12313"/>
      <c r="M12313"/>
      <c r="N12313"/>
      <c r="O12313"/>
      <c r="P12313"/>
      <c r="Q12313"/>
      <c r="R12313"/>
      <c r="S12313"/>
      <c r="T12313"/>
      <c r="U12313"/>
      <c r="V12313"/>
      <c r="W12313"/>
      <c r="X12313"/>
      <c r="Y12313"/>
      <c r="Z12313"/>
      <c r="AA12313"/>
      <c r="AB12313"/>
      <c r="AC12313"/>
      <c r="AD12313"/>
      <c r="AE12313"/>
    </row>
    <row r="12314" spans="11:31" x14ac:dyDescent="0.25">
      <c r="K12314"/>
      <c r="L12314"/>
      <c r="M12314"/>
      <c r="N12314"/>
      <c r="O12314"/>
      <c r="P12314"/>
      <c r="Q12314"/>
      <c r="R12314"/>
      <c r="S12314"/>
      <c r="T12314"/>
      <c r="U12314"/>
      <c r="V12314"/>
      <c r="W12314"/>
      <c r="X12314"/>
      <c r="Y12314"/>
      <c r="Z12314"/>
      <c r="AA12314"/>
      <c r="AB12314"/>
      <c r="AC12314"/>
      <c r="AD12314"/>
      <c r="AE12314"/>
    </row>
    <row r="12315" spans="11:31" x14ac:dyDescent="0.25">
      <c r="K12315"/>
      <c r="L12315"/>
      <c r="M12315"/>
      <c r="N12315"/>
      <c r="O12315"/>
      <c r="P12315"/>
      <c r="Q12315"/>
      <c r="R12315"/>
      <c r="S12315"/>
      <c r="T12315"/>
      <c r="U12315"/>
      <c r="V12315"/>
      <c r="W12315"/>
      <c r="X12315"/>
      <c r="Y12315"/>
      <c r="Z12315"/>
      <c r="AA12315"/>
      <c r="AB12315"/>
      <c r="AC12315"/>
      <c r="AD12315"/>
      <c r="AE12315"/>
    </row>
    <row r="12316" spans="11:31" x14ac:dyDescent="0.25">
      <c r="K12316"/>
      <c r="L12316"/>
      <c r="M12316"/>
      <c r="N12316"/>
      <c r="O12316"/>
      <c r="P12316"/>
      <c r="Q12316"/>
      <c r="R12316"/>
      <c r="S12316"/>
      <c r="T12316"/>
      <c r="U12316"/>
      <c r="V12316"/>
      <c r="W12316"/>
      <c r="X12316"/>
      <c r="Y12316"/>
      <c r="Z12316"/>
      <c r="AA12316"/>
      <c r="AB12316"/>
      <c r="AC12316"/>
      <c r="AD12316"/>
      <c r="AE12316"/>
    </row>
    <row r="12317" spans="11:31" x14ac:dyDescent="0.25">
      <c r="K12317"/>
      <c r="L12317"/>
      <c r="M12317"/>
      <c r="N12317"/>
      <c r="O12317"/>
      <c r="P12317"/>
      <c r="Q12317"/>
      <c r="R12317"/>
      <c r="S12317"/>
      <c r="T12317"/>
      <c r="U12317"/>
      <c r="V12317"/>
      <c r="W12317"/>
      <c r="X12317"/>
      <c r="Y12317"/>
      <c r="Z12317"/>
      <c r="AA12317"/>
      <c r="AB12317"/>
      <c r="AC12317"/>
      <c r="AD12317"/>
      <c r="AE12317"/>
    </row>
    <row r="12318" spans="11:31" x14ac:dyDescent="0.25">
      <c r="K12318"/>
      <c r="L12318"/>
      <c r="M12318"/>
      <c r="N12318"/>
      <c r="O12318"/>
      <c r="P12318"/>
      <c r="Q12318"/>
      <c r="R12318"/>
      <c r="S12318"/>
      <c r="T12318"/>
      <c r="U12318"/>
      <c r="V12318"/>
      <c r="W12318"/>
      <c r="X12318"/>
      <c r="Y12318"/>
      <c r="Z12318"/>
      <c r="AA12318"/>
      <c r="AB12318"/>
      <c r="AC12318"/>
      <c r="AD12318"/>
      <c r="AE12318"/>
    </row>
    <row r="12319" spans="11:31" x14ac:dyDescent="0.25">
      <c r="K12319"/>
      <c r="L12319"/>
      <c r="M12319"/>
      <c r="N12319"/>
      <c r="O12319"/>
      <c r="P12319"/>
      <c r="Q12319"/>
      <c r="R12319"/>
      <c r="S12319"/>
      <c r="T12319"/>
      <c r="U12319"/>
      <c r="V12319"/>
      <c r="W12319"/>
      <c r="X12319"/>
      <c r="Y12319"/>
      <c r="Z12319"/>
      <c r="AA12319"/>
      <c r="AB12319"/>
      <c r="AC12319"/>
      <c r="AD12319"/>
      <c r="AE12319"/>
    </row>
    <row r="12320" spans="11:31" x14ac:dyDescent="0.25">
      <c r="K12320"/>
      <c r="L12320"/>
      <c r="M12320"/>
      <c r="N12320"/>
      <c r="O12320"/>
      <c r="P12320"/>
      <c r="Q12320"/>
      <c r="R12320"/>
      <c r="S12320"/>
      <c r="T12320"/>
      <c r="U12320"/>
      <c r="V12320"/>
      <c r="W12320"/>
      <c r="X12320"/>
      <c r="Y12320"/>
      <c r="Z12320"/>
      <c r="AA12320"/>
      <c r="AB12320"/>
      <c r="AC12320"/>
      <c r="AD12320"/>
      <c r="AE12320"/>
    </row>
    <row r="12321" spans="11:31" x14ac:dyDescent="0.25">
      <c r="K12321"/>
      <c r="L12321"/>
      <c r="M12321"/>
      <c r="N12321"/>
      <c r="O12321"/>
      <c r="P12321"/>
      <c r="Q12321"/>
      <c r="R12321"/>
      <c r="S12321"/>
      <c r="T12321"/>
      <c r="U12321"/>
      <c r="V12321"/>
      <c r="W12321"/>
      <c r="X12321"/>
      <c r="Y12321"/>
      <c r="Z12321"/>
      <c r="AA12321"/>
      <c r="AB12321"/>
      <c r="AC12321"/>
      <c r="AD12321"/>
      <c r="AE12321"/>
    </row>
    <row r="12322" spans="11:31" x14ac:dyDescent="0.25">
      <c r="K12322"/>
      <c r="L12322"/>
      <c r="M12322"/>
      <c r="N12322"/>
      <c r="O12322"/>
      <c r="P12322"/>
      <c r="Q12322"/>
      <c r="R12322"/>
      <c r="S12322"/>
      <c r="T12322"/>
      <c r="U12322"/>
      <c r="V12322"/>
      <c r="W12322"/>
      <c r="X12322"/>
      <c r="Y12322"/>
      <c r="Z12322"/>
      <c r="AA12322"/>
      <c r="AB12322"/>
      <c r="AC12322"/>
      <c r="AD12322"/>
      <c r="AE12322"/>
    </row>
    <row r="12323" spans="11:31" x14ac:dyDescent="0.25">
      <c r="K12323"/>
      <c r="L12323"/>
      <c r="M12323"/>
      <c r="N12323"/>
      <c r="O12323"/>
      <c r="P12323"/>
      <c r="Q12323"/>
      <c r="R12323"/>
      <c r="S12323"/>
      <c r="T12323"/>
      <c r="U12323"/>
      <c r="V12323"/>
      <c r="W12323"/>
      <c r="X12323"/>
      <c r="Y12323"/>
      <c r="Z12323"/>
      <c r="AA12323"/>
      <c r="AB12323"/>
      <c r="AC12323"/>
      <c r="AD12323"/>
      <c r="AE12323"/>
    </row>
    <row r="12324" spans="11:31" x14ac:dyDescent="0.25">
      <c r="K12324"/>
      <c r="L12324"/>
      <c r="M12324"/>
      <c r="N12324"/>
      <c r="O12324"/>
      <c r="P12324"/>
      <c r="Q12324"/>
      <c r="R12324"/>
      <c r="S12324"/>
      <c r="T12324"/>
      <c r="U12324"/>
      <c r="V12324"/>
      <c r="W12324"/>
      <c r="X12324"/>
      <c r="Y12324"/>
      <c r="Z12324"/>
      <c r="AA12324"/>
      <c r="AB12324"/>
      <c r="AC12324"/>
      <c r="AD12324"/>
      <c r="AE12324"/>
    </row>
    <row r="12325" spans="11:31" x14ac:dyDescent="0.25">
      <c r="K12325"/>
      <c r="L12325"/>
      <c r="M12325"/>
      <c r="N12325"/>
      <c r="O12325"/>
      <c r="P12325"/>
      <c r="Q12325"/>
      <c r="R12325"/>
      <c r="S12325"/>
      <c r="T12325"/>
      <c r="U12325"/>
      <c r="V12325"/>
      <c r="W12325"/>
      <c r="X12325"/>
      <c r="Y12325"/>
      <c r="Z12325"/>
      <c r="AA12325"/>
      <c r="AB12325"/>
      <c r="AC12325"/>
      <c r="AD12325"/>
      <c r="AE12325"/>
    </row>
    <row r="12326" spans="11:31" x14ac:dyDescent="0.25">
      <c r="K12326"/>
      <c r="L12326"/>
      <c r="M12326"/>
      <c r="N12326"/>
      <c r="O12326"/>
      <c r="P12326"/>
      <c r="Q12326"/>
      <c r="R12326"/>
      <c r="S12326"/>
      <c r="T12326"/>
      <c r="U12326"/>
      <c r="V12326"/>
      <c r="W12326"/>
      <c r="X12326"/>
      <c r="Y12326"/>
      <c r="Z12326"/>
      <c r="AA12326"/>
      <c r="AB12326"/>
      <c r="AC12326"/>
      <c r="AD12326"/>
      <c r="AE12326"/>
    </row>
    <row r="12327" spans="11:31" x14ac:dyDescent="0.25">
      <c r="K12327"/>
      <c r="L12327"/>
      <c r="M12327"/>
      <c r="N12327"/>
      <c r="O12327"/>
      <c r="P12327"/>
      <c r="Q12327"/>
      <c r="R12327"/>
      <c r="S12327"/>
      <c r="T12327"/>
      <c r="U12327"/>
      <c r="V12327"/>
      <c r="W12327"/>
      <c r="X12327"/>
      <c r="Y12327"/>
      <c r="Z12327"/>
      <c r="AA12327"/>
      <c r="AB12327"/>
      <c r="AC12327"/>
      <c r="AD12327"/>
      <c r="AE12327"/>
    </row>
    <row r="12328" spans="11:31" x14ac:dyDescent="0.25">
      <c r="K12328"/>
      <c r="L12328"/>
      <c r="M12328"/>
      <c r="N12328"/>
      <c r="O12328"/>
      <c r="P12328"/>
      <c r="Q12328"/>
      <c r="R12328"/>
      <c r="S12328"/>
      <c r="T12328"/>
      <c r="U12328"/>
      <c r="V12328"/>
      <c r="W12328"/>
      <c r="X12328"/>
      <c r="Y12328"/>
      <c r="Z12328"/>
      <c r="AA12328"/>
      <c r="AB12328"/>
      <c r="AC12328"/>
      <c r="AD12328"/>
      <c r="AE12328"/>
    </row>
    <row r="12329" spans="11:31" x14ac:dyDescent="0.25">
      <c r="K12329"/>
      <c r="L12329"/>
      <c r="M12329"/>
      <c r="N12329"/>
      <c r="O12329"/>
      <c r="P12329"/>
      <c r="Q12329"/>
      <c r="R12329"/>
      <c r="S12329"/>
      <c r="T12329"/>
      <c r="U12329"/>
      <c r="V12329"/>
      <c r="W12329"/>
      <c r="X12329"/>
      <c r="Y12329"/>
      <c r="Z12329"/>
      <c r="AA12329"/>
      <c r="AB12329"/>
      <c r="AC12329"/>
      <c r="AD12329"/>
      <c r="AE12329"/>
    </row>
    <row r="12330" spans="11:31" x14ac:dyDescent="0.25">
      <c r="K12330"/>
      <c r="L12330"/>
      <c r="M12330"/>
      <c r="N12330"/>
      <c r="O12330"/>
      <c r="P12330"/>
      <c r="Q12330"/>
      <c r="R12330"/>
      <c r="S12330"/>
      <c r="T12330"/>
      <c r="U12330"/>
      <c r="V12330"/>
      <c r="W12330"/>
      <c r="X12330"/>
      <c r="Y12330"/>
      <c r="Z12330"/>
      <c r="AA12330"/>
      <c r="AB12330"/>
      <c r="AC12330"/>
      <c r="AD12330"/>
      <c r="AE12330"/>
    </row>
    <row r="12331" spans="11:31" x14ac:dyDescent="0.25">
      <c r="K12331"/>
      <c r="L12331"/>
      <c r="M12331"/>
      <c r="N12331"/>
      <c r="O12331"/>
      <c r="P12331"/>
      <c r="Q12331"/>
      <c r="R12331"/>
      <c r="S12331"/>
      <c r="T12331"/>
      <c r="U12331"/>
      <c r="V12331"/>
      <c r="W12331"/>
      <c r="X12331"/>
      <c r="Y12331"/>
      <c r="Z12331"/>
      <c r="AA12331"/>
      <c r="AB12331"/>
      <c r="AC12331"/>
      <c r="AD12331"/>
      <c r="AE12331"/>
    </row>
    <row r="12332" spans="11:31" x14ac:dyDescent="0.25">
      <c r="K12332"/>
      <c r="L12332"/>
      <c r="M12332"/>
      <c r="N12332"/>
      <c r="O12332"/>
      <c r="P12332"/>
      <c r="Q12332"/>
      <c r="R12332"/>
      <c r="S12332"/>
      <c r="T12332"/>
      <c r="U12332"/>
      <c r="V12332"/>
      <c r="W12332"/>
      <c r="X12332"/>
      <c r="Y12332"/>
      <c r="Z12332"/>
      <c r="AA12332"/>
      <c r="AB12332"/>
      <c r="AC12332"/>
      <c r="AD12332"/>
      <c r="AE12332"/>
    </row>
    <row r="12333" spans="11:31" x14ac:dyDescent="0.25">
      <c r="K12333"/>
      <c r="L12333"/>
      <c r="M12333"/>
      <c r="N12333"/>
      <c r="O12333"/>
      <c r="P12333"/>
      <c r="Q12333"/>
      <c r="R12333"/>
      <c r="S12333"/>
      <c r="T12333"/>
      <c r="U12333"/>
      <c r="V12333"/>
      <c r="W12333"/>
      <c r="X12333"/>
      <c r="Y12333"/>
      <c r="Z12333"/>
      <c r="AA12333"/>
      <c r="AB12333"/>
      <c r="AC12333"/>
      <c r="AD12333"/>
      <c r="AE12333"/>
    </row>
    <row r="12334" spans="11:31" x14ac:dyDescent="0.25">
      <c r="K12334"/>
      <c r="L12334"/>
      <c r="M12334"/>
      <c r="N12334"/>
      <c r="O12334"/>
      <c r="P12334"/>
      <c r="Q12334"/>
      <c r="R12334"/>
      <c r="S12334"/>
      <c r="T12334"/>
      <c r="U12334"/>
      <c r="V12334"/>
      <c r="W12334"/>
      <c r="X12334"/>
      <c r="Y12334"/>
      <c r="Z12334"/>
      <c r="AA12334"/>
      <c r="AB12334"/>
      <c r="AC12334"/>
      <c r="AD12334"/>
      <c r="AE12334"/>
    </row>
    <row r="12335" spans="11:31" x14ac:dyDescent="0.25">
      <c r="K12335"/>
      <c r="L12335"/>
      <c r="M12335"/>
      <c r="N12335"/>
      <c r="O12335"/>
      <c r="P12335"/>
      <c r="Q12335"/>
      <c r="R12335"/>
      <c r="S12335"/>
      <c r="T12335"/>
      <c r="U12335"/>
      <c r="V12335"/>
      <c r="W12335"/>
      <c r="X12335"/>
      <c r="Y12335"/>
      <c r="Z12335"/>
      <c r="AA12335"/>
      <c r="AB12335"/>
      <c r="AC12335"/>
      <c r="AD12335"/>
      <c r="AE12335"/>
    </row>
    <row r="12336" spans="11:31" x14ac:dyDescent="0.25">
      <c r="K12336"/>
      <c r="L12336"/>
      <c r="M12336"/>
      <c r="N12336"/>
      <c r="O12336"/>
      <c r="P12336"/>
      <c r="Q12336"/>
      <c r="R12336"/>
      <c r="S12336"/>
      <c r="T12336"/>
      <c r="U12336"/>
      <c r="V12336"/>
      <c r="W12336"/>
      <c r="X12336"/>
      <c r="Y12336"/>
      <c r="Z12336"/>
      <c r="AA12336"/>
      <c r="AB12336"/>
      <c r="AC12336"/>
      <c r="AD12336"/>
      <c r="AE12336"/>
    </row>
    <row r="12337" spans="11:31" x14ac:dyDescent="0.25">
      <c r="K12337"/>
      <c r="L12337"/>
      <c r="M12337"/>
      <c r="N12337"/>
      <c r="O12337"/>
      <c r="P12337"/>
      <c r="Q12337"/>
      <c r="R12337"/>
      <c r="S12337"/>
      <c r="T12337"/>
      <c r="U12337"/>
      <c r="V12337"/>
      <c r="W12337"/>
      <c r="X12337"/>
      <c r="Y12337"/>
      <c r="Z12337"/>
      <c r="AA12337"/>
      <c r="AB12337"/>
      <c r="AC12337"/>
      <c r="AD12337"/>
      <c r="AE12337"/>
    </row>
    <row r="12338" spans="11:31" x14ac:dyDescent="0.25">
      <c r="K12338"/>
      <c r="L12338"/>
      <c r="M12338"/>
      <c r="N12338"/>
      <c r="O12338"/>
      <c r="P12338"/>
      <c r="Q12338"/>
      <c r="R12338"/>
      <c r="S12338"/>
      <c r="T12338"/>
      <c r="U12338"/>
      <c r="V12338"/>
      <c r="W12338"/>
      <c r="X12338"/>
      <c r="Y12338"/>
      <c r="Z12338"/>
      <c r="AA12338"/>
      <c r="AB12338"/>
      <c r="AC12338"/>
      <c r="AD12338"/>
      <c r="AE12338"/>
    </row>
    <row r="12339" spans="11:31" x14ac:dyDescent="0.25">
      <c r="K12339"/>
      <c r="L12339"/>
      <c r="M12339"/>
      <c r="N12339"/>
      <c r="O12339"/>
      <c r="P12339"/>
      <c r="Q12339"/>
      <c r="R12339"/>
      <c r="S12339"/>
      <c r="T12339"/>
      <c r="U12339"/>
      <c r="V12339"/>
      <c r="W12339"/>
      <c r="X12339"/>
      <c r="Y12339"/>
      <c r="Z12339"/>
      <c r="AA12339"/>
      <c r="AB12339"/>
      <c r="AC12339"/>
      <c r="AD12339"/>
      <c r="AE12339"/>
    </row>
    <row r="12340" spans="11:31" x14ac:dyDescent="0.25">
      <c r="K12340"/>
      <c r="L12340"/>
      <c r="M12340"/>
      <c r="N12340"/>
      <c r="O12340"/>
      <c r="P12340"/>
      <c r="Q12340"/>
      <c r="R12340"/>
      <c r="S12340"/>
      <c r="T12340"/>
      <c r="U12340"/>
      <c r="V12340"/>
      <c r="W12340"/>
      <c r="X12340"/>
      <c r="Y12340"/>
      <c r="Z12340"/>
      <c r="AA12340"/>
      <c r="AB12340"/>
      <c r="AC12340"/>
      <c r="AD12340"/>
      <c r="AE12340"/>
    </row>
    <row r="12341" spans="11:31" x14ac:dyDescent="0.25">
      <c r="K12341"/>
      <c r="L12341"/>
      <c r="M12341"/>
      <c r="N12341"/>
      <c r="O12341"/>
      <c r="P12341"/>
      <c r="Q12341"/>
      <c r="R12341"/>
      <c r="S12341"/>
      <c r="T12341"/>
      <c r="U12341"/>
      <c r="V12341"/>
      <c r="W12341"/>
      <c r="X12341"/>
      <c r="Y12341"/>
      <c r="Z12341"/>
      <c r="AA12341"/>
      <c r="AB12341"/>
      <c r="AC12341"/>
      <c r="AD12341"/>
      <c r="AE12341"/>
    </row>
    <row r="12342" spans="11:31" x14ac:dyDescent="0.25">
      <c r="K12342"/>
      <c r="L12342"/>
      <c r="M12342"/>
      <c r="N12342"/>
      <c r="O12342"/>
      <c r="P12342"/>
      <c r="Q12342"/>
      <c r="R12342"/>
      <c r="S12342"/>
      <c r="T12342"/>
      <c r="U12342"/>
      <c r="V12342"/>
      <c r="W12342"/>
      <c r="X12342"/>
      <c r="Y12342"/>
      <c r="Z12342"/>
      <c r="AA12342"/>
      <c r="AB12342"/>
      <c r="AC12342"/>
      <c r="AD12342"/>
      <c r="AE12342"/>
    </row>
    <row r="12343" spans="11:31" x14ac:dyDescent="0.25">
      <c r="K12343"/>
      <c r="L12343"/>
      <c r="M12343"/>
      <c r="N12343"/>
      <c r="O12343"/>
      <c r="P12343"/>
      <c r="Q12343"/>
      <c r="R12343"/>
      <c r="S12343"/>
      <c r="T12343"/>
      <c r="U12343"/>
      <c r="V12343"/>
      <c r="W12343"/>
      <c r="X12343"/>
      <c r="Y12343"/>
      <c r="Z12343"/>
      <c r="AA12343"/>
      <c r="AB12343"/>
      <c r="AC12343"/>
      <c r="AD12343"/>
      <c r="AE12343"/>
    </row>
    <row r="12344" spans="11:31" x14ac:dyDescent="0.25">
      <c r="K12344"/>
      <c r="L12344"/>
      <c r="M12344"/>
      <c r="N12344"/>
      <c r="O12344"/>
      <c r="P12344"/>
      <c r="Q12344"/>
      <c r="R12344"/>
      <c r="S12344"/>
      <c r="T12344"/>
      <c r="U12344"/>
      <c r="V12344"/>
      <c r="W12344"/>
      <c r="X12344"/>
      <c r="Y12344"/>
      <c r="Z12344"/>
      <c r="AA12344"/>
      <c r="AB12344"/>
      <c r="AC12344"/>
      <c r="AD12344"/>
      <c r="AE12344"/>
    </row>
    <row r="12345" spans="11:31" x14ac:dyDescent="0.25">
      <c r="K12345"/>
      <c r="L12345"/>
      <c r="M12345"/>
      <c r="N12345"/>
      <c r="O12345"/>
      <c r="P12345"/>
      <c r="Q12345"/>
      <c r="R12345"/>
      <c r="S12345"/>
      <c r="T12345"/>
      <c r="U12345"/>
      <c r="V12345"/>
      <c r="W12345"/>
      <c r="X12345"/>
      <c r="Y12345"/>
      <c r="Z12345"/>
      <c r="AA12345"/>
      <c r="AB12345"/>
      <c r="AC12345"/>
      <c r="AD12345"/>
      <c r="AE12345"/>
    </row>
    <row r="12346" spans="11:31" x14ac:dyDescent="0.25">
      <c r="K12346"/>
      <c r="L12346"/>
      <c r="M12346"/>
      <c r="N12346"/>
      <c r="O12346"/>
      <c r="P12346"/>
      <c r="Q12346"/>
      <c r="R12346"/>
      <c r="S12346"/>
      <c r="T12346"/>
      <c r="U12346"/>
      <c r="V12346"/>
      <c r="W12346"/>
      <c r="X12346"/>
      <c r="Y12346"/>
      <c r="Z12346"/>
      <c r="AA12346"/>
      <c r="AB12346"/>
      <c r="AC12346"/>
      <c r="AD12346"/>
      <c r="AE12346"/>
    </row>
    <row r="12347" spans="11:31" x14ac:dyDescent="0.25">
      <c r="K12347"/>
      <c r="L12347"/>
      <c r="M12347"/>
      <c r="N12347"/>
      <c r="O12347"/>
      <c r="P12347"/>
      <c r="Q12347"/>
      <c r="R12347"/>
      <c r="S12347"/>
      <c r="T12347"/>
      <c r="U12347"/>
      <c r="V12347"/>
      <c r="W12347"/>
      <c r="X12347"/>
      <c r="Y12347"/>
      <c r="Z12347"/>
      <c r="AA12347"/>
      <c r="AB12347"/>
      <c r="AC12347"/>
      <c r="AD12347"/>
      <c r="AE12347"/>
    </row>
    <row r="12348" spans="11:31" x14ac:dyDescent="0.25">
      <c r="K12348"/>
      <c r="L12348"/>
      <c r="M12348"/>
      <c r="N12348"/>
      <c r="O12348"/>
      <c r="P12348"/>
      <c r="Q12348"/>
      <c r="R12348"/>
      <c r="S12348"/>
      <c r="T12348"/>
      <c r="U12348"/>
      <c r="V12348"/>
      <c r="W12348"/>
      <c r="X12348"/>
      <c r="Y12348"/>
      <c r="Z12348"/>
      <c r="AA12348"/>
      <c r="AB12348"/>
      <c r="AC12348"/>
      <c r="AD12348"/>
      <c r="AE12348"/>
    </row>
    <row r="12349" spans="11:31" x14ac:dyDescent="0.25">
      <c r="K12349"/>
      <c r="L12349"/>
      <c r="M12349"/>
      <c r="N12349"/>
      <c r="O12349"/>
      <c r="P12349"/>
      <c r="Q12349"/>
      <c r="R12349"/>
      <c r="S12349"/>
      <c r="T12349"/>
      <c r="U12349"/>
      <c r="V12349"/>
      <c r="W12349"/>
      <c r="X12349"/>
      <c r="Y12349"/>
      <c r="Z12349"/>
      <c r="AA12349"/>
      <c r="AB12349"/>
      <c r="AC12349"/>
      <c r="AD12349"/>
      <c r="AE12349"/>
    </row>
    <row r="12350" spans="11:31" x14ac:dyDescent="0.25">
      <c r="K12350"/>
      <c r="L12350"/>
      <c r="M12350"/>
      <c r="N12350"/>
      <c r="O12350"/>
      <c r="P12350"/>
      <c r="Q12350"/>
      <c r="R12350"/>
      <c r="S12350"/>
      <c r="T12350"/>
      <c r="U12350"/>
      <c r="V12350"/>
      <c r="W12350"/>
      <c r="X12350"/>
      <c r="Y12350"/>
      <c r="Z12350"/>
      <c r="AA12350"/>
      <c r="AB12350"/>
      <c r="AC12350"/>
      <c r="AD12350"/>
      <c r="AE12350"/>
    </row>
    <row r="12351" spans="11:31" x14ac:dyDescent="0.25">
      <c r="K12351"/>
      <c r="L12351"/>
      <c r="M12351"/>
      <c r="N12351"/>
      <c r="O12351"/>
      <c r="P12351"/>
      <c r="Q12351"/>
      <c r="R12351"/>
      <c r="S12351"/>
      <c r="T12351"/>
      <c r="U12351"/>
      <c r="V12351"/>
      <c r="W12351"/>
      <c r="X12351"/>
      <c r="Y12351"/>
      <c r="Z12351"/>
      <c r="AA12351"/>
      <c r="AB12351"/>
      <c r="AC12351"/>
      <c r="AD12351"/>
      <c r="AE12351"/>
    </row>
    <row r="12352" spans="11:31" x14ac:dyDescent="0.25">
      <c r="K12352"/>
      <c r="L12352"/>
      <c r="M12352"/>
      <c r="N12352"/>
      <c r="O12352"/>
      <c r="P12352"/>
      <c r="Q12352"/>
      <c r="R12352"/>
      <c r="S12352"/>
      <c r="T12352"/>
      <c r="U12352"/>
      <c r="V12352"/>
      <c r="W12352"/>
      <c r="X12352"/>
      <c r="Y12352"/>
      <c r="Z12352"/>
      <c r="AA12352"/>
      <c r="AB12352"/>
      <c r="AC12352"/>
      <c r="AD12352"/>
      <c r="AE12352"/>
    </row>
    <row r="12353" spans="11:31" x14ac:dyDescent="0.25">
      <c r="K12353"/>
      <c r="L12353"/>
      <c r="M12353"/>
      <c r="N12353"/>
      <c r="O12353"/>
      <c r="P12353"/>
      <c r="Q12353"/>
      <c r="R12353"/>
      <c r="S12353"/>
      <c r="T12353"/>
      <c r="U12353"/>
      <c r="V12353"/>
      <c r="W12353"/>
      <c r="X12353"/>
      <c r="Y12353"/>
      <c r="Z12353"/>
      <c r="AA12353"/>
      <c r="AB12353"/>
      <c r="AC12353"/>
      <c r="AD12353"/>
      <c r="AE12353"/>
    </row>
    <row r="12354" spans="11:31" x14ac:dyDescent="0.25">
      <c r="K12354"/>
      <c r="L12354"/>
      <c r="M12354"/>
      <c r="N12354"/>
      <c r="O12354"/>
      <c r="P12354"/>
      <c r="Q12354"/>
      <c r="R12354"/>
      <c r="S12354"/>
      <c r="T12354"/>
      <c r="U12354"/>
      <c r="V12354"/>
      <c r="W12354"/>
      <c r="X12354"/>
      <c r="Y12354"/>
      <c r="Z12354"/>
      <c r="AA12354"/>
      <c r="AB12354"/>
      <c r="AC12354"/>
      <c r="AD12354"/>
      <c r="AE12354"/>
    </row>
    <row r="12355" spans="11:31" x14ac:dyDescent="0.25">
      <c r="K12355"/>
      <c r="L12355"/>
      <c r="M12355"/>
      <c r="N12355"/>
      <c r="O12355"/>
      <c r="P12355"/>
      <c r="Q12355"/>
      <c r="R12355"/>
      <c r="S12355"/>
      <c r="T12355"/>
      <c r="U12355"/>
      <c r="V12355"/>
      <c r="W12355"/>
      <c r="X12355"/>
      <c r="Y12355"/>
      <c r="Z12355"/>
      <c r="AA12355"/>
      <c r="AB12355"/>
      <c r="AC12355"/>
      <c r="AD12355"/>
      <c r="AE12355"/>
    </row>
    <row r="12356" spans="11:31" x14ac:dyDescent="0.25">
      <c r="K12356"/>
      <c r="L12356"/>
      <c r="M12356"/>
      <c r="N12356"/>
      <c r="O12356"/>
      <c r="P12356"/>
      <c r="Q12356"/>
      <c r="R12356"/>
      <c r="S12356"/>
      <c r="T12356"/>
      <c r="U12356"/>
      <c r="V12356"/>
      <c r="W12356"/>
      <c r="X12356"/>
      <c r="Y12356"/>
      <c r="Z12356"/>
      <c r="AA12356"/>
      <c r="AB12356"/>
      <c r="AC12356"/>
      <c r="AD12356"/>
      <c r="AE12356"/>
    </row>
    <row r="12357" spans="11:31" x14ac:dyDescent="0.25">
      <c r="K12357"/>
      <c r="L12357"/>
      <c r="M12357"/>
      <c r="N12357"/>
      <c r="O12357"/>
      <c r="P12357"/>
      <c r="Q12357"/>
      <c r="R12357"/>
      <c r="S12357"/>
      <c r="T12357"/>
      <c r="U12357"/>
      <c r="V12357"/>
      <c r="W12357"/>
      <c r="X12357"/>
      <c r="Y12357"/>
      <c r="Z12357"/>
      <c r="AA12357"/>
      <c r="AB12357"/>
      <c r="AC12357"/>
      <c r="AD12357"/>
      <c r="AE12357"/>
    </row>
    <row r="12358" spans="11:31" x14ac:dyDescent="0.25">
      <c r="K12358"/>
      <c r="L12358"/>
      <c r="M12358"/>
      <c r="N12358"/>
      <c r="O12358"/>
      <c r="P12358"/>
      <c r="Q12358"/>
      <c r="R12358"/>
      <c r="S12358"/>
      <c r="T12358"/>
      <c r="U12358"/>
      <c r="V12358"/>
      <c r="W12358"/>
      <c r="X12358"/>
      <c r="Y12358"/>
      <c r="Z12358"/>
      <c r="AA12358"/>
      <c r="AB12358"/>
      <c r="AC12358"/>
      <c r="AD12358"/>
      <c r="AE12358"/>
    </row>
    <row r="12359" spans="11:31" x14ac:dyDescent="0.25">
      <c r="K12359"/>
      <c r="L12359"/>
      <c r="M12359"/>
      <c r="N12359"/>
      <c r="O12359"/>
      <c r="P12359"/>
      <c r="Q12359"/>
      <c r="R12359"/>
      <c r="S12359"/>
      <c r="T12359"/>
      <c r="U12359"/>
      <c r="V12359"/>
      <c r="W12359"/>
      <c r="X12359"/>
      <c r="Y12359"/>
      <c r="Z12359"/>
      <c r="AA12359"/>
      <c r="AB12359"/>
      <c r="AC12359"/>
      <c r="AD12359"/>
      <c r="AE12359"/>
    </row>
    <row r="12360" spans="11:31" x14ac:dyDescent="0.25">
      <c r="K12360"/>
      <c r="L12360"/>
      <c r="M12360"/>
      <c r="N12360"/>
      <c r="O12360"/>
      <c r="P12360"/>
      <c r="Q12360"/>
      <c r="R12360"/>
      <c r="S12360"/>
      <c r="T12360"/>
      <c r="U12360"/>
      <c r="V12360"/>
      <c r="W12360"/>
      <c r="X12360"/>
      <c r="Y12360"/>
      <c r="Z12360"/>
      <c r="AA12360"/>
      <c r="AB12360"/>
      <c r="AC12360"/>
      <c r="AD12360"/>
      <c r="AE12360"/>
    </row>
    <row r="12361" spans="11:31" x14ac:dyDescent="0.25">
      <c r="K12361"/>
      <c r="L12361"/>
      <c r="M12361"/>
      <c r="N12361"/>
      <c r="O12361"/>
      <c r="P12361"/>
      <c r="Q12361"/>
      <c r="R12361"/>
      <c r="S12361"/>
      <c r="T12361"/>
      <c r="U12361"/>
      <c r="V12361"/>
      <c r="W12361"/>
      <c r="X12361"/>
      <c r="Y12361"/>
      <c r="Z12361"/>
      <c r="AA12361"/>
      <c r="AB12361"/>
      <c r="AC12361"/>
      <c r="AD12361"/>
      <c r="AE12361"/>
    </row>
    <row r="12362" spans="11:31" x14ac:dyDescent="0.25">
      <c r="K12362"/>
      <c r="L12362"/>
      <c r="M12362"/>
      <c r="N12362"/>
      <c r="O12362"/>
      <c r="P12362"/>
      <c r="Q12362"/>
      <c r="R12362"/>
      <c r="S12362"/>
      <c r="T12362"/>
      <c r="U12362"/>
      <c r="V12362"/>
      <c r="W12362"/>
      <c r="X12362"/>
      <c r="Y12362"/>
      <c r="Z12362"/>
      <c r="AA12362"/>
      <c r="AB12362"/>
      <c r="AC12362"/>
      <c r="AD12362"/>
      <c r="AE12362"/>
    </row>
    <row r="12363" spans="11:31" x14ac:dyDescent="0.25">
      <c r="K12363"/>
      <c r="L12363"/>
      <c r="M12363"/>
      <c r="N12363"/>
      <c r="O12363"/>
      <c r="P12363"/>
      <c r="Q12363"/>
      <c r="R12363"/>
      <c r="S12363"/>
      <c r="T12363"/>
      <c r="U12363"/>
      <c r="V12363"/>
      <c r="W12363"/>
      <c r="X12363"/>
      <c r="Y12363"/>
      <c r="Z12363"/>
      <c r="AA12363"/>
      <c r="AB12363"/>
      <c r="AC12363"/>
      <c r="AD12363"/>
      <c r="AE12363"/>
    </row>
    <row r="12364" spans="11:31" x14ac:dyDescent="0.25">
      <c r="K12364"/>
      <c r="L12364"/>
      <c r="M12364"/>
      <c r="N12364"/>
      <c r="O12364"/>
      <c r="P12364"/>
      <c r="Q12364"/>
      <c r="R12364"/>
      <c r="S12364"/>
      <c r="T12364"/>
      <c r="U12364"/>
      <c r="V12364"/>
      <c r="W12364"/>
      <c r="X12364"/>
      <c r="Y12364"/>
      <c r="Z12364"/>
      <c r="AA12364"/>
      <c r="AB12364"/>
      <c r="AC12364"/>
      <c r="AD12364"/>
      <c r="AE12364"/>
    </row>
    <row r="12365" spans="11:31" x14ac:dyDescent="0.25">
      <c r="K12365"/>
      <c r="L12365"/>
      <c r="M12365"/>
      <c r="N12365"/>
      <c r="O12365"/>
      <c r="P12365"/>
      <c r="Q12365"/>
      <c r="R12365"/>
      <c r="S12365"/>
      <c r="T12365"/>
      <c r="U12365"/>
      <c r="V12365"/>
      <c r="W12365"/>
      <c r="X12365"/>
      <c r="Y12365"/>
      <c r="Z12365"/>
      <c r="AA12365"/>
      <c r="AB12365"/>
      <c r="AC12365"/>
      <c r="AD12365"/>
      <c r="AE12365"/>
    </row>
    <row r="12366" spans="11:31" x14ac:dyDescent="0.25">
      <c r="K12366"/>
      <c r="L12366"/>
      <c r="M12366"/>
      <c r="N12366"/>
      <c r="O12366"/>
      <c r="P12366"/>
      <c r="Q12366"/>
      <c r="R12366"/>
      <c r="S12366"/>
      <c r="T12366"/>
      <c r="U12366"/>
      <c r="V12366"/>
      <c r="W12366"/>
      <c r="X12366"/>
      <c r="Y12366"/>
      <c r="Z12366"/>
      <c r="AA12366"/>
      <c r="AB12366"/>
      <c r="AC12366"/>
      <c r="AD12366"/>
      <c r="AE12366"/>
    </row>
    <row r="12367" spans="11:31" x14ac:dyDescent="0.25">
      <c r="K12367"/>
      <c r="L12367"/>
      <c r="M12367"/>
      <c r="N12367"/>
      <c r="O12367"/>
      <c r="P12367"/>
      <c r="Q12367"/>
      <c r="R12367"/>
      <c r="S12367"/>
      <c r="T12367"/>
      <c r="U12367"/>
      <c r="V12367"/>
      <c r="W12367"/>
      <c r="X12367"/>
      <c r="Y12367"/>
      <c r="Z12367"/>
      <c r="AA12367"/>
      <c r="AB12367"/>
      <c r="AC12367"/>
      <c r="AD12367"/>
      <c r="AE12367"/>
    </row>
    <row r="12368" spans="11:31" x14ac:dyDescent="0.25">
      <c r="K12368"/>
      <c r="L12368"/>
      <c r="M12368"/>
      <c r="N12368"/>
      <c r="O12368"/>
      <c r="P12368"/>
      <c r="Q12368"/>
      <c r="R12368"/>
      <c r="S12368"/>
      <c r="T12368"/>
      <c r="U12368"/>
      <c r="V12368"/>
      <c r="W12368"/>
      <c r="X12368"/>
      <c r="Y12368"/>
      <c r="Z12368"/>
      <c r="AA12368"/>
      <c r="AB12368"/>
      <c r="AC12368"/>
      <c r="AD12368"/>
      <c r="AE12368"/>
    </row>
    <row r="12369" spans="11:31" x14ac:dyDescent="0.25">
      <c r="K12369"/>
      <c r="L12369"/>
      <c r="M12369"/>
      <c r="N12369"/>
      <c r="O12369"/>
      <c r="P12369"/>
      <c r="Q12369"/>
      <c r="R12369"/>
      <c r="S12369"/>
      <c r="T12369"/>
      <c r="U12369"/>
      <c r="V12369"/>
      <c r="W12369"/>
      <c r="X12369"/>
      <c r="Y12369"/>
      <c r="Z12369"/>
      <c r="AA12369"/>
      <c r="AB12369"/>
      <c r="AC12369"/>
      <c r="AD12369"/>
      <c r="AE12369"/>
    </row>
    <row r="12370" spans="11:31" x14ac:dyDescent="0.25">
      <c r="K12370"/>
      <c r="L12370"/>
      <c r="M12370"/>
      <c r="N12370"/>
      <c r="O12370"/>
      <c r="P12370"/>
      <c r="Q12370"/>
      <c r="R12370"/>
      <c r="S12370"/>
      <c r="T12370"/>
      <c r="U12370"/>
      <c r="V12370"/>
      <c r="W12370"/>
      <c r="X12370"/>
      <c r="Y12370"/>
      <c r="Z12370"/>
      <c r="AA12370"/>
      <c r="AB12370"/>
      <c r="AC12370"/>
      <c r="AD12370"/>
      <c r="AE12370"/>
    </row>
    <row r="12371" spans="11:31" x14ac:dyDescent="0.25">
      <c r="K12371"/>
      <c r="L12371"/>
      <c r="M12371"/>
      <c r="N12371"/>
      <c r="O12371"/>
      <c r="P12371"/>
      <c r="Q12371"/>
      <c r="R12371"/>
      <c r="S12371"/>
      <c r="T12371"/>
      <c r="U12371"/>
      <c r="V12371"/>
      <c r="W12371"/>
      <c r="X12371"/>
      <c r="Y12371"/>
      <c r="Z12371"/>
      <c r="AA12371"/>
      <c r="AB12371"/>
      <c r="AC12371"/>
      <c r="AD12371"/>
      <c r="AE12371"/>
    </row>
    <row r="12372" spans="11:31" x14ac:dyDescent="0.25">
      <c r="K12372"/>
      <c r="L12372"/>
      <c r="M12372"/>
      <c r="N12372"/>
      <c r="O12372"/>
      <c r="P12372"/>
      <c r="Q12372"/>
      <c r="R12372"/>
      <c r="S12372"/>
      <c r="T12372"/>
      <c r="U12372"/>
      <c r="V12372"/>
      <c r="W12372"/>
      <c r="X12372"/>
      <c r="Y12372"/>
      <c r="Z12372"/>
      <c r="AA12372"/>
      <c r="AB12372"/>
      <c r="AC12372"/>
      <c r="AD12372"/>
      <c r="AE12372"/>
    </row>
    <row r="12373" spans="11:31" x14ac:dyDescent="0.25">
      <c r="K12373"/>
      <c r="L12373"/>
      <c r="M12373"/>
      <c r="N12373"/>
      <c r="O12373"/>
      <c r="P12373"/>
      <c r="Q12373"/>
      <c r="R12373"/>
      <c r="S12373"/>
      <c r="T12373"/>
      <c r="U12373"/>
      <c r="V12373"/>
      <c r="W12373"/>
      <c r="X12373"/>
      <c r="Y12373"/>
      <c r="Z12373"/>
      <c r="AA12373"/>
      <c r="AB12373"/>
      <c r="AC12373"/>
      <c r="AD12373"/>
      <c r="AE12373"/>
    </row>
    <row r="12374" spans="11:31" x14ac:dyDescent="0.25">
      <c r="K12374"/>
      <c r="L12374"/>
      <c r="M12374"/>
      <c r="N12374"/>
      <c r="O12374"/>
      <c r="P12374"/>
      <c r="Q12374"/>
      <c r="R12374"/>
      <c r="S12374"/>
      <c r="T12374"/>
      <c r="U12374"/>
      <c r="V12374"/>
      <c r="W12374"/>
      <c r="X12374"/>
      <c r="Y12374"/>
      <c r="Z12374"/>
      <c r="AA12374"/>
      <c r="AB12374"/>
      <c r="AC12374"/>
      <c r="AD12374"/>
      <c r="AE12374"/>
    </row>
    <row r="12375" spans="11:31" x14ac:dyDescent="0.25">
      <c r="K12375"/>
      <c r="L12375"/>
      <c r="M12375"/>
      <c r="N12375"/>
      <c r="O12375"/>
      <c r="P12375"/>
      <c r="Q12375"/>
      <c r="R12375"/>
      <c r="S12375"/>
      <c r="T12375"/>
      <c r="U12375"/>
      <c r="V12375"/>
      <c r="W12375"/>
      <c r="X12375"/>
      <c r="Y12375"/>
      <c r="Z12375"/>
      <c r="AA12375"/>
      <c r="AB12375"/>
      <c r="AC12375"/>
      <c r="AD12375"/>
      <c r="AE12375"/>
    </row>
    <row r="12376" spans="11:31" x14ac:dyDescent="0.25">
      <c r="K12376"/>
      <c r="L12376"/>
      <c r="M12376"/>
      <c r="N12376"/>
      <c r="O12376"/>
      <c r="P12376"/>
      <c r="Q12376"/>
      <c r="R12376"/>
      <c r="S12376"/>
      <c r="T12376"/>
      <c r="U12376"/>
      <c r="V12376"/>
      <c r="W12376"/>
      <c r="X12376"/>
      <c r="Y12376"/>
      <c r="Z12376"/>
      <c r="AA12376"/>
      <c r="AB12376"/>
      <c r="AC12376"/>
      <c r="AD12376"/>
      <c r="AE12376"/>
    </row>
    <row r="12377" spans="11:31" x14ac:dyDescent="0.25">
      <c r="K12377"/>
      <c r="L12377"/>
      <c r="M12377"/>
      <c r="N12377"/>
      <c r="O12377"/>
      <c r="P12377"/>
      <c r="Q12377"/>
      <c r="R12377"/>
      <c r="S12377"/>
      <c r="T12377"/>
      <c r="U12377"/>
      <c r="V12377"/>
      <c r="W12377"/>
      <c r="X12377"/>
      <c r="Y12377"/>
      <c r="Z12377"/>
      <c r="AA12377"/>
      <c r="AB12377"/>
      <c r="AC12377"/>
      <c r="AD12377"/>
      <c r="AE12377"/>
    </row>
    <row r="12378" spans="11:31" x14ac:dyDescent="0.25">
      <c r="K12378"/>
      <c r="L12378"/>
      <c r="M12378"/>
      <c r="N12378"/>
      <c r="O12378"/>
      <c r="P12378"/>
      <c r="Q12378"/>
      <c r="R12378"/>
      <c r="S12378"/>
      <c r="T12378"/>
      <c r="U12378"/>
      <c r="V12378"/>
      <c r="W12378"/>
      <c r="X12378"/>
      <c r="Y12378"/>
      <c r="Z12378"/>
      <c r="AA12378"/>
      <c r="AB12378"/>
      <c r="AC12378"/>
      <c r="AD12378"/>
      <c r="AE12378"/>
    </row>
    <row r="12379" spans="11:31" x14ac:dyDescent="0.25">
      <c r="K12379"/>
      <c r="L12379"/>
      <c r="M12379"/>
      <c r="N12379"/>
      <c r="O12379"/>
      <c r="P12379"/>
      <c r="Q12379"/>
      <c r="R12379"/>
      <c r="S12379"/>
      <c r="T12379"/>
      <c r="U12379"/>
      <c r="V12379"/>
      <c r="W12379"/>
      <c r="X12379"/>
      <c r="Y12379"/>
      <c r="Z12379"/>
      <c r="AA12379"/>
      <c r="AB12379"/>
      <c r="AC12379"/>
      <c r="AD12379"/>
      <c r="AE12379"/>
    </row>
    <row r="12380" spans="11:31" x14ac:dyDescent="0.25">
      <c r="K12380"/>
      <c r="L12380"/>
      <c r="M12380"/>
      <c r="N12380"/>
      <c r="O12380"/>
      <c r="P12380"/>
      <c r="Q12380"/>
      <c r="R12380"/>
      <c r="S12380"/>
      <c r="T12380"/>
      <c r="U12380"/>
      <c r="V12380"/>
      <c r="W12380"/>
      <c r="X12380"/>
      <c r="Y12380"/>
      <c r="Z12380"/>
      <c r="AA12380"/>
      <c r="AB12380"/>
      <c r="AC12380"/>
      <c r="AD12380"/>
      <c r="AE12380"/>
    </row>
    <row r="12381" spans="11:31" x14ac:dyDescent="0.25">
      <c r="K12381"/>
      <c r="L12381"/>
      <c r="M12381"/>
      <c r="N12381"/>
      <c r="O12381"/>
      <c r="P12381"/>
      <c r="Q12381"/>
      <c r="R12381"/>
      <c r="S12381"/>
      <c r="T12381"/>
      <c r="U12381"/>
      <c r="V12381"/>
      <c r="W12381"/>
      <c r="X12381"/>
      <c r="Y12381"/>
      <c r="Z12381"/>
      <c r="AA12381"/>
      <c r="AB12381"/>
      <c r="AC12381"/>
      <c r="AD12381"/>
      <c r="AE12381"/>
    </row>
    <row r="12382" spans="11:31" x14ac:dyDescent="0.25">
      <c r="K12382"/>
      <c r="L12382"/>
      <c r="M12382"/>
      <c r="N12382"/>
      <c r="O12382"/>
      <c r="P12382"/>
      <c r="Q12382"/>
      <c r="R12382"/>
      <c r="S12382"/>
      <c r="T12382"/>
      <c r="U12382"/>
      <c r="V12382"/>
      <c r="W12382"/>
      <c r="X12382"/>
      <c r="Y12382"/>
      <c r="Z12382"/>
      <c r="AA12382"/>
      <c r="AB12382"/>
      <c r="AC12382"/>
      <c r="AD12382"/>
      <c r="AE12382"/>
    </row>
    <row r="12383" spans="11:31" x14ac:dyDescent="0.25">
      <c r="K12383"/>
      <c r="L12383"/>
      <c r="M12383"/>
      <c r="N12383"/>
      <c r="O12383"/>
      <c r="P12383"/>
      <c r="Q12383"/>
      <c r="R12383"/>
      <c r="S12383"/>
      <c r="T12383"/>
      <c r="U12383"/>
      <c r="V12383"/>
      <c r="W12383"/>
      <c r="X12383"/>
      <c r="Y12383"/>
      <c r="Z12383"/>
      <c r="AA12383"/>
      <c r="AB12383"/>
      <c r="AC12383"/>
      <c r="AD12383"/>
      <c r="AE12383"/>
    </row>
    <row r="12384" spans="11:31" x14ac:dyDescent="0.25">
      <c r="K12384"/>
      <c r="L12384"/>
      <c r="M12384"/>
      <c r="N12384"/>
      <c r="O12384"/>
      <c r="P12384"/>
      <c r="Q12384"/>
      <c r="R12384"/>
      <c r="S12384"/>
      <c r="T12384"/>
      <c r="U12384"/>
      <c r="V12384"/>
      <c r="W12384"/>
      <c r="X12384"/>
      <c r="Y12384"/>
      <c r="Z12384"/>
      <c r="AA12384"/>
      <c r="AB12384"/>
      <c r="AC12384"/>
      <c r="AD12384"/>
      <c r="AE12384"/>
    </row>
    <row r="12385" spans="11:31" x14ac:dyDescent="0.25">
      <c r="K12385"/>
      <c r="L12385"/>
      <c r="M12385"/>
      <c r="N12385"/>
      <c r="O12385"/>
      <c r="P12385"/>
      <c r="Q12385"/>
      <c r="R12385"/>
      <c r="S12385"/>
      <c r="T12385"/>
      <c r="U12385"/>
      <c r="V12385"/>
      <c r="W12385"/>
      <c r="X12385"/>
      <c r="Y12385"/>
      <c r="Z12385"/>
      <c r="AA12385"/>
      <c r="AB12385"/>
      <c r="AC12385"/>
      <c r="AD12385"/>
      <c r="AE12385"/>
    </row>
    <row r="12386" spans="11:31" x14ac:dyDescent="0.25">
      <c r="K12386"/>
      <c r="L12386"/>
      <c r="M12386"/>
      <c r="N12386"/>
      <c r="O12386"/>
      <c r="P12386"/>
      <c r="Q12386"/>
      <c r="R12386"/>
      <c r="S12386"/>
      <c r="T12386"/>
      <c r="U12386"/>
      <c r="V12386"/>
      <c r="W12386"/>
      <c r="X12386"/>
      <c r="Y12386"/>
      <c r="Z12386"/>
      <c r="AA12386"/>
      <c r="AB12386"/>
      <c r="AC12386"/>
      <c r="AD12386"/>
      <c r="AE12386"/>
    </row>
    <row r="12387" spans="11:31" x14ac:dyDescent="0.25">
      <c r="K12387"/>
      <c r="L12387"/>
      <c r="M12387"/>
      <c r="N12387"/>
      <c r="O12387"/>
      <c r="P12387"/>
      <c r="Q12387"/>
      <c r="R12387"/>
      <c r="S12387"/>
      <c r="T12387"/>
      <c r="U12387"/>
      <c r="V12387"/>
      <c r="W12387"/>
      <c r="X12387"/>
      <c r="Y12387"/>
      <c r="Z12387"/>
      <c r="AA12387"/>
      <c r="AB12387"/>
      <c r="AC12387"/>
      <c r="AD12387"/>
      <c r="AE12387"/>
    </row>
    <row r="12388" spans="11:31" x14ac:dyDescent="0.25">
      <c r="K12388"/>
      <c r="L12388"/>
      <c r="M12388"/>
      <c r="N12388"/>
      <c r="O12388"/>
      <c r="P12388"/>
      <c r="Q12388"/>
      <c r="R12388"/>
      <c r="S12388"/>
      <c r="T12388"/>
      <c r="U12388"/>
      <c r="V12388"/>
      <c r="W12388"/>
      <c r="X12388"/>
      <c r="Y12388"/>
      <c r="Z12388"/>
      <c r="AA12388"/>
      <c r="AB12388"/>
      <c r="AC12388"/>
      <c r="AD12388"/>
      <c r="AE12388"/>
    </row>
    <row r="12389" spans="11:31" x14ac:dyDescent="0.25">
      <c r="K12389"/>
      <c r="L12389"/>
      <c r="M12389"/>
      <c r="N12389"/>
      <c r="O12389"/>
      <c r="P12389"/>
      <c r="Q12389"/>
      <c r="R12389"/>
      <c r="S12389"/>
      <c r="T12389"/>
      <c r="U12389"/>
      <c r="V12389"/>
      <c r="W12389"/>
      <c r="X12389"/>
      <c r="Y12389"/>
      <c r="Z12389"/>
      <c r="AA12389"/>
      <c r="AB12389"/>
      <c r="AC12389"/>
      <c r="AD12389"/>
      <c r="AE12389"/>
    </row>
    <row r="12390" spans="11:31" x14ac:dyDescent="0.25">
      <c r="K12390"/>
      <c r="L12390"/>
      <c r="M12390"/>
      <c r="N12390"/>
      <c r="O12390"/>
      <c r="P12390"/>
      <c r="Q12390"/>
      <c r="R12390"/>
      <c r="S12390"/>
      <c r="T12390"/>
      <c r="U12390"/>
      <c r="V12390"/>
      <c r="W12390"/>
      <c r="X12390"/>
      <c r="Y12390"/>
      <c r="Z12390"/>
      <c r="AA12390"/>
      <c r="AB12390"/>
      <c r="AC12390"/>
      <c r="AD12390"/>
      <c r="AE12390"/>
    </row>
    <row r="12391" spans="11:31" x14ac:dyDescent="0.25">
      <c r="K12391"/>
      <c r="L12391"/>
      <c r="M12391"/>
      <c r="N12391"/>
      <c r="O12391"/>
      <c r="P12391"/>
      <c r="Q12391"/>
      <c r="R12391"/>
      <c r="S12391"/>
      <c r="T12391"/>
      <c r="U12391"/>
      <c r="V12391"/>
      <c r="W12391"/>
      <c r="X12391"/>
      <c r="Y12391"/>
      <c r="Z12391"/>
      <c r="AA12391"/>
      <c r="AB12391"/>
      <c r="AC12391"/>
      <c r="AD12391"/>
      <c r="AE12391"/>
    </row>
    <row r="12392" spans="11:31" x14ac:dyDescent="0.25">
      <c r="K12392"/>
      <c r="L12392"/>
      <c r="M12392"/>
      <c r="N12392"/>
      <c r="O12392"/>
      <c r="P12392"/>
      <c r="Q12392"/>
      <c r="R12392"/>
      <c r="S12392"/>
      <c r="T12392"/>
      <c r="U12392"/>
      <c r="V12392"/>
      <c r="W12392"/>
      <c r="X12392"/>
      <c r="Y12392"/>
      <c r="Z12392"/>
      <c r="AA12392"/>
      <c r="AB12392"/>
      <c r="AC12392"/>
      <c r="AD12392"/>
      <c r="AE12392"/>
    </row>
    <row r="12393" spans="11:31" x14ac:dyDescent="0.25">
      <c r="K12393"/>
      <c r="L12393"/>
      <c r="M12393"/>
      <c r="N12393"/>
      <c r="O12393"/>
      <c r="P12393"/>
      <c r="Q12393"/>
      <c r="R12393"/>
      <c r="S12393"/>
      <c r="T12393"/>
      <c r="U12393"/>
      <c r="V12393"/>
      <c r="W12393"/>
      <c r="X12393"/>
      <c r="Y12393"/>
      <c r="Z12393"/>
      <c r="AA12393"/>
      <c r="AB12393"/>
      <c r="AC12393"/>
      <c r="AD12393"/>
      <c r="AE12393"/>
    </row>
    <row r="12394" spans="11:31" x14ac:dyDescent="0.25">
      <c r="K12394"/>
      <c r="L12394"/>
      <c r="M12394"/>
      <c r="N12394"/>
      <c r="O12394"/>
      <c r="P12394"/>
      <c r="Q12394"/>
      <c r="R12394"/>
      <c r="S12394"/>
      <c r="T12394"/>
      <c r="U12394"/>
      <c r="V12394"/>
      <c r="W12394"/>
      <c r="X12394"/>
      <c r="Y12394"/>
      <c r="Z12394"/>
      <c r="AA12394"/>
      <c r="AB12394"/>
      <c r="AC12394"/>
      <c r="AD12394"/>
      <c r="AE12394"/>
    </row>
    <row r="12395" spans="11:31" x14ac:dyDescent="0.25">
      <c r="K12395"/>
      <c r="L12395"/>
      <c r="M12395"/>
      <c r="N12395"/>
      <c r="O12395"/>
      <c r="P12395"/>
      <c r="Q12395"/>
      <c r="R12395"/>
      <c r="S12395"/>
      <c r="T12395"/>
      <c r="U12395"/>
      <c r="V12395"/>
      <c r="W12395"/>
      <c r="X12395"/>
      <c r="Y12395"/>
      <c r="Z12395"/>
      <c r="AA12395"/>
      <c r="AB12395"/>
      <c r="AC12395"/>
      <c r="AD12395"/>
      <c r="AE12395"/>
    </row>
    <row r="12396" spans="11:31" x14ac:dyDescent="0.25">
      <c r="K12396"/>
      <c r="L12396"/>
      <c r="M12396"/>
      <c r="N12396"/>
      <c r="O12396"/>
      <c r="P12396"/>
      <c r="Q12396"/>
      <c r="R12396"/>
      <c r="S12396"/>
      <c r="T12396"/>
      <c r="U12396"/>
      <c r="V12396"/>
      <c r="W12396"/>
      <c r="X12396"/>
      <c r="Y12396"/>
      <c r="Z12396"/>
      <c r="AA12396"/>
      <c r="AB12396"/>
      <c r="AC12396"/>
      <c r="AD12396"/>
      <c r="AE12396"/>
    </row>
    <row r="12397" spans="11:31" x14ac:dyDescent="0.25">
      <c r="K12397"/>
      <c r="L12397"/>
      <c r="M12397"/>
      <c r="N12397"/>
      <c r="O12397"/>
      <c r="P12397"/>
      <c r="Q12397"/>
      <c r="R12397"/>
      <c r="S12397"/>
      <c r="T12397"/>
      <c r="U12397"/>
      <c r="V12397"/>
      <c r="W12397"/>
      <c r="X12397"/>
      <c r="Y12397"/>
      <c r="Z12397"/>
      <c r="AA12397"/>
      <c r="AB12397"/>
      <c r="AC12397"/>
      <c r="AD12397"/>
      <c r="AE12397"/>
    </row>
    <row r="12398" spans="11:31" x14ac:dyDescent="0.25">
      <c r="K12398"/>
      <c r="L12398"/>
      <c r="M12398"/>
      <c r="N12398"/>
      <c r="O12398"/>
      <c r="P12398"/>
      <c r="Q12398"/>
      <c r="R12398"/>
      <c r="S12398"/>
      <c r="T12398"/>
      <c r="U12398"/>
      <c r="V12398"/>
      <c r="W12398"/>
      <c r="X12398"/>
      <c r="Y12398"/>
      <c r="Z12398"/>
      <c r="AA12398"/>
      <c r="AB12398"/>
      <c r="AC12398"/>
      <c r="AD12398"/>
      <c r="AE12398"/>
    </row>
  </sheetData>
  <mergeCells count="2">
    <mergeCell ref="B8:G8"/>
    <mergeCell ref="B7:E7"/>
  </mergeCells>
  <pageMargins left="0.7" right="0.7" top="0.75" bottom="0.75" header="0.3" footer="0.3"/>
  <pageSetup paperSize="9" orientation="portrait" r:id="rId7"/>
  <headerFooter>
    <oddFooter>&amp;C&amp;1#&amp;"Arial"&amp;7&amp;K000000Sensitivity: Internal &amp; Restricted</oddFooter>
  </headerFooter>
  <drawing r:id="rId8"/>
  <webPublishItems count="3125">
    <webPublishItem id="1127" divId="Fatura_1127" sourceType="range" sourceRef="K4:M12" destinationFile="c:\temp\html.html" title="MyPageTitle"/>
    <webPublishItem id="3541" divId="Fatura_3541" sourceType="range" sourceRef="K4:M12" destinationFile="c:\temp\html.html" title="MyPageTitle"/>
    <webPublishItem id="8382" divId="Fatura_8382" sourceType="range" sourceRef="K4:M12" destinationFile="c:\temp\html.html" title="MyPageTitle"/>
    <webPublishItem id="14294" divId="Fatura_14294" sourceType="range" sourceRef="K4:M12" destinationFile="c:\temp\html.html" title="MyPageTitle"/>
    <webPublishItem id="17500" divId="Fatura_17500" sourceType="range" sourceRef="K4:M12" destinationFile="c:\temp\html.html" title="MyPageTitle"/>
    <webPublishItem id="21439" divId="Fatura_21439" sourceType="range" sourceRef="K4:M12" destinationFile="c:\temp\html.html" title="MyPageTitle"/>
    <webPublishItem id="1358" divId="Fatura_1358" sourceType="range" sourceRef="K4:AA12" destinationFile="c:\temp\html.html" title="MyPageTitle"/>
    <webPublishItem id="9557" divId="Fatura_9557" sourceType="range" sourceRef="K4:AA12" destinationFile="c:\temp\html.html" title="MyPageTitle"/>
    <webPublishItem id="19005" divId="Fatura_19005" sourceType="range" sourceRef="K4:AA12" destinationFile="c:\temp\html.html" title="MyPageTitle"/>
    <webPublishItem id="29575" divId="Fatura_29575" sourceType="range" sourceRef="K4:AA12" destinationFile="c:\temp\html.html" title="MyPageTitle"/>
    <webPublishItem id="8192" divId="Fatura_8192" sourceType="range" sourceRef="K4:AA12" destinationFile="c:\temp\html.html" title="MyPageTitle"/>
    <webPublishItem id="16034" divId="Fatura_16034" sourceType="range" sourceRef="K4:AA12" destinationFile="c:\temp\html.html" title="MyPageTitle"/>
    <webPublishItem id="21956" divId="Fatura_21956" sourceType="range" sourceRef="K4:AA12" destinationFile="c:\temp\html.html" title="MyPageTitle"/>
    <webPublishItem id="24480" divId="Fatura_24480" sourceType="range" sourceRef="K4:AA12" destinationFile="c:\temp\html.html" title="MyPageTitle"/>
    <webPublishItem id="32135" divId="Fatura_32135" sourceType="range" sourceRef="K4:AA12" destinationFile="c:\temp\html.html" title="MyPageTitle"/>
    <webPublishItem id="1561" divId="Fatura_1561" sourceType="range" sourceRef="K4:AA12" destinationFile="c:\temp\html.html" title="MyPageTitle"/>
    <webPublishItem id="23999" divId="Fatura_23999" sourceType="range" sourceRef="K4:AA12" destinationFile="c:\temp\html.html" title="MyPageTitle"/>
    <webPublishItem id="28497" divId="Fatura_28497" sourceType="range" sourceRef="K4:AA12" destinationFile="c:\temp\html.html" title="MyPageTitle"/>
    <webPublishItem id="29886" divId="Fatura_29886" sourceType="range" sourceRef="K4:AA12" destinationFile="c:\temp\html.html" title="MyPageTitle"/>
    <webPublishItem id="31709" divId="Fatura_31709" sourceType="range" sourceRef="K4:AA12" destinationFile="c:\temp\html.html" title="MyPageTitle"/>
    <webPublishItem id="5223" divId="Fatura_5223" sourceType="range" sourceRef="K4:AA12" destinationFile="c:\temp\html.html" title="MyPageTitle"/>
    <webPublishItem id="7001" divId="Fatura_7001" sourceType="range" sourceRef="K4:AA12" destinationFile="c:\temp\html.html" title="MyPageTitle"/>
    <webPublishItem id="9893" divId="Fatura_9893" sourceType="range" sourceRef="K4:AA12" destinationFile="c:\temp\html.html" title="MyPageTitle"/>
    <webPublishItem id="29683" divId="Fatura_29683" sourceType="range" sourceRef="K4:AA12" destinationFile="c:\temp\html.html" title="MyPageTitle"/>
    <webPublishItem id="7562" divId="Fatura_7562" sourceType="range" sourceRef="K4:AA12" destinationFile="c:\temp\html.html" title="MyPageTitle"/>
    <webPublishItem id="18288" divId="Fatura_18288" sourceType="range" sourceRef="K4:AA12" destinationFile="c:\temp\html.html" title="MyPageTitle"/>
    <webPublishItem id="19437" divId="Fatura_19437" sourceType="range" sourceRef="K4:AA12" destinationFile="c:\temp\html.html" title="MyPageTitle"/>
    <webPublishItem id="8006" divId="Fatura_8006" sourceType="range" sourceRef="K4:AA12" destinationFile="c:\temp\html.html" title="MyPageTitle"/>
    <webPublishItem id="28372" divId="Fatura_28372" sourceType="range" sourceRef="K4:AA12" destinationFile="c:\temp\html.html" title="MyPageTitle"/>
    <webPublishItem id="28630" divId="Fatura_28630" sourceType="range" sourceRef="K4:AA12" destinationFile="c:\temp\html.html" title="MyPageTitle"/>
    <webPublishItem id="28787" divId="Fatura_28787" sourceType="range" sourceRef="K4:AA12" destinationFile="c:\temp\html.html" title="MyPageTitle"/>
    <webPublishItem id="28893" divId="Fatura_28893" sourceType="range" sourceRef="K4:AA12" destinationFile="c:\temp\html.html" title="MyPageTitle"/>
    <webPublishItem id="29110" divId="Fatura_29110" sourceType="range" sourceRef="K4:AA12" destinationFile="c:\temp\html.html" title="MyPageTitle"/>
    <webPublishItem id="29262" divId="Fatura_29262" sourceType="range" sourceRef="K4:AA12" destinationFile="c:\temp\html.html" title="MyPageTitle"/>
    <webPublishItem id="29351" divId="Fatura_29351" sourceType="range" sourceRef="K4:AA12" destinationFile="c:\temp\html.html" title="MyPageTitle"/>
    <webPublishItem id="29567" divId="Fatura_29567" sourceType="range" sourceRef="K4:AA12" destinationFile="c:\temp\html.html" title="MyPageTitle"/>
    <webPublishItem id="29726" divId="Fatura_29726" sourceType="range" sourceRef="K4:AA12" destinationFile="c:\temp\html.html" title="MyPageTitle"/>
    <webPublishItem id="29832" divId="Fatura_29832" sourceType="range" sourceRef="K4:AA12" destinationFile="c:\temp\html.html" title="MyPageTitle"/>
    <webPublishItem id="30051" divId="Fatura_30051" sourceType="range" sourceRef="K4:AA12" destinationFile="c:\temp\html.html" title="MyPageTitle"/>
    <webPublishItem id="30237" divId="Fatura_30237" sourceType="range" sourceRef="K4:AA12" destinationFile="c:\temp\html.html" title="MyPageTitle"/>
    <webPublishItem id="30401" divId="Fatura_30401" sourceType="range" sourceRef="K4:AA12" destinationFile="c:\temp\html.html" title="MyPageTitle"/>
    <webPublishItem id="30595" divId="Fatura_30595" sourceType="range" sourceRef="K4:AA12" destinationFile="c:\temp\html.html" title="MyPageTitle"/>
    <webPublishItem id="30680" divId="Fatura_30680" sourceType="range" sourceRef="K4:AA12" destinationFile="c:\temp\html.html" title="MyPageTitle"/>
    <webPublishItem id="31506" divId="Fatura_31506" sourceType="range" sourceRef="K4:AA12" destinationFile="c:\temp\html.html" title="MyPageTitle"/>
    <webPublishItem id="1597" divId="Fatura_1597" sourceType="range" sourceRef="K4:AA12" destinationFile="c:\temp\html.html" title="MyPageTitle"/>
    <webPublishItem id="1665" divId="Fatura_1665" sourceType="range" sourceRef="K4:AA12" destinationFile="c:\temp\html.html" title="MyPageTitle"/>
    <webPublishItem id="1711" divId="Fatura_1711" sourceType="range" sourceRef="K4:AA12" destinationFile="c:\temp\html.html" title="MyPageTitle"/>
    <webPublishItem id="25840" divId="Fatura_25840" sourceType="range" sourceRef="K4:AA12" destinationFile="c:\temp\html.html" title="MyPageTitle"/>
    <webPublishItem id="5687" divId="Fatura_5687" sourceType="range" sourceRef="K4:AA12" destinationFile="c:\temp\html.html" title="MyPageTitle"/>
    <webPublishItem id="5798" divId="Fatura_5798" sourceType="range" sourceRef="K4:AA12" destinationFile="c:\temp\html.html" title="MyPageTitle"/>
    <webPublishItem id="5889" divId="Fatura_5889" sourceType="range" sourceRef="K4:AA12" destinationFile="c:\temp\html.html" title="MyPageTitle"/>
    <webPublishItem id="11114" divId="Fatura_11114" sourceType="range" sourceRef="K4:AA12" destinationFile="c:\temp\html.html" title="MyPageTitle"/>
    <webPublishItem id="24065" divId="Fatura_24065" sourceType="range" sourceRef="K4:AA12" destinationFile="c:\temp\html.html" title="MyPageTitle"/>
    <webPublishItem id="519" divId="Fatura_519" sourceType="range" sourceRef="K4:AA12" destinationFile="c:\temp\html.html" title="MyPageTitle"/>
    <webPublishItem id="680" divId="Fatura_680" sourceType="range" sourceRef="K4:AA12" destinationFile="c:\temp\html.html" title="MyPageTitle"/>
    <webPublishItem id="779" divId="Fatura_779" sourceType="range" sourceRef="K4:AA12" destinationFile="c:\temp\html.html" title="MyPageTitle"/>
    <webPublishItem id="31257" divId="Fatura_31257" sourceType="range" sourceRef="K4:AA12" destinationFile="c:\temp\html.html" title="MyPageTitle"/>
    <webPublishItem id="5991" divId="Fatura_5991" sourceType="range" sourceRef="K4:AA12" destinationFile="c:\temp\html.html" title="MyPageTitle"/>
    <webPublishItem id="20892" divId="Fatura_20892" sourceType="range" sourceRef="K4:AA12" destinationFile="c:\temp\html.html" title="MyPageTitle"/>
    <webPublishItem id="25312" divId="Fatura_25312" sourceType="range" sourceRef="K4:AA12" destinationFile="c:\temp\html.html" title="MyPageTitle"/>
    <webPublishItem id="26370" divId="Fatura_26370" sourceType="range" sourceRef="K4:AA12" destinationFile="c:\temp\html.html" title="MyPageTitle"/>
    <webPublishItem id="26703" divId="Fatura_26703" sourceType="range" sourceRef="K4:AA12" destinationFile="c:\temp\html.html" title="MyPageTitle"/>
    <webPublishItem id="3063" divId="Fatura_3063" sourceType="range" sourceRef="K4:AA12" destinationFile="c:\temp\html.html" title="MyPageTitle"/>
    <webPublishItem id="3423" divId="Fatura_3423" sourceType="range" sourceRef="K4:AA12" destinationFile="c:\temp\html.html" title="MyPageTitle"/>
    <webPublishItem id="3524" divId="Fatura_3524" sourceType="range" sourceRef="K4:AA12" destinationFile="c:\temp\html.html" title="MyPageTitle"/>
    <webPublishItem id="12686" divId="Fatura_12686" sourceType="range" sourceRef="K4:AA12" destinationFile="c:\temp\html.html" title="MyPageTitle"/>
    <webPublishItem id="12869" divId="Fatura_12869" sourceType="range" sourceRef="K4:AA12" destinationFile="c:\temp\html.html" title="MyPageTitle"/>
    <webPublishItem id="12985" divId="Fatura_12985" sourceType="range" sourceRef="K4:AA12" destinationFile="c:\temp\html.html" title="MyPageTitle"/>
    <webPublishItem id="27330" divId="Fatura_27330" sourceType="range" sourceRef="K4:AA12" destinationFile="c:\temp\html.html" title="MyPageTitle"/>
    <webPublishItem id="27497" divId="Fatura_27497" sourceType="range" sourceRef="K4:AA12" destinationFile="c:\temp\html.html" title="MyPageTitle"/>
    <webPublishItem id="27599" divId="Fatura_27599" sourceType="range" sourceRef="K4:AA12" destinationFile="c:\temp\html.html" title="MyPageTitle"/>
    <webPublishItem id="4292" divId="Fatura_4292" sourceType="range" sourceRef="K4:AA12" destinationFile="c:\temp\html.html" title="MyPageTitle"/>
    <webPublishItem id="4418" divId="Fatura_4418" sourceType="range" sourceRef="K4:AA12" destinationFile="c:\temp\html.html" title="MyPageTitle"/>
    <webPublishItem id="4523" divId="Fatura_4523" sourceType="range" sourceRef="K4:AA12" destinationFile="c:\temp\html.html" title="MyPageTitle"/>
    <webPublishItem id="15235" divId="Fatura_15235" sourceType="range" sourceRef="K4:AA12" destinationFile="c:\temp\html.html" title="MyPageTitle"/>
    <webPublishItem id="15326" divId="Fatura_15326" sourceType="range" sourceRef="K4:AA12" destinationFile="c:\temp\html.html" title="MyPageTitle"/>
    <webPublishItem id="15397" divId="Fatura_15397" sourceType="range" sourceRef="K4:AA12" destinationFile="c:\temp\html.html" title="MyPageTitle"/>
    <webPublishItem id="32065" divId="Fatura_32065" sourceType="range" sourceRef="K4:AA12" destinationFile="c:\temp\html.html" title="MyPageTitle"/>
    <webPublishItem id="32109" divId="Fatura_32109" sourceType="range" sourceRef="K4:AA12" destinationFile="c:\temp\html.html" title="MyPageTitle"/>
    <webPublishItem id="32156" divId="Fatura_32156" sourceType="range" sourceRef="K4:AA12" destinationFile="c:\temp\html.html" title="MyPageTitle"/>
    <webPublishItem id="32447" divId="Fatura_32447" sourceType="range" sourceRef="K4:AA12" destinationFile="c:\temp\html.html" title="MyPageTitle"/>
    <webPublishItem id="151" divId="Fatura_151" sourceType="range" sourceRef="K4:AA12" destinationFile="c:\temp\html.html" title="MyPageTitle"/>
    <webPublishItem id="22811" divId="Fatura_22811" sourceType="range" sourceRef="K4:AA12" destinationFile="c:\temp\html.html" title="MyPageTitle"/>
    <webPublishItem id="28721" divId="Fatura_28721" sourceType="range" sourceRef="K4:AA12" destinationFile="c:\temp\html.html" title="MyPageTitle"/>
    <webPublishItem id="28766" divId="Fatura_28766" sourceType="range" sourceRef="K4:AA12" destinationFile="c:\temp\html.html" title="MyPageTitle"/>
    <webPublishItem id="28809" divId="Fatura_28809" sourceType="range" sourceRef="K4:AA12" destinationFile="c:\temp\html.html" title="MyPageTitle"/>
    <webPublishItem id="20872" divId="Fatura_20872" sourceType="range" sourceRef="K4:AA12" destinationFile="c:\temp\html.html" title="MyPageTitle"/>
    <webPublishItem id="20915" divId="Fatura_20915" sourceType="range" sourceRef="K4:AA12" destinationFile="c:\temp\html.html" title="MyPageTitle"/>
    <webPublishItem id="20957" divId="Fatura_20957" sourceType="range" sourceRef="K4:AA12" destinationFile="c:\temp\html.html" title="MyPageTitle"/>
    <webPublishItem id="31345" divId="Fatura_31345" sourceType="range" sourceRef="K4:AA12" destinationFile="c:\temp\html.html" title="MyPageTitle"/>
    <webPublishItem id="31389" divId="Fatura_31389" sourceType="range" sourceRef="K4:AA12" destinationFile="c:\temp\html.html" title="MyPageTitle"/>
    <webPublishItem id="31431" divId="Fatura_31431" sourceType="range" sourceRef="K4:AA12" destinationFile="c:\temp\html.html" title="MyPageTitle"/>
    <webPublishItem id="11098" divId="Fatura_11098" sourceType="range" sourceRef="K4:AA12" destinationFile="c:\temp\html.html" title="MyPageTitle"/>
    <webPublishItem id="11116" divId="Fatura_11116" sourceType="range" sourceRef="K4:AA12" destinationFile="c:\temp\html.html" title="MyPageTitle"/>
    <webPublishItem id="11133" divId="Fatura_11133" sourceType="range" sourceRef="K4:AA12" destinationFile="c:\temp\html.html" title="MyPageTitle"/>
    <webPublishItem id="10744" divId="Fatura_10744" sourceType="range" sourceRef="K4:AA12" destinationFile="c:\temp\html.html" title="MyPageTitle"/>
    <webPublishItem id="10762" divId="Fatura_10762" sourceType="range" sourceRef="K4:AA12" destinationFile="c:\temp\html.html" title="MyPageTitle"/>
    <webPublishItem id="10778" divId="Fatura_10778" sourceType="range" sourceRef="K4:AA12" destinationFile="c:\temp\html.html" title="MyPageTitle"/>
    <webPublishItem id="22654" divId="Fatura_22654" sourceType="range" sourceRef="K4:AA12" destinationFile="c:\temp\html.html" title="MyPageTitle"/>
    <webPublishItem id="22698" divId="Fatura_22698" sourceType="range" sourceRef="K4:AA12" destinationFile="c:\temp\html.html" title="MyPageTitle"/>
    <webPublishItem id="22738" divId="Fatura_22738" sourceType="range" sourceRef="K4:AA12" destinationFile="c:\temp\html.html" title="MyPageTitle"/>
    <webPublishItem id="28942" divId="Fatura_28942" sourceType="range" sourceRef="K4:AA12" destinationFile="c:\temp\html.html" title="MyPageTitle"/>
    <webPublishItem id="28962" divId="Fatura_28962" sourceType="range" sourceRef="K4:AA12" destinationFile="c:\temp\html.html" title="MyPageTitle"/>
    <webPublishItem id="28978" divId="Fatura_28978" sourceType="range" sourceRef="K4:AA12" destinationFile="c:\temp\html.html" title="MyPageTitle"/>
    <webPublishItem id="6839" divId="Fatura_6839" sourceType="range" sourceRef="K4:AA12" destinationFile="c:\temp\html.html" title="MyPageTitle"/>
    <webPublishItem id="6857" divId="Fatura_6857" sourceType="range" sourceRef="K4:AA12" destinationFile="c:\temp\html.html" title="MyPageTitle"/>
    <webPublishItem id="6873" divId="Fatura_6873" sourceType="range" sourceRef="K4:AA12" destinationFile="c:\temp\html.html" title="MyPageTitle"/>
    <webPublishItem id="23594" divId="Fatura_23594" sourceType="range" sourceRef="K4:AA12" destinationFile="c:\temp\html.html" title="MyPageTitle"/>
    <webPublishItem id="23635" divId="Fatura_23635" sourceType="range" sourceRef="K4:AA12" destinationFile="c:\temp\html.html" title="MyPageTitle"/>
    <webPublishItem id="23674" divId="Fatura_23674" sourceType="range" sourceRef="K4:AA12" destinationFile="c:\temp\html.html" title="MyPageTitle"/>
    <webPublishItem id="15538" divId="Fatura_15538" sourceType="range" sourceRef="K4:AA12" destinationFile="c:\temp\html.html" title="MyPageTitle"/>
    <webPublishItem id="15608" divId="Fatura_15608" sourceType="range" sourceRef="K4:AA12" destinationFile="c:\temp\html.html" title="MyPageTitle"/>
    <webPublishItem id="15678" divId="Fatura_15678" sourceType="range" sourceRef="K4:AA12" destinationFile="c:\temp\html.html" title="MyPageTitle"/>
    <webPublishItem id="23650" divId="Fatura_23650" sourceType="range" sourceRef="K4:AA12" destinationFile="c:\temp\html.html" title="MyPageTitle"/>
    <webPublishItem id="23745" divId="Fatura_23745" sourceType="range" sourceRef="K4:AA12" destinationFile="c:\temp\html.html" title="MyPageTitle"/>
    <webPublishItem id="23843" divId="Fatura_23843" sourceType="range" sourceRef="K4:AA12" destinationFile="c:\temp\html.html" title="MyPageTitle"/>
    <webPublishItem id="30644" divId="Fatura_30644" sourceType="range" sourceRef="K4:AB4" destinationFile="c:\temp\html.html" title="MyPageTitle"/>
    <webPublishItem id="30835" divId="Fatura_30835" sourceType="range" sourceRef="K4:AB4" destinationFile="c:\temp\html.html" title="MyPageTitle"/>
    <webPublishItem id="30916" divId="Fatura_30916" sourceType="range" sourceRef="K4:AB4" destinationFile="c:\temp\html.html" title="MyPageTitle"/>
    <webPublishItem id="10330" divId="2Fatura_10330" sourceType="range" sourceRef="K4:AB4" destinationFile="c:\temp\html.html" title="MyPageTitle"/>
    <webPublishItem id="22827" divId="Fatura_22827" sourceType="range" sourceRef="K4:AB4" destinationFile="c:\temp\html.html" title="MyPageTitle"/>
    <webPublishItem id="22888" divId="Fatura_22888" sourceType="range" sourceRef="K4:AB4" destinationFile="c:\temp\html.html" title="MyPageTitle"/>
    <webPublishItem id="20959" divId="Fatura_20959" sourceType="range" sourceRef="K4:AB4" destinationFile="c:\temp\html.html" title="MyPageTitle"/>
    <webPublishItem id="13316" divId="Fatura_13316" sourceType="range" sourceRef="K4:AB4" destinationFile="c:\temp\html.html" title="MyPageTitle"/>
    <webPublishItem id="20796" divId="Fatura_20796" sourceType="range" sourceRef="K4:AB4" destinationFile="c:\temp\html.html" title="MyPageTitle"/>
    <webPublishItem id="2660" divId="Fatura_2660" sourceType="range" sourceRef="K4:AB4" destinationFile="c:\temp\html.html" title="MyPageTitle"/>
    <webPublishItem id="17095" divId="Fatura_17095" sourceType="range" sourceRef="K4:AB4" destinationFile="c:\temp\html.html" title="MyPageTitle"/>
    <webPublishItem id="21215" divId="Fatura_21215" sourceType="range" sourceRef="K4:AB4" destinationFile="c:\temp\html.html" title="MyPageTitle"/>
    <webPublishItem id="28546" divId="Fatura_28546" sourceType="range" sourceRef="K4:AB4" destinationFile="c:\temp\html.html" title="MyPageTitle"/>
    <webPublishItem id="17060" divId="Fatura_17060" sourceType="range" sourceRef="K4:AB4" destinationFile="c:\temp\html.html" title="MyPageTitle"/>
    <webPublishItem id="8688" divId="Fatura_8688" sourceType="range" sourceRef="K4:AB4" destinationFile="c:\temp\html.html" title="MyPageTitle"/>
    <webPublishItem id="10759" divId="Fatura_10759" sourceType="range" sourceRef="K4:AB4" destinationFile="c:\temp\html.html" title="MyPageTitle"/>
    <webPublishItem id="14074" divId="Fatura_14074" sourceType="range" sourceRef="K4:AB4" destinationFile="c:\temp\html.html" title="MyPageTitle"/>
    <webPublishItem id="1097" divId="Fatura_1097" sourceType="range" sourceRef="K4:AB4" destinationFile="c:\temp\html.html" title="MyPageTitle"/>
    <webPublishItem id="22411" divId="Fatura_22411" sourceType="range" sourceRef="K4:AB4" destinationFile="c:\temp\html.html" title="MyPageTitle"/>
    <webPublishItem id="32423" divId="Fatura_32423" sourceType="range" sourceRef="K4:AB4" destinationFile="c:\temp\html.html" title="MyPageTitle"/>
    <webPublishItem id="31616" divId="Fatura_31616" sourceType="range" sourceRef="K4:AB4" destinationFile="c:\temp\html.html" title="MyPageTitle"/>
    <webPublishItem id="3083" divId="2Fatura_3083" sourceType="range" sourceRef="K4:AB5" destinationFile="c:\temp\html.html" title="MyPageTitle"/>
    <webPublishItem id="7587" divId="2Fatura_7587" sourceType="range" sourceRef="K4:AB5" destinationFile="c:\temp\html.html" title="MyPageTitle"/>
    <webPublishItem id="7873" divId="2Fatura_7873" sourceType="range" sourceRef="K4:AB5" destinationFile="c:\temp\html.html" title="MyPageTitle"/>
    <webPublishItem id="8185" divId="2Fatura_8185" sourceType="range" sourceRef="K4:AB5" destinationFile="c:\temp\html.html" title="MyPageTitle"/>
    <webPublishItem id="8513" divId="2Fatura_8513" sourceType="range" sourceRef="K4:AB5" destinationFile="c:\temp\html.html" title="MyPageTitle"/>
    <webPublishItem id="8816" divId="2Fatura_8816" sourceType="range" sourceRef="K4:AB5" destinationFile="c:\temp\html.html" title="MyPageTitle"/>
    <webPublishItem id="9113" divId="2Fatura_9113" sourceType="range" sourceRef="K4:AB5" destinationFile="c:\temp\html.html" title="MyPageTitle"/>
    <webPublishItem id="10041" divId="2Fatura_10041" sourceType="range" sourceRef="K4:AB5" destinationFile="c:\temp\html.html" title="MyPageTitle"/>
    <webPublishItem id="1372" divId="2Fatura_1372" sourceType="range" sourceRef="K4:AB5" destinationFile="c:\temp\html.html" title="MyPageTitle"/>
    <webPublishItem id="1636" divId="2Fatura_1636" sourceType="range" sourceRef="K4:AB5" destinationFile="c:\temp\html.html" title="MyPageTitle"/>
    <webPublishItem id="5215" divId="2Fatura_5215" sourceType="range" sourceRef="K4:AB5" destinationFile="c:\temp\html.html" title="MyPageTitle"/>
    <webPublishItem id="14989" divId="2Fatura_14989" sourceType="range" sourceRef="K4:AB5" destinationFile="c:\temp\html.html" title="MyPageTitle"/>
    <webPublishItem id="15140" divId="2Fatura_15140" sourceType="range" sourceRef="K4:AB5" destinationFile="c:\temp\html.html" title="MyPageTitle"/>
    <webPublishItem id="15285" divId="2Fatura_15285" sourceType="range" sourceRef="K4:AB5" destinationFile="c:\temp\html.html" title="MyPageTitle"/>
    <webPublishItem id="15432" divId="2Fatura_15432" sourceType="range" sourceRef="K4:AB5" destinationFile="c:\temp\html.html" title="MyPageTitle"/>
    <webPublishItem id="15582" divId="2Fatura_15582" sourceType="range" sourceRef="K4:AB5" destinationFile="c:\temp\html.html" title="MyPageTitle"/>
    <webPublishItem id="15743" divId="2Fatura_15743" sourceType="range" sourceRef="K4:AB5" destinationFile="c:\temp\html.html" title="MyPageTitle"/>
    <webPublishItem id="15905" divId="2Fatura_15905" sourceType="range" sourceRef="K4:AB5" destinationFile="c:\temp\html.html" title="MyPageTitle"/>
    <webPublishItem id="16229" divId="2Fatura_16229" sourceType="range" sourceRef="K4:AB5" destinationFile="c:\temp\html.html" title="MyPageTitle"/>
    <webPublishItem id="23378" divId="2Fatura_23378" sourceType="range" sourceRef="K4:AB5" destinationFile="c:\temp\html.html" title="MyPageTitle"/>
    <webPublishItem id="23886" divId="2Fatura_23886" sourceType="range" sourceRef="K4:AB5" destinationFile="c:\temp\html.html" title="MyPageTitle"/>
    <webPublishItem id="2546" divId="2Fatura_2546" sourceType="range" sourceRef="K4:AB5" destinationFile="c:\temp\html.html" title="MyPageTitle"/>
    <webPublishItem id="2839" divId="2Fatura_2839" sourceType="range" sourceRef="K4:AB5" destinationFile="c:\temp\html.html" title="MyPageTitle"/>
    <webPublishItem id="7036" divId="Fatura_7036" sourceType="range" sourceRef="K4:AB5" destinationFile="c:\temp\html.html" title="MyPageTitle"/>
    <webPublishItem id="7782" divId="Fatura_7782" sourceType="range" sourceRef="K4:AB5" destinationFile="c:\temp\html.html" title="MyPageTitle"/>
    <webPublishItem id="8177" divId="Fatura_8177" sourceType="range" sourceRef="K4:AB5" destinationFile="c:\temp\html.html" title="MyPageTitle"/>
    <webPublishItem id="24211" divId="2Fatura_24211" sourceType="range" sourceRef="K4:AB8" destinationFile="c:\temp\html.html" title="MyPageTitle"/>
    <webPublishItem id="2996" divId="2Fatura_2996" sourceType="range" sourceRef="K4:AB8" destinationFile="c:\temp\html.html" title="MyPageTitle"/>
    <webPublishItem id="3119" divId="2Fatura_3119" sourceType="range" sourceRef="K4:AB8" destinationFile="c:\temp\html.html" title="MyPageTitle"/>
    <webPublishItem id="8488" divId="Fatura_8488" sourceType="range" sourceRef="K4:AB8" destinationFile="c:\temp\html.html" title="MyPageTitle"/>
    <webPublishItem id="21434" divId="Fatura_21434" sourceType="range" sourceRef="K4:AB11" destinationFile="c:\temp\html.html" title="MyPageTitle"/>
    <webPublishItem id="18342" divId="Fatura_18342" sourceType="range" sourceRef="K4:AB11" destinationFile="c:\temp\html.html" title="MyPageTitle"/>
    <webPublishItem id="11646" divId="Fatura_11646" sourceType="range" sourceRef="K4:AB11" destinationFile="c:\temp\html.html" title="MyPageTitle"/>
    <webPublishItem id="11768" divId="Fatura_11768" sourceType="range" sourceRef="K4:AB11" destinationFile="c:\temp\html.html" title="MyPageTitle"/>
    <webPublishItem id="18237" divId="Fatura_18237" sourceType="range" sourceRef="K4:AB11" destinationFile="c:\temp\html.html" title="MyPageTitle"/>
    <webPublishItem id="272" divId="Fatura_272" sourceType="range" sourceRef="K4:AB11" destinationFile="c:\temp\html.html" title="MyPageTitle"/>
    <webPublishItem id="14724" divId="Fatura_14724" sourceType="range" sourceRef="K4:AB11" destinationFile="c:\temp\html.html" title="MyPageTitle"/>
    <webPublishItem id="18777" divId="Fatura_18777" sourceType="range" sourceRef="K4:AB11" destinationFile="c:\temp\html.html" title="MyPageTitle"/>
    <webPublishItem id="25955" divId="Fatura_25955" sourceType="range" sourceRef="K4:AB11" destinationFile="c:\temp\html.html" title="MyPageTitle"/>
    <webPublishItem id="14280" divId="Fatura_14280" sourceType="range" sourceRef="K4:AB11" destinationFile="c:\temp\html.html" title="MyPageTitle"/>
    <webPublishItem id="6600" divId="Fatura_6600" sourceType="range" sourceRef="K4:AB11" destinationFile="c:\temp\html.html" title="MyPageTitle"/>
    <webPublishItem id="13721" divId="Fatura_13721" sourceType="range" sourceRef="K4:AB11" destinationFile="c:\temp\html.html" title="MyPageTitle"/>
    <webPublishItem id="30498" divId="Fatura_30498" sourceType="range" sourceRef="K4:AB11" destinationFile="c:\temp\html.html" title="MyPageTitle"/>
    <webPublishItem id="29635" divId="Fatura_29635" sourceType="range" sourceRef="K4:AB11" destinationFile="c:\temp\html.html" title="MyPageTitle"/>
    <webPublishItem id="30845" divId="Fatura_30845" sourceType="range" sourceRef="K4:AB12" destinationFile="c:\temp\html.html" title="MyPageTitle"/>
    <webPublishItem id="1962" divId="Fatura_1962" sourceType="range" sourceRef="K4:AB12" destinationFile="c:\temp\html.html" title="MyPageTitle"/>
    <webPublishItem id="19367" divId="Fatura_19367" sourceType="range" sourceRef="K4:AB14" destinationFile="c:\temp\html.html" title="MyPageTitle"/>
    <webPublishItem id="20366" divId="Fatura_20366" sourceType="range" sourceRef="K4:AB14" destinationFile="c:\temp\html.html" title="MyPageTitle"/>
    <webPublishItem id="20908" divId="Fatura_20908" sourceType="range" sourceRef="K4:AB14" destinationFile="c:\temp\html.html" title="MyPageTitle"/>
    <webPublishItem id="17800" divId="Fatura_17800" sourceType="range" sourceRef="K4:AB14" destinationFile="c:\temp\html.html" title="MyPageTitle"/>
    <webPublishItem id="11100" divId="Fatura_11100" sourceType="range" sourceRef="K4:AB14" destinationFile="c:\temp\html.html" title="MyPageTitle"/>
    <webPublishItem id="16949" divId="Fatura_16949" sourceType="range" sourceRef="K4:AB14" destinationFile="c:\temp\html.html" title="MyPageTitle"/>
    <webPublishItem id="31976" divId="Fatura_31976" sourceType="range" sourceRef="K4:AB14" destinationFile="c:\temp\html.html" title="MyPageTitle"/>
    <webPublishItem id="13767" divId="Fatura_13767" sourceType="range" sourceRef="K4:AB14" destinationFile="c:\temp\html.html" title="MyPageTitle"/>
    <webPublishItem id="18085" divId="Fatura_18085" sourceType="range" sourceRef="K4:AB14" destinationFile="c:\temp\html.html" title="MyPageTitle"/>
    <webPublishItem id="25013" divId="Fatura_25013" sourceType="range" sourceRef="K4:AB14" destinationFile="c:\temp\html.html" title="MyPageTitle"/>
    <webPublishItem id="25186" divId="Fatura_25186" sourceType="range" sourceRef="K4:AB14" destinationFile="c:\temp\html.html" title="MyPageTitle"/>
    <webPublishItem id="12917" divId="Fatura_12917" sourceType="range" sourceRef="K4:AB14" destinationFile="c:\temp\html.html" title="MyPageTitle"/>
    <webPublishItem id="4942" divId="Fatura_4942" sourceType="range" sourceRef="K4:AB14" destinationFile="c:\temp\html.html" title="MyPageTitle"/>
    <webPublishItem id="12628" divId="Fatura_12628" sourceType="range" sourceRef="K4:AB14" destinationFile="c:\temp\html.html" title="MyPageTitle"/>
    <webPublishItem id="29523" divId="Fatura_29523" sourceType="range" sourceRef="K4:AB14" destinationFile="c:\temp\html.html" title="MyPageTitle"/>
    <webPublishItem id="28582" divId="Fatura_28582" sourceType="range" sourceRef="K4:AB14" destinationFile="c:\temp\html.html" title="MyPageTitle"/>
    <webPublishItem id="21174" divId="Fatura_21174" sourceType="range" sourceRef="K4:AB15" destinationFile="c:\temp\html.html" title="MyPageTitle"/>
    <webPublishItem id="18060" divId="Fatura_18060" sourceType="range" sourceRef="K4:AB15" destinationFile="c:\temp\html.html" title="MyPageTitle"/>
    <webPublishItem id="11370" divId="Fatura_11370" sourceType="range" sourceRef="K4:AB15" destinationFile="c:\temp\html.html" title="MyPageTitle"/>
    <webPublishItem id="17207" divId="Fatura_17207" sourceType="range" sourceRef="K4:AB15" destinationFile="c:\temp\html.html" title="MyPageTitle"/>
    <webPublishItem id="32413" divId="Fatura_32413" sourceType="range" sourceRef="K4:AB15" destinationFile="c:\temp\html.html" title="MyPageTitle"/>
    <webPublishItem id="32629" divId="Fatura_32629" sourceType="range" sourceRef="K4:AB15" destinationFile="c:\temp\html.html" title="MyPageTitle"/>
    <webPublishItem id="14346" divId="Fatura_14346" sourceType="range" sourceRef="K4:AB15" destinationFile="c:\temp\html.html" title="MyPageTitle"/>
    <webPublishItem id="18411" divId="Fatura_18411" sourceType="range" sourceRef="K4:AB15" destinationFile="c:\temp\html.html" title="MyPageTitle"/>
    <webPublishItem id="25608" divId="Fatura_25608" sourceType="range" sourceRef="K4:AB15" destinationFile="c:\temp\html.html" title="MyPageTitle"/>
    <webPublishItem id="13581" divId="Fatura_13581" sourceType="range" sourceRef="K4:AB15" destinationFile="c:\temp\html.html" title="MyPageTitle"/>
    <webPublishItem id="5879" divId="Fatura_5879" sourceType="range" sourceRef="K4:AB15" destinationFile="c:\temp\html.html" title="MyPageTitle"/>
    <webPublishItem id="31862" divId="Fatura_31862" sourceType="range" sourceRef="K4:AB15" destinationFile="c:\temp\html.html" title="MyPageTitle"/>
    <webPublishItem id="29999" divId="Fatura_29999" sourceType="range" sourceRef="K4:AB15" destinationFile="c:\temp\html.html" title="MyPageTitle"/>
    <webPublishItem id="29111" divId="Fatura_29111" sourceType="range" sourceRef="K4:AB15" destinationFile="c:\temp\html.html" title="MyPageTitle"/>
    <webPublishItem id="5761" divId="2Fatura_5761" sourceType="range" sourceRef="K4:AB16" destinationFile="c:\temp\html.html" title="MyPageTitle"/>
    <webPublishItem id="14808" divId="2Fatura_14808" sourceType="range" sourceRef="K4:AB16" destinationFile="c:\temp\html.html" title="MyPageTitle"/>
    <webPublishItem id="21435" divId="2Fatura_21435" sourceType="range" sourceRef="K4:AB16" destinationFile="c:\temp\html.html" title="MyPageTitle"/>
    <webPublishItem id="21766" divId="2Fatura_21766" sourceType="range" sourceRef="K4:AB16" destinationFile="c:\temp\html.html" title="MyPageTitle"/>
    <webPublishItem id="22216" divId="2Fatura_22216" sourceType="range" sourceRef="K4:AB16" destinationFile="c:\temp\html.html" title="MyPageTitle"/>
    <webPublishItem id="22496" divId="2Fatura_22496" sourceType="range" sourceRef="K4:AB16" destinationFile="c:\temp\html.html" title="MyPageTitle"/>
    <webPublishItem id="22745" divId="2Fatura_22745" sourceType="range" sourceRef="K4:AB16" destinationFile="c:\temp\html.html" title="MyPageTitle"/>
    <webPublishItem id="22960" divId="2Fatura_22960" sourceType="range" sourceRef="K4:AB16" destinationFile="c:\temp\html.html" title="MyPageTitle"/>
    <webPublishItem id="23172" divId="2Fatura_23172" sourceType="range" sourceRef="K4:AB16" destinationFile="c:\temp\html.html" title="MyPageTitle"/>
    <webPublishItem id="2373" divId="2Fatura_2373" sourceType="range" sourceRef="K4:AB16" destinationFile="c:\temp\html.html" title="MyPageTitle"/>
    <webPublishItem id="6523" divId="Fatura_6523" sourceType="range" sourceRef="K4:AB16" destinationFile="c:\temp\html.html" title="MyPageTitle"/>
    <webPublishItem id="6111" divId="2Fatura_6111" sourceType="range" sourceRef="K4:AB19" destinationFile="c:\temp\html.html" title="MyPageTitle"/>
    <webPublishItem id="7271" divId="2Fatura_7271" sourceType="range" sourceRef="K4:AB19" destinationFile="c:\temp\html.html" title="MyPageTitle"/>
    <webPublishItem id="1892" divId="2Fatura_1892" sourceType="range" sourceRef="K4:AB19" destinationFile="c:\temp\html.html" title="MyPageTitle"/>
    <webPublishItem id="2160" divId="2Fatura_2160" sourceType="range" sourceRef="K4:AB19" destinationFile="c:\temp\html.html" title="MyPageTitle"/>
    <webPublishItem id="2431" divId="2Fatura_2431" sourceType="range" sourceRef="K4:AB19" destinationFile="c:\temp\html.html" title="MyPageTitle"/>
    <webPublishItem id="2671" divId="2Fatura_2671" sourceType="range" sourceRef="K4:AB19" destinationFile="c:\temp\html.html" title="MyPageTitle"/>
    <webPublishItem id="2890" divId="2Fatura_2890" sourceType="range" sourceRef="K4:AB19" destinationFile="c:\temp\html.html" title="MyPageTitle"/>
    <webPublishItem id="3172" divId="2Fatura_3172" sourceType="range" sourceRef="K4:AB19" destinationFile="c:\temp\html.html" title="MyPageTitle"/>
    <webPublishItem id="3379" divId="2Fatura_3379" sourceType="range" sourceRef="K4:AB19" destinationFile="c:\temp\html.html" title="MyPageTitle"/>
    <webPublishItem id="16085" divId="2Fatura_16085" sourceType="range" sourceRef="K4:AB19" destinationFile="c:\temp\html.html" title="MyPageTitle"/>
    <webPublishItem id="23591" divId="2Fatura_23591" sourceType="range" sourceRef="K4:AB19" destinationFile="c:\temp\html.html" title="MyPageTitle"/>
    <webPublishItem id="2708" divId="2Fatura_2708" sourceType="range" sourceRef="K4:AB19" destinationFile="c:\temp\html.html" title="MyPageTitle"/>
    <webPublishItem id="7447" divId="Fatura_7447" sourceType="range" sourceRef="K4:AB19" destinationFile="c:\temp\html.html" title="MyPageTitle"/>
    <webPublishItem id="16666" divId="Fatura_16666" sourceType="range" sourceRef="K4:AB28" destinationFile="c:\temp\html.html" title="MyPageTitle"/>
    <webPublishItem id="17670" divId="Fatura_17670" sourceType="range" sourceRef="K4:AB28" destinationFile="c:\temp\html.html" title="MyPageTitle"/>
    <webPublishItem id="10838" divId="Fatura_10838" sourceType="range" sourceRef="K4:AB28" destinationFile="c:\temp\html.html" title="MyPageTitle"/>
    <webPublishItem id="10971" divId="Fatura_10971" sourceType="range" sourceRef="K4:AB28" destinationFile="c:\temp\html.html" title="MyPageTitle"/>
    <webPublishItem id="16680" divId="Fatura_16680" sourceType="range" sourceRef="K4:AB28" destinationFile="c:\temp\html.html" title="MyPageTitle"/>
    <webPublishItem id="16824" divId="Fatura_16824" sourceType="range" sourceRef="K4:AB28" destinationFile="c:\temp\html.html" title="MyPageTitle"/>
    <webPublishItem id="31627" divId="Fatura_31627" sourceType="range" sourceRef="K4:AB28" destinationFile="c:\temp\html.html" title="MyPageTitle"/>
    <webPublishItem id="31811" divId="Fatura_31811" sourceType="range" sourceRef="K4:AB28" destinationFile="c:\temp\html.html" title="MyPageTitle"/>
    <webPublishItem id="13232" divId="Fatura_13232" sourceType="range" sourceRef="K4:AB28" destinationFile="c:\temp\html.html" title="MyPageTitle"/>
    <webPublishItem id="13571" divId="Fatura_13571" sourceType="range" sourceRef="K4:AB28" destinationFile="c:\temp\html.html" title="MyPageTitle"/>
    <webPublishItem id="11265" divId="Fatura_11265" sourceType="range" sourceRef="K4:AB28" destinationFile="c:\temp\html.html" title="MyPageTitle"/>
    <webPublishItem id="17522" divId="Fatura_17522" sourceType="range" sourceRef="K4:AB28" destinationFile="c:\temp\html.html" title="MyPageTitle"/>
    <webPublishItem id="24713" divId="Fatura_24713" sourceType="range" sourceRef="K4:AB28" destinationFile="c:\temp\html.html" title="MyPageTitle"/>
    <webPublishItem id="24856" divId="Fatura_24856" sourceType="range" sourceRef="K4:AB28" destinationFile="c:\temp\html.html" title="MyPageTitle"/>
    <webPublishItem id="11858" divId="Fatura_11858" sourceType="range" sourceRef="K4:AB28" destinationFile="c:\temp\html.html" title="MyPageTitle"/>
    <webPublishItem id="12233" divId="Fatura_12233" sourceType="range" sourceRef="K4:AB28" destinationFile="c:\temp\html.html" title="MyPageTitle"/>
    <webPublishItem id="12568" divId="Fatura_12568" sourceType="range" sourceRef="K4:AB28" destinationFile="c:\temp\html.html" title="MyPageTitle"/>
    <webPublishItem id="3922" divId="Fatura_3922" sourceType="range" sourceRef="K4:AB28" destinationFile="c:\temp\html.html" title="MyPageTitle"/>
    <webPublishItem id="4256" divId="Fatura_4256" sourceType="range" sourceRef="K4:AB28" destinationFile="c:\temp\html.html" title="MyPageTitle"/>
    <webPublishItem id="4608" divId="Fatura_4608" sourceType="range" sourceRef="K4:AB28" destinationFile="c:\temp\html.html" title="MyPageTitle"/>
    <webPublishItem id="3428" divId="Fatura_3428" sourceType="range" sourceRef="K4:AB28" destinationFile="c:\temp\html.html" title="MyPageTitle"/>
    <webPublishItem id="4051" divId="Fatura_4051" sourceType="range" sourceRef="K4:AB28" destinationFile="c:\temp\html.html" title="MyPageTitle"/>
    <webPublishItem id="18340" divId="Fatura_18340" sourceType="range" sourceRef="K4:AB28" destinationFile="c:\temp\html.html" title="MyPageTitle"/>
    <webPublishItem id="28747" divId="Fatura_28747" sourceType="range" sourceRef="K4:AB28" destinationFile="c:\temp\html.html" title="MyPageTitle"/>
    <webPublishItem id="29009" divId="Fatura_29009" sourceType="range" sourceRef="K4:AB28" destinationFile="c:\temp\html.html" title="MyPageTitle"/>
    <webPublishItem id="29266" divId="Fatura_29266" sourceType="range" sourceRef="K4:AB28" destinationFile="c:\temp\html.html" title="MyPageTitle"/>
    <webPublishItem id="27711" divId="Fatura_27711" sourceType="range" sourceRef="K4:AB28" destinationFile="c:\temp\html.html" title="MyPageTitle"/>
    <webPublishItem id="27994" divId="Fatura_27994" sourceType="range" sourceRef="K4:AB28" destinationFile="c:\temp\html.html" title="MyPageTitle"/>
    <webPublishItem id="28289" divId="Fatura_28289" sourceType="range" sourceRef="K4:AB28" destinationFile="c:\temp\html.html" title="MyPageTitle"/>
    <webPublishItem id="21042" divId="Fatura_21042" sourceType="range" sourceRef="K4:AB29" destinationFile="c:\temp\html.html" title="MyPageTitle"/>
    <webPublishItem id="17934" divId="Fatura_17934" sourceType="range" sourceRef="K4:AB29" destinationFile="c:\temp\html.html" title="MyPageTitle"/>
    <webPublishItem id="11231" divId="Fatura_11231" sourceType="range" sourceRef="K4:AB29" destinationFile="c:\temp\html.html" title="MyPageTitle"/>
    <webPublishItem id="17079" divId="Fatura_17079" sourceType="range" sourceRef="K4:AB29" destinationFile="c:\temp\html.html" title="MyPageTitle"/>
    <webPublishItem id="32205" divId="Fatura_32205" sourceType="range" sourceRef="K4:AB29" destinationFile="c:\temp\html.html" title="MyPageTitle"/>
    <webPublishItem id="13976" divId="Fatura_13976" sourceType="range" sourceRef="K4:AB29" destinationFile="c:\temp\html.html" title="MyPageTitle"/>
    <webPublishItem id="14162" divId="Fatura_14162" sourceType="range" sourceRef="K4:AB29" destinationFile="c:\temp\html.html" title="MyPageTitle"/>
    <webPublishItem id="18232" divId="Fatura_18232" sourceType="range" sourceRef="K4:AB29" destinationFile="c:\temp\html.html" title="MyPageTitle"/>
    <webPublishItem id="25382" divId="Fatura_25382" sourceType="range" sourceRef="K4:AB29" destinationFile="c:\temp\html.html" title="MyPageTitle"/>
    <webPublishItem id="13233" divId="Fatura_13233" sourceType="range" sourceRef="K4:AB29" destinationFile="c:\temp\html.html" title="MyPageTitle"/>
    <webPublishItem id="5280" divId="Fatura_5280" sourceType="range" sourceRef="K4:AB29" destinationFile="c:\temp\html.html" title="MyPageTitle"/>
    <webPublishItem id="27303" divId="Fatura_27303" sourceType="range" sourceRef="K4:AB29" destinationFile="c:\temp\html.html" title="MyPageTitle"/>
    <webPublishItem id="29741" divId="Fatura_29741" sourceType="range" sourceRef="K4:AB29" destinationFile="c:\temp\html.html" title="MyPageTitle"/>
    <webPublishItem id="28829" divId="Fatura_28829" sourceType="range" sourceRef="K4:AB29" destinationFile="c:\temp\html.html" title="MyPageTitle"/>
    <webPublishItem id="5511" divId="2Fatura_5511" sourceType="range" sourceRef="K4:AB30" destinationFile="c:\temp\html.html" title="MyPageTitle"/>
    <webPublishItem id="16377" divId="2Fatura_16377" sourceType="range" sourceRef="K4:AB30" destinationFile="c:\temp\html.html" title="MyPageTitle"/>
    <webPublishItem id="16511" divId="2Fatura_16511" sourceType="range" sourceRef="K4:AB30" destinationFile="c:\temp\html.html" title="MyPageTitle"/>
    <webPublishItem id="25305" divId="2Fatura_25305" sourceType="range" sourceRef="K4:AB30" destinationFile="c:\temp\html.html" title="MyPageTitle"/>
    <webPublishItem id="1251" divId="2Fatura_1251" sourceType="range" sourceRef="K4:AB30" destinationFile="c:\temp\html.html" title="MyPageTitle"/>
    <webPublishItem id="1429" divId="2Fatura_1429" sourceType="range" sourceRef="K4:AB30" destinationFile="c:\temp\html.html" title="MyPageTitle"/>
    <webPublishItem id="1631" divId="2Fatura_1631" sourceType="range" sourceRef="K4:AB30" destinationFile="c:\temp\html.html" title="MyPageTitle"/>
    <webPublishItem id="1818" divId="2Fatura_1818" sourceType="range" sourceRef="K4:AB30" destinationFile="c:\temp\html.html" title="MyPageTitle"/>
    <webPublishItem id="1994" divId="2Fatura_1994" sourceType="range" sourceRef="K4:AB30" destinationFile="c:\temp\html.html" title="MyPageTitle"/>
    <webPublishItem id="2197" divId="2Fatura_2197" sourceType="range" sourceRef="K4:AB30" destinationFile="c:\temp\html.html" title="MyPageTitle"/>
    <webPublishItem id="5454" divId="Fatura_5454" sourceType="range" sourceRef="K4:AB30" destinationFile="c:\temp\html.html" title="MyPageTitle"/>
    <webPublishItem id="21303" divId="Fatura_21303" sourceType="range" sourceRef="K4:AB41" destinationFile="c:\temp\html.html" title="MyPageTitle"/>
    <webPublishItem id="18191" divId="Fatura_18191" sourceType="range" sourceRef="K4:AB41" destinationFile="c:\temp\html.html" title="MyPageTitle"/>
    <webPublishItem id="11504" divId="Fatura_11504" sourceType="range" sourceRef="K4:AB41" destinationFile="c:\temp\html.html" title="MyPageTitle"/>
    <webPublishItem id="17549" divId="Fatura_17549" sourceType="range" sourceRef="K4:AB41" destinationFile="c:\temp\html.html" title="MyPageTitle"/>
    <webPublishItem id="17922" divId="Fatura_17922" sourceType="range" sourceRef="K4:AB41" destinationFile="c:\temp\html.html" title="MyPageTitle"/>
    <webPublishItem id="77" divId="Fatura_77" sourceType="range" sourceRef="K4:AB41" destinationFile="c:\temp\html.html" title="MyPageTitle"/>
    <webPublishItem id="14527" divId="Fatura_14527" sourceType="range" sourceRef="K4:AB41" destinationFile="c:\temp\html.html" title="MyPageTitle"/>
    <webPublishItem id="18593" divId="Fatura_18593" sourceType="range" sourceRef="K4:AB41" destinationFile="c:\temp\html.html" title="MyPageTitle"/>
    <webPublishItem id="25774" divId="Fatura_25774" sourceType="range" sourceRef="K4:AB41" destinationFile="c:\temp\html.html" title="MyPageTitle"/>
    <webPublishItem id="13908" divId="Fatura_13908" sourceType="range" sourceRef="K4:AB41" destinationFile="c:\temp\html.html" title="MyPageTitle"/>
    <webPublishItem id="6195" divId="Fatura_6195" sourceType="range" sourceRef="K4:AB41" destinationFile="c:\temp\html.html" title="MyPageTitle"/>
    <webPublishItem id="6306" divId="Fatura_6306" sourceType="range" sourceRef="K4:AB41" destinationFile="c:\temp\html.html" title="MyPageTitle"/>
    <webPublishItem id="30216" divId="Fatura_30216" sourceType="range" sourceRef="K4:AB41" destinationFile="c:\temp\html.html" title="MyPageTitle"/>
    <webPublishItem id="29370" divId="Fatura_29370" sourceType="range" sourceRef="K4:AB41" destinationFile="c:\temp\html.html" title="MyPageTitle"/>
    <webPublishItem id="21550" divId="Fatura_21550" sourceType="range" sourceRef="K4:AB155" destinationFile="c:\temp\html.html" title="MyPageTitle"/>
    <webPublishItem id="18455" divId="Fatura_18455" sourceType="range" sourceRef="K4:AB155" destinationFile="c:\temp\html.html" title="MyPageTitle"/>
    <webPublishItem id="19671" divId="Fatura_19671" sourceType="range" sourceRef="K4:AB155" destinationFile="c:\temp\html.html" title="MyPageTitle"/>
    <webPublishItem id="11929" divId="Fatura_11929" sourceType="range" sourceRef="K4:AB155" destinationFile="c:\temp\html.html" title="MyPageTitle"/>
    <webPublishItem id="18464" divId="Fatura_18464" sourceType="range" sourceRef="K4:AB155" destinationFile="c:\temp\html.html" title="MyPageTitle"/>
    <webPublishItem id="531" divId="Fatura_531" sourceType="range" sourceRef="K4:AB155" destinationFile="c:\temp\html.html" title="MyPageTitle"/>
    <webPublishItem id="14895" divId="Fatura_14895" sourceType="range" sourceRef="K4:AB155" destinationFile="c:\temp\html.html" title="MyPageTitle"/>
    <webPublishItem id="18935" divId="Fatura_18935" sourceType="range" sourceRef="K4:AB155" destinationFile="c:\temp\html.html" title="MyPageTitle"/>
    <webPublishItem id="26148" divId="Fatura_26148" sourceType="range" sourceRef="K4:AB155" destinationFile="c:\temp\html.html" title="MyPageTitle"/>
    <webPublishItem id="14607" divId="Fatura_14607" sourceType="range" sourceRef="K4:AB155" destinationFile="c:\temp\html.html" title="MyPageTitle"/>
    <webPublishItem id="6899" divId="Fatura_6899" sourceType="range" sourceRef="K4:AB155" destinationFile="c:\temp\html.html" title="MyPageTitle"/>
    <webPublishItem id="20188" divId="Fatura_20188" sourceType="range" sourceRef="K4:AB155" destinationFile="c:\temp\html.html" title="MyPageTitle"/>
    <webPublishItem id="30719" divId="Fatura_30719" sourceType="range" sourceRef="K4:AB155" destinationFile="c:\temp\html.html" title="MyPageTitle"/>
    <webPublishItem id="29956" divId="Fatura_29956" sourceType="range" sourceRef="K4:AB155" destinationFile="c:\temp\html.html" title="MyPageTitle"/>
    <webPublishItem id="2545" divId="2Fatura_2545" sourceType="range" sourceRef="K4:AB350" destinationFile="c:\temp\html.html" title="MyPageTitle"/>
    <webPublishItem id="17896" divId="Fatura_17896" sourceType="range" sourceRef="K4:AC5" destinationFile="c:\temp\html.html" title="MyPageTitle"/>
    <webPublishItem id="5824" divId="Fatura_5824" sourceType="range" sourceRef="K4:AC5" destinationFile="c:\temp\html.html" title="MyPageTitle"/>
    <webPublishItem id="6049" divId="Fatura_6049" sourceType="range" sourceRef="K4:AC5" destinationFile="c:\temp\html.html" title="MyPageTitle"/>
    <webPublishItem id="6495" divId="Fatura_6495" sourceType="range" sourceRef="K4:AC5" destinationFile="c:\temp\html.html" title="MyPageTitle"/>
    <webPublishItem id="6704" divId="Fatura_6704" sourceType="range" sourceRef="K4:AC5" destinationFile="c:\temp\html.html" title="MyPageTitle"/>
    <webPublishItem id="6890" divId="Fatura_6890" sourceType="range" sourceRef="K4:AC5" destinationFile="c:\temp\html.html" title="MyPageTitle"/>
    <webPublishItem id="7083" divId="Fatura_7083" sourceType="range" sourceRef="K4:AC5" destinationFile="c:\temp\html.html" title="MyPageTitle"/>
    <webPublishItem id="7269" divId="Fatura_7269" sourceType="range" sourceRef="K4:AC5" destinationFile="c:\temp\html.html" title="MyPageTitle"/>
    <webPublishItem id="7461" divId="Fatura_7461" sourceType="range" sourceRef="K4:AC5" destinationFile="c:\temp\html.html" title="MyPageTitle"/>
    <webPublishItem id="7687" divId="Fatura_7687" sourceType="range" sourceRef="K4:AC5" destinationFile="c:\temp\html.html" title="MyPageTitle"/>
    <webPublishItem id="23633" divId="Fatura_23633" sourceType="range" sourceRef="K4:AC5" destinationFile="c:\temp\html.html" title="MyPageTitle"/>
    <webPublishItem id="23827" divId="Fatura_23827" sourceType="range" sourceRef="K4:AC5" destinationFile="c:\temp\html.html" title="MyPageTitle"/>
    <webPublishItem id="24229" divId="Fatura_24229" sourceType="range" sourceRef="K4:AC5" destinationFile="c:\temp\html.html" title="MyPageTitle"/>
    <webPublishItem id="24420" divId="Fatura_24420" sourceType="range" sourceRef="K4:AC5" destinationFile="c:\temp\html.html" title="MyPageTitle"/>
    <webPublishItem id="24612" divId="Fatura_24612" sourceType="range" sourceRef="K4:AC5" destinationFile="c:\temp\html.html" title="MyPageTitle"/>
    <webPublishItem id="24803" divId="Fatura_24803" sourceType="range" sourceRef="K4:AC5" destinationFile="c:\temp\html.html" title="MyPageTitle"/>
    <webPublishItem id="24994" divId="Fatura_24994" sourceType="range" sourceRef="K4:AC5" destinationFile="c:\temp\html.html" title="MyPageTitle"/>
    <webPublishItem id="25183" divId="Fatura_25183" sourceType="range" sourceRef="K4:AC5" destinationFile="c:\temp\html.html" title="MyPageTitle"/>
    <webPublishItem id="25403" divId="Fatura_25403" sourceType="range" sourceRef="K4:AC5" destinationFile="c:\temp\html.html" title="MyPageTitle"/>
    <webPublishItem id="26425" divId="Fatura_26425" sourceType="range" sourceRef="K4:AC5" destinationFile="c:\temp\html.html" title="MyPageTitle"/>
    <webPublishItem id="26631" divId="Fatura_26631" sourceType="range" sourceRef="K4:AC5" destinationFile="c:\temp\html.html" title="MyPageTitle"/>
    <webPublishItem id="27040" divId="Fatura_27040" sourceType="range" sourceRef="K4:AC5" destinationFile="c:\temp\html.html" title="MyPageTitle"/>
    <webPublishItem id="27245" divId="Fatura_27245" sourceType="range" sourceRef="K4:AC5" destinationFile="c:\temp\html.html" title="MyPageTitle"/>
    <webPublishItem id="27453" divId="Fatura_27453" sourceType="range" sourceRef="K4:AC5" destinationFile="c:\temp\html.html" title="MyPageTitle"/>
    <webPublishItem id="27658" divId="Fatura_27658" sourceType="range" sourceRef="K4:AC5" destinationFile="c:\temp\html.html" title="MyPageTitle"/>
    <webPublishItem id="27863" divId="Fatura_27863" sourceType="range" sourceRef="K4:AC5" destinationFile="c:\temp\html.html" title="MyPageTitle"/>
    <webPublishItem id="28067" divId="Fatura_28067" sourceType="range" sourceRef="K4:AC5" destinationFile="c:\temp\html.html" title="MyPageTitle"/>
    <webPublishItem id="28271" divId="Fatura_28271" sourceType="range" sourceRef="K4:AC5" destinationFile="c:\temp\html.html" title="MyPageTitle"/>
    <webPublishItem id="3657" divId="Fatura_3657" sourceType="range" sourceRef="K4:AC5" destinationFile="c:\temp\html.html" title="MyPageTitle"/>
    <webPublishItem id="5137" divId="Fatura_5137" sourceType="range" sourceRef="K4:AC5" destinationFile="c:\temp\html.html" title="MyPageTitle"/>
    <webPublishItem id="20098" divId="Fatura_20098" sourceType="range" sourceRef="K4:AC5" destinationFile="c:\temp\html.html" title="MyPageTitle"/>
    <webPublishItem id="21646" divId="Fatura_21646" sourceType="range" sourceRef="K4:AC5" destinationFile="c:\temp\html.html" title="MyPageTitle"/>
    <webPublishItem id="3062" divId="Fatura_3062" sourceType="range" sourceRef="K4:AC5" destinationFile="c:\temp\html.html" title="MyPageTitle"/>
    <webPublishItem id="3274" divId="Fatura_3274" sourceType="range" sourceRef="K4:AC5" destinationFile="c:\temp\html.html" title="MyPageTitle"/>
    <webPublishItem id="3510" divId="Fatura_3510" sourceType="range" sourceRef="K4:AC5" destinationFile="c:\temp\html.html" title="MyPageTitle"/>
    <webPublishItem id="3728" divId="Fatura_3728" sourceType="range" sourceRef="K4:AC5" destinationFile="c:\temp\html.html" title="MyPageTitle"/>
    <webPublishItem id="3939" divId="Fatura_3939" sourceType="range" sourceRef="K4:AC5" destinationFile="c:\temp\html.html" title="MyPageTitle"/>
    <webPublishItem id="3987" divId="Fatura_3987" sourceType="range" sourceRef="K4:AC5" destinationFile="c:\temp\html.html" title="MyPageTitle"/>
    <webPublishItem id="4235" divId="Fatura_4235" sourceType="range" sourceRef="K4:AC5" destinationFile="c:\temp\html.html" title="MyPageTitle"/>
    <webPublishItem id="4280" divId="Fatura_4280" sourceType="range" sourceRef="K4:AC5" destinationFile="c:\temp\html.html" title="MyPageTitle"/>
    <webPublishItem id="4327" divId="Fatura_4327" sourceType="range" sourceRef="K4:AC5" destinationFile="c:\temp\html.html" title="MyPageTitle"/>
    <webPublishItem id="4372" divId="Fatura_4372" sourceType="range" sourceRef="K4:AC5" destinationFile="c:\temp\html.html" title="MyPageTitle"/>
    <webPublishItem id="4417" divId="Fatura_4417" sourceType="range" sourceRef="K4:AC5" destinationFile="c:\temp\html.html" title="MyPageTitle"/>
    <webPublishItem id="4462" divId="Fatura_4462" sourceType="range" sourceRef="K4:AC5" destinationFile="c:\temp\html.html" title="MyPageTitle"/>
    <webPublishItem id="4659" divId="Fatura_4659" sourceType="range" sourceRef="K4:AC5" destinationFile="c:\temp\html.html" title="MyPageTitle"/>
    <webPublishItem id="4880" divId="Fatura_4880" sourceType="range" sourceRef="K4:AC5" destinationFile="c:\temp\html.html" title="MyPageTitle"/>
    <webPublishItem id="5078" divId="Fatura_5078" sourceType="range" sourceRef="K4:AC5" destinationFile="c:\temp\html.html" title="MyPageTitle"/>
    <webPublishItem id="5122" divId="Fatura_5122" sourceType="range" sourceRef="K4:AC5" destinationFile="c:\temp\html.html" title="MyPageTitle"/>
    <webPublishItem id="5168" divId="Fatura_5168" sourceType="range" sourceRef="K4:AC5" destinationFile="c:\temp\html.html" title="MyPageTitle"/>
    <webPublishItem id="5213" divId="Fatura_5213" sourceType="range" sourceRef="K4:AC5" destinationFile="c:\temp\html.html" title="MyPageTitle"/>
    <webPublishItem id="5435" divId="Fatura_5435" sourceType="range" sourceRef="K4:AC5" destinationFile="c:\temp\html.html" title="MyPageTitle"/>
    <webPublishItem id="5632" divId="Fatura_5632" sourceType="range" sourceRef="K4:AC5" destinationFile="c:\temp\html.html" title="MyPageTitle"/>
    <webPublishItem id="5832" divId="Fatura_5832" sourceType="range" sourceRef="K4:AC5" destinationFile="c:\temp\html.html" title="MyPageTitle"/>
    <webPublishItem id="6031" divId="Fatura_6031" sourceType="range" sourceRef="K4:AC5" destinationFile="c:\temp\html.html" title="MyPageTitle"/>
    <webPublishItem id="6254" divId="Fatura_6254" sourceType="range" sourceRef="K4:AC5" destinationFile="c:\temp\html.html" title="MyPageTitle"/>
    <webPublishItem id="6480" divId="Fatura_6480" sourceType="range" sourceRef="K4:AC5" destinationFile="c:\temp\html.html" title="MyPageTitle"/>
    <webPublishItem id="6702" divId="Fatura_6702" sourceType="range" sourceRef="K4:AC5" destinationFile="c:\temp\html.html" title="MyPageTitle"/>
    <webPublishItem id="6749" divId="Fatura_6749" sourceType="range" sourceRef="K4:AC5" destinationFile="c:\temp\html.html" title="MyPageTitle"/>
    <webPublishItem id="6946" divId="Fatura_6946" sourceType="range" sourceRef="K4:AC5" destinationFile="c:\temp\html.html" title="MyPageTitle"/>
    <webPublishItem id="6991" divId="Fatura_6991" sourceType="range" sourceRef="K4:AC5" destinationFile="c:\temp\html.html" title="MyPageTitle"/>
    <webPublishItem id="7037" divId="Fatura_7037" sourceType="range" sourceRef="K4:AC5" destinationFile="c:\temp\html.html" title="MyPageTitle"/>
    <webPublishItem id="7084" divId="Fatura_7084" sourceType="range" sourceRef="K4:AC5" destinationFile="c:\temp\html.html" title="MyPageTitle"/>
    <webPublishItem id="7282" divId="Fatura_7282" sourceType="range" sourceRef="K4:AC5" destinationFile="c:\temp\html.html" title="MyPageTitle"/>
    <webPublishItem id="7494" divId="Fatura_7494" sourceType="range" sourceRef="K4:AC5" destinationFile="c:\temp\html.html" title="MyPageTitle"/>
    <webPublishItem id="7692" divId="Fatura_7692" sourceType="range" sourceRef="K4:AC5" destinationFile="c:\temp\html.html" title="MyPageTitle"/>
    <webPublishItem id="7895" divId="Fatura_7895" sourceType="range" sourceRef="K4:AC5" destinationFile="c:\temp\html.html" title="MyPageTitle"/>
    <webPublishItem id="8143" divId="Fatura_8143" sourceType="range" sourceRef="K4:AC5" destinationFile="c:\temp\html.html" title="MyPageTitle"/>
    <webPublishItem id="8354" divId="Fatura_8354" sourceType="range" sourceRef="K4:AC5" destinationFile="c:\temp\html.html" title="MyPageTitle"/>
    <webPublishItem id="8564" divId="Fatura_8564" sourceType="range" sourceRef="K4:AC5" destinationFile="c:\temp\html.html" title="MyPageTitle"/>
    <webPublishItem id="8763" divId="Fatura_8763" sourceType="range" sourceRef="K4:AC5" destinationFile="c:\temp\html.html" title="MyPageTitle"/>
    <webPublishItem id="8987" divId="Fatura_8987" sourceType="range" sourceRef="K4:AC5" destinationFile="c:\temp\html.html" title="MyPageTitle"/>
    <webPublishItem id="9211" divId="Fatura_9211" sourceType="range" sourceRef="K4:AC5" destinationFile="c:\temp\html.html" title="MyPageTitle"/>
    <webPublishItem id="9456" divId="Fatura_9456" sourceType="range" sourceRef="K4:AC5" destinationFile="c:\temp\html.html" title="MyPageTitle"/>
    <webPublishItem id="9692" divId="Fatura_9692" sourceType="range" sourceRef="K4:AC5" destinationFile="c:\temp\html.html" title="MyPageTitle"/>
    <webPublishItem id="9903" divId="Fatura_9903" sourceType="range" sourceRef="K4:AC5" destinationFile="c:\temp\html.html" title="MyPageTitle"/>
    <webPublishItem id="17984" divId="Fatura_17984" sourceType="range" sourceRef="K4:AC5" destinationFile="c:\temp\html.html" title="MyPageTitle"/>
    <webPublishItem id="20155" divId="Fatura_20155" sourceType="range" sourceRef="K4:AC5" destinationFile="c:\temp\html.html" title="MyPageTitle"/>
    <webPublishItem id="27203" divId="Fatura_27203" sourceType="range" sourceRef="K4:AC5" destinationFile="c:\temp\html.html" title="MyPageTitle"/>
    <webPublishItem id="16243" divId="Fatura_16243" sourceType="range" sourceRef="K4:AC5" destinationFile="c:\temp\html.html" title="MyPageTitle"/>
    <webPublishItem id="3993" divId="Fatura_3993" sourceType="range" sourceRef="K4:AC5" destinationFile="c:\temp\html.html" title="MyPageTitle"/>
    <webPublishItem id="8547" divId="Fatura_8547" sourceType="range" sourceRef="K4:AC5" destinationFile="c:\temp\html.html" title="MyPageTitle"/>
    <webPublishItem id="24331" divId="Fatura_24331" sourceType="range" sourceRef="K4:AC5" destinationFile="c:\temp\html.html" title="MyPageTitle"/>
    <webPublishItem id="5642" divId="Fatura_5642" sourceType="range" sourceRef="K4:AC5" destinationFile="c:\temp\html.html" title="MyPageTitle"/>
    <webPublishItem id="28003" divId="Fatura_28003" sourceType="range" sourceRef="K4:AC5" destinationFile="c:\temp\html.html" title="MyPageTitle"/>
    <webPublishItem id="8814" divId="Fatura_8814" sourceType="range" sourceRef="K4:AC5" destinationFile="c:\temp\html.html" title="MyPageTitle"/>
    <webPublishItem id="32596" divId="Fatura_32596" sourceType="range" sourceRef="K4:AC5" destinationFile="c:\temp\html.html" title="MyPageTitle"/>
    <webPublishItem id="3117" divId="Fatura_3117" sourceType="range" sourceRef="K4:AC5" destinationFile="c:\temp\html.html" title="MyPageTitle"/>
    <webPublishItem id="10121" divId="Fatura_10121" sourceType="range" sourceRef="K4:AC5" destinationFile="c:\temp\html.html" title="MyPageTitle"/>
    <webPublishItem id="14146" divId="Fatura_14146" sourceType="range" sourceRef="K4:AC5" destinationFile="c:\temp\html.html" title="MyPageTitle"/>
    <webPublishItem id="17011" divId="Fatura_17011" sourceType="range" sourceRef="K4:AC5" destinationFile="c:\temp\html.html" title="MyPageTitle"/>
    <webPublishItem id="21761" divId="Fatura_21761" sourceType="range" sourceRef="K4:AC5" destinationFile="c:\temp\html.html" title="MyPageTitle"/>
    <webPublishItem id="30797" divId="Fatura_30797" sourceType="range" sourceRef="K4:AC5" destinationFile="c:\temp\html.html" title="MyPageTitle"/>
    <webPublishItem id="4376" divId="Fatura_4376" sourceType="range" sourceRef="K4:AC5" destinationFile="c:\temp\html.html" title="MyPageTitle"/>
    <webPublishItem id="4624" divId="Fatura_4624" sourceType="range" sourceRef="K4:AC5" destinationFile="c:\temp\html.html" title="MyPageTitle"/>
    <webPublishItem id="4874" divId="Fatura_4874" sourceType="range" sourceRef="K4:AC5" destinationFile="c:\temp\html.html" title="MyPageTitle"/>
    <webPublishItem id="5391" divId="Fatura_5391" sourceType="range" sourceRef="K4:AC5" destinationFile="c:\temp\html.html" title="MyPageTitle"/>
    <webPublishItem id="6188" divId="Fatura_6188" sourceType="range" sourceRef="K4:AC5" destinationFile="c:\temp\html.html" title="MyPageTitle"/>
    <webPublishItem id="13172" divId="Fatura_13172" sourceType="range" sourceRef="K4:AC5" destinationFile="c:\temp\html.html" title="MyPageTitle"/>
    <webPublishItem id="23212" divId="Fatura_23212" sourceType="range" sourceRef="K4:AC5" destinationFile="c:\temp\html.html" title="MyPageTitle"/>
    <webPublishItem id="9553" divId="Fatura_9553" sourceType="range" sourceRef="K4:AC5" destinationFile="c:\temp\html.html" title="MyPageTitle"/>
    <webPublishItem id="4386" divId="Fatura_4386" sourceType="range" sourceRef="K4:AC5" destinationFile="c:\temp\html.html" title="MyPageTitle"/>
    <webPublishItem id="4443" divId="Fatura_4443" sourceType="range" sourceRef="K4:AC5" destinationFile="c:\temp\html.html" title="MyPageTitle"/>
    <webPublishItem id="25906" divId="Fatura_25906" sourceType="range" sourceRef="K4:AC5" destinationFile="c:\temp\html.html" title="MyPageTitle"/>
    <webPublishItem id="26570" divId="Fatura_26570" sourceType="range" sourceRef="K4:AC5" destinationFile="c:\temp\html.html" title="MyPageTitle"/>
    <webPublishItem id="27141" divId="Fatura_27141" sourceType="range" sourceRef="K4:AC5" destinationFile="c:\temp\html.html" title="MyPageTitle"/>
    <webPublishItem id="11881" divId="Fatura_11881" sourceType="range" sourceRef="K4:AC5" destinationFile="c:\temp\html.html" title="MyPageTitle"/>
    <webPublishItem id="12209" divId="Fatura_12209" sourceType="range" sourceRef="K4:AC5" destinationFile="c:\temp\html.html" title="MyPageTitle"/>
    <webPublishItem id="6044" divId="Fatura_6044" sourceType="range" sourceRef="K4:AC5" destinationFile="c:\temp\html.html" title="MyPageTitle"/>
    <webPublishItem id="9364" divId="Fatura_9364" sourceType="range" sourceRef="K4:AC5" destinationFile="c:\temp\html.html" title="MyPageTitle"/>
    <webPublishItem id="32147" divId="Fatura_32147" sourceType="range" sourceRef="K4:AC5" destinationFile="c:\temp\html.html" title="MyPageTitle"/>
    <webPublishItem id="15806" divId="Fatura_15806" sourceType="range" sourceRef="K4:AC5" destinationFile="c:\temp\html.html" title="MyPageTitle"/>
    <webPublishItem id="27194" divId="Fatura_27194" sourceType="range" sourceRef="K4:AC5" destinationFile="c:\temp\html.html" title="MyPageTitle"/>
    <webPublishItem id="22486" divId="Fatura_22486" sourceType="range" sourceRef="K4:AC5" destinationFile="c:\temp\html.html" title="MyPageTitle"/>
    <webPublishItem id="22812" divId="Fatura_22812" sourceType="range" sourceRef="K4:AC5" destinationFile="c:\temp\html.html" title="MyPageTitle"/>
    <webPublishItem id="6238" divId="Fatura_6238" sourceType="range" sourceRef="K4:AC5" destinationFile="c:\temp\html.html" title="MyPageTitle"/>
    <webPublishItem id="10603" divId="Fatura_10603" sourceType="range" sourceRef="K4:AC5" destinationFile="c:\temp\html.html" title="MyPageTitle"/>
    <webPublishItem id="11295" divId="Fatura_11295" sourceType="range" sourceRef="K4:AC6" destinationFile="c:\temp\html.html" title="MyPageTitle"/>
    <webPublishItem id="20596" divId="Fatura_20596" sourceType="range" sourceRef="K4:AC6" destinationFile="c:\temp\html.html" title="MyPageTitle"/>
    <webPublishItem id="2244" divId="Fatura_2244" sourceType="range" sourceRef="K4:AC6" destinationFile="c:\temp\html.html" title="MyPageTitle"/>
    <webPublishItem id="5655" divId="Fatura_5655" sourceType="range" sourceRef="K4:AC6" destinationFile="c:\temp\html.html" title="MyPageTitle"/>
    <webPublishItem id="20176" divId="Fatura_20176" sourceType="range" sourceRef="K4:AC6" destinationFile="c:\temp\html.html" title="MyPageTitle"/>
    <webPublishItem id="40" divId="Fatura_40" sourceType="range" sourceRef="K4:AC6" destinationFile="c:\temp\html.html" title="MyPageTitle"/>
    <webPublishItem id="14312" divId="Fatura_14312" sourceType="range" sourceRef="K4:AC6" destinationFile="c:\temp\html.html" title="MyPageTitle"/>
    <webPublishItem id="20063" divId="Fatura_20063" sourceType="range" sourceRef="K4:AC6" destinationFile="c:\temp\html.html" title="MyPageTitle"/>
    <webPublishItem id="6266" divId="Fatura_6266" sourceType="range" sourceRef="K4:AC6" destinationFile="c:\temp\html.html" title="MyPageTitle"/>
    <webPublishItem id="24041" divId="Fatura_24041" sourceType="range" sourceRef="K4:AC6" destinationFile="c:\temp\html.html" title="MyPageTitle"/>
    <webPublishItem id="26835" divId="Fatura_26835" sourceType="range" sourceRef="K4:AC6" destinationFile="c:\temp\html.html" title="MyPageTitle"/>
    <webPublishItem id="2836" divId="Fatura_2836" sourceType="range" sourceRef="K4:AC6" destinationFile="c:\temp\html.html" title="MyPageTitle"/>
    <webPublishItem id="7922" divId="Fatura_7922" sourceType="range" sourceRef="K4:AC6" destinationFile="c:\temp\html.html" title="MyPageTitle"/>
    <webPublishItem id="10827" divId="Fatura_10827" sourceType="range" sourceRef="K4:AC6" destinationFile="c:\temp\html.html" title="MyPageTitle"/>
    <webPublishItem id="19224" divId="Fatura_19224" sourceType="range" sourceRef="K4:AC6" destinationFile="c:\temp\html.html" title="MyPageTitle"/>
    <webPublishItem id="24440" divId="Fatura_24440" sourceType="range" sourceRef="K4:AC6" destinationFile="c:\temp\html.html" title="MyPageTitle"/>
    <webPublishItem id="27548" divId="Fatura_27548" sourceType="range" sourceRef="K4:AC6" destinationFile="c:\temp\html.html" title="MyPageTitle"/>
    <webPublishItem id="1638" divId="Fatura_1638" sourceType="range" sourceRef="K4:AC6" destinationFile="c:\temp\html.html" title="MyPageTitle"/>
    <webPublishItem id="7797" divId="Fatura_7797" sourceType="range" sourceRef="K4:AC6" destinationFile="c:\temp\html.html" title="MyPageTitle"/>
    <webPublishItem id="844" divId="Fatura_844" sourceType="range" sourceRef="K4:AC6" destinationFile="c:\temp\html.html" title="MyPageTitle"/>
    <webPublishItem id="1918" divId="Fatura_1918" sourceType="range" sourceRef="K4:AC6" destinationFile="c:\temp\html.html" title="MyPageTitle"/>
    <webPublishItem id="17551" divId="Fatura_17551" sourceType="range" sourceRef="K4:AC6" destinationFile="c:\temp\html.html" title="MyPageTitle"/>
    <webPublishItem id="23606" divId="Fatura_23606" sourceType="range" sourceRef="K4:AC6" destinationFile="c:\temp\html.html" title="MyPageTitle"/>
    <webPublishItem id="5106" divId="Fatura_5106" sourceType="range" sourceRef="K4:AC6" destinationFile="c:\temp\html.html" title="MyPageTitle"/>
    <webPublishItem id="13665" divId="Fatura_13665" sourceType="range" sourceRef="K4:AC6" destinationFile="c:\temp\html.html" title="MyPageTitle"/>
    <webPublishItem id="3147" divId="Fatura_3147" sourceType="range" sourceRef="K4:AC6" destinationFile="c:\temp\html.html" title="MyPageTitle"/>
    <webPublishItem id="9001" divId="Fatura_9001" sourceType="range" sourceRef="K4:AC6" destinationFile="c:\temp\html.html" title="MyPageTitle"/>
    <webPublishItem id="27331" divId="Fatura_27331" sourceType="range" sourceRef="K4:AC6" destinationFile="c:\temp\html.html" title="MyPageTitle"/>
    <webPublishItem id="1449" divId="Fatura_1449" sourceType="range" sourceRef="K4:AC6" destinationFile="c:\temp\html.html" title="MyPageTitle"/>
    <webPublishItem id="4204" divId="Fatura_4204" sourceType="range" sourceRef="K4:AC6" destinationFile="c:\temp\html.html" title="MyPageTitle"/>
    <webPublishItem id="26868" divId="Fatura_26868" sourceType="range" sourceRef="K4:AC6" destinationFile="c:\temp\html.html" title="MyPageTitle"/>
    <webPublishItem id="5268" divId="Fatura_5268" sourceType="range" sourceRef="K4:AC6" destinationFile="c:\temp\html.html" title="MyPageTitle"/>
    <webPublishItem id="23035" divId="Fatura_23035" sourceType="range" sourceRef="K4:AC6" destinationFile="c:\temp\html.html" title="MyPageTitle"/>
    <webPublishItem id="3821" divId="Fatura_3821" sourceType="range" sourceRef="K4:AC6" destinationFile="c:\temp\html.html" title="MyPageTitle"/>
    <webPublishItem id="4156" divId="Fatura_4156" sourceType="range" sourceRef="K4:AC6" destinationFile="c:\temp\html.html" title="MyPageTitle"/>
    <webPublishItem id="20719" divId="Fatura_20719" sourceType="range" sourceRef="K4:AC6" destinationFile="c:\temp\html.html" title="MyPageTitle"/>
    <webPublishItem id="14809" divId="Fatura_14809" sourceType="range" sourceRef="K4:AC6" destinationFile="c:\temp\html.html" title="MyPageTitle"/>
    <webPublishItem id="3228" divId="Fatura_3228" sourceType="range" sourceRef="K4:AC7" destinationFile="c:\temp\html.html" title="MyPageTitle"/>
    <webPublishItem id="3846" divId="Fatura_3846" sourceType="range" sourceRef="K4:AC7" destinationFile="c:\temp\html.html" title="MyPageTitle"/>
    <webPublishItem id="8552" divId="Fatura_8552" sourceType="range" sourceRef="K4:AC7" destinationFile="c:\temp\html.html" title="MyPageTitle"/>
    <webPublishItem id="19643" divId="Fatura_19643" sourceType="range" sourceRef="K4:AC7" destinationFile="c:\temp\html.html" title="MyPageTitle"/>
    <webPublishItem id="20299" divId="Fatura_20299" sourceType="range" sourceRef="K4:AC7" destinationFile="c:\temp\html.html" title="MyPageTitle"/>
    <webPublishItem id="25290" divId="Fatura_25290" sourceType="range" sourceRef="K4:AC7" destinationFile="c:\temp\html.html" title="MyPageTitle"/>
    <webPublishItem id="19806" divId="Fatura_19806" sourceType="range" sourceRef="K4:AC7" destinationFile="c:\temp\html.html" title="MyPageTitle"/>
    <webPublishItem id="20246" divId="Fatura_20246" sourceType="range" sourceRef="K4:AC7" destinationFile="c:\temp\html.html" title="MyPageTitle"/>
    <webPublishItem id="27495" divId="Fatura_27495" sourceType="range" sourceRef="K4:AC7" destinationFile="c:\temp\html.html" title="MyPageTitle"/>
    <webPublishItem id="7017" divId="Fatura_7017" sourceType="range" sourceRef="K4:AC7" destinationFile="c:\temp\html.html" title="MyPageTitle"/>
    <webPublishItem id="7633" divId="Fatura_7633" sourceType="range" sourceRef="K4:AC7" destinationFile="c:\temp\html.html" title="MyPageTitle"/>
    <webPublishItem id="723" divId="Fatura_723" sourceType="range" sourceRef="K4:AC7" destinationFile="c:\temp\html.html" title="MyPageTitle"/>
    <webPublishItem id="1028" divId="Fatura_1028" sourceType="range" sourceRef="K4:AC7" destinationFile="c:\temp\html.html" title="MyPageTitle"/>
    <webPublishItem id="15658" divId="Fatura_15658" sourceType="range" sourceRef="K4:AC7" destinationFile="c:\temp\html.html" title="MyPageTitle"/>
    <webPublishItem id="14583" divId="Fatura_14583" sourceType="range" sourceRef="K4:AC7" destinationFile="c:\temp\html.html" title="MyPageTitle"/>
    <webPublishItem id="241" divId="Fatura_241" sourceType="range" sourceRef="K4:AC7" destinationFile="c:\temp\html.html" title="MyPageTitle"/>
    <webPublishItem id="13809" divId="Fatura_13809" sourceType="range" sourceRef="K4:AC7" destinationFile="c:\temp\html.html" title="MyPageTitle"/>
    <webPublishItem id="4130" divId="Fatura_4130" sourceType="range" sourceRef="K4:AC7" destinationFile="c:\temp\html.html" title="MyPageTitle"/>
    <webPublishItem id="5675" divId="Fatura_5675" sourceType="range" sourceRef="K4:AC7" destinationFile="c:\temp\html.html" title="MyPageTitle"/>
    <webPublishItem id="21150" divId="Fatura_21150" sourceType="range" sourceRef="K4:AC7" destinationFile="c:\temp\html.html" title="MyPageTitle"/>
    <webPublishItem id="24163" divId="Fatura_24163" sourceType="range" sourceRef="K4:AC7" destinationFile="c:\temp\html.html" title="MyPageTitle"/>
    <webPublishItem id="4898" divId="Fatura_4898" sourceType="range" sourceRef="K4:AC7" destinationFile="c:\temp\html.html" title="MyPageTitle"/>
    <webPublishItem id="16155" divId="Fatura_16155" sourceType="range" sourceRef="K4:AC7" destinationFile="c:\temp\html.html" title="MyPageTitle"/>
    <webPublishItem id="21763" divId="Fatura_21763" sourceType="range" sourceRef="K4:AC7" destinationFile="c:\temp\html.html" title="MyPageTitle"/>
    <webPublishItem id="22082" divId="Fatura_22082" sourceType="range" sourceRef="K4:AC7" destinationFile="c:\temp\html.html" title="MyPageTitle"/>
    <webPublishItem id="22662" divId="Fatura_22662" sourceType="range" sourceRef="K4:AC7" destinationFile="c:\temp\html.html" title="MyPageTitle"/>
    <webPublishItem id="6593" divId="Fatura_6593" sourceType="range" sourceRef="K4:AC7" destinationFile="c:\temp\html.html" title="MyPageTitle"/>
    <webPublishItem id="10237" divId="Fatura_10237" sourceType="range" sourceRef="K4:AC7" destinationFile="c:\temp\html.html" title="MyPageTitle"/>
    <webPublishItem id="5584" divId="Fatura_5584" sourceType="range" sourceRef="K4:AC8" destinationFile="c:\temp\html.html" title="MyPageTitle"/>
    <webPublishItem id="8344" divId="Fatura_8344" sourceType="range" sourceRef="K4:AC8" destinationFile="c:\temp\html.html" title="MyPageTitle"/>
    <webPublishItem id="10110" divId="Fatura_10110" sourceType="range" sourceRef="K4:AC8" destinationFile="c:\temp\html.html" title="MyPageTitle"/>
    <webPublishItem id="10308" divId="Fatura_10308" sourceType="range" sourceRef="K4:AC8" destinationFile="c:\temp\html.html" title="MyPageTitle"/>
    <webPublishItem id="22133" divId="Fatura_22133" sourceType="range" sourceRef="K4:AC8" destinationFile="c:\temp\html.html" title="MyPageTitle"/>
    <webPublishItem id="24985" divId="Fatura_24985" sourceType="range" sourceRef="K4:AC8" destinationFile="c:\temp\html.html" title="MyPageTitle"/>
    <webPublishItem id="26853" divId="Fatura_26853" sourceType="range" sourceRef="K4:AC8" destinationFile="c:\temp\html.html" title="MyPageTitle"/>
    <webPublishItem id="27068" divId="Fatura_27068" sourceType="range" sourceRef="K4:AC8" destinationFile="c:\temp\html.html" title="MyPageTitle"/>
    <webPublishItem id="4296" divId="Fatura_4296" sourceType="range" sourceRef="K4:AC8" destinationFile="c:\temp\html.html" title="MyPageTitle"/>
    <webPublishItem id="22117" divId="Fatura_22117" sourceType="range" sourceRef="K4:AC8" destinationFile="c:\temp\html.html" title="MyPageTitle"/>
    <webPublishItem id="21179" divId="Fatura_21179" sourceType="range" sourceRef="K4:AC8" destinationFile="c:\temp\html.html" title="MyPageTitle"/>
    <webPublishItem id="9192" divId="Fatura_9192" sourceType="range" sourceRef="K4:AC8" destinationFile="c:\temp\html.html" title="MyPageTitle"/>
    <webPublishItem id="13397" divId="Fatura_13397" sourceType="range" sourceRef="K4:AC8" destinationFile="c:\temp\html.html" title="MyPageTitle"/>
    <webPublishItem id="2498" divId="Fatura_2498" sourceType="range" sourceRef="K4:AC8" destinationFile="c:\temp\html.html" title="MyPageTitle"/>
    <webPublishItem id="27721" divId="Fatura_27721" sourceType="range" sourceRef="K4:AC8" destinationFile="c:\temp\html.html" title="MyPageTitle"/>
    <webPublishItem id="28300" divId="Fatura_28300" sourceType="range" sourceRef="K4:AC8" destinationFile="c:\temp\html.html" title="MyPageTitle"/>
    <webPublishItem id="13666" divId="Fatura_13666" sourceType="range" sourceRef="K4:AC8" destinationFile="c:\temp\html.html" title="MyPageTitle"/>
    <webPublishItem id="14473" divId="Fatura_14473" sourceType="range" sourceRef="K4:AC8" destinationFile="c:\temp\html.html" title="MyPageTitle"/>
    <webPublishItem id="2827" divId="Fatura_2827" sourceType="range" sourceRef="K4:AC8" destinationFile="c:\temp\html.html" title="MyPageTitle"/>
    <webPublishItem id="22171" divId="Fatura_22171" sourceType="range" sourceRef="K4:AC8" destinationFile="c:\temp\html.html" title="MyPageTitle"/>
    <webPublishItem id="2180" divId="Fatura_2180" sourceType="range" sourceRef="K4:AC9" destinationFile="c:\temp\html.html" title="MyPageTitle"/>
    <webPublishItem id="3024" divId="Fatura_3024" sourceType="range" sourceRef="K4:AC9" destinationFile="c:\temp\html.html" title="MyPageTitle"/>
    <webPublishItem id="9363" divId="Fatura_9363" sourceType="range" sourceRef="K4:AC9" destinationFile="c:\temp\html.html" title="MyPageTitle"/>
    <webPublishItem id="18513" divId="Fatura_18513" sourceType="range" sourceRef="K4:AC9" destinationFile="c:\temp\html.html" title="MyPageTitle"/>
    <webPublishItem id="19428" divId="Fatura_19428" sourceType="range" sourceRef="K4:AC9" destinationFile="c:\temp\html.html" title="MyPageTitle"/>
    <webPublishItem id="26280" divId="Fatura_26280" sourceType="range" sourceRef="K4:AC9" destinationFile="c:\temp\html.html" title="MyPageTitle"/>
    <webPublishItem id="18913" divId="Fatura_18913" sourceType="range" sourceRef="K4:AC9" destinationFile="c:\temp\html.html" title="MyPageTitle"/>
    <webPublishItem id="10315" divId="Fatura_10315" sourceType="range" sourceRef="K4:AC9" destinationFile="c:\temp\html.html" title="MyPageTitle"/>
    <webPublishItem id="31901" divId="Fatura_31901" sourceType="range" sourceRef="K4:AC9" destinationFile="c:\temp\html.html" title="MyPageTitle"/>
    <webPublishItem id="31319" divId="Fatura_31319" sourceType="range" sourceRef="K4:AC9" destinationFile="c:\temp\html.html" title="MyPageTitle"/>
    <webPublishItem id="16044" divId="Fatura_16044" sourceType="range" sourceRef="K4:AC9" destinationFile="c:\temp\html.html" title="MyPageTitle"/>
    <webPublishItem id="19804" divId="Fatura_19804" sourceType="range" sourceRef="K4:AC9" destinationFile="c:\temp\html.html" title="MyPageTitle"/>
    <webPublishItem id="21523" divId="Fatura_21523" sourceType="range" sourceRef="K4:AC9" destinationFile="c:\temp\html.html" title="MyPageTitle"/>
    <webPublishItem id="6375" divId="Fatura_6375" sourceType="range" sourceRef="K4:AC9" destinationFile="c:\temp\html.html" title="MyPageTitle"/>
    <webPublishItem id="30687" divId="Fatura_30687" sourceType="range" sourceRef="K4:AC9" destinationFile="c:\temp\html.html" title="MyPageTitle"/>
    <webPublishItem id="21430" divId="Fatura_21430" sourceType="range" sourceRef="K4:AC9" destinationFile="c:\temp\html.html" title="MyPageTitle"/>
    <webPublishItem id="23963" divId="Fatura_23963" sourceType="range" sourceRef="K4:AC9" destinationFile="c:\temp\html.html" title="MyPageTitle"/>
    <webPublishItem id="15227" divId="Fatura_15227" sourceType="range" sourceRef="K4:AC9" destinationFile="c:\temp\html.html" title="MyPageTitle"/>
    <webPublishItem id="13006" divId="Fatura_13006" sourceType="range" sourceRef="K4:AC10" destinationFile="c:\temp\html.html" title="MyPageTitle"/>
    <webPublishItem id="7975" divId="Fatura_7975" sourceType="range" sourceRef="K4:AC10" destinationFile="c:\temp\html.html" title="MyPageTitle"/>
    <webPublishItem id="24355" divId="Fatura_24355" sourceType="range" sourceRef="K4:AC10" destinationFile="c:\temp\html.html" title="MyPageTitle"/>
    <webPublishItem id="30925" divId="Fatura_30925" sourceType="range" sourceRef="K4:AC10" destinationFile="c:\temp\html.html" title="MyPageTitle"/>
    <webPublishItem id="3674" divId="Fatura_3674" sourceType="range" sourceRef="K4:AC10" destinationFile="c:\temp\html.html" title="MyPageTitle"/>
    <webPublishItem id="117" divId="Fatura_117" sourceType="range" sourceRef="K4:AC10" destinationFile="c:\temp\html.html" title="MyPageTitle"/>
    <webPublishItem id="16304" divId="Fatura_16304" sourceType="range" sourceRef="K4:AC10" destinationFile="c:\temp\html.html" title="MyPageTitle"/>
    <webPublishItem id="18860" divId="Fatura_18860" sourceType="range" sourceRef="K4:AC10" destinationFile="c:\temp\html.html" title="MyPageTitle"/>
    <webPublishItem id="27781" divId="Fatura_27781" sourceType="range" sourceRef="K4:AC10" destinationFile="c:\temp\html.html" title="MyPageTitle"/>
    <webPublishItem id="27816" divId="Fatura_27816" sourceType="range" sourceRef="K4:AC10" destinationFile="c:\temp\html.html" title="MyPageTitle"/>
    <webPublishItem id="5529" divId="Fatura_5529" sourceType="range" sourceRef="K4:AC10" destinationFile="c:\temp\html.html" title="MyPageTitle"/>
    <webPublishItem id="1029" divId="Fatura_1029" sourceType="range" sourceRef="K4:AC11" destinationFile="c:\temp\html.html" title="MyPageTitle"/>
    <webPublishItem id="8905" divId="Fatura_8905" sourceType="range" sourceRef="K4:AC11" destinationFile="c:\temp\html.html" title="MyPageTitle"/>
    <webPublishItem id="17320" divId="Fatura_17320" sourceType="range" sourceRef="K4:AC11" destinationFile="c:\temp\html.html" title="MyPageTitle"/>
    <webPublishItem id="25812" divId="Fatura_25812" sourceType="range" sourceRef="K4:AC11" destinationFile="c:\temp\html.html" title="MyPageTitle"/>
    <webPublishItem id="15517" divId="Fatura_15517" sourceType="range" sourceRef="K4:AC11" destinationFile="c:\temp\html.html" title="MyPageTitle"/>
    <webPublishItem id="5656" divId="Fatura_5656" sourceType="range" sourceRef="K4:AC11" destinationFile="c:\temp\html.html" title="MyPageTitle"/>
    <webPublishItem id="14849" divId="Fatura_14849" sourceType="range" sourceRef="K4:AC11" destinationFile="c:\temp\html.html" title="MyPageTitle"/>
    <webPublishItem id="3081" divId="Fatura_3081" sourceType="range" sourceRef="K4:AC11" destinationFile="c:\temp\html.html" title="MyPageTitle"/>
    <webPublishItem id="5936" divId="Fatura_5936" sourceType="range" sourceRef="K4:AC11" destinationFile="c:\temp\html.html" title="MyPageTitle"/>
    <webPublishItem id="23501" divId="Fatura_23501" sourceType="range" sourceRef="K4:AC11" destinationFile="c:\temp\html.html" title="MyPageTitle"/>
    <webPublishItem id="7202" divId="Fatura_7202" sourceType="range" sourceRef="K4:AC11" destinationFile="c:\temp\html.html" title="MyPageTitle"/>
    <webPublishItem id="21092" divId="Fatura_21092" sourceType="range" sourceRef="K4:AC11" destinationFile="c:\temp\html.html" title="MyPageTitle"/>
    <webPublishItem id="22414" divId="Fatura_22414" sourceType="range" sourceRef="K4:AC11" destinationFile="c:\temp\html.html" title="MyPageTitle"/>
    <webPublishItem id="22743" divId="Fatura_22743" sourceType="range" sourceRef="K4:AC11" destinationFile="c:\temp\html.html" title="MyPageTitle"/>
    <webPublishItem id="15164" divId="Fatura_15164" sourceType="range" sourceRef="K4:AC11" destinationFile="c:\temp\html.html" title="MyPageTitle"/>
    <webPublishItem id="27540" divId="Fatura_27540" sourceType="range" sourceRef="K4:AC11" destinationFile="c:\temp\html.html" title="MyPageTitle"/>
    <webPublishItem id="1367" divId="Fatura_1367" sourceType="range" sourceRef="K4:AC12" destinationFile="c:\temp\html.html" title="MyPageTitle"/>
    <webPublishItem id="2500" divId="Fatura_2500" sourceType="range" sourceRef="K4:AC12" destinationFile="c:\temp\html.html" title="MyPageTitle"/>
    <webPublishItem id="4142" divId="Fatura_4142" sourceType="range" sourceRef="K4:AC12" destinationFile="c:\temp\html.html" title="MyPageTitle"/>
    <webPublishItem id="4451" divId="Fatura_4451" sourceType="range" sourceRef="K4:AC12" destinationFile="c:\temp\html.html" title="MyPageTitle"/>
    <webPublishItem id="23029" divId="Fatura_23029" sourceType="range" sourceRef="K4:AC12" destinationFile="c:\temp\html.html" title="MyPageTitle"/>
    <webPublishItem id="379" divId="Fatura_379" sourceType="range" sourceRef="K4:AC12" destinationFile="c:\temp\html.html" title="MyPageTitle"/>
    <webPublishItem id="23314" divId="Fatura_23314" sourceType="range" sourceRef="K4:AC12" destinationFile="c:\temp\html.html" title="MyPageTitle"/>
    <webPublishItem id="10268" divId="Fatura_10268" sourceType="range" sourceRef="K4:AC12" destinationFile="c:\temp\html.html" title="MyPageTitle"/>
    <webPublishItem id="24775" divId="Fatura_24775" sourceType="range" sourceRef="K4:AC12" destinationFile="c:\temp\html.html" title="MyPageTitle"/>
    <webPublishItem id="24476" divId="Fatura_24476" sourceType="range" sourceRef="K4:AC12" destinationFile="c:\temp\html.html" title="MyPageTitle"/>
    <webPublishItem id="15460" divId="Fatura_15460" sourceType="range" sourceRef="K4:AC12" destinationFile="c:\temp\html.html" title="MyPageTitle"/>
    <webPublishItem id="3576" divId="Fatura_3576" sourceType="range" sourceRef="K4:AC12" destinationFile="c:\temp\html.html" title="MyPageTitle"/>
    <webPublishItem id="5184" divId="Fatura_5184" sourceType="range" sourceRef="K4:AC12" destinationFile="c:\temp\html.html" title="MyPageTitle"/>
    <webPublishItem id="22508" divId="Fatura_22508" sourceType="range" sourceRef="K4:AC12" destinationFile="c:\temp\html.html" title="MyPageTitle"/>
    <webPublishItem id="25130" divId="Fatura_25130" sourceType="range" sourceRef="K4:AC12" destinationFile="c:\temp\html.html" title="MyPageTitle"/>
    <webPublishItem id="2383" divId="Fatura_2383" sourceType="range" sourceRef="K4:AC13" destinationFile="c:\temp\html.html" title="MyPageTitle"/>
    <webPublishItem id="4035" divId="Fatura_4035" sourceType="range" sourceRef="K4:AC13" destinationFile="c:\temp\html.html" title="MyPageTitle"/>
    <webPublishItem id="18726" divId="Fatura_18726" sourceType="range" sourceRef="K4:AC13" destinationFile="c:\temp\html.html" title="MyPageTitle"/>
    <webPublishItem id="20576" divId="Fatura_20576" sourceType="range" sourceRef="K4:AC13" destinationFile="c:\temp\html.html" title="MyPageTitle"/>
    <webPublishItem id="19008" divId="Fatura_19008" sourceType="range" sourceRef="K4:AC13" destinationFile="c:\temp\html.html" title="MyPageTitle"/>
    <webPublishItem id="32230" divId="Fatura_32230" sourceType="range" sourceRef="K4:AC13" destinationFile="c:\temp\html.html" title="MyPageTitle"/>
    <webPublishItem id="8240" divId="Fatura_8240" sourceType="range" sourceRef="K4:AC13" destinationFile="c:\temp\html.html" title="MyPageTitle"/>
    <webPublishItem id="20222" divId="Fatura_20222" sourceType="range" sourceRef="K4:AC13" destinationFile="c:\temp\html.html" title="MyPageTitle"/>
    <webPublishItem id="22429" divId="Fatura_22429" sourceType="range" sourceRef="K4:AC13" destinationFile="c:\temp\html.html" title="MyPageTitle"/>
    <webPublishItem id="22722" divId="Fatura_22722" sourceType="range" sourceRef="K4:AC13" destinationFile="c:\temp\html.html" title="MyPageTitle"/>
    <webPublishItem id="17175" divId="Fatura_17175" sourceType="range" sourceRef="K4:AC13" destinationFile="c:\temp\html.html" title="MyPageTitle"/>
    <webPublishItem id="21906" divId="Fatura_21906" sourceType="range" sourceRef="K4:AC13" destinationFile="c:\temp\html.html" title="MyPageTitle"/>
    <webPublishItem id="32621" divId="Fatura_32621" sourceType="range" sourceRef="K4:AC13" destinationFile="c:\temp\html.html" title="MyPageTitle"/>
    <webPublishItem id="10159" divId="Fatura_10159" sourceType="range" sourceRef="K4:AC13" destinationFile="c:\temp\html.html" title="MyPageTitle"/>
    <webPublishItem id="6287" divId="Fatura_6287" sourceType="range" sourceRef="K4:AC13" destinationFile="c:\temp\html.html" title="MyPageTitle"/>
    <webPublishItem id="13901" divId="Fatura_13901" sourceType="range" sourceRef="K4:AC13" destinationFile="c:\temp\html.html" title="MyPageTitle"/>
    <webPublishItem id="26733" divId="Fatura_26733" sourceType="range" sourceRef="K4:AC13" destinationFile="c:\temp\html.html" title="MyPageTitle"/>
    <webPublishItem id="3912" divId="Fatura_3912" sourceType="range" sourceRef="K4:AC13" destinationFile="c:\temp\html.html" title="MyPageTitle"/>
    <webPublishItem id="8469" divId="Fatura_8469" sourceType="range" sourceRef="K4:AC13" destinationFile="c:\temp\html.html" title="MyPageTitle"/>
    <webPublishItem id="24525" divId="Fatura_24525" sourceType="range" sourceRef="K4:AC13" destinationFile="c:\temp\html.html" title="MyPageTitle"/>
    <webPublishItem id="1702" divId="Fatura_1702" sourceType="range" sourceRef="K4:AC14" destinationFile="c:\temp\html.html" title="MyPageTitle"/>
    <webPublishItem id="18043" divId="Fatura_18043" sourceType="range" sourceRef="K4:AC14" destinationFile="c:\temp\html.html" title="MyPageTitle"/>
    <webPublishItem id="18717" divId="Fatura_18717" sourceType="range" sourceRef="K4:AC14" destinationFile="c:\temp\html.html" title="MyPageTitle"/>
    <webPublishItem id="7676" divId="Fatura_7676" sourceType="range" sourceRef="K4:AC14" destinationFile="c:\temp\html.html" title="MyPageTitle"/>
    <webPublishItem id="31594" divId="Fatura_31594" sourceType="range" sourceRef="K4:AC14" destinationFile="c:\temp\html.html" title="MyPageTitle"/>
    <webPublishItem id="87" divId="Fatura_87" sourceType="range" sourceRef="K4:AC14" destinationFile="c:\temp\html.html" title="MyPageTitle"/>
    <webPublishItem id="30588" divId="Fatura_30588" sourceType="range" sourceRef="K4:AC14" destinationFile="c:\temp\html.html" title="MyPageTitle"/>
    <webPublishItem id="25482" divId="Fatura_25482" sourceType="range" sourceRef="K4:AC14" destinationFile="c:\temp\html.html" title="MyPageTitle"/>
    <webPublishItem id="26269" divId="Fatura_26269" sourceType="range" sourceRef="K4:AC14" destinationFile="c:\temp\html.html" title="MyPageTitle"/>
    <webPublishItem id="12508" divId="Fatura_12508" sourceType="range" sourceRef="K4:AC14" destinationFile="c:\temp\html.html" title="MyPageTitle"/>
    <webPublishItem id="4949" divId="Fatura_4949" sourceType="range" sourceRef="K4:AC14" destinationFile="c:\temp\html.html" title="MyPageTitle"/>
    <webPublishItem id="6259" divId="Fatura_6259" sourceType="range" sourceRef="K4:AC14" destinationFile="c:\temp\html.html" title="MyPageTitle"/>
    <webPublishItem id="26039" divId="Fatura_26039" sourceType="range" sourceRef="K4:AC14" destinationFile="c:\temp\html.html" title="MyPageTitle"/>
    <webPublishItem id="22138" divId="Fatura_22138" sourceType="range" sourceRef="K4:AC14" destinationFile="c:\temp\html.html" title="MyPageTitle"/>
    <webPublishItem id="8110" divId="Fatura_8110" sourceType="range" sourceRef="K4:AC15" destinationFile="c:\temp\html.html" title="MyPageTitle"/>
    <webPublishItem id="24642" divId="Fatura_24642" sourceType="range" sourceRef="K4:AC15" destinationFile="c:\temp\html.html" title="MyPageTitle"/>
    <webPublishItem id="19490" divId="Fatura_19490" sourceType="range" sourceRef="K4:AC15" destinationFile="c:\temp\html.html" title="MyPageTitle"/>
    <webPublishItem id="24061" divId="Fatura_24061" sourceType="range" sourceRef="K4:AC15" destinationFile="c:\temp\html.html" title="MyPageTitle"/>
    <webPublishItem id="19595" divId="Fatura_19595" sourceType="range" sourceRef="K4:AC15" destinationFile="c:\temp\html.html" title="MyPageTitle"/>
    <webPublishItem id="25806" divId="Fatura_25806" sourceType="range" sourceRef="K4:AC15" destinationFile="c:\temp\html.html" title="MyPageTitle"/>
    <webPublishItem id="27414" divId="Fatura_27414" sourceType="range" sourceRef="K4:AC15" destinationFile="c:\temp\html.html" title="MyPageTitle"/>
    <webPublishItem id="25277" divId="Fatura_25277" sourceType="range" sourceRef="K4:AC15" destinationFile="c:\temp\html.html" title="MyPageTitle"/>
    <webPublishItem id="23818" divId="Fatura_23818" sourceType="range" sourceRef="K4:AC15" destinationFile="c:\temp\html.html" title="MyPageTitle"/>
    <webPublishItem id="5894" divId="Fatura_5894" sourceType="range" sourceRef="K4:AC15" destinationFile="c:\temp\html.html" title="MyPageTitle"/>
    <webPublishItem id="1248" divId="Fatura_1248" sourceType="range" sourceRef="K4:AC16" destinationFile="c:\temp\html.html" title="MyPageTitle"/>
    <webPublishItem id="17548" divId="Fatura_17548" sourceType="range" sourceRef="K4:AC16" destinationFile="c:\temp\html.html" title="MyPageTitle"/>
    <webPublishItem id="18240" divId="Fatura_18240" sourceType="range" sourceRef="K4:AC16" destinationFile="c:\temp\html.html" title="MyPageTitle"/>
    <webPublishItem id="28140" divId="Fatura_28140" sourceType="range" sourceRef="K4:AC16" destinationFile="c:\temp\html.html" title="MyPageTitle"/>
    <webPublishItem id="20572" divId="Fatura_20572" sourceType="range" sourceRef="K4:AC16" destinationFile="c:\temp\html.html" title="MyPageTitle"/>
    <webPublishItem id="6000" divId="Fatura_6000" sourceType="range" sourceRef="K4:AC16" destinationFile="c:\temp\html.html" title="MyPageTitle"/>
    <webPublishItem id="17461" divId="Fatura_17461" sourceType="range" sourceRef="K4:AC16" destinationFile="c:\temp\html.html" title="MyPageTitle"/>
    <webPublishItem id="27589" divId="Fatura_27589" sourceType="range" sourceRef="K4:AC16" destinationFile="c:\temp\html.html" title="MyPageTitle"/>
    <webPublishItem id="28115" divId="Fatura_28115" sourceType="range" sourceRef="K4:AC16" destinationFile="c:\temp\html.html" title="MyPageTitle"/>
    <webPublishItem id="24873" divId="Fatura_24873" sourceType="range" sourceRef="K4:AC16" destinationFile="c:\temp\html.html" title="MyPageTitle"/>
    <webPublishItem id="14854" divId="Fatura_14854" sourceType="range" sourceRef="K4:AC16" destinationFile="c:\temp\html.html" title="MyPageTitle"/>
    <webPublishItem id="402" divId="Fatura_402" sourceType="range" sourceRef="K4:AC17" destinationFile="c:\temp\html.html" title="MyPageTitle"/>
    <webPublishItem id="11014" divId="Fatura_11014" sourceType="range" sourceRef="K4:AC17" destinationFile="c:\temp\html.html" title="MyPageTitle"/>
    <webPublishItem id="16593" divId="Fatura_16593" sourceType="range" sourceRef="K4:AC17" destinationFile="c:\temp\html.html" title="MyPageTitle"/>
    <webPublishItem id="27748" divId="Fatura_27748" sourceType="range" sourceRef="K4:AC17" destinationFile="c:\temp\html.html" title="MyPageTitle"/>
    <webPublishItem id="28070" divId="Fatura_28070" sourceType="range" sourceRef="K4:AC17" destinationFile="c:\temp\html.html" title="MyPageTitle"/>
    <webPublishItem id="7274" divId="Fatura_7274" sourceType="range" sourceRef="K4:AC17" destinationFile="c:\temp\html.html" title="MyPageTitle"/>
    <webPublishItem id="521" divId="Fatura_521" sourceType="range" sourceRef="K4:AC17" destinationFile="c:\temp\html.html" title="MyPageTitle"/>
    <webPublishItem id="2139" divId="Fatura_2139" sourceType="range" sourceRef="K4:AC17" destinationFile="c:\temp\html.html" title="MyPageTitle"/>
    <webPublishItem id="31033" divId="Fatura_31033" sourceType="range" sourceRef="K4:AC17" destinationFile="c:\temp\html.html" title="MyPageTitle"/>
    <webPublishItem id="22397" divId="Fatura_22397" sourceType="range" sourceRef="K4:AC17" destinationFile="c:\temp\html.html" title="MyPageTitle"/>
    <webPublishItem id="10409" divId="Fatura_10409" sourceType="range" sourceRef="K4:AC17" destinationFile="c:\temp\html.html" title="MyPageTitle"/>
    <webPublishItem id="2603" divId="Fatura_2603" sourceType="range" sourceRef="K4:AC17" destinationFile="c:\temp\html.html" title="MyPageTitle"/>
    <webPublishItem id="26833" divId="Fatura_26833" sourceType="range" sourceRef="K4:AC17" destinationFile="c:\temp\html.html" title="MyPageTitle"/>
    <webPublishItem id="2052" divId="Fatura_2052" sourceType="range" sourceRef="K4:AC17" destinationFile="c:\temp\html.html" title="MyPageTitle"/>
    <webPublishItem id="804" divId="Fatura_804" sourceType="range" sourceRef="K4:AC18" destinationFile="c:\temp\html.html" title="MyPageTitle"/>
    <webPublishItem id="1914" divId="Fatura_1914" sourceType="range" sourceRef="K4:AC18" destinationFile="c:\temp\html.html" title="MyPageTitle"/>
    <webPublishItem id="17077" divId="Fatura_17077" sourceType="range" sourceRef="K4:AC18" destinationFile="c:\temp\html.html" title="MyPageTitle"/>
    <webPublishItem id="18271" divId="Fatura_18271" sourceType="range" sourceRef="K4:AC18" destinationFile="c:\temp\html.html" title="MyPageTitle"/>
    <webPublishItem id="18814" divId="Fatura_18814" sourceType="range" sourceRef="K4:AC18" destinationFile="c:\temp\html.html" title="MyPageTitle"/>
    <webPublishItem id="7384" divId="Fatura_7384" sourceType="range" sourceRef="K4:AC18" destinationFile="c:\temp\html.html" title="MyPageTitle"/>
    <webPublishItem id="7520" divId="Fatura_7520" sourceType="range" sourceRef="K4:AC18" destinationFile="c:\temp\html.html" title="MyPageTitle"/>
    <webPublishItem id="6446" divId="Fatura_6446" sourceType="range" sourceRef="K4:AC18" destinationFile="c:\temp\html.html" title="MyPageTitle"/>
    <webPublishItem id="16154" divId="Fatura_16154" sourceType="range" sourceRef="K4:AC18" destinationFile="c:\temp\html.html" title="MyPageTitle"/>
    <webPublishItem id="7581" divId="Fatura_7581" sourceType="range" sourceRef="K4:AC18" destinationFile="c:\temp\html.html" title="MyPageTitle"/>
    <webPublishItem id="29707" divId="Fatura_29707" sourceType="range" sourceRef="K4:AC18" destinationFile="c:\temp\html.html" title="MyPageTitle"/>
    <webPublishItem id="15097" divId="Fatura_15097" sourceType="range" sourceRef="K4:AC18" destinationFile="c:\temp\html.html" title="MyPageTitle"/>
    <webPublishItem id="3157" divId="Fatura_3157" sourceType="range" sourceRef="K4:AC18" destinationFile="c:\temp\html.html" title="MyPageTitle"/>
    <webPublishItem id="17835" divId="Fatura_17835" sourceType="range" sourceRef="K4:AC19" destinationFile="c:\temp\html.html" title="MyPageTitle"/>
    <webPublishItem id="23901" divId="Fatura_23901" sourceType="range" sourceRef="K4:AC19" destinationFile="c:\temp\html.html" title="MyPageTitle"/>
    <webPublishItem id="20339" divId="Fatura_20339" sourceType="range" sourceRef="K4:AC19" destinationFile="c:\temp\html.html" title="MyPageTitle"/>
    <webPublishItem id="23012" divId="Fatura_23012" sourceType="range" sourceRef="K4:AC19" destinationFile="c:\temp\html.html" title="MyPageTitle"/>
    <webPublishItem id="20277" divId="Fatura_20277" sourceType="range" sourceRef="K4:AC19" destinationFile="c:\temp\html.html" title="MyPageTitle"/>
    <webPublishItem id="4459" divId="Fatura_4459" sourceType="range" sourceRef="K4:AC19" destinationFile="c:\temp\html.html" title="MyPageTitle"/>
    <webPublishItem id="30591" divId="Fatura_30591" sourceType="range" sourceRef="K4:AC19" destinationFile="c:\temp\html.html" title="MyPageTitle"/>
    <webPublishItem id="30887" divId="Fatura_30887" sourceType="range" sourceRef="K4:AC19" destinationFile="c:\temp\html.html" title="MyPageTitle"/>
    <webPublishItem id="27001" divId="Fatura_27001" sourceType="range" sourceRef="K4:AC19" destinationFile="c:\temp\html.html" title="MyPageTitle"/>
    <webPublishItem id="31758" divId="Fatura_31758" sourceType="range" sourceRef="K4:AC19" destinationFile="c:\temp\html.html" title="MyPageTitle"/>
    <webPublishItem id="9790" divId="Fatura_9790" sourceType="range" sourceRef="K4:AC19" destinationFile="c:\temp\html.html" title="MyPageTitle"/>
    <webPublishItem id="6587" divId="Fatura_6587" sourceType="range" sourceRef="K4:AC19" destinationFile="c:\temp\html.html" title="MyPageTitle"/>
    <webPublishItem id="19201" divId="Fatura_19201" sourceType="range" sourceRef="K4:AC20" destinationFile="c:\temp\html.html" title="MyPageTitle"/>
    <webPublishItem id="4956" divId="Fatura_4956" sourceType="range" sourceRef="K4:AC20" destinationFile="c:\temp\html.html" title="MyPageTitle"/>
    <webPublishItem id="23096" divId="Fatura_23096" sourceType="range" sourceRef="K4:AC20" destinationFile="c:\temp\html.html" title="MyPageTitle"/>
    <webPublishItem id="31317" divId="Fatura_31317" sourceType="range" sourceRef="K4:AC20" destinationFile="c:\temp\html.html" title="MyPageTitle"/>
    <webPublishItem id="2332" divId="Fatura_2332" sourceType="range" sourceRef="K4:AC20" destinationFile="c:\temp\html.html" title="MyPageTitle"/>
    <webPublishItem id="2736" divId="Fatura_2736" sourceType="range" sourceRef="K4:AC20" destinationFile="c:\temp\html.html" title="MyPageTitle"/>
    <webPublishItem id="23002" divId="Fatura_23002" sourceType="range" sourceRef="K4:AC20" destinationFile="c:\temp\html.html" title="MyPageTitle"/>
    <webPublishItem id="6225" divId="Fatura_6225" sourceType="range" sourceRef="K4:AC21" destinationFile="c:\temp\html.html" title="MyPageTitle"/>
    <webPublishItem id="19293" divId="Fatura_19293" sourceType="range" sourceRef="K4:AC21" destinationFile="c:\temp\html.html" title="MyPageTitle"/>
    <webPublishItem id="6676" divId="Fatura_6676" sourceType="range" sourceRef="K4:AC21" destinationFile="c:\temp\html.html" title="MyPageTitle"/>
    <webPublishItem id="10804" divId="Fatura_10804" sourceType="range" sourceRef="K4:AC21" destinationFile="c:\temp\html.html" title="MyPageTitle"/>
    <webPublishItem id="26411" divId="Fatura_26411" sourceType="range" sourceRef="K4:AC21" destinationFile="c:\temp\html.html" title="MyPageTitle"/>
    <webPublishItem id="4524" divId="Fatura_4524" sourceType="range" sourceRef="K4:AC21" destinationFile="c:\temp\html.html" title="MyPageTitle"/>
    <webPublishItem id="23133" divId="Fatura_23133" sourceType="range" sourceRef="K4:AC21" destinationFile="c:\temp\html.html" title="MyPageTitle"/>
    <webPublishItem id="22298" divId="Fatura_22298" sourceType="range" sourceRef="K4:AC21" destinationFile="c:\temp\html.html" title="MyPageTitle"/>
    <webPublishItem id="1475" divId="Fatura_1475" sourceType="range" sourceRef="K4:AC22" destinationFile="c:\temp\html.html" title="MyPageTitle"/>
    <webPublishItem id="3418" divId="Fatura_3418" sourceType="range" sourceRef="K4:AC22" destinationFile="c:\temp\html.html" title="MyPageTitle"/>
    <webPublishItem id="17789" divId="Fatura_17789" sourceType="range" sourceRef="K4:AC22" destinationFile="c:\temp\html.html" title="MyPageTitle"/>
    <webPublishItem id="19844" divId="Fatura_19844" sourceType="range" sourceRef="K4:AC22" destinationFile="c:\temp\html.html" title="MyPageTitle"/>
    <webPublishItem id="20060" divId="Fatura_20060" sourceType="range" sourceRef="K4:AC22" destinationFile="c:\temp\html.html" title="MyPageTitle"/>
    <webPublishItem id="2195" divId="Fatura_2195" sourceType="range" sourceRef="K4:AC22" destinationFile="c:\temp\html.html" title="MyPageTitle"/>
    <webPublishItem id="6392" divId="Fatura_6392" sourceType="range" sourceRef="K4:AC22" destinationFile="c:\temp\html.html" title="MyPageTitle"/>
    <webPublishItem id="20967" divId="Fatura_20967" sourceType="range" sourceRef="K4:AC22" destinationFile="c:\temp\html.html" title="MyPageTitle"/>
    <webPublishItem id="18850" divId="Fatura_18850" sourceType="range" sourceRef="K4:AC22" destinationFile="c:\temp\html.html" title="MyPageTitle"/>
    <webPublishItem id="11345" divId="Fatura_11345" sourceType="range" sourceRef="K4:AC22" destinationFile="c:\temp\html.html" title="MyPageTitle"/>
    <webPublishItem id="27868" divId="Fatura_27868" sourceType="range" sourceRef="K4:AC22" destinationFile="c:\temp\html.html" title="MyPageTitle"/>
    <webPublishItem id="7270" divId="Fatura_7270" sourceType="range" sourceRef="K4:AC23" destinationFile="c:\temp\html.html" title="MyPageTitle"/>
    <webPublishItem id="23646" divId="Fatura_23646" sourceType="range" sourceRef="K4:AC23" destinationFile="c:\temp\html.html" title="MyPageTitle"/>
    <webPublishItem id="1044" divId="Fatura_1044" sourceType="range" sourceRef="K4:AC23" destinationFile="c:\temp\html.html" title="MyPageTitle"/>
    <webPublishItem id="31923" divId="Fatura_31923" sourceType="range" sourceRef="K4:AC23" destinationFile="c:\temp\html.html" title="MyPageTitle"/>
    <webPublishItem id="23459" divId="Fatura_23459" sourceType="range" sourceRef="K4:AC23" destinationFile="c:\temp\html.html" title="MyPageTitle"/>
    <webPublishItem id="16836" divId="Fatura_16836" sourceType="range" sourceRef="K4:AC24" destinationFile="c:\temp\html.html" title="MyPageTitle"/>
    <webPublishItem id="4888" divId="Fatura_4888" sourceType="range" sourceRef="K4:AC24" destinationFile="c:\temp\html.html" title="MyPageTitle"/>
    <webPublishItem id="11435" divId="Fatura_11435" sourceType="range" sourceRef="K4:AC24" destinationFile="c:\temp\html.html" title="MyPageTitle"/>
    <webPublishItem id="11731" divId="Fatura_11731" sourceType="range" sourceRef="K4:AC24" destinationFile="c:\temp\html.html" title="MyPageTitle"/>
    <webPublishItem id="7681" divId="Fatura_7681" sourceType="range" sourceRef="K4:AC25" destinationFile="c:\temp\html.html" title="MyPageTitle"/>
    <webPublishItem id="9117" divId="Fatura_9117" sourceType="range" sourceRef="K4:AC25" destinationFile="c:\temp\html.html" title="MyPageTitle"/>
    <webPublishItem id="10574" divId="Fatura_10574" sourceType="range" sourceRef="K4:AC25" destinationFile="c:\temp\html.html" title="MyPageTitle"/>
    <webPublishItem id="24141" divId="Fatura_24141" sourceType="range" sourceRef="K4:AC25" destinationFile="c:\temp\html.html" title="MyPageTitle"/>
    <webPublishItem id="26026" divId="Fatura_26026" sourceType="range" sourceRef="K4:AC25" destinationFile="c:\temp\html.html" title="MyPageTitle"/>
    <webPublishItem id="27280" divId="Fatura_27280" sourceType="range" sourceRef="K4:AC25" destinationFile="c:\temp\html.html" title="MyPageTitle"/>
    <webPublishItem id="17376" divId="Fatura_17376" sourceType="range" sourceRef="K4:AC25" destinationFile="c:\temp\html.html" title="MyPageTitle"/>
    <webPublishItem id="1260" divId="Fatura_1260" sourceType="range" sourceRef="K4:AC25" destinationFile="c:\temp\html.html" title="MyPageTitle"/>
    <webPublishItem id="1888" divId="Fatura_1888" sourceType="range" sourceRef="K4:AC25" destinationFile="c:\temp\html.html" title="MyPageTitle"/>
    <webPublishItem id="32176" divId="Fatura_32176" sourceType="range" sourceRef="K4:AC25" destinationFile="c:\temp\html.html" title="MyPageTitle"/>
    <webPublishItem id="27854" divId="Fatura_27854" sourceType="range" sourceRef="K4:AC25" destinationFile="c:\temp\html.html" title="MyPageTitle"/>
    <webPublishItem id="27926" divId="Fatura_27926" sourceType="range" sourceRef="K4:AC25" destinationFile="c:\temp\html.html" title="MyPageTitle"/>
    <webPublishItem id="2594" divId="Fatura_2594" sourceType="range" sourceRef="K4:AC26" destinationFile="c:\temp\html.html" title="MyPageTitle"/>
    <webPublishItem id="18953" divId="Fatura_18953" sourceType="range" sourceRef="K4:AC26" destinationFile="c:\temp\html.html" title="MyPageTitle"/>
    <webPublishItem id="17686" divId="Fatura_17686" sourceType="range" sourceRef="K4:AC26" destinationFile="c:\temp\html.html" title="MyPageTitle"/>
    <webPublishItem id="19101" divId="Fatura_19101" sourceType="range" sourceRef="K4:AC26" destinationFile="c:\temp\html.html" title="MyPageTitle"/>
    <webPublishItem id="14263" divId="Fatura_14263" sourceType="range" sourceRef="K4:AC26" destinationFile="c:\temp\html.html" title="MyPageTitle"/>
    <webPublishItem id="7338" divId="Fatura_7338" sourceType="range" sourceRef="K4:AC26" destinationFile="c:\temp\html.html" title="MyPageTitle"/>
    <webPublishItem id="6719" divId="Fatura_6719" sourceType="range" sourceRef="K4:AC26" destinationFile="c:\temp\html.html" title="MyPageTitle"/>
    <webPublishItem id="11565" divId="Fatura_11565" sourceType="range" sourceRef="K4:AC26" destinationFile="c:\temp\html.html" title="MyPageTitle"/>
    <webPublishItem id="24776" divId="Fatura_24776" sourceType="range" sourceRef="K4:AC26" destinationFile="c:\temp\html.html" title="MyPageTitle"/>
    <webPublishItem id="21816" divId="Fatura_21816" sourceType="range" sourceRef="K4:AC26" destinationFile="c:\temp\html.html" title="MyPageTitle"/>
    <webPublishItem id="17757" divId="Fatura_17757" sourceType="range" sourceRef="K4:AC27" destinationFile="c:\temp\html.html" title="MyPageTitle"/>
    <webPublishItem id="6740" divId="Fatura_6740" sourceType="range" sourceRef="K4:AC27" destinationFile="c:\temp\html.html" title="MyPageTitle"/>
    <webPublishItem id="20868" divId="Fatura_20868" sourceType="range" sourceRef="K4:AC27" destinationFile="c:\temp\html.html" title="MyPageTitle"/>
    <webPublishItem id="18283" divId="Fatura_18283" sourceType="range" sourceRef="K4:AC27" destinationFile="c:\temp\html.html" title="MyPageTitle"/>
    <webPublishItem id="2572" divId="Fatura_2572" sourceType="range" sourceRef="K4:AC28" destinationFile="c:\temp\html.html" title="MyPageTitle"/>
    <webPublishItem id="32584" divId="Fatura_32584" sourceType="range" sourceRef="K4:AC28" destinationFile="c:\temp\html.html" title="MyPageTitle"/>
    <webPublishItem id="14077" divId="Fatura_14077" sourceType="range" sourceRef="K4:AC28" destinationFile="c:\temp\html.html" title="MyPageTitle"/>
    <webPublishItem id="8824" divId="Fatura_8824" sourceType="range" sourceRef="K4:AC28" destinationFile="c:\temp\html.html" title="MyPageTitle"/>
    <webPublishItem id="11820" divId="Fatura_11820" sourceType="range" sourceRef="K4:AC28" destinationFile="c:\temp\html.html" title="MyPageTitle"/>
    <webPublishItem id="21447" divId="Fatura_21447" sourceType="range" sourceRef="K4:AC28" destinationFile="c:\temp\html.html" title="MyPageTitle"/>
    <webPublishItem id="5325" divId="Fatura_5325" sourceType="range" sourceRef="K4:AC29" destinationFile="c:\temp\html.html" title="MyPageTitle"/>
    <webPublishItem id="21852" divId="Fatura_21852" sourceType="range" sourceRef="K4:AC29" destinationFile="c:\temp\html.html" title="MyPageTitle"/>
    <webPublishItem id="23114" divId="Fatura_23114" sourceType="range" sourceRef="K4:AC29" destinationFile="c:\temp\html.html" title="MyPageTitle"/>
    <webPublishItem id="5287" divId="Fatura_5287" sourceType="range" sourceRef="K4:AC29" destinationFile="c:\temp\html.html" title="MyPageTitle"/>
    <webPublishItem id="1574" divId="Fatura_1574" sourceType="range" sourceRef="K4:AC29" destinationFile="c:\temp\html.html" title="MyPageTitle"/>
    <webPublishItem id="30141" divId="Fatura_30141" sourceType="range" sourceRef="K4:AC29" destinationFile="c:\temp\html.html" title="MyPageTitle"/>
    <webPublishItem id="3837" divId="Fatura_3837" sourceType="range" sourceRef="K4:AC30" destinationFile="c:\temp\html.html" title="MyPageTitle"/>
    <webPublishItem id="1810" divId="Fatura_1810" sourceType="range" sourceRef="K4:AC30" destinationFile="c:\temp\html.html" title="MyPageTitle"/>
    <webPublishItem id="17841" divId="Fatura_17841" sourceType="range" sourceRef="K4:AC30" destinationFile="c:\temp\html.html" title="MyPageTitle"/>
    <webPublishItem id="3572" divId="Fatura_3572" sourceType="range" sourceRef="K4:AC30" destinationFile="c:\temp\html.html" title="MyPageTitle"/>
    <webPublishItem id="15866" divId="Fatura_15866" sourceType="range" sourceRef="K4:AC31" destinationFile="c:\temp\html.html" title="MyPageTitle"/>
    <webPublishItem id="4559" divId="Fatura_4559" sourceType="range" sourceRef="K4:AC31" destinationFile="c:\temp\html.html" title="MyPageTitle"/>
    <webPublishItem id="30245" divId="Fatura_30245" sourceType="range" sourceRef="K4:AC31" destinationFile="c:\temp\html.html" title="MyPageTitle"/>
    <webPublishItem id="2211" divId="Fatura_2211" sourceType="range" sourceRef="K4:AC31" destinationFile="c:\temp\html.html" title="MyPageTitle"/>
    <webPublishItem id="18337" divId="Fatura_18337" sourceType="range" sourceRef="K4:AC32" destinationFile="c:\temp\html.html" title="MyPageTitle"/>
    <webPublishItem id="21268" divId="Fatura_21268" sourceType="range" sourceRef="K4:AC32" destinationFile="c:\temp\html.html" title="MyPageTitle"/>
    <webPublishItem id="26077" divId="Fatura_26077" sourceType="range" sourceRef="K4:AC32" destinationFile="c:\temp\html.html" title="MyPageTitle"/>
    <webPublishItem id="2207" divId="Fatura_2207" sourceType="range" sourceRef="K4:AC32" destinationFile="c:\temp\html.html" title="MyPageTitle"/>
    <webPublishItem id="30310" divId="Fatura_30310" sourceType="range" sourceRef="K4:AC32" destinationFile="c:\temp\html.html" title="MyPageTitle"/>
    <webPublishItem id="17878" divId="Fatura_17878" sourceType="range" sourceRef="K4:AC33" destinationFile="c:\temp\html.html" title="MyPageTitle"/>
    <webPublishItem id="21855" divId="Fatura_21855" sourceType="range" sourceRef="K4:AC33" destinationFile="c:\temp\html.html" title="MyPageTitle"/>
    <webPublishItem id="14018" divId="Fatura_14018" sourceType="range" sourceRef="K4:AC33" destinationFile="c:\temp\html.html" title="MyPageTitle"/>
    <webPublishItem id="8051" divId="Fatura_8051" sourceType="range" sourceRef="K4:AC34" destinationFile="c:\temp\html.html" title="MyPageTitle"/>
    <webPublishItem id="13833" divId="Fatura_13833" sourceType="range" sourceRef="K4:AC34" destinationFile="c:\temp\html.html" title="MyPageTitle"/>
    <webPublishItem id="21601" divId="Fatura_21601" sourceType="range" sourceRef="K4:AC34" destinationFile="c:\temp\html.html" title="MyPageTitle"/>
    <webPublishItem id="730" divId="Fatura_730" sourceType="range" sourceRef="K4:AC34" destinationFile="c:\temp\html.html" title="MyPageTitle"/>
    <webPublishItem id="6808" divId="Fatura_6808" sourceType="range" sourceRef="K4:AC34" destinationFile="c:\temp\html.html" title="MyPageTitle"/>
    <webPublishItem id="8500" divId="Fatura_8500" sourceType="range" sourceRef="K4:AC34" destinationFile="c:\temp\html.html" title="MyPageTitle"/>
    <webPublishItem id="7054" divId="Fatura_7054" sourceType="range" sourceRef="K4:AC35" destinationFile="c:\temp\html.html" title="MyPageTitle"/>
    <webPublishItem id="3339" divId="Fatura_3339" sourceType="range" sourceRef="K4:AC35" destinationFile="c:\temp\html.html" title="MyPageTitle"/>
    <webPublishItem id="12822" divId="Fatura_12822" sourceType="range" sourceRef="K4:AC35" destinationFile="c:\temp\html.html" title="MyPageTitle"/>
    <webPublishItem id="8435" divId="Fatura_8435" sourceType="range" sourceRef="K4:AC36" destinationFile="c:\temp\html.html" title="MyPageTitle"/>
    <webPublishItem id="4752" divId="Fatura_4752" sourceType="range" sourceRef="K4:AC36" destinationFile="c:\temp\html.html" title="MyPageTitle"/>
    <webPublishItem id="21764" divId="Fatura_21764" sourceType="range" sourceRef="K4:AC36" destinationFile="c:\temp\html.html" title="MyPageTitle"/>
    <webPublishItem id="5334" divId="Fatura_5334" sourceType="range" sourceRef="K4:AC36" destinationFile="c:\temp\html.html" title="MyPageTitle"/>
    <webPublishItem id="32259" divId="Fatura_32259" sourceType="range" sourceRef="K4:AC36" destinationFile="c:\temp\html.html" title="MyPageTitle"/>
    <webPublishItem id="25752" divId="Fatura_25752" sourceType="range" sourceRef="K4:AC36" destinationFile="c:\temp\html.html" title="MyPageTitle"/>
    <webPublishItem id="3938" divId="Fatura_3938" sourceType="range" sourceRef="K4:AC37" destinationFile="c:\temp\html.html" title="MyPageTitle"/>
    <webPublishItem id="23010" divId="Fatura_23010" sourceType="range" sourceRef="K4:AC37" destinationFile="c:\temp\html.html" title="MyPageTitle"/>
    <webPublishItem id="2407" divId="Fatura_2407" sourceType="range" sourceRef="K4:AC37" destinationFile="c:\temp\html.html" title="MyPageTitle"/>
    <webPublishItem id="11101" divId="Fatura_11101" sourceType="range" sourceRef="K4:AC38" destinationFile="c:\temp\html.html" title="MyPageTitle"/>
    <webPublishItem id="31854" divId="Fatura_31854" sourceType="range" sourceRef="K4:AC38" destinationFile="c:\temp\html.html" title="MyPageTitle"/>
    <webPublishItem id="13413" divId="Fatura_13413" sourceType="range" sourceRef="K4:AC38" destinationFile="c:\temp\html.html" title="MyPageTitle"/>
    <webPublishItem id="7004" divId="Fatura_7004" sourceType="range" sourceRef="K4:AC39" destinationFile="c:\temp\html.html" title="MyPageTitle"/>
    <webPublishItem id="23369" divId="Fatura_23369" sourceType="range" sourceRef="K4:AC39" destinationFile="c:\temp\html.html" title="MyPageTitle"/>
    <webPublishItem id="27749" divId="Fatura_27749" sourceType="range" sourceRef="K4:AC39" destinationFile="c:\temp\html.html" title="MyPageTitle"/>
    <webPublishItem id="27232" divId="Fatura_27232" sourceType="range" sourceRef="K4:AC39" destinationFile="c:\temp\html.html" title="MyPageTitle"/>
    <webPublishItem id="9839" divId="Fatura_9839" sourceType="range" sourceRef="K4:AC39" destinationFile="c:\temp\html.html" title="MyPageTitle"/>
    <webPublishItem id="26223" divId="Fatura_26223" sourceType="range" sourceRef="K4:AC39" destinationFile="c:\temp\html.html" title="MyPageTitle"/>
    <webPublishItem id="21731" divId="Fatura_21731" sourceType="range" sourceRef="K4:AC39" destinationFile="c:\temp\html.html" title="MyPageTitle"/>
    <webPublishItem id="3931" divId="Fatura_3931" sourceType="range" sourceRef="K4:AC39" destinationFile="c:\temp\html.html" title="MyPageTitle"/>
    <webPublishItem id="25536" divId="Fatura_25536" sourceType="range" sourceRef="K4:AC40" destinationFile="c:\temp\html.html" title="MyPageTitle"/>
    <webPublishItem id="10042" divId="Fatura_10042" sourceType="range" sourceRef="K4:AC40" destinationFile="c:\temp\html.html" title="MyPageTitle"/>
    <webPublishItem id="13462" divId="Fatura_13462" sourceType="range" sourceRef="K4:AC40" destinationFile="c:\temp\html.html" title="MyPageTitle"/>
    <webPublishItem id="5641" divId="Fatura_5641" sourceType="range" sourceRef="K4:AC40" destinationFile="c:\temp\html.html" title="MyPageTitle"/>
    <webPublishItem id="8955" divId="Fatura_8955" sourceType="range" sourceRef="K4:AC40" destinationFile="c:\temp\html.html" title="MyPageTitle"/>
    <webPublishItem id="14153" divId="Fatura_14153" sourceType="range" sourceRef="K4:AC41" destinationFile="c:\temp\html.html" title="MyPageTitle"/>
    <webPublishItem id="4250" divId="Fatura_4250" sourceType="range" sourceRef="K4:AC41" destinationFile="c:\temp\html.html" title="MyPageTitle"/>
    <webPublishItem id="9795" divId="Fatura_9795" sourceType="range" sourceRef="K4:AC41" destinationFile="c:\temp\html.html" title="MyPageTitle"/>
    <webPublishItem id="1108" divId="Fatura_1108" sourceType="range" sourceRef="K4:AC41" destinationFile="c:\temp\html.html" title="MyPageTitle"/>
    <webPublishItem id="11134" divId="Fatura_11134" sourceType="range" sourceRef="K4:AC41" destinationFile="c:\temp\html.html" title="MyPageTitle"/>
    <webPublishItem id="15295" divId="Fatura_15295" sourceType="range" sourceRef="K4:AC42" destinationFile="c:\temp\html.html" title="MyPageTitle"/>
    <webPublishItem id="7804" divId="Fatura_7804" sourceType="range" sourceRef="K4:AC42" destinationFile="c:\temp\html.html" title="MyPageTitle"/>
    <webPublishItem id="30879" divId="Fatura_30879" sourceType="range" sourceRef="K4:AC42" destinationFile="c:\temp\html.html" title="MyPageTitle"/>
    <webPublishItem id="7868" divId="Fatura_7868" sourceType="range" sourceRef="K4:AC42" destinationFile="c:\temp\html.html" title="MyPageTitle"/>
    <webPublishItem id="1142" divId="Fatura_1142" sourceType="range" sourceRef="K4:AC43" destinationFile="c:\temp\html.html" title="MyPageTitle"/>
    <webPublishItem id="32184" divId="Fatura_32184" sourceType="range" sourceRef="K4:AC44" destinationFile="c:\temp\html.html" title="MyPageTitle"/>
    <webPublishItem id="2606" divId="Fatura_2606" sourceType="range" sourceRef="K4:AC44" destinationFile="c:\temp\html.html" title="MyPageTitle"/>
    <webPublishItem id="12936" divId="Fatura_12936" sourceType="range" sourceRef="K4:AC44" destinationFile="c:\temp\html.html" title="MyPageTitle"/>
    <webPublishItem id="4825" divId="Fatura_4825" sourceType="range" sourceRef="K4:AC44" destinationFile="c:\temp\html.html" title="MyPageTitle"/>
    <webPublishItem id="20520" divId="Fatura_20520" sourceType="range" sourceRef="K4:AC45" destinationFile="c:\temp\html.html" title="MyPageTitle"/>
    <webPublishItem id="20913" divId="Fatura_20913" sourceType="range" sourceRef="K4:AC45" destinationFile="c:\temp\html.html" title="MyPageTitle"/>
    <webPublishItem id="9459" divId="Fatura_9459" sourceType="range" sourceRef="K4:AC45" destinationFile="c:\temp\html.html" title="MyPageTitle"/>
    <webPublishItem id="31837" divId="Fatura_31837" sourceType="range" sourceRef="K4:AC45" destinationFile="c:\temp\html.html" title="MyPageTitle"/>
    <webPublishItem id="31415" divId="Fatura_31415" sourceType="range" sourceRef="K4:AC47" destinationFile="c:\temp\html.html" title="MyPageTitle"/>
    <webPublishItem id="1776" divId="Fatura_1776" sourceType="range" sourceRef="K4:AC47" destinationFile="c:\temp\html.html" title="MyPageTitle"/>
    <webPublishItem id="24314" divId="Fatura_24314" sourceType="range" sourceRef="K4:AC47" destinationFile="c:\temp\html.html" title="MyPageTitle"/>
    <webPublishItem id="19876" divId="Fatura_19876" sourceType="range" sourceRef="K4:AC48" destinationFile="c:\temp\html.html" title="MyPageTitle"/>
    <webPublishItem id="27577" divId="Fatura_27577" sourceType="range" sourceRef="K4:AC48" destinationFile="c:\temp\html.html" title="MyPageTitle"/>
    <webPublishItem id="13317" divId="Fatura_13317" sourceType="range" sourceRef="K4:AC48" destinationFile="c:\temp\html.html" title="MyPageTitle"/>
    <webPublishItem id="31186" divId="Fatura_31186" sourceType="range" sourceRef="K4:AC48" destinationFile="c:\temp\html.html" title="MyPageTitle"/>
    <webPublishItem id="2112" divId="Fatura_2112" sourceType="range" sourceRef="K4:AC48" destinationFile="c:\temp\html.html" title="MyPageTitle"/>
    <webPublishItem id="24444" divId="Fatura_24444" sourceType="range" sourceRef="K4:AC48" destinationFile="c:\temp\html.html" title="MyPageTitle"/>
    <webPublishItem id="28193" divId="Fatura_28193" sourceType="range" sourceRef="K4:AC49" destinationFile="c:\temp\html.html" title="MyPageTitle"/>
    <webPublishItem id="3426" divId="Fatura_3426" sourceType="range" sourceRef="K4:AC49" destinationFile="c:\temp\html.html" title="MyPageTitle"/>
    <webPublishItem id="6498" divId="Fatura_6498" sourceType="range" sourceRef="K4:AC50" destinationFile="c:\temp\html.html" title="MyPageTitle"/>
    <webPublishItem id="22774" divId="Fatura_22774" sourceType="range" sourceRef="K4:AC50" destinationFile="c:\temp\html.html" title="MyPageTitle"/>
    <webPublishItem id="22169" divId="Fatura_22169" sourceType="range" sourceRef="K4:AC51" destinationFile="c:\temp\html.html" title="MyPageTitle"/>
    <webPublishItem id="25268" divId="Fatura_25268" sourceType="range" sourceRef="K4:AC51" destinationFile="c:\temp\html.html" title="MyPageTitle"/>
    <webPublishItem id="21321" divId="Fatura_21321" sourceType="range" sourceRef="K4:AC52" destinationFile="c:\temp\html.html" title="MyPageTitle"/>
    <webPublishItem id="30503" divId="Fatura_30503" sourceType="range" sourceRef="K4:AC52" destinationFile="c:\temp\html.html" title="MyPageTitle"/>
    <webPublishItem id="26765" divId="Fatura_26765" sourceType="range" sourceRef="K4:AC53" destinationFile="c:\temp\html.html" title="MyPageTitle"/>
    <webPublishItem id="14361" divId="Fatura_14361" sourceType="range" sourceRef="K4:AC53" destinationFile="c:\temp\html.html" title="MyPageTitle"/>
    <webPublishItem id="9566" divId="Fatura_9566" sourceType="range" sourceRef="K4:AC54" destinationFile="c:\temp\html.html" title="MyPageTitle"/>
    <webPublishItem id="26491" divId="Fatura_26491" sourceType="range" sourceRef="K4:AC54" destinationFile="c:\temp\html.html" title="MyPageTitle"/>
    <webPublishItem id="27897" divId="Fatura_27897" sourceType="range" sourceRef="K4:AC54" destinationFile="c:\temp\html.html" title="MyPageTitle"/>
    <webPublishItem id="17433" divId="Fatura_17433" sourceType="range" sourceRef="K4:AC55" destinationFile="c:\temp\html.html" title="MyPageTitle"/>
    <webPublishItem id="26866" divId="Fatura_26866" sourceType="range" sourceRef="K4:AC55" destinationFile="c:\temp\html.html" title="MyPageTitle"/>
    <webPublishItem id="1677" divId="Fatura_1677" sourceType="range" sourceRef="K4:AC55" destinationFile="c:\temp\html.html" title="MyPageTitle"/>
    <webPublishItem id="24826" divId="Fatura_24826" sourceType="range" sourceRef="K4:AC55" destinationFile="c:\temp\html.html" title="MyPageTitle"/>
    <webPublishItem id="16338" divId="Fatura_16338" sourceType="range" sourceRef="K4:AC55" destinationFile="c:\temp\html.html" title="MyPageTitle"/>
    <webPublishItem id="32562" divId="Fatura_32562" sourceType="range" sourceRef="K4:AC56" destinationFile="c:\temp\html.html" title="MyPageTitle"/>
    <webPublishItem id="30686" divId="Fatura_30686" sourceType="range" sourceRef="K4:AC56" destinationFile="c:\temp\html.html" title="MyPageTitle"/>
    <webPublishItem id="22671" divId="Fatura_22671" sourceType="range" sourceRef="K4:AC56" destinationFile="c:\temp\html.html" title="MyPageTitle"/>
    <webPublishItem id="17950" divId="Fatura_17950" sourceType="range" sourceRef="K4:AC57" destinationFile="c:\temp\html.html" title="MyPageTitle"/>
    <webPublishItem id="1124" divId="Fatura_1124" sourceType="range" sourceRef="K4:AC57" destinationFile="c:\temp\html.html" title="MyPageTitle"/>
    <webPublishItem id="7413" divId="Fatura_7413" sourceType="range" sourceRef="K4:AC57" destinationFile="c:\temp\html.html" title="MyPageTitle"/>
    <webPublishItem id="23307" divId="Fatura_23307" sourceType="range" sourceRef="K4:AC58" destinationFile="c:\temp\html.html" title="MyPageTitle"/>
    <webPublishItem id="29373" divId="Fatura_29373" sourceType="range" sourceRef="K4:AC60" destinationFile="c:\temp\html.html" title="MyPageTitle"/>
    <webPublishItem id="23447" divId="Fatura_23447" sourceType="range" sourceRef="K4:AC60" destinationFile="c:\temp\html.html" title="MyPageTitle"/>
    <webPublishItem id="4735" divId="Fatura_4735" sourceType="range" sourceRef="K4:AC60" destinationFile="c:\temp\html.html" title="MyPageTitle"/>
    <webPublishItem id="26211" divId="Fatura_26211" sourceType="range" sourceRef="K4:AC61" destinationFile="c:\temp\html.html" title="MyPageTitle"/>
    <webPublishItem id="29620" divId="Fatura_29620" sourceType="range" sourceRef="K4:AC62" destinationFile="c:\temp\html.html" title="MyPageTitle"/>
    <webPublishItem id="26379" divId="Fatura_26379" sourceType="range" sourceRef="K4:AC62" destinationFile="c:\temp\html.html" title="MyPageTitle"/>
    <webPublishItem id="23379" divId="Fatura_23379" sourceType="range" sourceRef="K4:AC62" destinationFile="c:\temp\html.html" title="MyPageTitle"/>
    <webPublishItem id="5791" divId="Fatura_5791" sourceType="range" sourceRef="K4:AC63" destinationFile="c:\temp\html.html" title="MyPageTitle"/>
    <webPublishItem id="22351" divId="Fatura_22351" sourceType="range" sourceRef="K4:AC63" destinationFile="c:\temp\html.html" title="MyPageTitle"/>
    <webPublishItem id="21711" divId="Fatura_21711" sourceType="range" sourceRef="K4:AC63" destinationFile="c:\temp\html.html" title="MyPageTitle"/>
    <webPublishItem id="24188" divId="Fatura_24188" sourceType="range" sourceRef="K4:AC63" destinationFile="c:\temp\html.html" title="MyPageTitle"/>
    <webPublishItem id="16884" divId="Fatura_16884" sourceType="range" sourceRef="K4:AC63" destinationFile="c:\temp\html.html" title="MyPageTitle"/>
    <webPublishItem id="16842" divId="Fatura_16842" sourceType="range" sourceRef="K4:AC65" destinationFile="c:\temp\html.html" title="MyPageTitle"/>
    <webPublishItem id="5910" divId="Fatura_5910" sourceType="range" sourceRef="K4:AC65" destinationFile="c:\temp\html.html" title="MyPageTitle"/>
    <webPublishItem id="6959" divId="Fatura_6959" sourceType="range" sourceRef="K4:AC65" destinationFile="c:\temp\html.html" title="MyPageTitle"/>
    <webPublishItem id="30798" divId="Fatura_30798" sourceType="range" sourceRef="K4:AC65" destinationFile="c:\temp\html.html" title="MyPageTitle"/>
    <webPublishItem id="9194" divId="Fatura_9194" sourceType="range" sourceRef="K4:AC65" destinationFile="c:\temp\html.html" title="MyPageTitle"/>
    <webPublishItem id="4583" divId="Fatura_4583" sourceType="range" sourceRef="K4:AC65" destinationFile="c:\temp\html.html" title="MyPageTitle"/>
    <webPublishItem id="16292" divId="Fatura_16292" sourceType="range" sourceRef="K4:AC66" destinationFile="c:\temp\html.html" title="MyPageTitle"/>
    <webPublishItem id="1288" divId="Fatura_1288" sourceType="range" sourceRef="K4:AC67" destinationFile="c:\temp\html.html" title="MyPageTitle"/>
    <webPublishItem id="30710" divId="Fatura_30710" sourceType="range" sourceRef="K4:AC67" destinationFile="c:\temp\html.html" title="MyPageTitle"/>
    <webPublishItem id="5177" divId="Fatura_5177" sourceType="range" sourceRef="K4:AC67" destinationFile="c:\temp\html.html" title="MyPageTitle"/>
    <webPublishItem id="5507" divId="Fatura_5507" sourceType="range" sourceRef="K4:AC68" destinationFile="c:\temp\html.html" title="MyPageTitle"/>
    <webPublishItem id="7891" divId="Fatura_7891" sourceType="range" sourceRef="K4:AC69" destinationFile="c:\temp\html.html" title="MyPageTitle"/>
    <webPublishItem id="10444" divId="Fatura_10444" sourceType="range" sourceRef="K4:AC69" destinationFile="c:\temp\html.html" title="MyPageTitle"/>
    <webPublishItem id="3038" divId="Fatura_3038" sourceType="range" sourceRef="K4:AC70" destinationFile="c:\temp\html.html" title="MyPageTitle"/>
    <webPublishItem id="29133" divId="Fatura_29133" sourceType="range" sourceRef="K4:AC71" destinationFile="c:\temp\html.html" title="MyPageTitle"/>
    <webPublishItem id="14518" divId="Fatura_14518" sourceType="range" sourceRef="K4:AC72" destinationFile="c:\temp\html.html" title="MyPageTitle"/>
    <webPublishItem id="28232" divId="Fatura_28232" sourceType="range" sourceRef="K4:AC72" destinationFile="c:\temp\html.html" title="MyPageTitle"/>
    <webPublishItem id="7216" divId="Fatura_7216" sourceType="range" sourceRef="K4:AC73" destinationFile="c:\temp\html.html" title="MyPageTitle"/>
    <webPublishItem id="12557" divId="Fatura_12557" sourceType="range" sourceRef="K4:AC73" destinationFile="c:\temp\html.html" title="MyPageTitle"/>
    <webPublishItem id="14248" divId="Fatura_14248" sourceType="range" sourceRef="K4:AC73" destinationFile="c:\temp\html.html" title="MyPageTitle"/>
    <webPublishItem id="14449" divId="Fatura_14449" sourceType="range" sourceRef="K4:AC73" destinationFile="c:\temp\html.html" title="MyPageTitle"/>
    <webPublishItem id="13680" divId="Fatura_13680" sourceType="range" sourceRef="K4:AC74" destinationFile="c:\temp\html.html" title="MyPageTitle"/>
    <webPublishItem id="13282" divId="Fatura_13282" sourceType="range" sourceRef="K4:AC74" destinationFile="c:\temp\html.html" title="MyPageTitle"/>
    <webPublishItem id="22832" divId="Fatura_22832" sourceType="range" sourceRef="K4:AC74" destinationFile="c:\temp\html.html" title="MyPageTitle"/>
    <webPublishItem id="32234" divId="Fatura_32234" sourceType="range" sourceRef="K4:AC75" destinationFile="c:\temp\html.html" title="MyPageTitle"/>
    <webPublishItem id="23518" divId="Fatura_23518" sourceType="range" sourceRef="K4:AC75" destinationFile="c:\temp\html.html" title="MyPageTitle"/>
    <webPublishItem id="31577" divId="Fatura_31577" sourceType="range" sourceRef="K4:AC76" destinationFile="c:\temp\html.html" title="MyPageTitle"/>
    <webPublishItem id="29022" divId="Fatura_29022" sourceType="range" sourceRef="K4:AC76" destinationFile="c:\temp\html.html" title="MyPageTitle"/>
    <webPublishItem id="30402" divId="Fatura_30402" sourceType="range" sourceRef="K4:AC77" destinationFile="c:\temp\html.html" title="MyPageTitle"/>
    <webPublishItem id="31027" divId="Fatura_31027" sourceType="range" sourceRef="K4:AC78" destinationFile="c:\temp\html.html" title="MyPageTitle"/>
    <webPublishItem id="3861" divId="Fatura_3861" sourceType="range" sourceRef="K4:AC79" destinationFile="c:\temp\html.html" title="MyPageTitle"/>
    <webPublishItem id="4744" divId="Fatura_4744" sourceType="range" sourceRef="K4:AC79" destinationFile="c:\temp\html.html" title="MyPageTitle"/>
    <webPublishItem id="24219" divId="Fatura_24219" sourceType="range" sourceRef="K4:AC79" destinationFile="c:\temp\html.html" title="MyPageTitle"/>
    <webPublishItem id="1506" divId="Fatura_1506" sourceType="range" sourceRef="K4:AC79" destinationFile="c:\temp\html.html" title="MyPageTitle"/>
    <webPublishItem id="2763" divId="Fatura_2763" sourceType="range" sourceRef="K4:AC80" destinationFile="c:\temp\html.html" title="MyPageTitle"/>
    <webPublishItem id="60" divId="Fatura_60" sourceType="range" sourceRef="K4:AC81" destinationFile="c:\temp\html.html" title="MyPageTitle"/>
    <webPublishItem id="6548" divId="Fatura_6548" sourceType="range" sourceRef="K4:AC82" destinationFile="c:\temp\html.html" title="MyPageTitle"/>
    <webPublishItem id="2518" divId="Fatura_2518" sourceType="range" sourceRef="K4:AC83" destinationFile="c:\temp\html.html" title="MyPageTitle"/>
    <webPublishItem id="3182" divId="Fatura_3182" sourceType="range" sourceRef="K4:AC83" destinationFile="c:\temp\html.html" title="MyPageTitle"/>
    <webPublishItem id="28734" divId="Fatura_28734" sourceType="range" sourceRef="K4:AC83" destinationFile="c:\temp\html.html" title="MyPageTitle"/>
    <webPublishItem id="24357" divId="Fatura_24357" sourceType="range" sourceRef="K4:AC83" destinationFile="c:\temp\html.html" title="MyPageTitle"/>
    <webPublishItem id="29843" divId="Fatura_29843" sourceType="range" sourceRef="K4:AC83" destinationFile="c:\temp\html.html" title="MyPageTitle"/>
    <webPublishItem id="2123" divId="Fatura_2123" sourceType="range" sourceRef="K4:AC83" destinationFile="c:\temp\html.html" title="MyPageTitle"/>
    <webPublishItem id="9824" divId="Fatura_9824" sourceType="range" sourceRef="K4:AC83" destinationFile="c:\temp\html.html" title="MyPageTitle"/>
    <webPublishItem id="30372" divId="Fatura_30372" sourceType="range" sourceRef="K4:AC83" destinationFile="c:\temp\html.html" title="MyPageTitle"/>
    <webPublishItem id="8652" divId="Fatura_8652" sourceType="range" sourceRef="K4:AC83" destinationFile="c:\temp\html.html" title="MyPageTitle"/>
    <webPublishItem id="12933" divId="Fatura_12933" sourceType="range" sourceRef="K4:AC83" destinationFile="c:\temp\html.html" title="MyPageTitle"/>
    <webPublishItem id="3740" divId="Fatura_3740" sourceType="range" sourceRef="K4:AC83" destinationFile="c:\temp\html.html" title="MyPageTitle"/>
    <webPublishItem id="18193" divId="Fatura_18193" sourceType="range" sourceRef="K4:AC84" destinationFile="c:\temp\html.html" title="MyPageTitle"/>
    <webPublishItem id="4918" divId="Fatura_4918" sourceType="range" sourceRef="K4:AC85" destinationFile="c:\temp\html.html" title="MyPageTitle"/>
    <webPublishItem id="8157" divId="Fatura_8157" sourceType="range" sourceRef="K4:AC85" destinationFile="c:\temp\html.html" title="MyPageTitle"/>
    <webPublishItem id="3362" divId="Fatura_3362" sourceType="range" sourceRef="K4:AC86" destinationFile="c:\temp\html.html" title="MyPageTitle"/>
    <webPublishItem id="12823" divId="Fatura_12823" sourceType="range" sourceRef="K4:AC86" destinationFile="c:\temp\html.html" title="MyPageTitle"/>
    <webPublishItem id="13543" divId="Fatura_13543" sourceType="range" sourceRef="K4:AC86" destinationFile="c:\temp\html.html" title="MyPageTitle"/>
    <webPublishItem id="2559" divId="Fatura_2559" sourceType="range" sourceRef="K4:AC86" destinationFile="c:\temp\html.html" title="MyPageTitle"/>
    <webPublishItem id="23532" divId="Fatura_23532" sourceType="range" sourceRef="K4:AC86" destinationFile="c:\temp\html.html" title="MyPageTitle"/>
    <webPublishItem id="22340" divId="Fatura_22340" sourceType="range" sourceRef="K4:AC87" destinationFile="c:\temp\html.html" title="MyPageTitle"/>
    <webPublishItem id="25132" divId="Fatura_25132" sourceType="range" sourceRef="K4:AC87" destinationFile="c:\temp\html.html" title="MyPageTitle"/>
    <webPublishItem id="23393" divId="Fatura_23393" sourceType="range" sourceRef="K4:AC88" destinationFile="c:\temp\html.html" title="MyPageTitle"/>
    <webPublishItem id="17802" divId="Fatura_17802" sourceType="range" sourceRef="K4:AC89" destinationFile="c:\temp\html.html" title="MyPageTitle"/>
    <webPublishItem id="23569" divId="Fatura_23569" sourceType="range" sourceRef="K4:AC91" destinationFile="c:\temp\html.html" title="MyPageTitle"/>
    <webPublishItem id="10128" divId="Fatura_10128" sourceType="range" sourceRef="K4:AC91" destinationFile="c:\temp\html.html" title="MyPageTitle"/>
    <webPublishItem id="23109" divId="Fatura_23109" sourceType="range" sourceRef="K4:AC92" destinationFile="c:\temp\html.html" title="MyPageTitle"/>
    <webPublishItem id="2462" divId="Fatura_2462" sourceType="range" sourceRef="K4:AC94" destinationFile="c:\temp\html.html" title="MyPageTitle"/>
    <webPublishItem id="4165" divId="Fatura_4165" sourceType="range" sourceRef="K4:AC95" destinationFile="c:\temp\html.html" title="MyPageTitle"/>
    <webPublishItem id="23418" divId="Fatura_23418" sourceType="range" sourceRef="K4:AC95" destinationFile="c:\temp\html.html" title="MyPageTitle"/>
    <webPublishItem id="24825" divId="Fatura_24825" sourceType="range" sourceRef="K4:AC95" destinationFile="c:\temp\html.html" title="MyPageTitle"/>
    <webPublishItem id="11754" divId="Fatura_11754" sourceType="range" sourceRef="K4:AC96" destinationFile="c:\temp\html.html" title="MyPageTitle"/>
    <webPublishItem id="23772" divId="Fatura_23772" sourceType="range" sourceRef="K4:AC96" destinationFile="c:\temp\html.html" title="MyPageTitle"/>
    <webPublishItem id="9097" divId="Fatura_9097" sourceType="range" sourceRef="K4:AC96" destinationFile="c:\temp\html.html" title="MyPageTitle"/>
    <webPublishItem id="20297" divId="Fatura_20297" sourceType="range" sourceRef="K4:AC96" destinationFile="c:\temp\html.html" title="MyPageTitle"/>
    <webPublishItem id="6171" divId="Fatura_6171" sourceType="range" sourceRef="K4:AC97" destinationFile="c:\temp\html.html" title="MyPageTitle"/>
    <webPublishItem id="14654" divId="Fatura_14654" sourceType="range" sourceRef="K4:AC97" destinationFile="c:\temp\html.html" title="MyPageTitle"/>
    <webPublishItem id="26110" divId="Fatura_26110" sourceType="range" sourceRef="K4:AC97" destinationFile="c:\temp\html.html" title="MyPageTitle"/>
    <webPublishItem id="20778" divId="Fatura_20778" sourceType="range" sourceRef="K4:AC98" destinationFile="c:\temp\html.html" title="MyPageTitle"/>
    <webPublishItem id="27350" divId="Fatura_27350" sourceType="range" sourceRef="K4:AC99" destinationFile="c:\temp\html.html" title="MyPageTitle"/>
    <webPublishItem id="4666" divId="Fatura_4666" sourceType="range" sourceRef="K4:AC100" destinationFile="c:\temp\html.html" title="MyPageTitle"/>
    <webPublishItem id="14502" divId="Fatura_14502" sourceType="range" sourceRef="K4:AC101" destinationFile="c:\temp\html.html" title="MyPageTitle"/>
    <webPublishItem id="2920" divId="Fatura_2920" sourceType="range" sourceRef="K4:AC102" destinationFile="c:\temp\html.html" title="MyPageTitle"/>
    <webPublishItem id="29769" divId="Fatura_29769" sourceType="range" sourceRef="K4:AC102" destinationFile="c:\temp\html.html" title="MyPageTitle"/>
    <webPublishItem id="14190" divId="Fatura_14190" sourceType="range" sourceRef="K4:AC103" destinationFile="c:\temp\html.html" title="MyPageTitle"/>
    <webPublishItem id="22111" divId="Fatura_22111" sourceType="range" sourceRef="K4:AC104" destinationFile="c:\temp\html.html" title="MyPageTitle"/>
    <webPublishItem id="4257" divId="Fatura_4257" sourceType="range" sourceRef="K4:AC105" destinationFile="c:\temp\html.html" title="MyPageTitle"/>
    <webPublishItem id="20807" divId="Fatura_20807" sourceType="range" sourceRef="K4:AC105" destinationFile="c:\temp\html.html" title="MyPageTitle"/>
    <webPublishItem id="7346" divId="Fatura_7346" sourceType="range" sourceRef="K4:AC105" destinationFile="c:\temp\html.html" title="MyPageTitle"/>
    <webPublishItem id="25735" divId="Fatura_25735" sourceType="range" sourceRef="K4:AC106" destinationFile="c:\temp\html.html" title="MyPageTitle"/>
    <webPublishItem id="10812" divId="Fatura_10812" sourceType="range" sourceRef="K4:AC106" destinationFile="c:\temp\html.html" title="MyPageTitle"/>
    <webPublishItem id="5250" divId="Fatura_5250" sourceType="range" sourceRef="K4:AC109" destinationFile="c:\temp\html.html" title="MyPageTitle"/>
    <webPublishItem id="22595" divId="Fatura_22595" sourceType="range" sourceRef="K4:AC109" destinationFile="c:\temp\html.html" title="MyPageTitle"/>
    <webPublishItem id="13145" divId="Fatura_13145" sourceType="range" sourceRef="K4:AC109" destinationFile="c:\temp\html.html" title="MyPageTitle"/>
    <webPublishItem id="14856" divId="Fatura_14856" sourceType="range" sourceRef="K4:AC109" destinationFile="c:\temp\html.html" title="MyPageTitle"/>
    <webPublishItem id="8418" divId="Fatura_8418" sourceType="range" sourceRef="K4:AC110" destinationFile="c:\temp\html.html" title="MyPageTitle"/>
    <webPublishItem id="11766" divId="Fatura_11766" sourceType="range" sourceRef="K4:AC112" destinationFile="c:\temp\html.html" title="MyPageTitle"/>
    <webPublishItem id="28258" divId="Fatura_28258" sourceType="range" sourceRef="K4:AC113" destinationFile="c:\temp\html.html" title="MyPageTitle"/>
    <webPublishItem id="29174" divId="Fatura_29174" sourceType="range" sourceRef="K4:AC113" destinationFile="c:\temp\html.html" title="MyPageTitle"/>
    <webPublishItem id="25706" divId="Fatura_25706" sourceType="range" sourceRef="K4:AC113" destinationFile="c:\temp\html.html" title="MyPageTitle"/>
    <webPublishItem id="10590" divId="Fatura_10590" sourceType="range" sourceRef="K4:AC114" destinationFile="c:\temp\html.html" title="MyPageTitle"/>
    <webPublishItem id="21827" divId="Fatura_21827" sourceType="range" sourceRef="K4:AC116" destinationFile="c:\temp\html.html" title="MyPageTitle"/>
    <webPublishItem id="24631" divId="Fatura_24631" sourceType="range" sourceRef="K4:AC117" destinationFile="c:\temp\html.html" title="MyPageTitle"/>
    <webPublishItem id="32747" divId="Fatura_32747" sourceType="range" sourceRef="K4:AC118" destinationFile="c:\temp\html.html" title="MyPageTitle"/>
    <webPublishItem id="10550" divId="Fatura_10550" sourceType="range" sourceRef="K4:AC118" destinationFile="c:\temp\html.html" title="MyPageTitle"/>
    <webPublishItem id="29716" divId="Fatura_29716" sourceType="range" sourceRef="K4:AC120" destinationFile="c:\temp\html.html" title="MyPageTitle"/>
    <webPublishItem id="25463" divId="Fatura_25463" sourceType="range" sourceRef="K4:AC121" destinationFile="c:\temp\html.html" title="MyPageTitle"/>
    <webPublishItem id="21149" divId="Fatura_21149" sourceType="range" sourceRef="K4:AC122" destinationFile="c:\temp\html.html" title="MyPageTitle"/>
    <webPublishItem id="18194" divId="Fatura_18194" sourceType="range" sourceRef="K4:AC122" destinationFile="c:\temp\html.html" title="MyPageTitle"/>
    <webPublishItem id="3276" divId="Fatura_3276" sourceType="range" sourceRef="K4:AC122" destinationFile="c:\temp\html.html" title="MyPageTitle"/>
    <webPublishItem id="9425" divId="Fatura_9425" sourceType="range" sourceRef="K4:AC122" destinationFile="c:\temp\html.html" title="MyPageTitle"/>
    <webPublishItem id="8909" divId="Fatura_8909" sourceType="range" sourceRef="K4:AC122" destinationFile="c:\temp\html.html" title="MyPageTitle"/>
    <webPublishItem id="11714" divId="Fatura_11714" sourceType="range" sourceRef="K4:AC123" destinationFile="c:\temp\html.html" title="MyPageTitle"/>
    <webPublishItem id="16503" divId="Fatura_16503" sourceType="range" sourceRef="K4:AC123" destinationFile="c:\temp\html.html" title="MyPageTitle"/>
    <webPublishItem id="8307" divId="Fatura_8307" sourceType="range" sourceRef="K4:AC124" destinationFile="c:\temp\html.html" title="MyPageTitle"/>
    <webPublishItem id="22175" divId="Fatura_22175" sourceType="range" sourceRef="K4:AC125" destinationFile="c:\temp\html.html" title="MyPageTitle"/>
    <webPublishItem id="30985" divId="Fatura_30985" sourceType="range" sourceRef="K4:AC129" destinationFile="c:\temp\html.html" title="MyPageTitle"/>
    <webPublishItem id="13981" divId="Fatura_13981" sourceType="range" sourceRef="K4:AC131" destinationFile="c:\temp\html.html" title="MyPageTitle"/>
    <webPublishItem id="29237" divId="Fatura_29237" sourceType="range" sourceRef="K4:AC132" destinationFile="c:\temp\html.html" title="MyPageTitle"/>
    <webPublishItem id="19239" divId="Fatura_19239" sourceType="range" sourceRef="K4:AC132" destinationFile="c:\temp\html.html" title="MyPageTitle"/>
    <webPublishItem id="253" divId="Fatura_253" sourceType="range" sourceRef="K4:AC138" destinationFile="c:\temp\html.html" title="MyPageTitle"/>
    <webPublishItem id="25116" divId="Fatura_25116" sourceType="range" sourceRef="K4:AC138" destinationFile="c:\temp\html.html" title="MyPageTitle"/>
    <webPublishItem id="10181" divId="Fatura_10181" sourceType="range" sourceRef="K4:AC138" destinationFile="c:\temp\html.html" title="MyPageTitle"/>
    <webPublishItem id="8825" divId="Fatura_8825" sourceType="range" sourceRef="K4:AC139" destinationFile="c:\temp\html.html" title="MyPageTitle"/>
    <webPublishItem id="9060" divId="Fatura_9060" sourceType="range" sourceRef="K4:AC139" destinationFile="c:\temp\html.html" title="MyPageTitle"/>
    <webPublishItem id="23312" divId="Fatura_23312" sourceType="range" sourceRef="K4:AC140" destinationFile="c:\temp\html.html" title="MyPageTitle"/>
    <webPublishItem id="6909" divId="Fatura_6909" sourceType="range" sourceRef="K4:AC140" destinationFile="c:\temp\html.html" title="MyPageTitle"/>
    <webPublishItem id="2109" divId="Fatura_2109" sourceType="range" sourceRef="K4:AC141" destinationFile="c:\temp\html.html" title="MyPageTitle"/>
    <webPublishItem id="31195" divId="Fatura_31195" sourceType="range" sourceRef="K4:AC142" destinationFile="c:\temp\html.html" title="MyPageTitle"/>
    <webPublishItem id="32146" divId="Fatura_32146" sourceType="range" sourceRef="K4:AC143" destinationFile="c:\temp\html.html" title="MyPageTitle"/>
    <webPublishItem id="10090" divId="Fatura_10090" sourceType="range" sourceRef="K4:AC144" destinationFile="c:\temp\html.html" title="MyPageTitle"/>
    <webPublishItem id="24905" divId="Fatura_24905" sourceType="range" sourceRef="K4:AC145" destinationFile="c:\temp\html.html" title="MyPageTitle"/>
    <webPublishItem id="21462" divId="Fatura_21462" sourceType="range" sourceRef="K4:AC146" destinationFile="c:\temp\html.html" title="MyPageTitle"/>
    <webPublishItem id="24756" divId="Fatura_24756" sourceType="range" sourceRef="K4:AC150" destinationFile="c:\temp\html.html" title="MyPageTitle"/>
    <webPublishItem id="13031" divId="Fatura_13031" sourceType="range" sourceRef="K4:AC151" destinationFile="c:\temp\html.html" title="MyPageTitle"/>
    <webPublishItem id="7465" divId="Fatura_7465" sourceType="range" sourceRef="K4:AC151" destinationFile="c:\temp\html.html" title="MyPageTitle"/>
    <webPublishItem id="26669" divId="Fatura_26669" sourceType="range" sourceRef="K4:AC151" destinationFile="c:\temp\html.html" title="MyPageTitle"/>
    <webPublishItem id="25964" divId="Fatura_25964" sourceType="range" sourceRef="K4:AC151" destinationFile="c:\temp\html.html" title="MyPageTitle"/>
    <webPublishItem id="12176" divId="Fatura_12176" sourceType="range" sourceRef="K4:AC152" destinationFile="c:\temp\html.html" title="MyPageTitle"/>
    <webPublishItem id="482" divId="Fatura_482" sourceType="range" sourceRef="K4:AC153" destinationFile="c:\temp\html.html" title="MyPageTitle"/>
    <webPublishItem id="2979" divId="Fatura_2979" sourceType="range" sourceRef="K4:AC155" destinationFile="c:\temp\html.html" title="MyPageTitle"/>
    <webPublishItem id="3380" divId="Fatura_3380" sourceType="range" sourceRef="K4:AC158" destinationFile="c:\temp\html.html" title="MyPageTitle"/>
    <webPublishItem id="19228" divId="Fatura_19228" sourceType="range" sourceRef="K4:AC158" destinationFile="c:\temp\html.html" title="MyPageTitle"/>
    <webPublishItem id="18152" divId="Fatura_18152" sourceType="range" sourceRef="K4:AC159" destinationFile="c:\temp\html.html" title="MyPageTitle"/>
    <webPublishItem id="17601" divId="Fatura_17601" sourceType="range" sourceRef="K4:AC159" destinationFile="c:\temp\html.html" title="MyPageTitle"/>
    <webPublishItem id="15583" divId="Fatura_15583" sourceType="range" sourceRef="K4:AC161" destinationFile="c:\temp\html.html" title="MyPageTitle"/>
    <webPublishItem id="6549" divId="Fatura_6549" sourceType="range" sourceRef="K4:AC164" destinationFile="c:\temp\html.html" title="MyPageTitle"/>
    <webPublishItem id="9802" divId="Fatura_9802" sourceType="range" sourceRef="K4:AC164" destinationFile="c:\temp\html.html" title="MyPageTitle"/>
    <webPublishItem id="17745" divId="Fatura_17745" sourceType="range" sourceRef="K4:AC165" destinationFile="c:\temp\html.html" title="MyPageTitle"/>
    <webPublishItem id="26751" divId="Fatura_26751" sourceType="range" sourceRef="K4:AC165" destinationFile="c:\temp\html.html" title="MyPageTitle"/>
    <webPublishItem id="8589" divId="Fatura_8589" sourceType="range" sourceRef="K4:AC166" destinationFile="c:\temp\html.html" title="MyPageTitle"/>
    <webPublishItem id="26380" divId="Fatura_26380" sourceType="range" sourceRef="K4:AC166" destinationFile="c:\temp\html.html" title="MyPageTitle"/>
    <webPublishItem id="31211" divId="Fatura_31211" sourceType="range" sourceRef="K4:AC168" destinationFile="c:\temp\html.html" title="MyPageTitle"/>
    <webPublishItem id="5118" divId="Fatura_5118" sourceType="range" sourceRef="K4:AC169" destinationFile="c:\temp\html.html" title="MyPageTitle"/>
    <webPublishItem id="1589" divId="Fatura_1589" sourceType="range" sourceRef="K4:AC170" destinationFile="c:\temp\html.html" title="MyPageTitle"/>
    <webPublishItem id="369" divId="Fatura_369" sourceType="range" sourceRef="K4:AC172" destinationFile="c:\temp\html.html" title="MyPageTitle"/>
    <webPublishItem id="11640" divId="Fatura_11640" sourceType="range" sourceRef="K4:AC174" destinationFile="c:\temp\html.html" title="MyPageTitle"/>
    <webPublishItem id="22246" divId="Fatura_22246" sourceType="range" sourceRef="K4:AC174" destinationFile="c:\temp\html.html" title="MyPageTitle"/>
    <webPublishItem id="3825" divId="Fatura_3825" sourceType="range" sourceRef="K4:AC175" destinationFile="c:\temp\html.html" title="MyPageTitle"/>
    <webPublishItem id="11237" divId="Fatura_11237" sourceType="range" sourceRef="K4:AC175" destinationFile="c:\temp\html.html" title="MyPageTitle"/>
    <webPublishItem id="2176" divId="Fatura_2176" sourceType="range" sourceRef="K4:AC176" destinationFile="c:\temp\html.html" title="MyPageTitle"/>
    <webPublishItem id="15060" divId="Fatura_15060" sourceType="range" sourceRef="K4:AC176" destinationFile="c:\temp\html.html" title="MyPageTitle"/>
    <webPublishItem id="10428" divId="Fatura_10428" sourceType="range" sourceRef="K4:AC180" destinationFile="c:\temp\html.html" title="MyPageTitle"/>
    <webPublishItem id="15163" divId="Fatura_15163" sourceType="range" sourceRef="K4:AC180" destinationFile="c:\temp\html.html" title="MyPageTitle"/>
    <webPublishItem id="19950" divId="Fatura_19950" sourceType="range" sourceRef="K4:AC181" destinationFile="c:\temp\html.html" title="MyPageTitle"/>
    <webPublishItem id="3378" divId="Fatura_3378" sourceType="range" sourceRef="K4:AC183" destinationFile="c:\temp\html.html" title="MyPageTitle"/>
    <webPublishItem id="25241" divId="Fatura_25241" sourceType="range" sourceRef="K4:AC184" destinationFile="c:\temp\html.html" title="MyPageTitle"/>
    <webPublishItem id="11165" divId="Fatura_11165" sourceType="range" sourceRef="K4:AC187" destinationFile="c:\temp\html.html" title="MyPageTitle"/>
    <webPublishItem id="16453" divId="Fatura_16453" sourceType="range" sourceRef="K4:AC191" destinationFile="c:\temp\html.html" title="MyPageTitle"/>
    <webPublishItem id="28388" divId="Fatura_28388" sourceType="range" sourceRef="K4:AC194" destinationFile="c:\temp\html.html" title="MyPageTitle"/>
    <webPublishItem id="24586" divId="Fatura_24586" sourceType="range" sourceRef="K4:AC195" destinationFile="c:\temp\html.html" title="MyPageTitle"/>
    <webPublishItem id="28919" divId="Fatura_28919" sourceType="range" sourceRef="K4:AC196" destinationFile="c:\temp\html.html" title="MyPageTitle"/>
    <webPublishItem id="29906" divId="Fatura_29906" sourceType="range" sourceRef="K4:AC201" destinationFile="c:\temp\html.html" title="MyPageTitle"/>
    <webPublishItem id="28064" divId="Fatura_28064" sourceType="range" sourceRef="K4:AC201" destinationFile="c:\temp\html.html" title="MyPageTitle"/>
    <webPublishItem id="24399" divId="Fatura_24399" sourceType="range" sourceRef="K4:AC201" destinationFile="c:\temp\html.html" title="MyPageTitle"/>
    <webPublishItem id="12351" divId="Fatura_12351" sourceType="range" sourceRef="K4:AC201" destinationFile="c:\temp\html.html" title="MyPageTitle"/>
    <webPublishItem id="29693" divId="Fatura_29693" sourceType="range" sourceRef="K4:AC201" destinationFile="c:\temp\html.html" title="MyPageTitle"/>
    <webPublishItem id="8927" divId="Fatura_8927" sourceType="range" sourceRef="K4:AC201" destinationFile="c:\temp\html.html" title="MyPageTitle"/>
    <webPublishItem id="12543" divId="Fatura_12543" sourceType="range" sourceRef="K4:AC201" destinationFile="c:\temp\html.html" title="MyPageTitle"/>
    <webPublishItem id="27257" divId="Fatura_27257" sourceType="range" sourceRef="K4:AC204" destinationFile="c:\temp\html.html" title="MyPageTitle"/>
    <webPublishItem id="15919" divId="Fatura_15919" sourceType="range" sourceRef="K4:AC207" destinationFile="c:\temp\html.html" title="MyPageTitle"/>
    <webPublishItem id="19164" divId="Fatura_19164" sourceType="range" sourceRef="K4:AC207" destinationFile="c:\temp\html.html" title="MyPageTitle"/>
    <webPublishItem id="19649" divId="Fatura_19649" sourceType="range" sourceRef="K4:AC209" destinationFile="c:\temp\html.html" title="MyPageTitle"/>
    <webPublishItem id="27406" divId="Fatura_27406" sourceType="range" sourceRef="K4:AC212" destinationFile="c:\temp\html.html" title="MyPageTitle"/>
    <webPublishItem id="31574" divId="Fatura_31574" sourceType="range" sourceRef="K4:AC212" destinationFile="c:\temp\html.html" title="MyPageTitle"/>
    <webPublishItem id="21941" divId="Fatura_21941" sourceType="range" sourceRef="K4:AC215" destinationFile="c:\temp\html.html" title="MyPageTitle"/>
    <webPublishItem id="28601" divId="Fatura_28601" sourceType="range" sourceRef="K4:AC215" destinationFile="c:\temp\html.html" title="MyPageTitle"/>
    <webPublishItem id="10830" divId="Fatura_10830" sourceType="range" sourceRef="K4:AC218" destinationFile="c:\temp\html.html" title="MyPageTitle"/>
    <webPublishItem id="28161" divId="Fatura_28161" sourceType="range" sourceRef="K4:AC218" destinationFile="c:\temp\html.html" title="MyPageTitle"/>
    <webPublishItem id="17801" divId="Fatura_17801" sourceType="range" sourceRef="K4:AC222" destinationFile="c:\temp\html.html" title="MyPageTitle"/>
    <webPublishItem id="31767" divId="Fatura_31767" sourceType="range" sourceRef="K4:AC222" destinationFile="c:\temp\html.html" title="MyPageTitle"/>
    <webPublishItem id="18629" divId="Fatura_18629" sourceType="range" sourceRef="K4:AC225" destinationFile="c:\temp\html.html" title="MyPageTitle"/>
    <webPublishItem id="636" divId="Fatura_636" sourceType="range" sourceRef="K4:AC227" destinationFile="c:\temp\html.html" title="MyPageTitle"/>
    <webPublishItem id="6722" divId="Fatura_6722" sourceType="range" sourceRef="K4:AC227" destinationFile="c:\temp\html.html" title="MyPageTitle"/>
    <webPublishItem id="32608" divId="Fatura_32608" sourceType="range" sourceRef="K4:AC229" destinationFile="c:\temp\html.html" title="MyPageTitle"/>
    <webPublishItem id="5834" divId="Fatura_5834" sourceType="range" sourceRef="K4:AC230" destinationFile="c:\temp\html.html" title="MyPageTitle"/>
    <webPublishItem id="4648" divId="Fatura_4648" sourceType="range" sourceRef="K4:AC232" destinationFile="c:\temp\html.html" title="MyPageTitle"/>
    <webPublishItem id="2724" divId="Fatura_2724" sourceType="range" sourceRef="K4:AC232" destinationFile="c:\temp\html.html" title="MyPageTitle"/>
    <webPublishItem id="13960" divId="Fatura_13960" sourceType="range" sourceRef="K4:AC243" destinationFile="c:\temp\html.html" title="MyPageTitle"/>
    <webPublishItem id="8957" divId="Fatura_8957" sourceType="range" sourceRef="K4:AC244" destinationFile="c:\temp\html.html" title="MyPageTitle"/>
    <webPublishItem id="15121" divId="Fatura_15121" sourceType="range" sourceRef="K4:AC244" destinationFile="c:\temp\html.html" title="MyPageTitle"/>
    <webPublishItem id="7750" divId="Fatura_7750" sourceType="range" sourceRef="K4:AC245" destinationFile="c:\temp\html.html" title="MyPageTitle"/>
    <webPublishItem id="25530" divId="Fatura_25530" sourceType="range" sourceRef="K4:AC245" destinationFile="c:\temp\html.html" title="MyPageTitle"/>
    <webPublishItem id="3528" divId="Fatura_3528" sourceType="range" sourceRef="K4:AC247" destinationFile="c:\temp\html.html" title="MyPageTitle"/>
    <webPublishItem id="18066" divId="Fatura_18066" sourceType="range" sourceRef="K4:AC253" destinationFile="c:\temp\html.html" title="MyPageTitle"/>
    <webPublishItem id="11641" divId="Fatura_11641" sourceType="range" sourceRef="K4:AC254" destinationFile="c:\temp\html.html" title="MyPageTitle"/>
    <webPublishItem id="8853" divId="Fatura_8853" sourceType="range" sourceRef="K4:AC260" destinationFile="c:\temp\html.html" title="MyPageTitle"/>
    <webPublishItem id="30629" divId="Fatura_30629" sourceType="range" sourceRef="K4:AC261" destinationFile="c:\temp\html.html" title="MyPageTitle"/>
    <webPublishItem id="6389" divId="Fatura_6389" sourceType="range" sourceRef="K4:AC267" destinationFile="c:\temp\html.html" title="MyPageTitle"/>
    <webPublishItem id="32672" divId="Fatura_32672" sourceType="range" sourceRef="K4:AC268" destinationFile="c:\temp\html.html" title="MyPageTitle"/>
    <webPublishItem id="4231" divId="Fatura_4231" sourceType="range" sourceRef="K4:AC269" destinationFile="c:\temp\html.html" title="MyPageTitle"/>
    <webPublishItem id="3372" divId="Fatura_3372" sourceType="range" sourceRef="K4:AC269" destinationFile="c:\temp\html.html" title="MyPageTitle"/>
    <webPublishItem id="28248" divId="Fatura_28248" sourceType="range" sourceRef="K4:AC270" destinationFile="c:\temp\html.html" title="MyPageTitle"/>
    <webPublishItem id="11869" divId="Fatura_11869" sourceType="range" sourceRef="K4:AC271" destinationFile="c:\temp\html.html" title="MyPageTitle"/>
    <webPublishItem id="2459" divId="Fatura_2459" sourceType="range" sourceRef="K4:AC273" destinationFile="c:\temp\html.html" title="MyPageTitle"/>
    <webPublishItem id="15471" divId="Fatura_15471" sourceType="range" sourceRef="K4:AC277" destinationFile="c:\temp\html.html" title="MyPageTitle"/>
    <webPublishItem id="27507" divId="Fatura_27507" sourceType="range" sourceRef="K4:AC283" destinationFile="c:\temp\html.html" title="MyPageTitle"/>
    <webPublishItem id="1016" divId="Fatura_1016" sourceType="range" sourceRef="K4:AC290" destinationFile="c:\temp\html.html" title="MyPageTitle"/>
    <webPublishItem id="3650" divId="Fatura_3650" sourceType="range" sourceRef="K4:AC291" destinationFile="c:\temp\html.html" title="MyPageTitle"/>
    <webPublishItem id="30072" divId="Fatura_30072" sourceType="range" sourceRef="K4:AC294" destinationFile="c:\temp\html.html" title="MyPageTitle"/>
    <webPublishItem id="2963" divId="Fatura_2963" sourceType="range" sourceRef="K4:AC298" destinationFile="c:\temp\html.html" title="MyPageTitle"/>
    <webPublishItem id="11443" divId="Fatura_11443" sourceType="range" sourceRef="K4:AC299" destinationFile="c:\temp\html.html" title="MyPageTitle"/>
    <webPublishItem id="4526" divId="Fatura_4526" sourceType="range" sourceRef="K4:AC299" destinationFile="c:\temp\html.html" title="MyPageTitle"/>
    <webPublishItem id="20658" divId="Fatura_20658" sourceType="range" sourceRef="K4:AC309" destinationFile="c:\temp\html.html" title="MyPageTitle"/>
    <webPublishItem id="510" divId="Fatura_510" sourceType="range" sourceRef="K4:AC313" destinationFile="c:\temp\html.html" title="MyPageTitle"/>
    <webPublishItem id="22663" divId="Fatura_22663" sourceType="range" sourceRef="K4:AC316" destinationFile="c:\temp\html.html" title="MyPageTitle"/>
    <webPublishItem id="2037" divId="Fatura_2037" sourceType="range" sourceRef="K4:AC316" destinationFile="c:\temp\html.html" title="MyPageTitle"/>
    <webPublishItem id="6352" divId="Fatura_6352" sourceType="range" sourceRef="K4:AC318" destinationFile="c:\temp\html.html" title="MyPageTitle"/>
    <webPublishItem id="15359" divId="Fatura_15359" sourceType="range" sourceRef="K4:AC319" destinationFile="c:\temp\html.html" title="MyPageTitle"/>
    <webPublishItem id="7272" divId="Fatura_7272" sourceType="range" sourceRef="K4:AC319" destinationFile="c:\temp\html.html" title="MyPageTitle"/>
    <webPublishItem id="19308" divId="Fatura_19308" sourceType="range" sourceRef="K4:AC326" destinationFile="c:\temp\html.html" title="MyPageTitle"/>
    <webPublishItem id="11932" divId="Fatura_11932" sourceType="range" sourceRef="K4:AC327" destinationFile="c:\temp\html.html" title="MyPageTitle"/>
    <webPublishItem id="211" divId="Fatura_211" sourceType="range" sourceRef="K4:AC330" destinationFile="c:\temp\html.html" title="MyPageTitle"/>
    <webPublishItem id="31297" divId="Fatura_31297" sourceType="range" sourceRef="K4:AC331" destinationFile="c:\temp\html.html" title="MyPageTitle"/>
    <webPublishItem id="11924" divId="Fatura_11924" sourceType="range" sourceRef="K4:AC344" destinationFile="c:\temp\html.html" title="MyPageTitle"/>
    <webPublishItem id="13724" divId="Fatura_13724" sourceType="range" sourceRef="K4:AC346" destinationFile="c:\temp\html.html" title="MyPageTitle"/>
    <webPublishItem id="7464" divId="Fatura_7464" sourceType="range" sourceRef="K4:AC347" destinationFile="c:\temp\html.html" title="MyPageTitle"/>
    <webPublishItem id="24637" divId="Fatura_24637" sourceType="range" sourceRef="K4:AC348" destinationFile="c:\temp\html.html" title="MyPageTitle"/>
    <webPublishItem id="26369" divId="Fatura_26369" sourceType="range" sourceRef="K4:AC351" destinationFile="c:\temp\html.html" title="MyPageTitle"/>
    <webPublishItem id="5242" divId="Fatura_5242" sourceType="range" sourceRef="K4:AC360" destinationFile="c:\temp\html.html" title="MyPageTitle"/>
    <webPublishItem id="6983" divId="Fatura_6983" sourceType="range" sourceRef="K4:AC364" destinationFile="c:\temp\html.html" title="MyPageTitle"/>
    <webPublishItem id="28634" divId="Fatura_28634" sourceType="range" sourceRef="K4:AC365" destinationFile="c:\temp\html.html" title="MyPageTitle"/>
    <webPublishItem id="8624" divId="Fatura_8624" sourceType="range" sourceRef="K4:AC368" destinationFile="c:\temp\html.html" title="MyPageTitle"/>
    <webPublishItem id="15532" divId="Fatura_15532" sourceType="range" sourceRef="K4:AC372" destinationFile="c:\temp\html.html" title="MyPageTitle"/>
    <webPublishItem id="25597" divId="Fatura_25597" sourceType="range" sourceRef="K4:AC382" destinationFile="c:\temp\html.html" title="MyPageTitle"/>
    <webPublishItem id="11962" divId="Fatura_11962" sourceType="range" sourceRef="K4:AC388" destinationFile="c:\temp\html.html" title="MyPageTitle"/>
    <webPublishItem id="28442" divId="Fatura_28442" sourceType="range" sourceRef="K4:AC395" destinationFile="c:\temp\html.html" title="MyPageTitle"/>
    <webPublishItem id="27837" divId="Fatura_27837" sourceType="range" sourceRef="K4:AC406" destinationFile="c:\temp\html.html" title="MyPageTitle"/>
    <webPublishItem id="5385" divId="Fatura_5385" sourceType="range" sourceRef="K4:AC408" destinationFile="c:\temp\html.html" title="MyPageTitle"/>
    <webPublishItem id="16211" divId="Fatura_16211" sourceType="range" sourceRef="K4:AC416" destinationFile="c:\temp\html.html" title="MyPageTitle"/>
    <webPublishItem id="24000" divId="Fatura_24000" sourceType="range" sourceRef="K4:AC431" destinationFile="c:\temp\html.html" title="MyPageTitle"/>
    <webPublishItem id="17915" divId="Fatura_17915" sourceType="range" sourceRef="K4:AC434" destinationFile="c:\temp\html.html" title="MyPageTitle"/>
    <webPublishItem id="17860" divId="Fatura_17860" sourceType="range" sourceRef="K4:AC438" destinationFile="c:\temp\html.html" title="MyPageTitle"/>
    <webPublishItem id="3110" divId="Fatura_3110" sourceType="range" sourceRef="K4:AC473" destinationFile="c:\temp\html.html" title="MyPageTitle"/>
    <webPublishItem id="26937" divId="Fatura_26937" sourceType="range" sourceRef="K4:AC476" destinationFile="c:\temp\html.html" title="MyPageTitle"/>
    <webPublishItem id="8835" divId="Fatura_8835" sourceType="range" sourceRef="K4:AC478" destinationFile="c:\temp\html.html" title="MyPageTitle"/>
    <webPublishItem id="31293" divId="Fatura_31293" sourceType="range" sourceRef="K4:AC479" destinationFile="c:\temp\html.html" title="MyPageTitle"/>
    <webPublishItem id="9701" divId="Fatura_9701" sourceType="range" sourceRef="K4:AC498" destinationFile="c:\temp\html.html" title="MyPageTitle"/>
    <webPublishItem id="10008" divId="Fatura_10008" sourceType="range" sourceRef="K4:AC511" destinationFile="c:\temp\html.html" title="MyPageTitle"/>
    <webPublishItem id="16230" divId="Fatura_16230" sourceType="range" sourceRef="K4:AC512" destinationFile="c:\temp\html.html" title="MyPageTitle"/>
    <webPublishItem id="28520" divId="Fatura_28520" sourceType="range" sourceRef="K4:AC557" destinationFile="c:\temp\html.html" title="MyPageTitle"/>
    <webPublishItem id="16647" divId="Fatura_16647" sourceType="range" sourceRef="K4:AC558" destinationFile="c:\temp\html.html" title="MyPageTitle"/>
    <webPublishItem id="16564" divId="Fatura_16564" sourceType="range" sourceRef="K4:AC638" destinationFile="c:\temp\html.html" title="MyPageTitle"/>
    <webPublishItem id="27048" divId="Fatura_27048" sourceType="range" sourceRef="K5:M12" destinationFile="c:\temp\html.html" title="MyPageTitle"/>
    <webPublishItem id="4152" divId="Fatura_4152" sourceType="range" sourceRef="AF4:AN4" destinationFile="c:\temp\html.html" title="MyPageTitle"/>
    <webPublishItem id="25750" divId="Fatura_25750" sourceType="range" sourceRef="AF4:AN5" destinationFile="c:\temp\html.html" title="MyPageTitle"/>
    <webPublishItem id="26030" divId="Fatura_26030" sourceType="range" sourceRef="AF4:AN5" destinationFile="c:\temp\html.html" title="MyPageTitle"/>
    <webPublishItem id="26299" divId="Fatura_26299" sourceType="range" sourceRef="AF4:AN5" destinationFile="c:\temp\html.html" title="MyPageTitle"/>
    <webPublishItem id="26786" divId="Fatura_26786" sourceType="range" sourceRef="AF4:AN5" destinationFile="c:\temp\html.html" title="MyPageTitle"/>
    <webPublishItem id="27071" divId="Fatura_27071" sourceType="range" sourceRef="AF4:AN5" destinationFile="c:\temp\html.html" title="MyPageTitle"/>
    <webPublishItem id="27302" divId="Fatura_27302" sourceType="range" sourceRef="AF4:AN5" destinationFile="c:\temp\html.html" title="MyPageTitle"/>
    <webPublishItem id="27551" divId="Fatura_27551" sourceType="range" sourceRef="AF4:AN5" destinationFile="c:\temp\html.html" title="MyPageTitle"/>
    <webPublishItem id="1311" divId="Fatura_1311" sourceType="range" sourceRef="AF4:AN5" destinationFile="c:\temp\html.html" title="MyPageTitle"/>
    <webPublishItem id="1487" divId="Fatura_1487" sourceType="range" sourceRef="AF4:AN5" destinationFile="c:\temp\html.html" title="MyPageTitle"/>
    <webPublishItem id="1731" divId="Fatura_1731" sourceType="range" sourceRef="AF4:AN5" destinationFile="c:\temp\html.html" title="MyPageTitle"/>
    <webPublishItem id="21327" divId="Fatura_21327" sourceType="range" sourceRef="AF4:AN5" destinationFile="c:\temp\html.html" title="MyPageTitle"/>
    <webPublishItem id="21457" divId="Fatura_21457" sourceType="range" sourceRef="AF4:AN5" destinationFile="c:\temp\html.html" title="MyPageTitle"/>
    <webPublishItem id="21583" divId="Fatura_21583" sourceType="range" sourceRef="AF4:AN5" destinationFile="c:\temp\html.html" title="MyPageTitle"/>
    <webPublishItem id="21719" divId="Fatura_21719" sourceType="range" sourceRef="AF4:AN5" destinationFile="c:\temp\html.html" title="MyPageTitle"/>
    <webPublishItem id="21847" divId="Fatura_21847" sourceType="range" sourceRef="AF4:AN5" destinationFile="c:\temp\html.html" title="MyPageTitle"/>
    <webPublishItem id="21989" divId="Fatura_21989" sourceType="range" sourceRef="AF4:AN5" destinationFile="c:\temp\html.html" title="MyPageTitle"/>
    <webPublishItem id="22150" divId="Fatura_22150" sourceType="range" sourceRef="AF4:AN5" destinationFile="c:\temp\html.html" title="MyPageTitle"/>
    <webPublishItem id="22261" divId="Fatura_22261" sourceType="range" sourceRef="AF4:AN5" destinationFile="c:\temp\html.html" title="MyPageTitle"/>
    <webPublishItem id="22674" divId="Fatura_22674" sourceType="range" sourceRef="AF4:AN5" destinationFile="c:\temp\html.html" title="MyPageTitle"/>
    <webPublishItem id="22815" divId="Fatura_22815" sourceType="range" sourceRef="AF4:AN5" destinationFile="c:\temp\html.html" title="MyPageTitle"/>
    <webPublishItem id="13679" divId="Fatura_13679" sourceType="range" sourceRef="AF4:AN5" destinationFile="c:\temp\html.html" title="MyPageTitle"/>
    <webPublishItem id="13815" divId="Fatura_13815" sourceType="range" sourceRef="AF4:AN5" destinationFile="c:\temp\html.html" title="MyPageTitle"/>
    <webPublishItem id="13957" divId="Fatura_13957" sourceType="range" sourceRef="AF4:AN5" destinationFile="c:\temp\html.html" title="MyPageTitle"/>
    <webPublishItem id="14107" divId="Fatura_14107" sourceType="range" sourceRef="AF4:AN5" destinationFile="c:\temp\html.html" title="MyPageTitle"/>
    <webPublishItem id="14252" divId="Fatura_14252" sourceType="range" sourceRef="AF4:AN5" destinationFile="c:\temp\html.html" title="MyPageTitle"/>
    <webPublishItem id="14395" divId="Fatura_14395" sourceType="range" sourceRef="AF4:AN5" destinationFile="c:\temp\html.html" title="MyPageTitle"/>
    <webPublishItem id="14539" divId="Fatura_14539" sourceType="range" sourceRef="AF4:AN5" destinationFile="c:\temp\html.html" title="MyPageTitle"/>
    <webPublishItem id="14687" divId="Fatura_14687" sourceType="range" sourceRef="AF4:AN5" destinationFile="c:\temp\html.html" title="MyPageTitle"/>
    <webPublishItem id="14855" divId="Fatura_14855" sourceType="range" sourceRef="AF4:AN5" destinationFile="c:\temp\html.html" title="MyPageTitle"/>
    <webPublishItem id="15114" divId="Fatura_15114" sourceType="range" sourceRef="AF4:AN5" destinationFile="c:\temp\html.html" title="MyPageTitle"/>
    <webPublishItem id="15276" divId="Fatura_15276" sourceType="range" sourceRef="AF4:AN5" destinationFile="c:\temp\html.html" title="MyPageTitle"/>
    <webPublishItem id="18312" divId="Fatura_18312" sourceType="range" sourceRef="AF4:AN5" destinationFile="c:\temp\html.html" title="MyPageTitle"/>
    <webPublishItem id="18585" divId="Fatura_18585" sourceType="range" sourceRef="AF4:AN5" destinationFile="c:\temp\html.html" title="MyPageTitle"/>
    <webPublishItem id="19096" divId="Fatura_19096" sourceType="range" sourceRef="AF4:AN5" destinationFile="c:\temp\html.html" title="MyPageTitle"/>
    <webPublishItem id="19409" divId="Fatura_19409" sourceType="range" sourceRef="AF4:AN5" destinationFile="c:\temp\html.html" title="MyPageTitle"/>
    <webPublishItem id="19683" divId="Fatura_19683" sourceType="range" sourceRef="AF4:AN5" destinationFile="c:\temp\html.html" title="MyPageTitle"/>
    <webPublishItem id="19946" divId="Fatura_19946" sourceType="range" sourceRef="AF4:AN5" destinationFile="c:\temp\html.html" title="MyPageTitle"/>
    <webPublishItem id="20276" divId="Fatura_20276" sourceType="range" sourceRef="AF4:AN5" destinationFile="c:\temp\html.html" title="MyPageTitle"/>
    <webPublishItem id="20805" divId="Fatura_20805" sourceType="range" sourceRef="AF4:AN5" destinationFile="c:\temp\html.html" title="MyPageTitle"/>
    <webPublishItem id="21075" divId="Fatura_21075" sourceType="range" sourceRef="AF4:AN5" destinationFile="c:\temp\html.html" title="MyPageTitle"/>
    <webPublishItem id="6183" divId="Fatura_6183" sourceType="range" sourceRef="AF4:AN5" destinationFile="c:\temp\html.html" title="MyPageTitle"/>
    <webPublishItem id="6444" divId="Fatura_6444" sourceType="range" sourceRef="AF4:AN5" destinationFile="c:\temp\html.html" title="MyPageTitle"/>
    <webPublishItem id="6751" divId="Fatura_6751" sourceType="range" sourceRef="AF4:AN5" destinationFile="c:\temp\html.html" title="MyPageTitle"/>
    <webPublishItem id="7010" divId="Fatura_7010" sourceType="range" sourceRef="AF4:AN5" destinationFile="c:\temp\html.html" title="MyPageTitle"/>
    <webPublishItem id="7275" divId="Fatura_7275" sourceType="range" sourceRef="AF4:AN5" destinationFile="c:\temp\html.html" title="MyPageTitle"/>
    <webPublishItem id="7531" divId="Fatura_7531" sourceType="range" sourceRef="AF4:AN5" destinationFile="c:\temp\html.html" title="MyPageTitle"/>
    <webPublishItem id="8056" divId="Fatura_8056" sourceType="range" sourceRef="AF4:AN5" destinationFile="c:\temp\html.html" title="MyPageTitle"/>
    <webPublishItem id="8318" divId="Fatura_8318" sourceType="range" sourceRef="AF4:AN5" destinationFile="c:\temp\html.html" title="MyPageTitle"/>
    <webPublishItem id="91" divId="Fatura_91" sourceType="range" sourceRef="AF4:AN5" destinationFile="c:\temp\html.html" title="MyPageTitle"/>
    <webPublishItem id="299" divId="Fatura_299" sourceType="range" sourceRef="AF4:AN5" destinationFile="c:\temp\html.html" title="MyPageTitle"/>
    <webPublishItem id="512" divId="Fatura_512" sourceType="range" sourceRef="AF4:AN5" destinationFile="c:\temp\html.html" title="MyPageTitle"/>
    <webPublishItem id="683" divId="Fatura_683" sourceType="range" sourceRef="AF4:AN5" destinationFile="c:\temp\html.html" title="MyPageTitle"/>
    <webPublishItem id="893" divId="Fatura_893" sourceType="range" sourceRef="AF4:AN5" destinationFile="c:\temp\html.html" title="MyPageTitle"/>
    <webPublishItem id="1383" divId="Fatura_1383" sourceType="range" sourceRef="AF4:AN5" destinationFile="c:\temp\html.html" title="MyPageTitle"/>
    <webPublishItem id="1594" divId="Fatura_1594" sourceType="range" sourceRef="AF4:AN5" destinationFile="c:\temp\html.html" title="MyPageTitle"/>
    <webPublishItem id="31984" divId="Fatura_31984" sourceType="range" sourceRef="AF4:AN5" destinationFile="c:\temp\html.html" title="MyPageTitle"/>
    <webPublishItem id="32089" divId="Fatura_32089" sourceType="range" sourceRef="AF4:AN5" destinationFile="c:\temp\html.html" title="MyPageTitle"/>
    <webPublishItem id="32284" divId="Fatura_32284" sourceType="range" sourceRef="AF4:AN5" destinationFile="c:\temp\html.html" title="MyPageTitle"/>
    <webPublishItem id="32405" divId="Fatura_32405" sourceType="range" sourceRef="AF4:AN5" destinationFile="c:\temp\html.html" title="MyPageTitle"/>
    <webPublishItem id="32538" divId="Fatura_32538" sourceType="range" sourceRef="AF4:AN5" destinationFile="c:\temp\html.html" title="MyPageTitle"/>
    <webPublishItem id="32666" divId="Fatura_32666" sourceType="range" sourceRef="AF4:AN5" destinationFile="c:\temp\html.html" title="MyPageTitle"/>
    <webPublishItem id="174" divId="Fatura_174" sourceType="range" sourceRef="AF4:AN5" destinationFile="c:\temp\html.html" title="MyPageTitle"/>
    <webPublishItem id="315" divId="Fatura_315" sourceType="range" sourceRef="AF4:AN5" destinationFile="c:\temp\html.html" title="MyPageTitle"/>
    <webPublishItem id="473" divId="Fatura_473" sourceType="range" sourceRef="AF4:AN5" destinationFile="c:\temp\html.html" title="MyPageTitle"/>
    <webPublishItem id="23710" divId="Fatura_23710" sourceType="range" sourceRef="AF4:AN5" destinationFile="c:\temp\html.html" title="MyPageTitle"/>
    <webPublishItem id="25983" divId="Fatura_25983" sourceType="range" sourceRef="AF4:AN5" destinationFile="c:\temp\html.html" title="MyPageTitle"/>
    <webPublishItem id="26764" divId="Fatura_26764" sourceType="range" sourceRef="AF4:AN5" destinationFile="c:\temp\html.html" title="MyPageTitle"/>
    <webPublishItem id="27628" divId="Fatura_27628" sourceType="range" sourceRef="AF4:AN5" destinationFile="c:\temp\html.html" title="MyPageTitle"/>
    <webPublishItem id="27885" divId="Fatura_27885" sourceType="range" sourceRef="AF4:AN5" destinationFile="c:\temp\html.html" title="MyPageTitle"/>
    <webPublishItem id="28148" divId="Fatura_28148" sourceType="range" sourceRef="AF4:AN5" destinationFile="c:\temp\html.html" title="MyPageTitle"/>
    <webPublishItem id="24807" divId="Fatura_24807" sourceType="range" sourceRef="AF4:AN5" destinationFile="c:\temp\html.html" title="MyPageTitle"/>
    <webPublishItem id="21636" divId="Fatura_21636" sourceType="range" sourceRef="AF4:AN5" destinationFile="c:\temp\html.html" title="MyPageTitle"/>
    <webPublishItem id="22642" divId="Fatura_22642" sourceType="range" sourceRef="AF4:AN5" destinationFile="c:\temp\html.html" title="MyPageTitle"/>
    <webPublishItem id="22881" divId="Fatura_22881" sourceType="range" sourceRef="AF4:AN5" destinationFile="c:\temp\html.html" title="MyPageTitle"/>
    <webPublishItem id="23060" divId="Fatura_23060" sourceType="range" sourceRef="AF4:AN5" destinationFile="c:\temp\html.html" title="MyPageTitle"/>
    <webPublishItem id="27880" divId="Fatura_27880" sourceType="range" sourceRef="AF4:AN6" destinationFile="c:\temp\html.html" title="MyPageTitle"/>
    <webPublishItem id="30773" divId="Fatura_30773" sourceType="range" sourceRef="AF4:AN6" destinationFile="c:\temp\html.html" title="MyPageTitle"/>
    <webPublishItem id="22407" divId="Fatura_22407" sourceType="range" sourceRef="AF4:AN6" destinationFile="c:\temp\html.html" title="MyPageTitle"/>
    <webPublishItem id="22559" divId="Fatura_22559" sourceType="range" sourceRef="AF4:AN6" destinationFile="c:\temp\html.html" title="MyPageTitle"/>
    <webPublishItem id="14999" divId="Fatura_14999" sourceType="range" sourceRef="AF4:AN6" destinationFile="c:\temp\html.html" title="MyPageTitle"/>
    <webPublishItem id="20541" divId="Fatura_20541" sourceType="range" sourceRef="AF4:AN6" destinationFile="c:\temp\html.html" title="MyPageTitle"/>
    <webPublishItem id="7798" divId="Fatura_7798" sourceType="range" sourceRef="AF4:AN6" destinationFile="c:\temp\html.html" title="MyPageTitle"/>
    <webPublishItem id="1102" divId="Fatura_1102" sourceType="range" sourceRef="AF4:AN6" destinationFile="c:\temp\html.html" title="MyPageTitle"/>
    <webPublishItem id="882" divId="Fatura_882" sourceType="range" sourceRef="AF4:AN6" destinationFile="c:\temp\html.html" title="MyPageTitle"/>
    <webPublishItem id="1018" divId="Fatura_1018" sourceType="range" sourceRef="AF4:AN6" destinationFile="c:\temp\html.html" title="MyPageTitle"/>
    <webPublishItem id="14641" divId="Fatura_14641" sourceType="range" sourceRef="AF4:AN6" destinationFile="c:\temp\html.html" title="MyPageTitle"/>
    <webPublishItem id="28536" divId="Fatura_28536" sourceType="range" sourceRef="AF4:AN6" destinationFile="c:\temp\html.html" title="MyPageTitle"/>
    <webPublishItem id="11709" divId="Fatura_11709" sourceType="range" sourceRef="AF4:AN6" destinationFile="c:\temp\html.html" title="MyPageTitle"/>
    <webPublishItem id="4230" divId="Fatura_4230" sourceType="range" sourceRef="AF4:AN6" destinationFile="c:\temp\html.html" title="MyPageTitle"/>
    <webPublishItem id="24626" divId="Fatura_24626" sourceType="range" sourceRef="AF4:AN6" destinationFile="c:\temp\html.html" title="MyPageTitle"/>
    <webPublishItem id="24875" divId="Fatura_24875" sourceType="range" sourceRef="AF4:AN6" destinationFile="c:\temp\html.html" title="MyPageTitle"/>
    <webPublishItem id="26229" divId="Fatura_26229" sourceType="range" sourceRef="AF4:AN6" destinationFile="c:\temp\html.html" title="MyPageTitle"/>
    <webPublishItem id="26489" divId="Fatura_26489" sourceType="range" sourceRef="AF4:AN6" destinationFile="c:\temp\html.html" title="MyPageTitle"/>
    <webPublishItem id="27366" divId="Fatura_27366" sourceType="range" sourceRef="AF4:AN6" destinationFile="c:\temp\html.html" title="MyPageTitle"/>
    <webPublishItem id="10847" divId="Fatura_10847" sourceType="range" sourceRef="AF4:AN6" destinationFile="c:\temp\html.html" title="MyPageTitle"/>
    <webPublishItem id="23948" divId="Fatura_23948" sourceType="range" sourceRef="AF4:AN6" destinationFile="c:\temp\html.html" title="MyPageTitle"/>
    <webPublishItem id="23595" divId="Fatura_23595" sourceType="range" sourceRef="AF4:AN6" destinationFile="c:\temp\html.html" title="MyPageTitle"/>
    <webPublishItem id="24965" divId="Fatura_24965" sourceType="range" sourceRef="AF4:AN6" destinationFile="c:\temp\html.html" title="MyPageTitle"/>
    <webPublishItem id="25209" divId="Fatura_25209" sourceType="range" sourceRef="AF4:AN6" destinationFile="c:\temp\html.html" title="MyPageTitle"/>
    <webPublishItem id="26894" divId="Fatura_26894" sourceType="range" sourceRef="AF4:AN6" destinationFile="c:\temp\html.html" title="MyPageTitle"/>
    <webPublishItem id="27134" divId="Fatura_27134" sourceType="range" sourceRef="AF4:AN6" destinationFile="c:\temp\html.html" title="MyPageTitle"/>
    <webPublishItem id="28139" divId="Fatura_28139" sourceType="range" sourceRef="AF4:AN6" destinationFile="c:\temp\html.html" title="MyPageTitle"/>
    <webPublishItem id="24299" divId="Fatura_24299" sourceType="range" sourceRef="AF4:AN7" destinationFile="c:\temp\html.html" title="MyPageTitle"/>
    <webPublishItem id="10146" divId="Fatura_10146" sourceType="range" sourceRef="AF4:AN7" destinationFile="c:\temp\html.html" title="MyPageTitle"/>
    <webPublishItem id="28409" divId="Fatura_28409" sourceType="range" sourceRef="AF4:AN7" destinationFile="c:\temp\html.html" title="MyPageTitle"/>
    <webPublishItem id="28663" divId="Fatura_28663" sourceType="range" sourceRef="AF4:AN7" destinationFile="c:\temp\html.html" title="MyPageTitle"/>
    <webPublishItem id="23108" divId="Fatura_23108" sourceType="range" sourceRef="AF4:AN7" destinationFile="c:\temp\html.html" title="MyPageTitle"/>
    <webPublishItem id="25153" divId="Fatura_25153" sourceType="range" sourceRef="AF4:AN8" destinationFile="c:\temp\html.html" title="MyPageTitle"/>
    <webPublishItem id="8760" divId="Fatura_8760" sourceType="range" sourceRef="AF4:AN8" destinationFile="c:\temp\html.html" title="MyPageTitle"/>
    <webPublishItem id="26716" divId="Fatura_26716" sourceType="range" sourceRef="AF4:AN8" destinationFile="c:\temp\html.html" title="MyPageTitle"/>
    <webPublishItem id="21874" divId="Fatura_21874" sourceType="range" sourceRef="AF4:AN8" destinationFile="c:\temp\html.html" title="MyPageTitle"/>
    <webPublishItem id="22391" divId="Fatura_22391" sourceType="range" sourceRef="AF4:AN8" destinationFile="c:\temp\html.html" title="MyPageTitle"/>
    <webPublishItem id="27368" divId="Fatura_27368" sourceType="range" sourceRef="AF4:AN8" destinationFile="c:\temp\html.html" title="MyPageTitle"/>
    <webPublishItem id="27875" divId="Fatura_27875" sourceType="range" sourceRef="AF4:AN8" destinationFile="c:\temp\html.html" title="MyPageTitle"/>
    <webPublishItem id="25428" divId="Fatura_25428" sourceType="range" sourceRef="AF4:AN9" destinationFile="c:\temp\html.html" title="MyPageTitle"/>
    <webPublishItem id="27049" divId="Fatura_27049" sourceType="range" sourceRef="AF4:AN9" destinationFile="c:\temp\html.html" title="MyPageTitle"/>
    <webPublishItem id="28931" divId="Fatura_28931" sourceType="range" sourceRef="AF4:AN9" destinationFile="c:\temp\html.html" title="MyPageTitle"/>
    <webPublishItem id="24222" divId="Fatura_24222" sourceType="range" sourceRef="AF4:AN9" destinationFile="c:\temp\html.html" title="MyPageTitle"/>
    <webPublishItem id="24715" divId="Fatura_24715" sourceType="range" sourceRef="AF4:AN9" destinationFile="c:\temp\html.html" title="MyPageTitle"/>
    <webPublishItem id="27631" divId="Fatura_27631" sourceType="range" sourceRef="AF4:AN9" destinationFile="c:\temp\html.html" title="MyPageTitle"/>
    <webPublishItem id="21428" divId="Fatura_21428" sourceType="range" sourceRef="AF4:AN9" destinationFile="c:\temp\html.html" title="MyPageTitle"/>
    <webPublishItem id="9954" divId="Fatura_9954" sourceType="range" sourceRef="AF4:AN10" destinationFile="c:\temp\html.html" title="MyPageTitle"/>
    <webPublishItem id="17365" divId="Fatura_17365" sourceType="range" sourceRef="AF4:AN11" destinationFile="c:\temp\html.html" title="MyPageTitle"/>
    <webPublishItem id="23770" divId="Fatura_23770" sourceType="range" sourceRef="AF4:AN11" destinationFile="c:\temp\html.html" title="MyPageTitle"/>
    <webPublishItem id="25464" divId="Fatura_25464" sourceType="range" sourceRef="AF4:AN11" destinationFile="c:\temp\html.html" title="MyPageTitle"/>
    <webPublishItem id="25751" divId="Fatura_25751" sourceType="range" sourceRef="AF4:AN11" destinationFile="c:\temp\html.html" title="MyPageTitle"/>
    <webPublishItem id="9764" divId="Fatura_9764" sourceType="range" sourceRef="AF4:AN12" destinationFile="c:\temp\html.html" title="MyPageTitle"/>
    <webPublishItem id="25079" divId="Fatura_25079" sourceType="range" sourceRef="AF4:AN12" destinationFile="c:\temp\html.html" title="MyPageTitle"/>
    <webPublishItem id="16520" divId="Fatura_16520" sourceType="range" sourceRef="AF4:AN13" destinationFile="c:\temp\html.html" title="MyPageTitle"/>
    <webPublishItem id="21985" divId="Fatura_21985" sourceType="range" sourceRef="AF4:AN13" destinationFile="c:\temp\html.html" title="MyPageTitle"/>
    <webPublishItem id="22163" divId="Fatura_22163" sourceType="range" sourceRef="AF4:AN13" destinationFile="c:\temp\html.html" title="MyPageTitle"/>
    <webPublishItem id="20675" divId="Fatura_20675" sourceType="range" sourceRef="AF4:AN13" destinationFile="c:\temp\html.html" title="MyPageTitle"/>
    <webPublishItem id="20888" divId="Fatura_20888" sourceType="range" sourceRef="AF4:AN13" destinationFile="c:\temp\html.html" title="MyPageTitle"/>
    <webPublishItem id="8516" divId="Fatura_8516" sourceType="range" sourceRef="AF4:AN13" destinationFile="c:\temp\html.html" title="MyPageTitle"/>
    <webPublishItem id="19042" divId="Fatura_19042" sourceType="range" sourceRef="AF4:AN13" destinationFile="c:\temp\html.html" title="MyPageTitle"/>
    <webPublishItem id="7101" divId="Fatura_7101" sourceType="range" sourceRef="AF4:AN13" destinationFile="c:\temp\html.html" title="MyPageTitle"/>
    <webPublishItem id="1366" divId="Fatura_1366" sourceType="range" sourceRef="AF4:AN13" destinationFile="c:\temp\html.html" title="MyPageTitle"/>
    <webPublishItem id="26018" divId="Fatura_26018" sourceType="range" sourceRef="AF4:AN13" destinationFile="c:\temp\html.html" title="MyPageTitle"/>
    <webPublishItem id="6559" divId="Fatura_6559" sourceType="range" sourceRef="AF4:AN13" destinationFile="c:\temp\html.html" title="MyPageTitle"/>
    <webPublishItem id="6790" divId="Fatura_6790" sourceType="range" sourceRef="AF4:AN13" destinationFile="c:\temp\html.html" title="MyPageTitle"/>
    <webPublishItem id="29873" divId="Fatura_29873" sourceType="range" sourceRef="AF4:AN13" destinationFile="c:\temp\html.html" title="MyPageTitle"/>
    <webPublishItem id="29927" divId="Fatura_29927" sourceType="range" sourceRef="AF4:AN13" destinationFile="c:\temp\html.html" title="MyPageTitle"/>
    <webPublishItem id="14582" divId="Fatura_14582" sourceType="range" sourceRef="AF4:AN13" destinationFile="c:\temp\html.html" title="MyPageTitle"/>
    <webPublishItem id="11452" divId="Fatura_11452" sourceType="range" sourceRef="AF4:AN13" destinationFile="c:\temp\html.html" title="MyPageTitle"/>
    <webPublishItem id="22173" divId="Fatura_22173" sourceType="range" sourceRef="AF4:AN13" destinationFile="c:\temp\html.html" title="MyPageTitle"/>
    <webPublishItem id="20732" divId="Fatura_20732" sourceType="range" sourceRef="AF4:AN13" destinationFile="c:\temp\html.html" title="MyPageTitle"/>
    <webPublishItem id="29195" divId="Fatura_29195" sourceType="range" sourceRef="AF4:AN13" destinationFile="c:\temp\html.html" title="MyPageTitle"/>
    <webPublishItem id="7076" divId="Fatura_7076" sourceType="range" sourceRef="AF4:AN13" destinationFile="c:\temp\html.html" title="MyPageTitle"/>
    <webPublishItem id="32709" divId="Fatura_32709" sourceType="range" sourceRef="AF4:AN13" destinationFile="c:\temp\html.html" title="MyPageTitle"/>
    <webPublishItem id="23336" divId="Fatura_23336" sourceType="range" sourceRef="AF4:AN13" destinationFile="c:\temp\html.html" title="MyPageTitle"/>
    <webPublishItem id="2959" divId="Fatura_2959" sourceType="range" sourceRef="AF4:AN14" destinationFile="c:\temp\html.html" title="MyPageTitle"/>
    <webPublishItem id="7814" divId="Fatura_7814" sourceType="range" sourceRef="AF4:AN14" destinationFile="c:\temp\html.html" title="MyPageTitle"/>
    <webPublishItem id="219" divId="Fatura_219" sourceType="range" sourceRef="AF4:AN14" destinationFile="c:\temp\html.html" title="MyPageTitle"/>
    <webPublishItem id="26715" divId="Fatura_26715" sourceType="range" sourceRef="AF4:AN14" destinationFile="c:\temp\html.html" title="MyPageTitle"/>
    <webPublishItem id="22116" divId="Fatura_22116" sourceType="range" sourceRef="AF4:AN14" destinationFile="c:\temp\html.html" title="MyPageTitle"/>
    <webPublishItem id="25483" divId="Fatura_25483" sourceType="range" sourceRef="AF4:AN15" destinationFile="c:\temp\html.html" title="MyPageTitle"/>
    <webPublishItem id="22669" divId="Fatura_22669" sourceType="range" sourceRef="AF4:AN15" destinationFile="c:\temp\html.html" title="MyPageTitle"/>
    <webPublishItem id="24785" divId="Fatura_24785" sourceType="range" sourceRef="AF4:AN16" destinationFile="c:\temp\html.html" title="MyPageTitle"/>
    <webPublishItem id="21136" divId="Fatura_21136" sourceType="range" sourceRef="AF4:AN16" destinationFile="c:\temp\html.html" title="MyPageTitle"/>
    <webPublishItem id="13496" divId="Fatura_13496" sourceType="range" sourceRef="AF4:AN16" destinationFile="c:\temp\html.html" title="MyPageTitle"/>
    <webPublishItem id="17216" divId="Fatura_17216" sourceType="range" sourceRef="AF4:AN16" destinationFile="c:\temp\html.html" title="MyPageTitle"/>
    <webPublishItem id="17710" divId="Fatura_17710" sourceType="range" sourceRef="AF4:AN16" destinationFile="c:\temp\html.html" title="MyPageTitle"/>
    <webPublishItem id="18006" divId="Fatura_18006" sourceType="range" sourceRef="AF4:AN16" destinationFile="c:\temp\html.html" title="MyPageTitle"/>
    <webPublishItem id="5527" divId="Fatura_5527" sourceType="range" sourceRef="AF4:AN16" destinationFile="c:\temp\html.html" title="MyPageTitle"/>
    <webPublishItem id="5898" divId="Fatura_5898" sourceType="range" sourceRef="AF4:AN16" destinationFile="c:\temp\html.html" title="MyPageTitle"/>
    <webPublishItem id="32384" divId="Fatura_32384" sourceType="range" sourceRef="AF4:AN16" destinationFile="c:\temp\html.html" title="MyPageTitle"/>
    <webPublishItem id="32623" divId="Fatura_32623" sourceType="range" sourceRef="AF4:AN16" destinationFile="c:\temp\html.html" title="MyPageTitle"/>
    <webPublishItem id="17983" divId="Fatura_17983" sourceType="range" sourceRef="AF4:AN16" destinationFile="c:\temp\html.html" title="MyPageTitle"/>
    <webPublishItem id="23138" divId="Fatura_23138" sourceType="range" sourceRef="AF4:AN16" destinationFile="c:\temp\html.html" title="MyPageTitle"/>
    <webPublishItem id="16149" divId="Fatura_16149" sourceType="range" sourceRef="AF4:AN17" destinationFile="c:\temp\html.html" title="MyPageTitle"/>
    <webPublishItem id="21728" divId="Fatura_21728" sourceType="range" sourceRef="AF4:AN17" destinationFile="c:\temp\html.html" title="MyPageTitle"/>
    <webPublishItem id="20452" divId="Fatura_20452" sourceType="range" sourceRef="AF4:AN17" destinationFile="c:\temp\html.html" title="MyPageTitle"/>
    <webPublishItem id="8292" divId="Fatura_8292" sourceType="range" sourceRef="AF4:AN17" destinationFile="c:\temp\html.html" title="MyPageTitle"/>
    <webPublishItem id="8472" divId="Fatura_8472" sourceType="range" sourceRef="AF4:AN17" destinationFile="c:\temp\html.html" title="MyPageTitle"/>
    <webPublishItem id="18847" divId="Fatura_18847" sourceType="range" sourceRef="AF4:AN17" destinationFile="c:\temp\html.html" title="MyPageTitle"/>
    <webPublishItem id="6893" divId="Fatura_6893" sourceType="range" sourceRef="AF4:AN17" destinationFile="c:\temp\html.html" title="MyPageTitle"/>
    <webPublishItem id="902" divId="Fatura_902" sourceType="range" sourceRef="AF4:AN17" destinationFile="c:\temp\html.html" title="MyPageTitle"/>
    <webPublishItem id="1139" divId="Fatura_1139" sourceType="range" sourceRef="AF4:AN17" destinationFile="c:\temp\html.html" title="MyPageTitle"/>
    <webPublishItem id="25780" divId="Fatura_25780" sourceType="range" sourceRef="AF4:AN17" destinationFile="c:\temp\html.html" title="MyPageTitle"/>
    <webPublishItem id="6323" divId="Fatura_6323" sourceType="range" sourceRef="AF4:AN17" destinationFile="c:\temp\html.html" title="MyPageTitle"/>
    <webPublishItem id="29415" divId="Fatura_29415" sourceType="range" sourceRef="AF4:AN17" destinationFile="c:\temp\html.html" title="MyPageTitle"/>
    <webPublishItem id="29647" divId="Fatura_29647" sourceType="range" sourceRef="AF4:AN17" destinationFile="c:\temp\html.html" title="MyPageTitle"/>
    <webPublishItem id="27422" divId="Fatura_27422" sourceType="range" sourceRef="AF4:AN17" destinationFile="c:\temp\html.html" title="MyPageTitle"/>
    <webPublishItem id="12155" divId="Fatura_12155" sourceType="range" sourceRef="AF4:AN17" destinationFile="c:\temp\html.html" title="MyPageTitle"/>
    <webPublishItem id="27569" divId="Fatura_27569" sourceType="range" sourceRef="AF4:AN17" destinationFile="c:\temp\html.html" title="MyPageTitle"/>
    <webPublishItem id="23771" divId="Fatura_23771" sourceType="range" sourceRef="AF4:AN18" destinationFile="c:\temp\html.html" title="MyPageTitle"/>
    <webPublishItem id="16124" divId="Fatura_16124" sourceType="range" sourceRef="AF4:AN18" destinationFile="c:\temp\html.html" title="MyPageTitle"/>
    <webPublishItem id="23675" divId="Fatura_23675" sourceType="range" sourceRef="AF4:AN18" destinationFile="c:\temp\html.html" title="MyPageTitle"/>
    <webPublishItem id="11278" divId="Fatura_11278" sourceType="range" sourceRef="AF4:AN18" destinationFile="c:\temp\html.html" title="MyPageTitle"/>
    <webPublishItem id="11568" divId="Fatura_11568" sourceType="range" sourceRef="AF4:AN18" destinationFile="c:\temp\html.html" title="MyPageTitle"/>
    <webPublishItem id="4408" divId="Fatura_4408" sourceType="range" sourceRef="AF4:AN18" destinationFile="c:\temp\html.html" title="MyPageTitle"/>
    <webPublishItem id="9162" divId="Fatura_9162" sourceType="range" sourceRef="AF4:AN18" destinationFile="c:\temp\html.html" title="MyPageTitle"/>
    <webPublishItem id="20830" divId="Fatura_20830" sourceType="range" sourceRef="AF4:AN18" destinationFile="c:\temp\html.html" title="MyPageTitle"/>
    <webPublishItem id="10546" divId="Fatura_10546" sourceType="range" sourceRef="AF4:AN18" destinationFile="c:\temp\html.html" title="MyPageTitle"/>
    <webPublishItem id="21020" divId="Fatura_21020" sourceType="range" sourceRef="AF4:AN19" destinationFile="c:\temp\html.html" title="MyPageTitle"/>
    <webPublishItem id="3904" divId="Fatura_3904" sourceType="range" sourceRef="AF4:AN20" destinationFile="c:\temp\html.html" title="MyPageTitle"/>
    <webPublishItem id="28535" divId="Fatura_28535" sourceType="range" sourceRef="AF4:AN20" destinationFile="c:\temp\html.html" title="MyPageTitle"/>
    <webPublishItem id="31144" divId="Fatura_31144" sourceType="range" sourceRef="AF4:AN21" destinationFile="c:\temp\html.html" title="MyPageTitle"/>
    <webPublishItem id="13315" divId="Fatura_13315" sourceType="range" sourceRef="AF4:AN22" destinationFile="c:\temp\html.html" title="MyPageTitle"/>
    <webPublishItem id="27946" divId="Fatura_27946" sourceType="range" sourceRef="AF4:AN22" destinationFile="c:\temp\html.html" title="MyPageTitle"/>
    <webPublishItem id="32266" divId="Fatura_32266" sourceType="range" sourceRef="AF4:AN22" destinationFile="c:\temp\html.html" title="MyPageTitle"/>
    <webPublishItem id="23017" divId="Fatura_23017" sourceType="range" sourceRef="AF4:AN22" destinationFile="c:\temp\html.html" title="MyPageTitle"/>
    <webPublishItem id="28917" divId="Fatura_28917" sourceType="range" sourceRef="AF4:AN22" destinationFile="c:\temp\html.html" title="MyPageTitle"/>
    <webPublishItem id="21363" divId="Fatura_21363" sourceType="range" sourceRef="AF4:AN22" destinationFile="c:\temp\html.html" title="MyPageTitle"/>
    <webPublishItem id="31757" divId="Fatura_31757" sourceType="range" sourceRef="AF4:AN22" destinationFile="c:\temp\html.html" title="MyPageTitle"/>
    <webPublishItem id="11429" divId="Fatura_11429" sourceType="range" sourceRef="AF4:AN22" destinationFile="c:\temp\html.html" title="MyPageTitle"/>
    <webPublishItem id="11099" divId="Fatura_11099" sourceType="range" sourceRef="AF4:AN22" destinationFile="c:\temp\html.html" title="MyPageTitle"/>
    <webPublishItem id="23076" divId="Fatura_23076" sourceType="range" sourceRef="AF4:AN22" destinationFile="c:\temp\html.html" title="MyPageTitle"/>
    <webPublishItem id="29333" divId="Fatura_29333" sourceType="range" sourceRef="AF4:AN22" destinationFile="c:\temp\html.html" title="MyPageTitle"/>
    <webPublishItem id="7183" divId="Fatura_7183" sourceType="range" sourceRef="AF4:AN22" destinationFile="c:\temp\html.html" title="MyPageTitle"/>
    <webPublishItem id="24021" divId="Fatura_24021" sourceType="range" sourceRef="AF4:AN22" destinationFile="c:\temp\html.html" title="MyPageTitle"/>
    <webPublishItem id="16194" divId="Fatura_16194" sourceType="range" sourceRef="AF4:AN22" destinationFile="c:\temp\html.html" title="MyPageTitle"/>
    <webPublishItem id="24238" divId="Fatura_24238" sourceType="range" sourceRef="AF4:AN22" destinationFile="c:\temp\html.html" title="MyPageTitle"/>
    <webPublishItem id="28380" divId="Fatura_28380" sourceType="range" sourceRef="AF4:AN22" destinationFile="c:\temp\html.html" title="MyPageTitle"/>
    <webPublishItem id="20084" divId="Fatura_20084" sourceType="range" sourceRef="AF4:AN23" destinationFile="c:\temp\html.html" title="MyPageTitle"/>
    <webPublishItem id="22947" divId="Fatura_22947" sourceType="range" sourceRef="AF4:AN23" destinationFile="c:\temp\html.html" title="MyPageTitle"/>
    <webPublishItem id="29623" divId="Fatura_29623" sourceType="range" sourceRef="AF4:AN24" destinationFile="c:\temp\html.html" title="MyPageTitle"/>
    <webPublishItem id="14295" divId="Fatura_14295" sourceType="range" sourceRef="AF4:AN24" destinationFile="c:\temp\html.html" title="MyPageTitle"/>
    <webPublishItem id="16980" divId="Fatura_16980" sourceType="range" sourceRef="AF4:AN24" destinationFile="c:\temp\html.html" title="MyPageTitle"/>
    <webPublishItem id="31204" divId="Fatura_31204" sourceType="range" sourceRef="AF4:AN24" destinationFile="c:\temp\html.html" title="MyPageTitle"/>
    <webPublishItem id="24019" divId="Fatura_24019" sourceType="range" sourceRef="AF4:AN24" destinationFile="c:\temp\html.html" title="MyPageTitle"/>
    <webPublishItem id="23179" divId="Fatura_23179" sourceType="range" sourceRef="AF4:AN25" destinationFile="c:\temp\html.html" title="MyPageTitle"/>
    <webPublishItem id="15599" divId="Fatura_15599" sourceType="range" sourceRef="AF4:AN25" destinationFile="c:\temp\html.html" title="MyPageTitle"/>
    <webPublishItem id="22296" divId="Fatura_22296" sourceType="range" sourceRef="AF4:AN25" destinationFile="c:\temp\html.html" title="MyPageTitle"/>
    <webPublishItem id="9441" divId="Fatura_9441" sourceType="range" sourceRef="AF4:AN25" destinationFile="c:\temp\html.html" title="MyPageTitle"/>
    <webPublishItem id="2387" divId="Fatura_2387" sourceType="range" sourceRef="AF4:AN25" destinationFile="c:\temp\html.html" title="MyPageTitle"/>
    <webPublishItem id="9450" divId="Fatura_9450" sourceType="range" sourceRef="AF4:AN25" destinationFile="c:\temp\html.html" title="MyPageTitle"/>
    <webPublishItem id="11177" divId="Fatura_11177" sourceType="range" sourceRef="AF4:AN25" destinationFile="c:\temp\html.html" title="MyPageTitle"/>
    <webPublishItem id="23435" divId="Fatura_23435" sourceType="range" sourceRef="AF4:AN26" destinationFile="c:\temp\html.html" title="MyPageTitle"/>
    <webPublishItem id="8126" divId="Fatura_8126" sourceType="range" sourceRef="AF4:AN26" destinationFile="c:\temp\html.html" title="MyPageTitle"/>
    <webPublishItem id="23137" divId="Fatura_23137" sourceType="range" sourceRef="AF4:AN27" destinationFile="c:\temp\html.html" title="MyPageTitle"/>
    <webPublishItem id="12408" divId="Fatura_12408" sourceType="range" sourceRef="AF4:AN27" destinationFile="c:\temp\html.html" title="MyPageTitle"/>
    <webPublishItem id="17865" divId="Fatura_17865" sourceType="range" sourceRef="AF4:AN28" destinationFile="c:\temp\html.html" title="MyPageTitle"/>
    <webPublishItem id="23952" divId="Fatura_23952" sourceType="range" sourceRef="AF4:AN28" destinationFile="c:\temp\html.html" title="MyPageTitle"/>
    <webPublishItem id="22207" divId="Fatura_22207" sourceType="range" sourceRef="AF4:AN28" destinationFile="c:\temp\html.html" title="MyPageTitle"/>
    <webPublishItem id="9822" divId="Fatura_9822" sourceType="range" sourceRef="AF4:AN28" destinationFile="c:\temp\html.html" title="MyPageTitle"/>
    <webPublishItem id="20800" divId="Fatura_20800" sourceType="range" sourceRef="AF4:AN28" destinationFile="c:\temp\html.html" title="MyPageTitle"/>
    <webPublishItem id="21023" divId="Fatura_21023" sourceType="range" sourceRef="AF4:AN28" destinationFile="c:\temp\html.html" title="MyPageTitle"/>
    <webPublishItem id="9910" divId="Fatura_9910" sourceType="range" sourceRef="AF4:AN28" destinationFile="c:\temp\html.html" title="MyPageTitle"/>
    <webPublishItem id="3549" divId="Fatura_3549" sourceType="range" sourceRef="AF4:AN28" destinationFile="c:\temp\html.html" title="MyPageTitle"/>
    <webPublishItem id="28247" divId="Fatura_28247" sourceType="range" sourceRef="AF4:AN28" destinationFile="c:\temp\html.html" title="MyPageTitle"/>
    <webPublishItem id="9112" divId="Fatura_9112" sourceType="range" sourceRef="AF4:AN28" destinationFile="c:\temp\html.html" title="MyPageTitle"/>
    <webPublishItem id="28899" divId="Fatura_28899" sourceType="range" sourceRef="AF4:AN28" destinationFile="c:\temp\html.html" title="MyPageTitle"/>
    <webPublishItem id="27762" divId="Fatura_27762" sourceType="range" sourceRef="AF4:AN28" destinationFile="c:\temp\html.html" title="MyPageTitle"/>
    <webPublishItem id="37" divId="Fatura_37" sourceType="range" sourceRef="AF4:AN28" destinationFile="c:\temp\html.html" title="MyPageTitle"/>
    <webPublishItem id="12446" divId="Fatura_12446" sourceType="range" sourceRef="AF4:AN28" destinationFile="c:\temp\html.html" title="MyPageTitle"/>
    <webPublishItem id="21850" divId="Fatura_21850" sourceType="range" sourceRef="AF4:AN28" destinationFile="c:\temp\html.html" title="MyPageTitle"/>
    <webPublishItem id="10214" divId="Fatura_10214" sourceType="range" sourceRef="AF4:AN29" destinationFile="c:\temp\html.html" title="MyPageTitle"/>
    <webPublishItem id="25688" divId="Fatura_25688" sourceType="range" sourceRef="AF4:AN30" destinationFile="c:\temp\html.html" title="MyPageTitle"/>
    <webPublishItem id="17213" divId="Fatura_17213" sourceType="range" sourceRef="AF4:AN31" destinationFile="c:\temp\html.html" title="MyPageTitle"/>
    <webPublishItem id="31442" divId="Fatura_31442" sourceType="range" sourceRef="AF4:AN31" destinationFile="c:\temp\html.html" title="MyPageTitle"/>
    <webPublishItem id="741" divId="Fatura_741" sourceType="range" sourceRef="AF4:AN32" destinationFile="c:\temp\html.html" title="MyPageTitle"/>
    <webPublishItem id="10127" divId="Fatura_10127" sourceType="range" sourceRef="AF4:AN32" destinationFile="c:\temp\html.html" title="MyPageTitle"/>
    <webPublishItem id="16750" divId="Fatura_16750" sourceType="range" sourceRef="AF4:AN33" destinationFile="c:\temp\html.html" title="MyPageTitle"/>
    <webPublishItem id="17001" divId="Fatura_17001" sourceType="range" sourceRef="AF4:AN33" destinationFile="c:\temp\html.html" title="MyPageTitle"/>
    <webPublishItem id="22342" divId="Fatura_22342" sourceType="range" sourceRef="AF4:AN33" destinationFile="c:\temp\html.html" title="MyPageTitle"/>
    <webPublishItem id="22760" divId="Fatura_22760" sourceType="range" sourceRef="AF4:AN33" destinationFile="c:\temp\html.html" title="MyPageTitle"/>
    <webPublishItem id="24146" divId="Fatura_24146" sourceType="range" sourceRef="AF4:AN33" destinationFile="c:\temp\html.html" title="MyPageTitle"/>
    <webPublishItem id="21103" divId="Fatura_21103" sourceType="range" sourceRef="AF4:AN33" destinationFile="c:\temp\html.html" title="MyPageTitle"/>
    <webPublishItem id="22448" divId="Fatura_22448" sourceType="range" sourceRef="AF4:AN33" destinationFile="c:\temp\html.html" title="MyPageTitle"/>
    <webPublishItem id="8695" divId="Fatura_8695" sourceType="range" sourceRef="AF4:AN33" destinationFile="c:\temp\html.html" title="MyPageTitle"/>
    <webPublishItem id="10027" divId="Fatura_10027" sourceType="range" sourceRef="AF4:AN33" destinationFile="c:\temp\html.html" title="MyPageTitle"/>
    <webPublishItem id="18491" divId="Fatura_18491" sourceType="range" sourceRef="AF4:AN33" destinationFile="c:\temp\html.html" title="MyPageTitle"/>
    <webPublishItem id="19237" divId="Fatura_19237" sourceType="range" sourceRef="AF4:AN33" destinationFile="c:\temp\html.html" title="MyPageTitle"/>
    <webPublishItem id="6522" divId="Fatura_6522" sourceType="range" sourceRef="AF4:AN33" destinationFile="c:\temp\html.html" title="MyPageTitle"/>
    <webPublishItem id="7308" divId="Fatura_7308" sourceType="range" sourceRef="AF4:AN33" destinationFile="c:\temp\html.html" title="MyPageTitle"/>
    <webPublishItem id="809" divId="Fatura_809" sourceType="range" sourceRef="AF4:AN33" destinationFile="c:\temp\html.html" title="MyPageTitle"/>
    <webPublishItem id="1598" divId="Fatura_1598" sourceType="range" sourceRef="AF4:AN33" destinationFile="c:\temp\html.html" title="MyPageTitle"/>
    <webPublishItem id="25429" divId="Fatura_25429" sourceType="range" sourceRef="AF4:AN33" destinationFile="c:\temp\html.html" title="MyPageTitle"/>
    <webPublishItem id="25523" divId="Fatura_25523" sourceType="range" sourceRef="AF4:AN33" destinationFile="c:\temp\html.html" title="MyPageTitle"/>
    <webPublishItem id="26255" divId="Fatura_26255" sourceType="range" sourceRef="AF4:AN33" destinationFile="c:\temp\html.html" title="MyPageTitle"/>
    <webPublishItem id="26510" divId="Fatura_26510" sourceType="range" sourceRef="AF4:AN33" destinationFile="c:\temp\html.html" title="MyPageTitle"/>
    <webPublishItem id="6065" divId="Fatura_6065" sourceType="range" sourceRef="AF4:AN33" destinationFile="c:\temp\html.html" title="MyPageTitle"/>
    <webPublishItem id="7025" divId="Fatura_7025" sourceType="range" sourceRef="AF4:AN33" destinationFile="c:\temp\html.html" title="MyPageTitle"/>
    <webPublishItem id="29160" divId="Fatura_29160" sourceType="range" sourceRef="AF4:AN33" destinationFile="c:\temp\html.html" title="MyPageTitle"/>
    <webPublishItem id="30106" divId="Fatura_30106" sourceType="range" sourceRef="AF4:AN33" destinationFile="c:\temp\html.html" title="MyPageTitle"/>
    <webPublishItem id="27917" divId="Fatura_27917" sourceType="range" sourceRef="AF4:AN33" destinationFile="c:\temp\html.html" title="MyPageTitle"/>
    <webPublishItem id="29755" divId="Fatura_29755" sourceType="range" sourceRef="AF4:AN33" destinationFile="c:\temp\html.html" title="MyPageTitle"/>
    <webPublishItem id="1342" divId="Fatura_1342" sourceType="range" sourceRef="AF4:AN33" destinationFile="c:\temp\html.html" title="MyPageTitle"/>
    <webPublishItem id="12593" divId="Fatura_12593" sourceType="range" sourceRef="AF4:AN33" destinationFile="c:\temp\html.html" title="MyPageTitle"/>
    <webPublishItem id="14427" divId="Fatura_14427" sourceType="range" sourceRef="AF4:AN33" destinationFile="c:\temp\html.html" title="MyPageTitle"/>
    <webPublishItem id="24421" divId="Fatura_24421" sourceType="range" sourceRef="AF4:AN33" destinationFile="c:\temp\html.html" title="MyPageTitle"/>
    <webPublishItem id="21034" divId="Fatura_21034" sourceType="range" sourceRef="AF4:AN34" destinationFile="c:\temp\html.html" title="MyPageTitle"/>
    <webPublishItem id="5532" divId="Fatura_5532" sourceType="range" sourceRef="AF4:AN34" destinationFile="c:\temp\html.html" title="MyPageTitle"/>
    <webPublishItem id="24153" divId="Fatura_24153" sourceType="range" sourceRef="AF4:AN34" destinationFile="c:\temp\html.html" title="MyPageTitle"/>
    <webPublishItem id="1184" divId="Fatura_1184" sourceType="range" sourceRef="AF4:AN36" destinationFile="c:\temp\html.html" title="MyPageTitle"/>
    <webPublishItem id="20395" divId="Fatura_20395" sourceType="range" sourceRef="AF4:AN36" destinationFile="c:\temp\html.html" title="MyPageTitle"/>
    <webPublishItem id="8453" divId="Fatura_8453" sourceType="range" sourceRef="AF4:AN36" destinationFile="c:\temp\html.html" title="MyPageTitle"/>
    <webPublishItem id="26437" divId="Fatura_26437" sourceType="range" sourceRef="AF4:AN36" destinationFile="c:\temp\html.html" title="MyPageTitle"/>
    <webPublishItem id="23737" divId="Fatura_23737" sourceType="range" sourceRef="AF4:AN37" destinationFile="c:\temp\html.html" title="MyPageTitle"/>
    <webPublishItem id="23946" divId="Fatura_23946" sourceType="range" sourceRef="AF4:AN40" destinationFile="c:\temp\html.html" title="MyPageTitle"/>
    <webPublishItem id="16283" divId="Fatura_16283" sourceType="range" sourceRef="AF4:AN40" destinationFile="c:\temp\html.html" title="MyPageTitle"/>
    <webPublishItem id="23972" divId="Fatura_23972" sourceType="range" sourceRef="AF4:AN40" destinationFile="c:\temp\html.html" title="MyPageTitle"/>
    <webPublishItem id="4598" divId="Fatura_4598" sourceType="range" sourceRef="AF4:AN40" destinationFile="c:\temp\html.html" title="MyPageTitle"/>
    <webPublishItem id="4958" divId="Fatura_4958" sourceType="range" sourceRef="AF4:AN40" destinationFile="c:\temp\html.html" title="MyPageTitle"/>
    <webPublishItem id="5031" divId="Fatura_5031" sourceType="range" sourceRef="AF4:AN40" destinationFile="c:\temp\html.html" title="MyPageTitle"/>
    <webPublishItem id="31778" divId="Fatura_31778" sourceType="range" sourceRef="AF4:AN40" destinationFile="c:\temp\html.html" title="MyPageTitle"/>
    <webPublishItem id="32062" divId="Fatura_32062" sourceType="range" sourceRef="AF4:AN40" destinationFile="c:\temp\html.html" title="MyPageTitle"/>
    <webPublishItem id="597" divId="Fatura_597" sourceType="range" sourceRef="AF4:AN40" destinationFile="c:\temp\html.html" title="MyPageTitle"/>
    <webPublishItem id="17637" divId="Fatura_17637" sourceType="range" sourceRef="AF4:AN40" destinationFile="c:\temp\html.html" title="MyPageTitle"/>
    <webPublishItem id="22019" divId="Fatura_22019" sourceType="range" sourceRef="AF4:AN41" destinationFile="c:\temp\html.html" title="MyPageTitle"/>
    <webPublishItem id="18322" divId="Fatura_18322" sourceType="range" sourceRef="AF4:AN42" destinationFile="c:\temp\html.html" title="MyPageTitle"/>
    <webPublishItem id="24470" divId="Fatura_24470" sourceType="range" sourceRef="AF4:AN43" destinationFile="c:\temp\html.html" title="MyPageTitle"/>
    <webPublishItem id="17438" divId="Fatura_17438" sourceType="range" sourceRef="AF4:AN44" destinationFile="c:\temp\html.html" title="MyPageTitle"/>
    <webPublishItem id="31689" divId="Fatura_31689" sourceType="range" sourceRef="AF4:AN44" destinationFile="c:\temp\html.html" title="MyPageTitle"/>
    <webPublishItem id="18640" divId="Fatura_18640" sourceType="range" sourceRef="AF4:AN44" destinationFile="c:\temp\html.html" title="MyPageTitle"/>
    <webPublishItem id="684" divId="Fatura_684" sourceType="range" sourceRef="AF4:AN44" destinationFile="c:\temp\html.html" title="MyPageTitle"/>
    <webPublishItem id="21681" divId="Fatura_21681" sourceType="range" sourceRef="AF4:AN44" destinationFile="c:\temp\html.html" title="MyPageTitle"/>
    <webPublishItem id="24031" divId="Fatura_24031" sourceType="range" sourceRef="AF4:AN45" destinationFile="c:\temp\html.html" title="MyPageTitle"/>
    <webPublishItem id="23401" divId="Fatura_23401" sourceType="range" sourceRef="AF4:AN49" destinationFile="c:\temp\html.html" title="MyPageTitle"/>
    <webPublishItem id="22816" divId="Fatura_22816" sourceType="range" sourceRef="AF4:AN50" destinationFile="c:\temp\html.html" title="MyPageTitle"/>
    <webPublishItem id="21370" divId="Fatura_21370" sourceType="range" sourceRef="AF4:AN50" destinationFile="c:\temp\html.html" title="MyPageTitle"/>
    <webPublishItem id="27864" divId="Fatura_27864" sourceType="range" sourceRef="AF4:AN50" destinationFile="c:\temp\html.html" title="MyPageTitle"/>
    <webPublishItem id="25757" divId="Fatura_25757" sourceType="range" sourceRef="AF4:AN53" destinationFile="c:\temp\html.html" title="MyPageTitle"/>
    <webPublishItem id="21691" divId="Fatura_21691" sourceType="range" sourceRef="AF4:AN55" destinationFile="c:\temp\html.html" title="MyPageTitle"/>
    <webPublishItem id="23381" divId="Fatura_23381" sourceType="range" sourceRef="AF4:AN55" destinationFile="c:\temp\html.html" title="MyPageTitle"/>
    <webPublishItem id="23300" divId="Fatura_23300" sourceType="range" sourceRef="AF4:AN62" destinationFile="c:\temp\html.html" title="MyPageTitle"/>
    <webPublishItem id="10806" divId="Fatura_10806" sourceType="range" sourceRef="AF4:AN63" destinationFile="c:\temp\html.html" title="MyPageTitle"/>
    <webPublishItem id="15411" divId="Fatura_15411" sourceType="range" sourceRef="AF4:AN64" destinationFile="c:\temp\html.html" title="MyPageTitle"/>
    <webPublishItem id="29342" divId="Fatura_29342" sourceType="range" sourceRef="AF4:AN64" destinationFile="c:\temp\html.html" title="MyPageTitle"/>
    <webPublishItem id="11141" divId="Fatura_11141" sourceType="range" sourceRef="AF4:AN65" destinationFile="c:\temp\html.html" title="MyPageTitle"/>
    <webPublishItem id="22470" divId="Fatura_22470" sourceType="range" sourceRef="AF4:AN66" destinationFile="c:\temp\html.html" title="MyPageTitle"/>
    <webPublishItem id="5202" divId="Fatura_5202" sourceType="range" sourceRef="AF4:AN66" destinationFile="c:\temp\html.html" title="MyPageTitle"/>
    <webPublishItem id="15150" divId="Fatura_15150" sourceType="range" sourceRef="AF4:AN70" destinationFile="c:\temp\html.html" title="MyPageTitle"/>
    <webPublishItem id="29043" divId="Fatura_29043" sourceType="range" sourceRef="AF4:AN70" destinationFile="c:\temp\html.html" title="MyPageTitle"/>
    <webPublishItem id="10407" divId="Fatura_10407" sourceType="range" sourceRef="AF4:AN78" destinationFile="c:\temp\html.html" title="MyPageTitle"/>
    <webPublishItem id="28198" divId="Fatura_28198" sourceType="range" sourceRef="AF4:AN79" destinationFile="c:\temp\html.html" title="MyPageTitle"/>
    <webPublishItem id="10460" divId="Fatura_10460" sourceType="range" sourceRef="AF4:AN80" destinationFile="c:\temp\html.html" title="MyPageTitle"/>
    <webPublishItem id="11533" divId="Fatura_11533" sourceType="range" sourceRef="AF4:AN80" destinationFile="c:\temp\html.html" title="MyPageTitle"/>
    <webPublishItem id="23421" divId="Fatura_23421" sourceType="range" sourceRef="AF4:AN80" destinationFile="c:\temp\html.html" title="MyPageTitle"/>
    <webPublishItem id="29480" divId="Fatura_29480" sourceType="range" sourceRef="AF4:AN82" destinationFile="c:\temp\html.html" title="MyPageTitle"/>
    <webPublishItem id="14161" divId="Fatura_14161" sourceType="range" sourceRef="AF4:AN82" destinationFile="c:\temp\html.html" title="MyPageTitle"/>
    <webPublishItem id="26067" divId="Fatura_26067" sourceType="range" sourceRef="AF4:AN85" destinationFile="c:\temp\html.html" title="MyPageTitle"/>
    <webPublishItem id="14821" divId="Fatura_14821" sourceType="range" sourceRef="AF4:AN88" destinationFile="c:\temp\html.html" title="MyPageTitle"/>
    <webPublishItem id="28729" divId="Fatura_28729" sourceType="range" sourceRef="AF4:AN88" destinationFile="c:\temp\html.html" title="MyPageTitle"/>
    <webPublishItem id="22963" divId="Fatura_22963" sourceType="range" sourceRef="AF4:AN90" destinationFile="c:\temp\html.html" title="MyPageTitle"/>
    <webPublishItem id="17256" divId="Fatura_17256" sourceType="range" sourceRef="AF4:AN105" destinationFile="c:\temp\html.html" title="MyPageTitle"/>
    <webPublishItem id="23097" divId="Fatura_23097" sourceType="range" sourceRef="AF4:AN105" destinationFile="c:\temp\html.html" title="MyPageTitle"/>
    <webPublishItem id="21351" divId="Fatura_21351" sourceType="range" sourceRef="AF4:AN105" destinationFile="c:\temp\html.html" title="MyPageTitle"/>
    <webPublishItem id="8972" divId="Fatura_8972" sourceType="range" sourceRef="AF4:AN105" destinationFile="c:\temp\html.html" title="MyPageTitle"/>
    <webPublishItem id="19459" divId="Fatura_19459" sourceType="range" sourceRef="AF4:AN105" destinationFile="c:\temp\html.html" title="MyPageTitle"/>
    <webPublishItem id="7545" divId="Fatura_7545" sourceType="range" sourceRef="AF4:AN105" destinationFile="c:\temp\html.html" title="MyPageTitle"/>
    <webPublishItem id="1854" divId="Fatura_1854" sourceType="range" sourceRef="AF4:AN105" destinationFile="c:\temp\html.html" title="MyPageTitle"/>
    <webPublishItem id="2210" divId="Fatura_2210" sourceType="range" sourceRef="AF4:AN105" destinationFile="c:\temp\html.html" title="MyPageTitle"/>
    <webPublishItem id="26766" divId="Fatura_26766" sourceType="range" sourceRef="AF4:AN105" destinationFile="c:\temp\html.html" title="MyPageTitle"/>
    <webPublishItem id="7276" divId="Fatura_7276" sourceType="range" sourceRef="AF4:AN105" destinationFile="c:\temp\html.html" title="MyPageTitle"/>
    <webPublishItem id="30362" divId="Fatura_30362" sourceType="range" sourceRef="AF4:AN105" destinationFile="c:\temp\html.html" title="MyPageTitle"/>
    <webPublishItem id="22355" divId="Fatura_22355" sourceType="range" sourceRef="AF4:AN105" destinationFile="c:\temp\html.html" title="MyPageTitle"/>
    <webPublishItem id="27604" divId="Fatura_27604" sourceType="range" sourceRef="AF4:AN106" destinationFile="c:\temp\html.html" title="MyPageTitle"/>
    <webPublishItem id="12303" divId="Fatura_12303" sourceType="range" sourceRef="AF4:AN106" destinationFile="c:\temp\html.html" title="MyPageTitle"/>
    <webPublishItem id="7360" divId="Fatura_7360" sourceType="range" sourceRef="AF4:AN110" destinationFile="c:\temp\html.html" title="MyPageTitle"/>
    <webPublishItem id="27684" divId="Fatura_27684" sourceType="range" sourceRef="AF4:AN113" destinationFile="c:\temp\html.html" title="MyPageTitle"/>
    <webPublishItem id="21335" divId="Fatura_21335" sourceType="range" sourceRef="AF4:AN123" destinationFile="c:\temp\html.html" title="MyPageTitle"/>
    <webPublishItem id="16582" divId="Fatura_16582" sourceType="range" sourceRef="AF4:AN124" destinationFile="c:\temp\html.html" title="MyPageTitle"/>
    <webPublishItem id="30586" divId="Fatura_30586" sourceType="range" sourceRef="AF4:AN124" destinationFile="c:\temp\html.html" title="MyPageTitle"/>
    <webPublishItem id="10984" divId="Fatura_10984" sourceType="range" sourceRef="AF4:AN131" destinationFile="c:\temp\html.html" title="MyPageTitle"/>
    <webPublishItem id="11888" divId="Fatura_11888" sourceType="range" sourceRef="AF4:AN131" destinationFile="c:\temp\html.html" title="MyPageTitle"/>
    <webPublishItem id="25373" divId="Fatura_25373" sourceType="range" sourceRef="AF4:AN139" destinationFile="c:\temp\html.html" title="MyPageTitle"/>
    <webPublishItem id="26111" divId="Fatura_26111" sourceType="range" sourceRef="AF4:AN140" destinationFile="c:\temp\html.html" title="MyPageTitle"/>
    <webPublishItem id="23879" divId="Fatura_23879" sourceType="range" sourceRef="AF4:AN140" destinationFile="c:\temp\html.html" title="MyPageTitle"/>
    <webPublishItem id="22946" divId="Fatura_22946" sourceType="range" sourceRef="AF4:AN143" destinationFile="c:\temp\html.html" title="MyPageTitle"/>
    <webPublishItem id="15403" divId="Fatura_15403" sourceType="range" sourceRef="AF4:AN143" destinationFile="c:\temp\html.html" title="MyPageTitle"/>
    <webPublishItem id="21433" divId="Fatura_21433" sourceType="range" sourceRef="AF4:AN143" destinationFile="c:\temp\html.html" title="MyPageTitle"/>
    <webPublishItem id="8770" divId="Fatura_8770" sourceType="range" sourceRef="AF4:AN143" destinationFile="c:\temp\html.html" title="MyPageTitle"/>
    <webPublishItem id="1809" divId="Fatura_1809" sourceType="range" sourceRef="AF4:AN143" destinationFile="c:\temp\html.html" title="MyPageTitle"/>
    <webPublishItem id="26019" divId="Fatura_26019" sourceType="range" sourceRef="AF4:AN143" destinationFile="c:\temp\html.html" title="MyPageTitle"/>
    <webPublishItem id="23617" divId="Fatura_23617" sourceType="range" sourceRef="AF4:AN145" destinationFile="c:\temp\html.html" title="MyPageTitle"/>
    <webPublishItem id="3255" divId="Fatura_3255" sourceType="range" sourceRef="AF4:AN150" destinationFile="c:\temp\html.html" title="MyPageTitle"/>
    <webPublishItem id="26992" divId="Fatura_26992" sourceType="range" sourceRef="AF4:AN150" destinationFile="c:\temp\html.html" title="MyPageTitle"/>
    <webPublishItem id="1483" divId="Fatura_1483" sourceType="range" sourceRef="AF4:AN153" destinationFile="c:\temp\html.html" title="MyPageTitle"/>
    <webPublishItem id="4565" divId="Fatura_4565" sourceType="range" sourceRef="AF4:AN158" destinationFile="c:\temp\html.html" title="MyPageTitle"/>
    <webPublishItem id="27013" divId="Fatura_27013" sourceType="range" sourceRef="AF4:AN164" destinationFile="c:\temp\html.html" title="MyPageTitle"/>
    <webPublishItem id="28992" divId="Fatura_28992" sourceType="range" sourceRef="AF4:AN174" destinationFile="c:\temp\html.html" title="MyPageTitle"/>
    <webPublishItem id="23357" divId="Fatura_23357" sourceType="range" sourceRef="AF4:AN187" destinationFile="c:\temp\html.html" title="MyPageTitle"/>
    <webPublishItem id="15748" divId="Fatura_15748" sourceType="range" sourceRef="AF4:AN187" destinationFile="c:\temp\html.html" title="MyPageTitle"/>
    <webPublishItem id="22603" divId="Fatura_22603" sourceType="range" sourceRef="AF4:AN187" destinationFile="c:\temp\html.html" title="MyPageTitle"/>
    <webPublishItem id="9771" divId="Fatura_9771" sourceType="range" sourceRef="AF4:AN187" destinationFile="c:\temp\html.html" title="MyPageTitle"/>
    <webPublishItem id="2751" divId="Fatura_2751" sourceType="range" sourceRef="AF4:AN187" destinationFile="c:\temp\html.html" title="MyPageTitle"/>
    <webPublishItem id="3600" divId="Fatura_3600" sourceType="range" sourceRef="AF4:AN187" destinationFile="c:\temp\html.html" title="MyPageTitle"/>
    <webPublishItem id="31262" divId="Fatura_31262" sourceType="range" sourceRef="AF4:AN211" destinationFile="c:\temp\html.html" title="MyPageTitle"/>
    <webPublishItem id="15672" divId="Fatura_15672" sourceType="range" sourceRef="AF4:AN227" destinationFile="c:\temp\html.html" title="MyPageTitle"/>
    <webPublishItem id="29618" divId="Fatura_29618" sourceType="range" sourceRef="AF4:AN227" destinationFile="c:\temp\html.html" title="MyPageTitle"/>
    <webPublishItem id="23225" divId="Fatura_23225" sourceType="range" sourceRef="AF4:AN232" destinationFile="c:\temp\html.html" title="MyPageTitle"/>
    <webPublishItem id="21479" divId="Fatura_21479" sourceType="range" sourceRef="AF4:AN232" destinationFile="c:\temp\html.html" title="MyPageTitle"/>
    <webPublishItem id="9094" divId="Fatura_9094" sourceType="range" sourceRef="AF4:AN232" destinationFile="c:\temp\html.html" title="MyPageTitle"/>
    <webPublishItem id="19812" divId="Fatura_19812" sourceType="range" sourceRef="AF4:AN232" destinationFile="c:\temp\html.html" title="MyPageTitle"/>
    <webPublishItem id="7908" divId="Fatura_7908" sourceType="range" sourceRef="AF4:AN232" destinationFile="c:\temp\html.html" title="MyPageTitle"/>
    <webPublishItem id="8906" divId="Fatura_8906" sourceType="range" sourceRef="AF4:AN232" destinationFile="c:\temp\html.html" title="MyPageTitle"/>
    <webPublishItem id="2558" divId="Fatura_2558" sourceType="range" sourceRef="AF4:AN232" destinationFile="c:\temp\html.html" title="MyPageTitle"/>
    <webPublishItem id="27184" divId="Fatura_27184" sourceType="range" sourceRef="AF4:AN232" destinationFile="c:\temp\html.html" title="MyPageTitle"/>
    <webPublishItem id="7803" divId="Fatura_7803" sourceType="range" sourceRef="AF4:AN232" destinationFile="c:\temp\html.html" title="MyPageTitle"/>
    <webPublishItem id="30739" divId="Fatura_30739" sourceType="range" sourceRef="AF4:AN232" destinationFile="c:\temp\html.html" title="MyPageTitle"/>
    <webPublishItem id="32217" divId="Fatura_32217" sourceType="range" sourceRef="AF4:AN232" destinationFile="c:\temp\html.html" title="MyPageTitle"/>
    <webPublishItem id="28063" divId="Fatura_28063" sourceType="range" sourceRef="AF4:AN233" destinationFile="c:\temp\html.html" title="MyPageTitle"/>
    <webPublishItem id="12744" divId="Fatura_12744" sourceType="range" sourceRef="AF4:AN233" destinationFile="c:\temp\html.html" title="MyPageTitle"/>
    <webPublishItem id="12687" divId="Fatura_12687" sourceType="range" sourceRef="AF4:AN277" destinationFile="c:\temp\html.html" title="MyPageTitle"/>
    <webPublishItem id="21097" divId="Fatura_21097" sourceType="range" sourceRef="AF4:AN308" destinationFile="c:\temp\html.html" title="MyPageTitle"/>
    <webPublishItem id="27675" divId="Fatura_27675" sourceType="range" sourceRef="AF4:AO5" destinationFile="c:\temp\html.html" title="MyPageTitle"/>
    <webPublishItem id="10960" divId="Fatura_10960" sourceType="range" sourceRef="AF4:AO5" destinationFile="c:\temp\html.html" title="MyPageTitle"/>
    <webPublishItem id="11661" divId="Fatura_11661" sourceType="range" sourceRef="AF4:AO5" destinationFile="c:\temp\html.html" title="MyPageTitle"/>
    <webPublishItem id="13263" divId="Fatura_13263" sourceType="range" sourceRef="AF4:AO5" destinationFile="c:\temp\html.html" title="MyPageTitle"/>
    <webPublishItem id="13764" divId="Fatura_13764" sourceType="range" sourceRef="AF4:AO5" destinationFile="c:\temp\html.html" title="MyPageTitle"/>
    <webPublishItem id="20990" divId="Fatura_20990" sourceType="range" sourceRef="AF4:AO5" destinationFile="c:\temp\html.html" title="MyPageTitle"/>
    <webPublishItem id="4014" divId="Fatura_4014" sourceType="range" sourceRef="AF4:AO5" destinationFile="c:\temp\html.html" title="MyPageTitle"/>
    <webPublishItem id="6029" divId="Fatura_6029" sourceType="range" sourceRef="AF4:AO5" destinationFile="c:\temp\html.html" title="MyPageTitle"/>
    <webPublishItem id="20988" divId="Fatura_20988" sourceType="range" sourceRef="AF4:AO5" destinationFile="c:\temp\html.html" title="MyPageTitle"/>
    <webPublishItem id="5422" divId="Fatura_5422" sourceType="range" sourceRef="AF4:AO5" destinationFile="c:\temp\html.html" title="MyPageTitle"/>
    <webPublishItem id="6005" divId="Fatura_6005" sourceType="range" sourceRef="AF4:AO5" destinationFile="c:\temp\html.html" title="MyPageTitle"/>
    <webPublishItem id="6231" divId="Fatura_6231" sourceType="range" sourceRef="AF4:AO5" destinationFile="c:\temp\html.html" title="MyPageTitle"/>
    <webPublishItem id="6466" divId="Fatura_6466" sourceType="range" sourceRef="AF4:AO5" destinationFile="c:\temp\html.html" title="MyPageTitle"/>
    <webPublishItem id="7207" divId="Fatura_7207" sourceType="range" sourceRef="AF4:AO5" destinationFile="c:\temp\html.html" title="MyPageTitle"/>
    <webPublishItem id="7432" divId="Fatura_7432" sourceType="range" sourceRef="AF4:AO5" destinationFile="c:\temp\html.html" title="MyPageTitle"/>
    <webPublishItem id="8258" divId="Fatura_8258" sourceType="range" sourceRef="AF4:AO5" destinationFile="c:\temp\html.html" title="MyPageTitle"/>
    <webPublishItem id="8487" divId="Fatura_8487" sourceType="range" sourceRef="AF4:AO5" destinationFile="c:\temp\html.html" title="MyPageTitle"/>
    <webPublishItem id="8982" divId="Fatura_8982" sourceType="range" sourceRef="AF4:AO5" destinationFile="c:\temp\html.html" title="MyPageTitle"/>
    <webPublishItem id="9229" divId="Fatura_9229" sourceType="range" sourceRef="AF4:AO5" destinationFile="c:\temp\html.html" title="MyPageTitle"/>
    <webPublishItem id="2602" divId="Fatura_2602" sourceType="range" sourceRef="AF4:AO5" destinationFile="c:\temp\html.html" title="MyPageTitle"/>
    <webPublishItem id="18849" divId="Fatura_18849" sourceType="range" sourceRef="AF4:AO5" destinationFile="c:\temp\html.html" title="MyPageTitle"/>
    <webPublishItem id="19084" divId="Fatura_19084" sourceType="range" sourceRef="AF4:AO5" destinationFile="c:\temp\html.html" title="MyPageTitle"/>
    <webPublishItem id="17265" divId="Fatura_17265" sourceType="range" sourceRef="AF4:AO5" destinationFile="c:\temp\html.html" title="MyPageTitle"/>
    <webPublishItem id="17758" divId="Fatura_17758" sourceType="range" sourceRef="AF4:AO5" destinationFile="c:\temp\html.html" title="MyPageTitle"/>
    <webPublishItem id="18239" divId="Fatura_18239" sourceType="range" sourceRef="AF4:AO5" destinationFile="c:\temp\html.html" title="MyPageTitle"/>
    <webPublishItem id="18779" divId="Fatura_18779" sourceType="range" sourceRef="AF4:AO5" destinationFile="c:\temp\html.html" title="MyPageTitle"/>
    <webPublishItem id="19029" divId="Fatura_19029" sourceType="range" sourceRef="AF4:AO5" destinationFile="c:\temp\html.html" title="MyPageTitle"/>
    <webPublishItem id="19491" divId="Fatura_19491" sourceType="range" sourceRef="AF4:AO5" destinationFile="c:\temp\html.html" title="MyPageTitle"/>
    <webPublishItem id="21516" divId="Fatura_21516" sourceType="range" sourceRef="AF4:AO5" destinationFile="c:\temp\html.html" title="MyPageTitle"/>
    <webPublishItem id="22543" divId="Fatura_22543" sourceType="range" sourceRef="AF4:AO5" destinationFile="c:\temp\html.html" title="MyPageTitle"/>
    <webPublishItem id="22801" divId="Fatura_22801" sourceType="range" sourceRef="AF4:AO5" destinationFile="c:\temp\html.html" title="MyPageTitle"/>
    <webPublishItem id="23042" divId="Fatura_23042" sourceType="range" sourceRef="AF4:AO5" destinationFile="c:\temp\html.html" title="MyPageTitle"/>
    <webPublishItem id="10903" divId="Fatura_10903" sourceType="range" sourceRef="AF4:AO5" destinationFile="c:\temp\html.html" title="MyPageTitle"/>
    <webPublishItem id="9259" divId="Fatura_9259" sourceType="range" sourceRef="AF4:AO5" destinationFile="c:\temp\html.html" title="MyPageTitle"/>
    <webPublishItem id="9509" divId="Fatura_9509" sourceType="range" sourceRef="AF4:AO5" destinationFile="c:\temp\html.html" title="MyPageTitle"/>
    <webPublishItem id="11106" divId="Fatura_11106" sourceType="range" sourceRef="AF4:AO5" destinationFile="c:\temp\html.html" title="MyPageTitle"/>
    <webPublishItem id="11574" divId="Fatura_11574" sourceType="range" sourceRef="AF4:AO5" destinationFile="c:\temp\html.html" title="MyPageTitle"/>
    <webPublishItem id="12416" divId="Fatura_12416" sourceType="range" sourceRef="AF4:AO5" destinationFile="c:\temp\html.html" title="MyPageTitle"/>
    <webPublishItem id="16728" divId="Fatura_16728" sourceType="range" sourceRef="AF4:AO5" destinationFile="c:\temp\html.html" title="MyPageTitle"/>
    <webPublishItem id="16981" divId="Fatura_16981" sourceType="range" sourceRef="AF4:AO5" destinationFile="c:\temp\html.html" title="MyPageTitle"/>
    <webPublishItem id="20259" divId="Fatura_20259" sourceType="range" sourceRef="AF4:AO5" destinationFile="c:\temp\html.html" title="MyPageTitle"/>
    <webPublishItem id="21559" divId="Fatura_21559" sourceType="range" sourceRef="AF4:AO5" destinationFile="c:\temp\html.html" title="MyPageTitle"/>
    <webPublishItem id="22366" divId="Fatura_22366" sourceType="range" sourceRef="AF4:AO5" destinationFile="c:\temp\html.html" title="MyPageTitle"/>
    <webPublishItem id="8225" divId="Fatura_8225" sourceType="range" sourceRef="AF4:AO5" destinationFile="c:\temp\html.html" title="MyPageTitle"/>
    <webPublishItem id="24898" divId="Fatura_24898" sourceType="range" sourceRef="AF4:AO5" destinationFile="c:\temp\html.html" title="MyPageTitle"/>
    <webPublishItem id="30720" divId="Fatura_30720" sourceType="range" sourceRef="AF4:AO5" destinationFile="c:\temp\html.html" title="MyPageTitle"/>
    <webPublishItem id="17442" divId="Fatura_17442" sourceType="range" sourceRef="AF4:AO5" destinationFile="c:\temp\html.html" title="MyPageTitle"/>
    <webPublishItem id="6434" divId="Fatura_6434" sourceType="range" sourceRef="AF4:AO5" destinationFile="c:\temp\html.html" title="MyPageTitle"/>
    <webPublishItem id="6675" divId="Fatura_6675" sourceType="range" sourceRef="AF4:AO5" destinationFile="c:\temp\html.html" title="MyPageTitle"/>
    <webPublishItem id="6911" divId="Fatura_6911" sourceType="range" sourceRef="AF4:AO5" destinationFile="c:\temp\html.html" title="MyPageTitle"/>
    <webPublishItem id="7169" divId="Fatura_7169" sourceType="range" sourceRef="AF4:AO5" destinationFile="c:\temp\html.html" title="MyPageTitle"/>
    <webPublishItem id="7926" divId="Fatura_7926" sourceType="range" sourceRef="AF4:AO5" destinationFile="c:\temp\html.html" title="MyPageTitle"/>
    <webPublishItem id="8490" divId="Fatura_8490" sourceType="range" sourceRef="AF4:AO5" destinationFile="c:\temp\html.html" title="MyPageTitle"/>
    <webPublishItem id="9786" divId="Fatura_9786" sourceType="range" sourceRef="AF4:AO5" destinationFile="c:\temp\html.html" title="MyPageTitle"/>
    <webPublishItem id="13431" divId="Fatura_13431" sourceType="range" sourceRef="AF4:AO5" destinationFile="c:\temp\html.html" title="MyPageTitle"/>
    <webPublishItem id="4347" divId="Fatura_4347" sourceType="range" sourceRef="AF4:AO5" destinationFile="c:\temp\html.html" title="MyPageTitle"/>
    <webPublishItem id="4603" divId="Fatura_4603" sourceType="range" sourceRef="AF4:AO5" destinationFile="c:\temp\html.html" title="MyPageTitle"/>
    <webPublishItem id="32485" divId="Fatura_32485" sourceType="range" sourceRef="AF4:AO5" destinationFile="c:\temp\html.html" title="MyPageTitle"/>
    <webPublishItem id="32763" divId="Fatura_32763" sourceType="range" sourceRef="AF4:AO5" destinationFile="c:\temp\html.html" title="MyPageTitle"/>
    <webPublishItem id="3690" divId="Fatura_3690" sourceType="range" sourceRef="AF4:AO5" destinationFile="c:\temp\html.html" title="MyPageTitle"/>
    <webPublishItem id="3932" divId="Fatura_3932" sourceType="range" sourceRef="AF4:AO5" destinationFile="c:\temp\html.html" title="MyPageTitle"/>
    <webPublishItem id="14759" divId="Fatura_14759" sourceType="range" sourceRef="AF4:AO5" destinationFile="c:\temp\html.html" title="MyPageTitle"/>
    <webPublishItem id="1309" divId="Fatura_1309" sourceType="range" sourceRef="AF4:AO5" destinationFile="c:\temp\html.html" title="MyPageTitle"/>
    <webPublishItem id="8690" divId="Fatura_8690" sourceType="range" sourceRef="AF4:AO5" destinationFile="c:\temp\html.html" title="MyPageTitle"/>
    <webPublishItem id="8538" divId="Fatura_8538" sourceType="range" sourceRef="AF4:AO5" destinationFile="c:\temp\html.html" title="MyPageTitle"/>
    <webPublishItem id="8815" divId="Fatura_8815" sourceType="range" sourceRef="AF4:AO5" destinationFile="c:\temp\html.html" title="MyPageTitle"/>
    <webPublishItem id="10236" divId="Fatura_10236" sourceType="range" sourceRef="AF4:AO5" destinationFile="c:\temp\html.html" title="MyPageTitle"/>
    <webPublishItem id="10487" divId="Fatura_10487" sourceType="range" sourceRef="AF4:AO5" destinationFile="c:\temp\html.html" title="MyPageTitle"/>
    <webPublishItem id="11044" divId="Fatura_11044" sourceType="range" sourceRef="AF4:AO5" destinationFile="c:\temp\html.html" title="MyPageTitle"/>
    <webPublishItem id="9843" divId="Fatura_9843" sourceType="range" sourceRef="AF4:AO5" destinationFile="c:\temp\html.html" title="MyPageTitle"/>
    <webPublishItem id="10091" divId="Fatura_10091" sourceType="range" sourceRef="AF4:AO5" destinationFile="c:\temp\html.html" title="MyPageTitle"/>
    <webPublishItem id="12220" divId="Fatura_12220" sourceType="range" sourceRef="AF4:AO5" destinationFile="c:\temp\html.html" title="MyPageTitle"/>
    <webPublishItem id="12472" divId="Fatura_12472" sourceType="range" sourceRef="AF4:AO5" destinationFile="c:\temp\html.html" title="MyPageTitle"/>
    <webPublishItem id="14092" divId="Fatura_14092" sourceType="range" sourceRef="AF4:AO5" destinationFile="c:\temp\html.html" title="MyPageTitle"/>
    <webPublishItem id="14331" divId="Fatura_14331" sourceType="range" sourceRef="AF4:AO5" destinationFile="c:\temp\html.html" title="MyPageTitle"/>
    <webPublishItem id="15258" divId="Fatura_15258" sourceType="range" sourceRef="AF4:AO5" destinationFile="c:\temp\html.html" title="MyPageTitle"/>
    <webPublishItem id="15504" divId="Fatura_15504" sourceType="range" sourceRef="AF4:AO5" destinationFile="c:\temp\html.html" title="MyPageTitle"/>
    <webPublishItem id="8821" divId="Fatura_8821" sourceType="range" sourceRef="AF4:AO5" destinationFile="c:\temp\html.html" title="MyPageTitle"/>
    <webPublishItem id="9809" divId="Fatura_9809" sourceType="range" sourceRef="AF4:AO5" destinationFile="c:\temp\html.html" title="MyPageTitle"/>
    <webPublishItem id="2017" divId="Fatura_2017" sourceType="range" sourceRef="AF4:AO5" destinationFile="c:\temp\html.html" title="MyPageTitle"/>
    <webPublishItem id="2793" divId="Fatura_2793" sourceType="range" sourceRef="AF4:AO5" destinationFile="c:\temp\html.html" title="MyPageTitle"/>
    <webPublishItem id="2722" divId="Fatura_2722" sourceType="range" sourceRef="AF4:AO5" destinationFile="c:\temp\html.html" title="MyPageTitle"/>
    <webPublishItem id="16968" divId="Fatura_16968" sourceType="range" sourceRef="AF4:AO5" destinationFile="c:\temp\html.html" title="MyPageTitle"/>
    <webPublishItem id="8632" divId="Fatura_8632" sourceType="range" sourceRef="AF4:AO5" destinationFile="c:\temp\html.html" title="MyPageTitle"/>
    <webPublishItem id="28251" divId="Fatura_28251" sourceType="range" sourceRef="AF4:AO5" destinationFile="c:\temp\html.html" title="MyPageTitle"/>
    <webPublishItem id="29200" divId="Fatura_29200" sourceType="range" sourceRef="AF4:AO5" destinationFile="c:\temp\html.html" title="MyPageTitle"/>
    <webPublishItem id="10446" divId="Fatura_10446" sourceType="range" sourceRef="AF4:AO5" destinationFile="c:\temp\html.html" title="MyPageTitle"/>
    <webPublishItem id="19175" divId="Fatura_19175" sourceType="range" sourceRef="AF4:AO5" destinationFile="c:\temp\html.html" title="MyPageTitle"/>
    <webPublishItem id="20564" divId="Fatura_20564" sourceType="range" sourceRef="AF4:AO5" destinationFile="c:\temp\html.html" title="MyPageTitle"/>
    <webPublishItem id="29907" divId="Fatura_29907" sourceType="range" sourceRef="AF4:AO5" destinationFile="c:\temp\html.html" title="MyPageTitle"/>
    <webPublishItem id="30721" divId="Fatura_30721" sourceType="range" sourceRef="AF4:AO5" destinationFile="c:\temp\html.html" title="MyPageTitle"/>
    <webPublishItem id="31337" divId="Fatura_31337" sourceType="range" sourceRef="AF4:AO5" destinationFile="c:\temp\html.html" title="MyPageTitle"/>
    <webPublishItem id="32550" divId="Fatura_32550" sourceType="range" sourceRef="AF4:AO5" destinationFile="c:\temp\html.html" title="MyPageTitle"/>
    <webPublishItem id="76" divId="Fatura_76" sourceType="range" sourceRef="AF4:AO5" destinationFile="c:\temp\html.html" title="MyPageTitle"/>
    <webPublishItem id="327" divId="Fatura_327" sourceType="range" sourceRef="AF4:AO5" destinationFile="c:\temp\html.html" title="MyPageTitle"/>
    <webPublishItem id="987" divId="Fatura_987" sourceType="range" sourceRef="AF4:AO5" destinationFile="c:\temp\html.html" title="MyPageTitle"/>
    <webPublishItem id="1476" divId="Fatura_1476" sourceType="range" sourceRef="AF4:AO5" destinationFile="c:\temp\html.html" title="MyPageTitle"/>
    <webPublishItem id="1706" divId="Fatura_1706" sourceType="range" sourceRef="AF4:AO5" destinationFile="c:\temp\html.html" title="MyPageTitle"/>
    <webPublishItem id="2009" divId="Fatura_2009" sourceType="range" sourceRef="AF4:AO5" destinationFile="c:\temp\html.html" title="MyPageTitle"/>
    <webPublishItem id="5027" divId="Fatura_5027" sourceType="range" sourceRef="AF4:AO5" destinationFile="c:\temp\html.html" title="MyPageTitle"/>
    <webPublishItem id="6529" divId="Fatura_6529" sourceType="range" sourceRef="AF4:AO5" destinationFile="c:\temp\html.html" title="MyPageTitle"/>
    <webPublishItem id="7351" divId="Fatura_7351" sourceType="range" sourceRef="AF4:AO5" destinationFile="c:\temp\html.html" title="MyPageTitle"/>
    <webPublishItem id="7837" divId="Fatura_7837" sourceType="range" sourceRef="AF4:AO5" destinationFile="c:\temp\html.html" title="MyPageTitle"/>
    <webPublishItem id="8789" divId="Fatura_8789" sourceType="range" sourceRef="AF4:AO5" destinationFile="c:\temp\html.html" title="MyPageTitle"/>
    <webPublishItem id="9031" divId="Fatura_9031" sourceType="range" sourceRef="AF4:AO5" destinationFile="c:\temp\html.html" title="MyPageTitle"/>
    <webPublishItem id="10496" divId="Fatura_10496" sourceType="range" sourceRef="AF4:AO5" destinationFile="c:\temp\html.html" title="MyPageTitle"/>
    <webPublishItem id="10731" divId="Fatura_10731" sourceType="range" sourceRef="AF4:AO5" destinationFile="c:\temp\html.html" title="MyPageTitle"/>
    <webPublishItem id="11255" divId="Fatura_11255" sourceType="range" sourceRef="AF4:AO5" destinationFile="c:\temp\html.html" title="MyPageTitle"/>
    <webPublishItem id="11512" divId="Fatura_11512" sourceType="range" sourceRef="AF4:AO5" destinationFile="c:\temp\html.html" title="MyPageTitle"/>
    <webPublishItem id="11744" divId="Fatura_11744" sourceType="range" sourceRef="AF4:AO5" destinationFile="c:\temp\html.html" title="MyPageTitle"/>
    <webPublishItem id="12914" divId="Fatura_12914" sourceType="range" sourceRef="AF4:AO5" destinationFile="c:\temp\html.html" title="MyPageTitle"/>
    <webPublishItem id="18670" divId="Fatura_18670" sourceType="range" sourceRef="AF4:AO5" destinationFile="c:\temp\html.html" title="MyPageTitle"/>
    <webPublishItem id="9181" divId="Fatura_9181" sourceType="range" sourceRef="AF4:AO5" destinationFile="c:\temp\html.html" title="MyPageTitle"/>
    <webPublishItem id="10872" divId="Fatura_10872" sourceType="range" sourceRef="AF4:AO5" destinationFile="c:\temp\html.html" title="MyPageTitle"/>
    <webPublishItem id="11696" divId="Fatura_11696" sourceType="range" sourceRef="AF4:AO5" destinationFile="c:\temp\html.html" title="MyPageTitle"/>
    <webPublishItem id="12191" divId="Fatura_12191" sourceType="range" sourceRef="AF4:AO5" destinationFile="c:\temp\html.html" title="MyPageTitle"/>
    <webPublishItem id="13080" divId="Fatura_13080" sourceType="range" sourceRef="AF4:AO5" destinationFile="c:\temp\html.html" title="MyPageTitle"/>
    <webPublishItem id="13329" divId="Fatura_13329" sourceType="range" sourceRef="AF4:AO5" destinationFile="c:\temp\html.html" title="MyPageTitle"/>
    <webPublishItem id="14529" divId="Fatura_14529" sourceType="range" sourceRef="AF4:AO5" destinationFile="c:\temp\html.html" title="MyPageTitle"/>
    <webPublishItem id="14765" divId="Fatura_14765" sourceType="range" sourceRef="AF4:AO5" destinationFile="c:\temp\html.html" title="MyPageTitle"/>
    <webPublishItem id="15281" divId="Fatura_15281" sourceType="range" sourceRef="AF4:AO5" destinationFile="c:\temp\html.html" title="MyPageTitle"/>
    <webPublishItem id="15533" divId="Fatura_15533" sourceType="range" sourceRef="AF4:AO5" destinationFile="c:\temp\html.html" title="MyPageTitle"/>
    <webPublishItem id="15762" divId="Fatura_15762" sourceType="range" sourceRef="AF4:AO5" destinationFile="c:\temp\html.html" title="MyPageTitle"/>
    <webPublishItem id="16909" divId="Fatura_16909" sourceType="range" sourceRef="AF4:AO5" destinationFile="c:\temp\html.html" title="MyPageTitle"/>
    <webPublishItem id="22458" divId="Fatura_22458" sourceType="range" sourceRef="AF4:AO5" destinationFile="c:\temp\html.html" title="MyPageTitle"/>
    <webPublishItem id="4771" divId="Fatura_4771" sourceType="range" sourceRef="AF4:AO5" destinationFile="c:\temp\html.html" title="MyPageTitle"/>
    <webPublishItem id="6279" divId="Fatura_6279" sourceType="range" sourceRef="AF4:AO5" destinationFile="c:\temp\html.html" title="MyPageTitle"/>
    <webPublishItem id="7095" divId="Fatura_7095" sourceType="range" sourceRef="AF4:AO5" destinationFile="c:\temp\html.html" title="MyPageTitle"/>
    <webPublishItem id="7582" divId="Fatura_7582" sourceType="range" sourceRef="AF4:AO5" destinationFile="c:\temp\html.html" title="MyPageTitle"/>
    <webPublishItem id="8493" divId="Fatura_8493" sourceType="range" sourceRef="AF4:AO5" destinationFile="c:\temp\html.html" title="MyPageTitle"/>
    <webPublishItem id="8737" divId="Fatura_8737" sourceType="range" sourceRef="AF4:AO5" destinationFile="c:\temp\html.html" title="MyPageTitle"/>
    <webPublishItem id="9816" divId="Fatura_9816" sourceType="range" sourceRef="AF4:AO5" destinationFile="c:\temp\html.html" title="MyPageTitle"/>
    <webPublishItem id="10049" divId="Fatura_10049" sourceType="range" sourceRef="AF4:AO5" destinationFile="c:\temp\html.html" title="MyPageTitle"/>
    <webPublishItem id="10568" divId="Fatura_10568" sourceType="range" sourceRef="AF4:AO5" destinationFile="c:\temp\html.html" title="MyPageTitle"/>
    <webPublishItem id="10813" divId="Fatura_10813" sourceType="range" sourceRef="AF4:AO5" destinationFile="c:\temp\html.html" title="MyPageTitle"/>
    <webPublishItem id="11043" divId="Fatura_11043" sourceType="range" sourceRef="AF4:AO5" destinationFile="c:\temp\html.html" title="MyPageTitle"/>
    <webPublishItem id="12170" divId="Fatura_12170" sourceType="range" sourceRef="AF4:AO5" destinationFile="c:\temp\html.html" title="MyPageTitle"/>
    <webPublishItem id="17776" divId="Fatura_17776" sourceType="range" sourceRef="AF4:AO5" destinationFile="c:\temp\html.html" title="MyPageTitle"/>
    <webPublishItem id="24701" divId="Fatura_24701" sourceType="range" sourceRef="AF4:AO5" destinationFile="c:\temp\html.html" title="MyPageTitle"/>
    <webPublishItem id="12678" divId="Fatura_12678" sourceType="range" sourceRef="AF4:AO5" destinationFile="c:\temp\html.html" title="MyPageTitle"/>
    <webPublishItem id="2189" divId="Fatura_2189" sourceType="range" sourceRef="AF4:AO5" destinationFile="c:\temp\html.html" title="MyPageTitle"/>
    <webPublishItem id="7809" divId="Fatura_7809" sourceType="range" sourceRef="AF4:AO5" destinationFile="c:\temp\html.html" title="MyPageTitle"/>
    <webPublishItem id="13153" divId="Fatura_13153" sourceType="range" sourceRef="AF4:AO5" destinationFile="c:\temp\html.html" title="MyPageTitle"/>
    <webPublishItem id="14260" divId="Fatura_14260" sourceType="range" sourceRef="AF4:AO5" destinationFile="c:\temp\html.html" title="MyPageTitle"/>
    <webPublishItem id="14548" divId="Fatura_14548" sourceType="range" sourceRef="AF4:AO5" destinationFile="c:\temp\html.html" title="MyPageTitle"/>
    <webPublishItem id="14837" divId="Fatura_14837" sourceType="range" sourceRef="AF4:AO5" destinationFile="c:\temp\html.html" title="MyPageTitle"/>
    <webPublishItem id="15440" divId="Fatura_15440" sourceType="range" sourceRef="AF4:AO5" destinationFile="c:\temp\html.html" title="MyPageTitle"/>
    <webPublishItem id="15725" divId="Fatura_15725" sourceType="range" sourceRef="AF4:AO5" destinationFile="c:\temp\html.html" title="MyPageTitle"/>
    <webPublishItem id="23788" divId="Fatura_23788" sourceType="range" sourceRef="AF4:AO5" destinationFile="c:\temp\html.html" title="MyPageTitle"/>
    <webPublishItem id="24250" divId="Fatura_24250" sourceType="range" sourceRef="AF4:AO5" destinationFile="c:\temp\html.html" title="MyPageTitle"/>
    <webPublishItem id="24709" divId="Fatura_24709" sourceType="range" sourceRef="AF4:AO5" destinationFile="c:\temp\html.html" title="MyPageTitle"/>
    <webPublishItem id="25738" divId="Fatura_25738" sourceType="range" sourceRef="AF4:AO5" destinationFile="c:\temp\html.html" title="MyPageTitle"/>
    <webPublishItem id="28168" divId="Fatura_28168" sourceType="range" sourceRef="AF4:AO5" destinationFile="c:\temp\html.html" title="MyPageTitle"/>
    <webPublishItem id="28463" divId="Fatura_28463" sourceType="range" sourceRef="AF4:AO5" destinationFile="c:\temp\html.html" title="MyPageTitle"/>
    <webPublishItem id="30354" divId="Fatura_30354" sourceType="range" sourceRef="AF4:AO5" destinationFile="c:\temp\html.html" title="MyPageTitle"/>
    <webPublishItem id="10257" divId="Fatura_10257" sourceType="range" sourceRef="AF4:AO5" destinationFile="c:\temp\html.html" title="MyPageTitle"/>
    <webPublishItem id="10520" divId="Fatura_10520" sourceType="range" sourceRef="AF4:AO5" destinationFile="c:\temp\html.html" title="MyPageTitle"/>
    <webPublishItem id="12367" divId="Fatura_12367" sourceType="range" sourceRef="AF4:AO5" destinationFile="c:\temp\html.html" title="MyPageTitle"/>
    <webPublishItem id="15484" divId="Fatura_15484" sourceType="range" sourceRef="AF4:AO5" destinationFile="c:\temp\html.html" title="MyPageTitle"/>
    <webPublishItem id="6232" divId="Fatura_6232" sourceType="range" sourceRef="AF4:AO5" destinationFile="c:\temp\html.html" title="MyPageTitle"/>
    <webPublishItem id="22209" divId="Fatura_22209" sourceType="range" sourceRef="AF4:AO5" destinationFile="c:\temp\html.html" title="MyPageTitle"/>
    <webPublishItem id="22479" divId="Fatura_22479" sourceType="range" sourceRef="AF4:AO5" destinationFile="c:\temp\html.html" title="MyPageTitle"/>
    <webPublishItem id="23579" divId="Fatura_23579" sourceType="range" sourceRef="AF4:AO5" destinationFile="c:\temp\html.html" title="MyPageTitle"/>
    <webPublishItem id="24193" divId="Fatura_24193" sourceType="range" sourceRef="AF4:AO5" destinationFile="c:\temp\html.html" title="MyPageTitle"/>
    <webPublishItem id="25419" divId="Fatura_25419" sourceType="range" sourceRef="AF4:AO5" destinationFile="c:\temp\html.html" title="MyPageTitle"/>
    <webPublishItem id="26574" divId="Fatura_26574" sourceType="range" sourceRef="AF4:AO5" destinationFile="c:\temp\html.html" title="MyPageTitle"/>
    <webPublishItem id="6347" divId="Fatura_6347" sourceType="range" sourceRef="AF4:AO5" destinationFile="c:\temp\html.html" title="MyPageTitle"/>
    <webPublishItem id="26212" divId="Fatura_26212" sourceType="range" sourceRef="AF4:AO5" destinationFile="c:\temp\html.html" title="MyPageTitle"/>
    <webPublishItem id="26867" divId="Fatura_26867" sourceType="range" sourceRef="AF4:AO5" destinationFile="c:\temp\html.html" title="MyPageTitle"/>
    <webPublishItem id="27176" divId="Fatura_27176" sourceType="range" sourceRef="AF4:AO5" destinationFile="c:\temp\html.html" title="MyPageTitle"/>
    <webPublishItem id="29911" divId="Fatura_29911" sourceType="range" sourceRef="AF4:AO5" destinationFile="c:\temp\html.html" title="MyPageTitle"/>
    <webPublishItem id="31205" divId="Fatura_31205" sourceType="range" sourceRef="AF4:AO5" destinationFile="c:\temp\html.html" title="MyPageTitle"/>
    <webPublishItem id="29501" divId="Fatura_29501" sourceType="range" sourceRef="AF4:AO5" destinationFile="c:\temp\html.html" title="MyPageTitle"/>
    <webPublishItem id="29835" divId="Fatura_29835" sourceType="range" sourceRef="AF4:AO5" destinationFile="c:\temp\html.html" title="MyPageTitle"/>
    <webPublishItem id="30167" divId="Fatura_30167" sourceType="range" sourceRef="AF4:AO5" destinationFile="c:\temp\html.html" title="MyPageTitle"/>
    <webPublishItem id="32650" divId="Fatura_32650" sourceType="range" sourceRef="AF4:AO5" destinationFile="c:\temp\html.html" title="MyPageTitle"/>
    <webPublishItem id="2844" divId="Fatura_2844" sourceType="range" sourceRef="AF4:AO5" destinationFile="c:\temp\html.html" title="MyPageTitle"/>
    <webPublishItem id="3138" divId="Fatura_3138" sourceType="range" sourceRef="AF4:AO5" destinationFile="c:\temp\html.html" title="MyPageTitle"/>
    <webPublishItem id="5197" divId="Fatura_5197" sourceType="range" sourceRef="AF4:AO5" destinationFile="c:\temp\html.html" title="MyPageTitle"/>
    <webPublishItem id="8679" divId="Fatura_8679" sourceType="range" sourceRef="AF4:AO5" destinationFile="c:\temp\html.html" title="MyPageTitle"/>
    <webPublishItem id="15954" divId="Fatura_15954" sourceType="range" sourceRef="AF4:AO5" destinationFile="c:\temp\html.html" title="MyPageTitle"/>
    <webPublishItem id="17007" divId="Fatura_17007" sourceType="range" sourceRef="AF4:AO5" destinationFile="c:\temp\html.html" title="MyPageTitle"/>
    <webPublishItem id="17700" divId="Fatura_17700" sourceType="range" sourceRef="AF4:AO5" destinationFile="c:\temp\html.html" title="MyPageTitle"/>
    <webPublishItem id="21709" divId="Fatura_21709" sourceType="range" sourceRef="AF4:AO5" destinationFile="c:\temp\html.html" title="MyPageTitle"/>
    <webPublishItem id="23885" divId="Fatura_23885" sourceType="range" sourceRef="AF4:AO5" destinationFile="c:\temp\html.html" title="MyPageTitle"/>
    <webPublishItem id="27311" divId="Fatura_27311" sourceType="range" sourceRef="AF4:AO5" destinationFile="c:\temp\html.html" title="MyPageTitle"/>
    <webPublishItem id="21534" divId="Fatura_21534" sourceType="range" sourceRef="AF4:AO5" destinationFile="c:\temp\html.html" title="MyPageTitle"/>
    <webPublishItem id="22326" divId="Fatura_22326" sourceType="range" sourceRef="AF4:AO5" destinationFile="c:\temp\html.html" title="MyPageTitle"/>
    <webPublishItem id="22629" divId="Fatura_22629" sourceType="range" sourceRef="AF4:AO5" destinationFile="c:\temp\html.html" title="MyPageTitle"/>
    <webPublishItem id="18070" divId="Fatura_18070" sourceType="range" sourceRef="AF4:AO5" destinationFile="c:\temp\html.html" title="MyPageTitle"/>
    <webPublishItem id="18407" divId="Fatura_18407" sourceType="range" sourceRef="AF4:AO5" destinationFile="c:\temp\html.html" title="MyPageTitle"/>
    <webPublishItem id="5801" divId="Fatura_5801" sourceType="range" sourceRef="AF4:AO5" destinationFile="c:\temp\html.html" title="MyPageTitle"/>
    <webPublishItem id="28051" divId="Fatura_28051" sourceType="range" sourceRef="AF4:AO5" destinationFile="c:\temp\html.html" title="MyPageTitle"/>
    <webPublishItem id="28374" divId="Fatura_28374" sourceType="range" sourceRef="AF4:AO5" destinationFile="c:\temp\html.html" title="MyPageTitle"/>
    <webPublishItem id="30258" divId="Fatura_30258" sourceType="range" sourceRef="AF4:AO5" destinationFile="c:\temp\html.html" title="MyPageTitle"/>
    <webPublishItem id="31274" divId="Fatura_31274" sourceType="range" sourceRef="AF4:AO5" destinationFile="c:\temp\html.html" title="MyPageTitle"/>
    <webPublishItem id="19811" divId="Fatura_19811" sourceType="range" sourceRef="AF4:AO5" destinationFile="c:\temp\html.html" title="MyPageTitle"/>
    <webPublishItem id="21474" divId="Fatura_21474" sourceType="range" sourceRef="AF4:AO5" destinationFile="c:\temp\html.html" title="MyPageTitle"/>
    <webPublishItem id="22742" divId="Fatura_22742" sourceType="range" sourceRef="AF4:AO5" destinationFile="c:\temp\html.html" title="MyPageTitle"/>
    <webPublishItem id="17241" divId="Fatura_17241" sourceType="range" sourceRef="AF4:AO5" destinationFile="c:\temp\html.html" title="MyPageTitle"/>
    <webPublishItem id="17882" divId="Fatura_17882" sourceType="range" sourceRef="AF4:AO5" destinationFile="c:\temp\html.html" title="MyPageTitle"/>
    <webPublishItem id="20627" divId="Fatura_20627" sourceType="range" sourceRef="AF4:AO5" destinationFile="c:\temp\html.html" title="MyPageTitle"/>
    <webPublishItem id="20926" divId="Fatura_20926" sourceType="range" sourceRef="AF4:AO5" destinationFile="c:\temp\html.html" title="MyPageTitle"/>
    <webPublishItem id="21908" divId="Fatura_21908" sourceType="range" sourceRef="AF4:AO5" destinationFile="c:\temp\html.html" title="MyPageTitle"/>
    <webPublishItem id="23874" divId="Fatura_23874" sourceType="range" sourceRef="AF4:AO5" destinationFile="c:\temp\html.html" title="MyPageTitle"/>
    <webPublishItem id="9320" divId="Fatura_9320" sourceType="range" sourceRef="AF4:AO5" destinationFile="c:\temp\html.html" title="MyPageTitle"/>
    <webPublishItem id="10254" divId="Fatura_10254" sourceType="range" sourceRef="AF4:AO5" destinationFile="c:\temp\html.html" title="MyPageTitle"/>
    <webPublishItem id="10907" divId="Fatura_10907" sourceType="range" sourceRef="AF4:AO5" destinationFile="c:\temp\html.html" title="MyPageTitle"/>
    <webPublishItem id="14715" divId="Fatura_14715" sourceType="range" sourceRef="AF4:AO5" destinationFile="c:\temp\html.html" title="MyPageTitle"/>
    <webPublishItem id="16659" divId="Fatura_16659" sourceType="range" sourceRef="AF4:AO5" destinationFile="c:\temp\html.html" title="MyPageTitle"/>
    <webPublishItem id="13023" divId="Fatura_13023" sourceType="range" sourceRef="AF4:AO5" destinationFile="c:\temp\html.html" title="MyPageTitle"/>
    <webPublishItem id="16578" divId="Fatura_16578" sourceType="range" sourceRef="AF4:AO5" destinationFile="c:\temp\html.html" title="MyPageTitle"/>
    <webPublishItem id="30341" divId="Fatura_30341" sourceType="range" sourceRef="AF4:AO5" destinationFile="c:\temp\html.html" title="MyPageTitle"/>
    <webPublishItem id="13076" divId="Fatura_13076" sourceType="range" sourceRef="AF4:AO5" destinationFile="c:\temp\html.html" title="MyPageTitle"/>
    <webPublishItem id="6170" divId="Fatura_6170" sourceType="range" sourceRef="AF4:AO5" destinationFile="c:\temp\html.html" title="MyPageTitle"/>
    <webPublishItem id="8826" divId="Fatura_8826" sourceType="range" sourceRef="AF4:AO5" destinationFile="c:\temp\html.html" title="MyPageTitle"/>
    <webPublishItem id="11647" divId="Fatura_11647" sourceType="range" sourceRef="AF4:AO5" destinationFile="c:\temp\html.html" title="MyPageTitle"/>
    <webPublishItem id="13799" divId="Fatura_13799" sourceType="range" sourceRef="AF4:AO5" destinationFile="c:\temp\html.html" title="MyPageTitle"/>
    <webPublishItem id="14780" divId="Fatura_14780" sourceType="range" sourceRef="AF4:AO5" destinationFile="c:\temp\html.html" title="MyPageTitle"/>
    <webPublishItem id="10519" divId="Fatura_10519" sourceType="range" sourceRef="AF4:AO5" destinationFile="c:\temp\html.html" title="MyPageTitle"/>
    <webPublishItem id="13237" divId="Fatura_13237" sourceType="range" sourceRef="AF4:AO5" destinationFile="c:\temp\html.html" title="MyPageTitle"/>
    <webPublishItem id="14996" divId="Fatura_14996" sourceType="range" sourceRef="AF4:AO5" destinationFile="c:\temp\html.html" title="MyPageTitle"/>
    <webPublishItem id="16960" divId="Fatura_16960" sourceType="range" sourceRef="AF4:AO5" destinationFile="c:\temp\html.html" title="MyPageTitle"/>
    <webPublishItem id="19896" divId="Fatura_19896" sourceType="range" sourceRef="AF4:AO5" destinationFile="c:\temp\html.html" title="MyPageTitle"/>
    <webPublishItem id="24513" divId="Fatura_24513" sourceType="range" sourceRef="AF4:AO5" destinationFile="c:\temp\html.html" title="MyPageTitle"/>
    <webPublishItem id="32295" divId="Fatura_32295" sourceType="range" sourceRef="AF4:AO5" destinationFile="c:\temp\html.html" title="MyPageTitle"/>
    <webPublishItem id="8452" divId="Fatura_8452" sourceType="range" sourceRef="AF4:AO5" destinationFile="c:\temp\html.html" title="MyPageTitle"/>
    <webPublishItem id="20257" divId="Fatura_20257" sourceType="range" sourceRef="AF4:AO5" destinationFile="c:\temp\html.html" title="MyPageTitle"/>
    <webPublishItem id="18125" divId="Fatura_18125" sourceType="range" sourceRef="AF4:AO5" destinationFile="c:\temp\html.html" title="MyPageTitle"/>
    <webPublishItem id="25425" divId="Fatura_25425" sourceType="range" sourceRef="AF4:AO5" destinationFile="c:\temp\html.html" title="MyPageTitle"/>
    <webPublishItem id="1656" divId="Fatura_1656" sourceType="range" sourceRef="AF4:AO5" destinationFile="c:\temp\html.html" title="MyPageTitle"/>
    <webPublishItem id="4357" divId="Fatura_4357" sourceType="range" sourceRef="AF4:AO5" destinationFile="c:\temp\html.html" title="MyPageTitle"/>
    <webPublishItem id="9380" divId="Fatura_9380" sourceType="range" sourceRef="AF4:AO5" destinationFile="c:\temp\html.html" title="MyPageTitle"/>
    <webPublishItem id="17659" divId="Fatura_17659" sourceType="range" sourceRef="AF4:AO5" destinationFile="c:\temp\html.html" title="MyPageTitle"/>
    <webPublishItem id="20309" divId="Fatura_20309" sourceType="range" sourceRef="AF4:AO5" destinationFile="c:\temp\html.html" title="MyPageTitle"/>
    <webPublishItem id="25100" divId="Fatura_25100" sourceType="range" sourceRef="AF4:AO5" destinationFile="c:\temp\html.html" title="MyPageTitle"/>
    <webPublishItem id="1107" divId="Fatura_1107" sourceType="range" sourceRef="AF4:AO5" destinationFile="c:\temp\html.html" title="MyPageTitle"/>
    <webPublishItem id="26463" divId="Fatura_26463" sourceType="range" sourceRef="AF4:AO5" destinationFile="c:\temp\html.html" title="MyPageTitle"/>
    <webPublishItem id="11194" divId="Fatura_11194" sourceType="range" sourceRef="AF4:AO6" destinationFile="c:\temp\html.html" title="MyPageTitle"/>
    <webPublishItem id="12216" divId="Fatura_12216" sourceType="range" sourceRef="AF4:AO6" destinationFile="c:\temp\html.html" title="MyPageTitle"/>
    <webPublishItem id="12460" divId="Fatura_12460" sourceType="range" sourceRef="AF4:AO6" destinationFile="c:\temp\html.html" title="MyPageTitle"/>
    <webPublishItem id="14274" divId="Fatura_14274" sourceType="range" sourceRef="AF4:AO6" destinationFile="c:\temp\html.html" title="MyPageTitle"/>
    <webPublishItem id="18253" divId="Fatura_18253" sourceType="range" sourceRef="AF4:AO6" destinationFile="c:\temp\html.html" title="MyPageTitle"/>
    <webPublishItem id="15473" divId="Fatura_15473" sourceType="range" sourceRef="AF4:AO6" destinationFile="c:\temp\html.html" title="MyPageTitle"/>
    <webPublishItem id="20206" divId="Fatura_20206" sourceType="range" sourceRef="AF4:AO6" destinationFile="c:\temp\html.html" title="MyPageTitle"/>
    <webPublishItem id="7454" divId="Fatura_7454" sourceType="range" sourceRef="AF4:AO6" destinationFile="c:\temp\html.html" title="MyPageTitle"/>
    <webPublishItem id="27850" divId="Fatura_27850" sourceType="range" sourceRef="AF4:AO6" destinationFile="c:\temp\html.html" title="MyPageTitle"/>
    <webPublishItem id="8733" divId="Fatura_8733" sourceType="range" sourceRef="AF4:AO6" destinationFile="c:\temp\html.html" title="MyPageTitle"/>
    <webPublishItem id="16869" divId="Fatura_16869" sourceType="range" sourceRef="AF4:AO6" destinationFile="c:\temp\html.html" title="MyPageTitle"/>
    <webPublishItem id="5657" divId="Fatura_5657" sourceType="range" sourceRef="AF4:AO6" destinationFile="c:\temp\html.html" title="MyPageTitle"/>
    <webPublishItem id="8741" divId="Fatura_8741" sourceType="range" sourceRef="AF4:AO6" destinationFile="c:\temp\html.html" title="MyPageTitle"/>
    <webPublishItem id="9705" divId="Fatura_9705" sourceType="range" sourceRef="AF4:AO6" destinationFile="c:\temp\html.html" title="MyPageTitle"/>
    <webPublishItem id="19333" divId="Fatura_19333" sourceType="range" sourceRef="AF4:AO6" destinationFile="c:\temp\html.html" title="MyPageTitle"/>
    <webPublishItem id="27691" divId="Fatura_27691" sourceType="range" sourceRef="AF4:AO6" destinationFile="c:\temp\html.html" title="MyPageTitle"/>
    <webPublishItem id="17515" divId="Fatura_17515" sourceType="range" sourceRef="AF4:AO6" destinationFile="c:\temp\html.html" title="MyPageTitle"/>
    <webPublishItem id="19268" divId="Fatura_19268" sourceType="range" sourceRef="AF4:AO6" destinationFile="c:\temp\html.html" title="MyPageTitle"/>
    <webPublishItem id="20574" divId="Fatura_20574" sourceType="range" sourceRef="AF4:AO6" destinationFile="c:\temp\html.html" title="MyPageTitle"/>
    <webPublishItem id="21050" divId="Fatura_21050" sourceType="range" sourceRef="AF4:AO6" destinationFile="c:\temp\html.html" title="MyPageTitle"/>
    <webPublishItem id="21282" divId="Fatura_21282" sourceType="range" sourceRef="AF4:AO6" destinationFile="c:\temp\html.html" title="MyPageTitle"/>
    <webPublishItem id="22073" divId="Fatura_22073" sourceType="range" sourceRef="AF4:AO6" destinationFile="c:\temp\html.html" title="MyPageTitle"/>
    <webPublishItem id="31252" divId="Fatura_31252" sourceType="range" sourceRef="AF4:AO6" destinationFile="c:\temp\html.html" title="MyPageTitle"/>
    <webPublishItem id="26165" divId="Fatura_26165" sourceType="range" sourceRef="AF4:AO6" destinationFile="c:\temp\html.html" title="MyPageTitle"/>
    <webPublishItem id="8924" divId="Fatura_8924" sourceType="range" sourceRef="AF4:AO6" destinationFile="c:\temp\html.html" title="MyPageTitle"/>
    <webPublishItem id="16826" divId="Fatura_16826" sourceType="range" sourceRef="AF4:AO6" destinationFile="c:\temp\html.html" title="MyPageTitle"/>
    <webPublishItem id="9007" divId="Fatura_9007" sourceType="range" sourceRef="AF4:AO6" destinationFile="c:\temp\html.html" title="MyPageTitle"/>
    <webPublishItem id="11343" divId="Fatura_11343" sourceType="range" sourceRef="AF4:AO6" destinationFile="c:\temp\html.html" title="MyPageTitle"/>
    <webPublishItem id="12635" divId="Fatura_12635" sourceType="range" sourceRef="AF4:AO6" destinationFile="c:\temp\html.html" title="MyPageTitle"/>
    <webPublishItem id="13795" divId="Fatura_13795" sourceType="range" sourceRef="AF4:AO6" destinationFile="c:\temp\html.html" title="MyPageTitle"/>
    <webPublishItem id="14278" divId="Fatura_14278" sourceType="range" sourceRef="AF4:AO6" destinationFile="c:\temp\html.html" title="MyPageTitle"/>
    <webPublishItem id="16476" divId="Fatura_16476" sourceType="range" sourceRef="AF4:AO6" destinationFile="c:\temp\html.html" title="MyPageTitle"/>
    <webPublishItem id="20797" divId="Fatura_20797" sourceType="range" sourceRef="AF4:AO6" destinationFile="c:\temp\html.html" title="MyPageTitle"/>
    <webPublishItem id="22599" divId="Fatura_22599" sourceType="range" sourceRef="AF4:AO6" destinationFile="c:\temp\html.html" title="MyPageTitle"/>
    <webPublishItem id="27583" divId="Fatura_27583" sourceType="range" sourceRef="AF4:AO6" destinationFile="c:\temp\html.html" title="MyPageTitle"/>
    <webPublishItem id="30075" divId="Fatura_30075" sourceType="range" sourceRef="AF4:AO6" destinationFile="c:\temp\html.html" title="MyPageTitle"/>
    <webPublishItem id="30553" divId="Fatura_30553" sourceType="range" sourceRef="AF4:AO6" destinationFile="c:\temp\html.html" title="MyPageTitle"/>
    <webPublishItem id="25141" divId="Fatura_25141" sourceType="range" sourceRef="AF4:AO6" destinationFile="c:\temp\html.html" title="MyPageTitle"/>
    <webPublishItem id="25963" divId="Fatura_25963" sourceType="range" sourceRef="AF4:AO6" destinationFile="c:\temp\html.html" title="MyPageTitle"/>
    <webPublishItem id="26515" divId="Fatura_26515" sourceType="range" sourceRef="AF4:AO6" destinationFile="c:\temp\html.html" title="MyPageTitle"/>
    <webPublishItem id="4337" divId="Fatura_4337" sourceType="range" sourceRef="AF4:AO6" destinationFile="c:\temp\html.html" title="MyPageTitle"/>
    <webPublishItem id="7429" divId="Fatura_7429" sourceType="range" sourceRef="AF4:AO6" destinationFile="c:\temp\html.html" title="MyPageTitle"/>
    <webPublishItem id="10079" divId="Fatura_10079" sourceType="range" sourceRef="AF4:AO6" destinationFile="c:\temp\html.html" title="MyPageTitle"/>
    <webPublishItem id="12029" divId="Fatura_12029" sourceType="range" sourceRef="AF4:AO6" destinationFile="c:\temp\html.html" title="MyPageTitle"/>
    <webPublishItem id="16481" divId="Fatura_16481" sourceType="range" sourceRef="AF4:AO6" destinationFile="c:\temp\html.html" title="MyPageTitle"/>
    <webPublishItem id="10573" divId="Fatura_10573" sourceType="range" sourceRef="AF4:AO6" destinationFile="c:\temp\html.html" title="MyPageTitle"/>
    <webPublishItem id="10859" divId="Fatura_10859" sourceType="range" sourceRef="AF4:AO6" destinationFile="c:\temp\html.html" title="MyPageTitle"/>
    <webPublishItem id="11320" divId="Fatura_11320" sourceType="range" sourceRef="AF4:AO6" destinationFile="c:\temp\html.html" title="MyPageTitle"/>
    <webPublishItem id="14563" divId="Fatura_14563" sourceType="range" sourceRef="AF4:AO6" destinationFile="c:\temp\html.html" title="MyPageTitle"/>
    <webPublishItem id="15023" divId="Fatura_15023" sourceType="range" sourceRef="AF4:AO6" destinationFile="c:\temp\html.html" title="MyPageTitle"/>
    <webPublishItem id="6794" divId="Fatura_6794" sourceType="range" sourceRef="AF4:AO6" destinationFile="c:\temp\html.html" title="MyPageTitle"/>
    <webPublishItem id="26720" divId="Fatura_26720" sourceType="range" sourceRef="AF4:AO6" destinationFile="c:\temp\html.html" title="MyPageTitle"/>
    <webPublishItem id="1871" divId="Fatura_1871" sourceType="range" sourceRef="AF4:AO6" destinationFile="c:\temp\html.html" title="MyPageTitle"/>
    <webPublishItem id="2980" divId="Fatura_2980" sourceType="range" sourceRef="AF4:AO6" destinationFile="c:\temp\html.html" title="MyPageTitle"/>
    <webPublishItem id="3585" divId="Fatura_3585" sourceType="range" sourceRef="AF4:AO6" destinationFile="c:\temp\html.html" title="MyPageTitle"/>
    <webPublishItem id="4458" divId="Fatura_4458" sourceType="range" sourceRef="AF4:AO6" destinationFile="c:\temp\html.html" title="MyPageTitle"/>
    <webPublishItem id="5526" divId="Fatura_5526" sourceType="range" sourceRef="AF4:AO6" destinationFile="c:\temp\html.html" title="MyPageTitle"/>
    <webPublishItem id="5753" divId="Fatura_5753" sourceType="range" sourceRef="AF4:AO6" destinationFile="c:\temp\html.html" title="MyPageTitle"/>
    <webPublishItem id="20186" divId="Fatura_20186" sourceType="range" sourceRef="AF4:AO6" destinationFile="c:\temp\html.html" title="MyPageTitle"/>
    <webPublishItem id="28194" divId="Fatura_28194" sourceType="range" sourceRef="AF4:AO6" destinationFile="c:\temp\html.html" title="MyPageTitle"/>
    <webPublishItem id="9567" divId="Fatura_9567" sourceType="range" sourceRef="AF4:AO6" destinationFile="c:\temp\html.html" title="MyPageTitle"/>
    <webPublishItem id="29168" divId="Fatura_29168" sourceType="range" sourceRef="AF4:AO6" destinationFile="c:\temp\html.html" title="MyPageTitle"/>
    <webPublishItem id="31573" divId="Fatura_31573" sourceType="range" sourceRef="AF4:AO6" destinationFile="c:\temp\html.html" title="MyPageTitle"/>
    <webPublishItem id="31812" divId="Fatura_31812" sourceType="range" sourceRef="AF4:AO6" destinationFile="c:\temp\html.html" title="MyPageTitle"/>
    <webPublishItem id="32035" divId="Fatura_32035" sourceType="range" sourceRef="AF4:AO6" destinationFile="c:\temp\html.html" title="MyPageTitle"/>
    <webPublishItem id="5247" divId="Fatura_5247" sourceType="range" sourceRef="AF4:AO6" destinationFile="c:\temp\html.html" title="MyPageTitle"/>
    <webPublishItem id="6030" divId="Fatura_6030" sourceType="range" sourceRef="AF4:AO6" destinationFile="c:\temp\html.html" title="MyPageTitle"/>
    <webPublishItem id="18159" divId="Fatura_18159" sourceType="range" sourceRef="AF4:AO6" destinationFile="c:\temp\html.html" title="MyPageTitle"/>
    <webPublishItem id="18958" divId="Fatura_18958" sourceType="range" sourceRef="AF4:AO6" destinationFile="c:\temp\html.html" title="MyPageTitle"/>
    <webPublishItem id="9410" divId="Fatura_9410" sourceType="range" sourceRef="AF4:AO6" destinationFile="c:\temp\html.html" title="MyPageTitle"/>
    <webPublishItem id="10261" divId="Fatura_10261" sourceType="range" sourceRef="AF4:AO6" destinationFile="c:\temp\html.html" title="MyPageTitle"/>
    <webPublishItem id="21918" divId="Fatura_21918" sourceType="range" sourceRef="AF4:AO6" destinationFile="c:\temp\html.html" title="MyPageTitle"/>
    <webPublishItem id="22693" divId="Fatura_22693" sourceType="range" sourceRef="AF4:AO6" destinationFile="c:\temp\html.html" title="MyPageTitle"/>
    <webPublishItem id="4998" divId="Fatura_4998" sourceType="range" sourceRef="AF4:AO6" destinationFile="c:\temp\html.html" title="MyPageTitle"/>
    <webPublishItem id="5781" divId="Fatura_5781" sourceType="range" sourceRef="AF4:AO6" destinationFile="c:\temp\html.html" title="MyPageTitle"/>
    <webPublishItem id="17238" divId="Fatura_17238" sourceType="range" sourceRef="AF4:AO6" destinationFile="c:\temp\html.html" title="MyPageTitle"/>
    <webPublishItem id="18001" divId="Fatura_18001" sourceType="range" sourceRef="AF4:AO6" destinationFile="c:\temp\html.html" title="MyPageTitle"/>
    <webPublishItem id="10560" divId="Fatura_10560" sourceType="range" sourceRef="AF4:AO6" destinationFile="c:\temp\html.html" title="MyPageTitle"/>
    <webPublishItem id="13964" divId="Fatura_13964" sourceType="range" sourceRef="AF4:AO6" destinationFile="c:\temp\html.html" title="MyPageTitle"/>
    <webPublishItem id="24485" divId="Fatura_24485" sourceType="range" sourceRef="AF4:AO6" destinationFile="c:\temp\html.html" title="MyPageTitle"/>
    <webPublishItem id="26230" divId="Fatura_26230" sourceType="range" sourceRef="AF4:AO6" destinationFile="c:\temp\html.html" title="MyPageTitle"/>
    <webPublishItem id="26452" divId="Fatura_26452" sourceType="range" sourceRef="AF4:AO6" destinationFile="c:\temp\html.html" title="MyPageTitle"/>
    <webPublishItem id="19411" divId="Fatura_19411" sourceType="range" sourceRef="AF4:AO6" destinationFile="c:\temp\html.html" title="MyPageTitle"/>
    <webPublishItem id="10142" divId="Fatura_10142" sourceType="range" sourceRef="AF4:AO6" destinationFile="c:\temp\html.html" title="MyPageTitle"/>
    <webPublishItem id="30950" divId="Fatura_30950" sourceType="range" sourceRef="AF4:AO6" destinationFile="c:\temp\html.html" title="MyPageTitle"/>
    <webPublishItem id="12101" divId="Fatura_12101" sourceType="range" sourceRef="AF4:AO6" destinationFile="c:\temp\html.html" title="MyPageTitle"/>
    <webPublishItem id="12915" divId="Fatura_12915" sourceType="range" sourceRef="AF4:AO6" destinationFile="c:\temp\html.html" title="MyPageTitle"/>
    <webPublishItem id="13217" divId="Fatura_13217" sourceType="range" sourceRef="AF4:AO6" destinationFile="c:\temp\html.html" title="MyPageTitle"/>
    <webPublishItem id="5917" divId="Fatura_5917" sourceType="range" sourceRef="AF4:AO6" destinationFile="c:\temp\html.html" title="MyPageTitle"/>
    <webPublishItem id="7500" divId="Fatura_7500" sourceType="range" sourceRef="AF4:AO6" destinationFile="c:\temp\html.html" title="MyPageTitle"/>
    <webPublishItem id="23037" divId="Fatura_23037" sourceType="range" sourceRef="AF4:AO6" destinationFile="c:\temp\html.html" title="MyPageTitle"/>
    <webPublishItem id="24849" divId="Fatura_24849" sourceType="range" sourceRef="AF4:AO6" destinationFile="c:\temp\html.html" title="MyPageTitle"/>
    <webPublishItem id="25144" divId="Fatura_25144" sourceType="range" sourceRef="AF4:AO6" destinationFile="c:\temp\html.html" title="MyPageTitle"/>
    <webPublishItem id="25718" divId="Fatura_25718" sourceType="range" sourceRef="AF4:AO6" destinationFile="c:\temp\html.html" title="MyPageTitle"/>
    <webPublishItem id="529" divId="Fatura_529" sourceType="range" sourceRef="AF4:AO6" destinationFile="c:\temp\html.html" title="MyPageTitle"/>
    <webPublishItem id="31039" divId="Fatura_31039" sourceType="range" sourceRef="AF4:AO6" destinationFile="c:\temp\html.html" title="MyPageTitle"/>
    <webPublishItem id="1943" divId="Fatura_1943" sourceType="range" sourceRef="AF4:AO6" destinationFile="c:\temp\html.html" title="MyPageTitle"/>
    <webPublishItem id="2235" divId="Fatura_2235" sourceType="range" sourceRef="AF4:AO6" destinationFile="c:\temp\html.html" title="MyPageTitle"/>
    <webPublishItem id="2527" divId="Fatura_2527" sourceType="range" sourceRef="AF4:AO6" destinationFile="c:\temp\html.html" title="MyPageTitle"/>
    <webPublishItem id="4863" divId="Fatura_4863" sourceType="range" sourceRef="AF4:AO6" destinationFile="c:\temp\html.html" title="MyPageTitle"/>
    <webPublishItem id="6127" divId="Fatura_6127" sourceType="range" sourceRef="AF4:AO6" destinationFile="c:\temp\html.html" title="MyPageTitle"/>
    <webPublishItem id="6738" divId="Fatura_6738" sourceType="range" sourceRef="AF4:AO6" destinationFile="c:\temp\html.html" title="MyPageTitle"/>
    <webPublishItem id="7399" divId="Fatura_7399" sourceType="range" sourceRef="AF4:AO6" destinationFile="c:\temp\html.html" title="MyPageTitle"/>
    <webPublishItem id="8071" divId="Fatura_8071" sourceType="range" sourceRef="AF4:AO6" destinationFile="c:\temp\html.html" title="MyPageTitle"/>
    <webPublishItem id="17354" divId="Fatura_17354" sourceType="range" sourceRef="AF4:AO6" destinationFile="c:\temp\html.html" title="MyPageTitle"/>
    <webPublishItem id="16902" divId="Fatura_16902" sourceType="range" sourceRef="AF4:AO6" destinationFile="c:\temp\html.html" title="MyPageTitle"/>
    <webPublishItem id="17562" divId="Fatura_17562" sourceType="range" sourceRef="AF4:AO6" destinationFile="c:\temp\html.html" title="MyPageTitle"/>
    <webPublishItem id="19352" divId="Fatura_19352" sourceType="range" sourceRef="AF4:AO6" destinationFile="c:\temp\html.html" title="MyPageTitle"/>
    <webPublishItem id="23262" divId="Fatura_23262" sourceType="range" sourceRef="AF4:AO6" destinationFile="c:\temp\html.html" title="MyPageTitle"/>
    <webPublishItem id="23561" divId="Fatura_23561" sourceType="range" sourceRef="AF4:AO6" destinationFile="c:\temp\html.html" title="MyPageTitle"/>
    <webPublishItem id="29035" divId="Fatura_29035" sourceType="range" sourceRef="AF4:AO6" destinationFile="c:\temp\html.html" title="MyPageTitle"/>
    <webPublishItem id="252" divId="Fatura_252" sourceType="range" sourceRef="AF4:AO6" destinationFile="c:\temp\html.html" title="MyPageTitle"/>
    <webPublishItem id="2989" divId="Fatura_2989" sourceType="range" sourceRef="AF4:AO6" destinationFile="c:\temp\html.html" title="MyPageTitle"/>
    <webPublishItem id="3319" divId="Fatura_3319" sourceType="range" sourceRef="AF4:AO6" destinationFile="c:\temp\html.html" title="MyPageTitle"/>
    <webPublishItem id="18553" divId="Fatura_18553" sourceType="range" sourceRef="AF4:AO6" destinationFile="c:\temp\html.html" title="MyPageTitle"/>
    <webPublishItem id="18878" divId="Fatura_18878" sourceType="range" sourceRef="AF4:AO6" destinationFile="c:\temp\html.html" title="MyPageTitle"/>
    <webPublishItem id="19189" divId="Fatura_19189" sourceType="range" sourceRef="AF4:AO6" destinationFile="c:\temp\html.html" title="MyPageTitle"/>
    <webPublishItem id="20132" divId="Fatura_20132" sourceType="range" sourceRef="AF4:AO6" destinationFile="c:\temp\html.html" title="MyPageTitle"/>
    <webPublishItem id="20454" divId="Fatura_20454" sourceType="range" sourceRef="AF4:AO6" destinationFile="c:\temp\html.html" title="MyPageTitle"/>
    <webPublishItem id="21155" divId="Fatura_21155" sourceType="range" sourceRef="AF4:AO6" destinationFile="c:\temp\html.html" title="MyPageTitle"/>
    <webPublishItem id="21784" divId="Fatura_21784" sourceType="range" sourceRef="AF4:AO6" destinationFile="c:\temp\html.html" title="MyPageTitle"/>
    <webPublishItem id="22428" divId="Fatura_22428" sourceType="range" sourceRef="AF4:AO6" destinationFile="c:\temp\html.html" title="MyPageTitle"/>
    <webPublishItem id="18857" divId="Fatura_18857" sourceType="range" sourceRef="AF4:AO6" destinationFile="c:\temp\html.html" title="MyPageTitle"/>
    <webPublishItem id="19949" divId="Fatura_19949" sourceType="range" sourceRef="AF4:AO6" destinationFile="c:\temp\html.html" title="MyPageTitle"/>
    <webPublishItem id="21224" divId="Fatura_21224" sourceType="range" sourceRef="AF4:AO6" destinationFile="c:\temp\html.html" title="MyPageTitle"/>
    <webPublishItem id="22565" divId="Fatura_22565" sourceType="range" sourceRef="AF4:AO6" destinationFile="c:\temp\html.html" title="MyPageTitle"/>
    <webPublishItem id="24650" divId="Fatura_24650" sourceType="range" sourceRef="AF4:AO6" destinationFile="c:\temp\html.html" title="MyPageTitle"/>
    <webPublishItem id="26755" divId="Fatura_26755" sourceType="range" sourceRef="AF4:AO6" destinationFile="c:\temp\html.html" title="MyPageTitle"/>
    <webPublishItem id="27097" divId="Fatura_27097" sourceType="range" sourceRef="AF4:AO6" destinationFile="c:\temp\html.html" title="MyPageTitle"/>
    <webPublishItem id="32359" divId="Fatura_32359" sourceType="range" sourceRef="AF4:AO6" destinationFile="c:\temp\html.html" title="MyPageTitle"/>
    <webPublishItem id="30855" divId="Fatura_30855" sourceType="range" sourceRef="AF4:AO6" destinationFile="c:\temp\html.html" title="MyPageTitle"/>
    <webPublishItem id="18964" divId="Fatura_18964" sourceType="range" sourceRef="AF4:AO6" destinationFile="c:\temp\html.html" title="MyPageTitle"/>
    <webPublishItem id="19996" divId="Fatura_19996" sourceType="range" sourceRef="AF4:AO6" destinationFile="c:\temp\html.html" title="MyPageTitle"/>
    <webPublishItem id="8470" divId="Fatura_8470" sourceType="range" sourceRef="AF4:AO6" destinationFile="c:\temp\html.html" title="MyPageTitle"/>
    <webPublishItem id="11967" divId="Fatura_11967" sourceType="range" sourceRef="AF4:AO6" destinationFile="c:\temp\html.html" title="MyPageTitle"/>
    <webPublishItem id="22920" divId="Fatura_22920" sourceType="range" sourceRef="AF4:AO6" destinationFile="c:\temp\html.html" title="MyPageTitle"/>
    <webPublishItem id="23290" divId="Fatura_23290" sourceType="range" sourceRef="AF4:AO6" destinationFile="c:\temp\html.html" title="MyPageTitle"/>
    <webPublishItem id="11779" divId="Fatura_11779" sourceType="range" sourceRef="AF4:AO6" destinationFile="c:\temp\html.html" title="MyPageTitle"/>
    <webPublishItem id="12438" divId="Fatura_12438" sourceType="range" sourceRef="AF4:AO6" destinationFile="c:\temp\html.html" title="MyPageTitle"/>
    <webPublishItem id="13769" divId="Fatura_13769" sourceType="range" sourceRef="AF4:AO6" destinationFile="c:\temp\html.html" title="MyPageTitle"/>
    <webPublishItem id="11342" divId="Fatura_11342" sourceType="range" sourceRef="AF4:AO6" destinationFile="c:\temp\html.html" title="MyPageTitle"/>
    <webPublishItem id="15309" divId="Fatura_15309" sourceType="range" sourceRef="AF4:AO6" destinationFile="c:\temp\html.html" title="MyPageTitle"/>
    <webPublishItem id="23354" divId="Fatura_23354" sourceType="range" sourceRef="AF4:AO6" destinationFile="c:\temp\html.html" title="MyPageTitle"/>
    <webPublishItem id="16982" divId="Fatura_16982" sourceType="range" sourceRef="AF4:AO6" destinationFile="c:\temp\html.html" title="MyPageTitle"/>
    <webPublishItem id="3205" divId="Fatura_3205" sourceType="range" sourceRef="AF4:AO6" destinationFile="c:\temp\html.html" title="MyPageTitle"/>
    <webPublishItem id="19171" divId="Fatura_19171" sourceType="range" sourceRef="AF4:AO6" destinationFile="c:\temp\html.html" title="MyPageTitle"/>
    <webPublishItem id="24812" divId="Fatura_24812" sourceType="range" sourceRef="AF4:AO6" destinationFile="c:\temp\html.html" title="MyPageTitle"/>
    <webPublishItem id="25485" divId="Fatura_25485" sourceType="range" sourceRef="AF4:AO6" destinationFile="c:\temp\html.html" title="MyPageTitle"/>
    <webPublishItem id="26146" divId="Fatura_26146" sourceType="range" sourceRef="AF4:AO6" destinationFile="c:\temp\html.html" title="MyPageTitle"/>
    <webPublishItem id="27159" divId="Fatura_27159" sourceType="range" sourceRef="AF4:AO6" destinationFile="c:\temp\html.html" title="MyPageTitle"/>
    <webPublishItem id="27504" divId="Fatura_27504" sourceType="range" sourceRef="AF4:AO6" destinationFile="c:\temp\html.html" title="MyPageTitle"/>
    <webPublishItem id="10408" divId="Fatura_10408" sourceType="range" sourceRef="AF4:AO7" destinationFile="c:\temp\html.html" title="MyPageTitle"/>
    <webPublishItem id="10680" divId="Fatura_10680" sourceType="range" sourceRef="AF4:AO7" destinationFile="c:\temp\html.html" title="MyPageTitle"/>
    <webPublishItem id="13515" divId="Fatura_13515" sourceType="range" sourceRef="AF4:AO7" destinationFile="c:\temp\html.html" title="MyPageTitle"/>
    <webPublishItem id="14526" divId="Fatura_14526" sourceType="range" sourceRef="AF4:AO7" destinationFile="c:\temp\html.html" title="MyPageTitle"/>
    <webPublishItem id="30274" divId="Fatura_30274" sourceType="range" sourceRef="AF4:AO7" destinationFile="c:\temp\html.html" title="MyPageTitle"/>
    <webPublishItem id="2282" divId="Fatura_2282" sourceType="range" sourceRef="AF4:AO7" destinationFile="c:\temp\html.html" title="MyPageTitle"/>
    <webPublishItem id="7675" divId="Fatura_7675" sourceType="range" sourceRef="AF4:AO7" destinationFile="c:\temp\html.html" title="MyPageTitle"/>
    <webPublishItem id="9455" divId="Fatura_9455" sourceType="range" sourceRef="AF4:AO7" destinationFile="c:\temp\html.html" title="MyPageTitle"/>
    <webPublishItem id="9959" divId="Fatura_9959" sourceType="range" sourceRef="AF4:AO7" destinationFile="c:\temp\html.html" title="MyPageTitle"/>
    <webPublishItem id="1942" divId="Fatura_1942" sourceType="range" sourceRef="AF4:AO7" destinationFile="c:\temp\html.html" title="MyPageTitle"/>
    <webPublishItem id="25889" divId="Fatura_25889" sourceType="range" sourceRef="AF4:AO7" destinationFile="c:\temp\html.html" title="MyPageTitle"/>
    <webPublishItem id="27457" divId="Fatura_27457" sourceType="range" sourceRef="AF4:AO7" destinationFile="c:\temp\html.html" title="MyPageTitle"/>
    <webPublishItem id="16673" divId="Fatura_16673" sourceType="range" sourceRef="AF4:AO7" destinationFile="c:\temp\html.html" title="MyPageTitle"/>
    <webPublishItem id="16972" divId="Fatura_16972" sourceType="range" sourceRef="AF4:AO7" destinationFile="c:\temp\html.html" title="MyPageTitle"/>
    <webPublishItem id="19727" divId="Fatura_19727" sourceType="range" sourceRef="AF4:AO7" destinationFile="c:\temp\html.html" title="MyPageTitle"/>
    <webPublishItem id="20793" divId="Fatura_20793" sourceType="range" sourceRef="AF4:AO7" destinationFile="c:\temp\html.html" title="MyPageTitle"/>
    <webPublishItem id="21762" divId="Fatura_21762" sourceType="range" sourceRef="AF4:AO7" destinationFile="c:\temp\html.html" title="MyPageTitle"/>
    <webPublishItem id="22800" divId="Fatura_22800" sourceType="range" sourceRef="AF4:AO7" destinationFile="c:\temp\html.html" title="MyPageTitle"/>
    <webPublishItem id="22929" divId="Fatura_22929" sourceType="range" sourceRef="AF4:AO7" destinationFile="c:\temp\html.html" title="MyPageTitle"/>
    <webPublishItem id="19396" divId="Fatura_19396" sourceType="range" sourceRef="AF4:AO7" destinationFile="c:\temp\html.html" title="MyPageTitle"/>
    <webPublishItem id="25344" divId="Fatura_25344" sourceType="range" sourceRef="AF4:AO7" destinationFile="c:\temp\html.html" title="MyPageTitle"/>
    <webPublishItem id="8766" divId="Fatura_8766" sourceType="range" sourceRef="AF4:AO7" destinationFile="c:\temp\html.html" title="MyPageTitle"/>
    <webPublishItem id="16228" divId="Fatura_16228" sourceType="range" sourceRef="AF4:AO7" destinationFile="c:\temp\html.html" title="MyPageTitle"/>
    <webPublishItem id="19382" divId="Fatura_19382" sourceType="range" sourceRef="AF4:AO7" destinationFile="c:\temp\html.html" title="MyPageTitle"/>
    <webPublishItem id="24991" divId="Fatura_24991" sourceType="range" sourceRef="AF4:AO7" destinationFile="c:\temp\html.html" title="MyPageTitle"/>
    <webPublishItem id="29833" divId="Fatura_29833" sourceType="range" sourceRef="AF4:AO7" destinationFile="c:\temp\html.html" title="MyPageTitle"/>
    <webPublishItem id="28748" divId="Fatura_28748" sourceType="range" sourceRef="AF4:AO7" destinationFile="c:\temp\html.html" title="MyPageTitle"/>
    <webPublishItem id="3397" divId="Fatura_3397" sourceType="range" sourceRef="AF4:AO7" destinationFile="c:\temp\html.html" title="MyPageTitle"/>
    <webPublishItem id="11751" divId="Fatura_11751" sourceType="range" sourceRef="AF4:AO7" destinationFile="c:\temp\html.html" title="MyPageTitle"/>
    <webPublishItem id="12296" divId="Fatura_12296" sourceType="range" sourceRef="AF4:AO7" destinationFile="c:\temp\html.html" title="MyPageTitle"/>
    <webPublishItem id="12979" divId="Fatura_12979" sourceType="range" sourceRef="AF4:AO7" destinationFile="c:\temp\html.html" title="MyPageTitle"/>
    <webPublishItem id="12453" divId="Fatura_12453" sourceType="range" sourceRef="AF4:AO7" destinationFile="c:\temp\html.html" title="MyPageTitle"/>
    <webPublishItem id="16733" divId="Fatura_16733" sourceType="range" sourceRef="AF4:AO7" destinationFile="c:\temp\html.html" title="MyPageTitle"/>
    <webPublishItem id="16978" divId="Fatura_16978" sourceType="range" sourceRef="AF4:AO7" destinationFile="c:\temp\html.html" title="MyPageTitle"/>
    <webPublishItem id="18576" divId="Fatura_18576" sourceType="range" sourceRef="AF4:AO7" destinationFile="c:\temp\html.html" title="MyPageTitle"/>
    <webPublishItem id="8172" divId="Fatura_8172" sourceType="range" sourceRef="AF4:AO7" destinationFile="c:\temp\html.html" title="MyPageTitle"/>
    <webPublishItem id="7318" divId="Fatura_7318" sourceType="range" sourceRef="AF4:AO7" destinationFile="c:\temp\html.html" title="MyPageTitle"/>
    <webPublishItem id="7760" divId="Fatura_7760" sourceType="range" sourceRef="AF4:AO7" destinationFile="c:\temp\html.html" title="MyPageTitle"/>
    <webPublishItem id="9361" divId="Fatura_9361" sourceType="range" sourceRef="AF4:AO7" destinationFile="c:\temp\html.html" title="MyPageTitle"/>
    <webPublishItem id="7851" divId="Fatura_7851" sourceType="range" sourceRef="AF4:AO7" destinationFile="c:\temp\html.html" title="MyPageTitle"/>
    <webPublishItem id="4183" divId="Fatura_4183" sourceType="range" sourceRef="AF4:AO7" destinationFile="c:\temp\html.html" title="MyPageTitle"/>
    <webPublishItem id="4975" divId="Fatura_4975" sourceType="range" sourceRef="AF4:AO7" destinationFile="c:\temp\html.html" title="MyPageTitle"/>
    <webPublishItem id="19383" divId="Fatura_19383" sourceType="range" sourceRef="AF4:AO7" destinationFile="c:\temp\html.html" title="MyPageTitle"/>
    <webPublishItem id="32289" divId="Fatura_32289" sourceType="range" sourceRef="AF4:AO7" destinationFile="c:\temp\html.html" title="MyPageTitle"/>
    <webPublishItem id="13676" divId="Fatura_13676" sourceType="range" sourceRef="AF4:AO7" destinationFile="c:\temp\html.html" title="MyPageTitle"/>
    <webPublishItem id="24016" divId="Fatura_24016" sourceType="range" sourceRef="AF4:AO7" destinationFile="c:\temp\html.html" title="MyPageTitle"/>
    <webPublishItem id="24957" divId="Fatura_24957" sourceType="range" sourceRef="AF4:AO7" destinationFile="c:\temp\html.html" title="MyPageTitle"/>
    <webPublishItem id="25452" divId="Fatura_25452" sourceType="range" sourceRef="AF4:AO7" destinationFile="c:\temp\html.html" title="MyPageTitle"/>
    <webPublishItem id="11214" divId="Fatura_11214" sourceType="range" sourceRef="AF4:AO7" destinationFile="c:\temp\html.html" title="MyPageTitle"/>
    <webPublishItem id="6532" divId="Fatura_6532" sourceType="range" sourceRef="AF4:AO7" destinationFile="c:\temp\html.html" title="MyPageTitle"/>
    <webPublishItem id="21610" divId="Fatura_21610" sourceType="range" sourceRef="AF4:AO7" destinationFile="c:\temp\html.html" title="MyPageTitle"/>
    <webPublishItem id="23884" divId="Fatura_23884" sourceType="range" sourceRef="AF4:AO7" destinationFile="c:\temp\html.html" title="MyPageTitle"/>
    <webPublishItem id="27485" divId="Fatura_27485" sourceType="range" sourceRef="AF4:AO7" destinationFile="c:\temp\html.html" title="MyPageTitle"/>
    <webPublishItem id="30221" divId="Fatura_30221" sourceType="range" sourceRef="AF4:AO7" destinationFile="c:\temp\html.html" title="MyPageTitle"/>
    <webPublishItem id="1540" divId="Fatura_1540" sourceType="range" sourceRef="AF4:AO7" destinationFile="c:\temp\html.html" title="MyPageTitle"/>
    <webPublishItem id="28635" divId="Fatura_28635" sourceType="range" sourceRef="AF4:AO7" destinationFile="c:\temp\html.html" title="MyPageTitle"/>
    <webPublishItem id="8375" divId="Fatura_8375" sourceType="range" sourceRef="AF4:AO7" destinationFile="c:\temp\html.html" title="MyPageTitle"/>
    <webPublishItem id="19043" divId="Fatura_19043" sourceType="range" sourceRef="AF4:AO7" destinationFile="c:\temp\html.html" title="MyPageTitle"/>
    <webPublishItem id="855" divId="Fatura_855" sourceType="range" sourceRef="AF4:AO7" destinationFile="c:\temp\html.html" title="MyPageTitle"/>
    <webPublishItem id="22112" divId="Fatura_22112" sourceType="range" sourceRef="AF4:AO7" destinationFile="c:\temp\html.html" title="MyPageTitle"/>
    <webPublishItem id="16632" divId="Fatura_16632" sourceType="range" sourceRef="AF4:AO7" destinationFile="c:\temp\html.html" title="MyPageTitle"/>
    <webPublishItem id="16929" divId="Fatura_16929" sourceType="range" sourceRef="AF4:AO7" destinationFile="c:\temp\html.html" title="MyPageTitle"/>
    <webPublishItem id="24184" divId="Fatura_24184" sourceType="range" sourceRef="AF4:AO7" destinationFile="c:\temp\html.html" title="MyPageTitle"/>
    <webPublishItem id="27454" divId="Fatura_27454" sourceType="range" sourceRef="AF4:AO7" destinationFile="c:\temp\html.html" title="MyPageTitle"/>
    <webPublishItem id="15750" divId="Fatura_15750" sourceType="range" sourceRef="AF4:AO7" destinationFile="c:\temp\html.html" title="MyPageTitle"/>
    <webPublishItem id="23671" divId="Fatura_23671" sourceType="range" sourceRef="AF4:AO7" destinationFile="c:\temp\html.html" title="MyPageTitle"/>
    <webPublishItem id="12100" divId="Fatura_12100" sourceType="range" sourceRef="AF4:AO7" destinationFile="c:\temp\html.html" title="MyPageTitle"/>
    <webPublishItem id="14461" divId="Fatura_14461" sourceType="range" sourceRef="AF4:AO7" destinationFile="c:\temp\html.html" title="MyPageTitle"/>
    <webPublishItem id="12570" divId="Fatura_12570" sourceType="range" sourceRef="AF4:AO7" destinationFile="c:\temp\html.html" title="MyPageTitle"/>
    <webPublishItem id="14621" divId="Fatura_14621" sourceType="range" sourceRef="AF4:AO7" destinationFile="c:\temp\html.html" title="MyPageTitle"/>
    <webPublishItem id="15621" divId="Fatura_15621" sourceType="range" sourceRef="AF4:AO7" destinationFile="c:\temp\html.html" title="MyPageTitle"/>
    <webPublishItem id="18031" divId="Fatura_18031" sourceType="range" sourceRef="AF4:AO7" destinationFile="c:\temp\html.html" title="MyPageTitle"/>
    <webPublishItem id="10157" divId="Fatura_10157" sourceType="range" sourceRef="AF4:AO8" destinationFile="c:\temp\html.html" title="MyPageTitle"/>
    <webPublishItem id="13001" divId="Fatura_13001" sourceType="range" sourceRef="AF4:AO8" destinationFile="c:\temp\html.html" title="MyPageTitle"/>
    <webPublishItem id="21425" divId="Fatura_21425" sourceType="range" sourceRef="AF4:AO8" destinationFile="c:\temp\html.html" title="MyPageTitle"/>
    <webPublishItem id="32504" divId="Fatura_32504" sourceType="range" sourceRef="AF4:AO8" destinationFile="c:\temp\html.html" title="MyPageTitle"/>
    <webPublishItem id="294" divId="Fatura_294" sourceType="range" sourceRef="AF4:AO8" destinationFile="c:\temp\html.html" title="MyPageTitle"/>
    <webPublishItem id="15052" divId="Fatura_15052" sourceType="range" sourceRef="AF4:AO8" destinationFile="c:\temp\html.html" title="MyPageTitle"/>
    <webPublishItem id="14438" divId="Fatura_14438" sourceType="range" sourceRef="AF4:AO8" destinationFile="c:\temp\html.html" title="MyPageTitle"/>
    <webPublishItem id="14734" divId="Fatura_14734" sourceType="range" sourceRef="AF4:AO8" destinationFile="c:\temp\html.html" title="MyPageTitle"/>
    <webPublishItem id="5752" divId="Fatura_5752" sourceType="range" sourceRef="AF4:AO8" destinationFile="c:\temp\html.html" title="MyPageTitle"/>
    <webPublishItem id="6705" divId="Fatura_6705" sourceType="range" sourceRef="AF4:AO8" destinationFile="c:\temp\html.html" title="MyPageTitle"/>
    <webPublishItem id="24750" divId="Fatura_24750" sourceType="range" sourceRef="AF4:AO8" destinationFile="c:\temp\html.html" title="MyPageTitle"/>
    <webPublishItem id="14885" divId="Fatura_14885" sourceType="range" sourceRef="AF4:AO8" destinationFile="c:\temp\html.html" title="MyPageTitle"/>
    <webPublishItem id="21391" divId="Fatura_21391" sourceType="range" sourceRef="AF4:AO8" destinationFile="c:\temp\html.html" title="MyPageTitle"/>
    <webPublishItem id="9496" divId="Fatura_9496" sourceType="range" sourceRef="AF4:AO8" destinationFile="c:\temp\html.html" title="MyPageTitle"/>
    <webPublishItem id="8506" divId="Fatura_8506" sourceType="range" sourceRef="AF4:AO8" destinationFile="c:\temp\html.html" title="MyPageTitle"/>
    <webPublishItem id="10248" divId="Fatura_10248" sourceType="range" sourceRef="AF4:AO8" destinationFile="c:\temp\html.html" title="MyPageTitle"/>
    <webPublishItem id="13256" divId="Fatura_13256" sourceType="range" sourceRef="AF4:AO8" destinationFile="c:\temp\html.html" title="MyPageTitle"/>
    <webPublishItem id="14577" divId="Fatura_14577" sourceType="range" sourceRef="AF4:AO8" destinationFile="c:\temp\html.html" title="MyPageTitle"/>
    <webPublishItem id="15983" divId="Fatura_15983" sourceType="range" sourceRef="AF4:AO8" destinationFile="c:\temp\html.html" title="MyPageTitle"/>
    <webPublishItem id="25230" divId="Fatura_25230" sourceType="range" sourceRef="AF4:AO8" destinationFile="c:\temp\html.html" title="MyPageTitle"/>
    <webPublishItem id="30806" divId="Fatura_30806" sourceType="range" sourceRef="AF4:AO8" destinationFile="c:\temp\html.html" title="MyPageTitle"/>
    <webPublishItem id="7336" divId="Fatura_7336" sourceType="range" sourceRef="AF4:AO8" destinationFile="c:\temp\html.html" title="MyPageTitle"/>
    <webPublishItem id="10387" divId="Fatura_10387" sourceType="range" sourceRef="AF4:AO8" destinationFile="c:\temp\html.html" title="MyPageTitle"/>
    <webPublishItem id="10657" divId="Fatura_10657" sourceType="range" sourceRef="AF4:AO8" destinationFile="c:\temp\html.html" title="MyPageTitle"/>
    <webPublishItem id="12732" divId="Fatura_12732" sourceType="range" sourceRef="AF4:AO8" destinationFile="c:\temp\html.html" title="MyPageTitle"/>
    <webPublishItem id="13518" divId="Fatura_13518" sourceType="range" sourceRef="AF4:AO8" destinationFile="c:\temp\html.html" title="MyPageTitle"/>
    <webPublishItem id="678" divId="Fatura_678" sourceType="range" sourceRef="AF4:AO8" destinationFile="c:\temp\html.html" title="MyPageTitle"/>
    <webPublishItem id="20136" divId="Fatura_20136" sourceType="range" sourceRef="AF4:AO8" destinationFile="c:\temp\html.html" title="MyPageTitle"/>
    <webPublishItem id="10325" divId="Fatura_10325" sourceType="range" sourceRef="AF4:AO8" destinationFile="c:\temp\html.html" title="MyPageTitle"/>
    <webPublishItem id="11084" divId="Fatura_11084" sourceType="range" sourceRef="AF4:AO8" destinationFile="c:\temp\html.html" title="MyPageTitle"/>
    <webPublishItem id="11717" divId="Fatura_11717" sourceType="range" sourceRef="AF4:AO8" destinationFile="c:\temp\html.html" title="MyPageTitle"/>
    <webPublishItem id="3030" divId="Fatura_3030" sourceType="range" sourceRef="AF4:AO8" destinationFile="c:\temp\html.html" title="MyPageTitle"/>
    <webPublishItem id="857" divId="Fatura_857" sourceType="range" sourceRef="AF4:AO8" destinationFile="c:\temp\html.html" title="MyPageTitle"/>
    <webPublishItem id="1368" divId="Fatura_1368" sourceType="range" sourceRef="AF4:AO8" destinationFile="c:\temp\html.html" title="MyPageTitle"/>
    <webPublishItem id="18137" divId="Fatura_18137" sourceType="range" sourceRef="AF4:AO8" destinationFile="c:\temp\html.html" title="MyPageTitle"/>
    <webPublishItem id="29398" divId="Fatura_29398" sourceType="range" sourceRef="AF4:AO8" destinationFile="c:\temp\html.html" title="MyPageTitle"/>
    <webPublishItem id="1237" divId="Fatura_1237" sourceType="range" sourceRef="AF4:AO8" destinationFile="c:\temp\html.html" title="MyPageTitle"/>
    <webPublishItem id="2247" divId="Fatura_2247" sourceType="range" sourceRef="AF4:AO8" destinationFile="c:\temp\html.html" title="MyPageTitle"/>
    <webPublishItem id="4782" divId="Fatura_4782" sourceType="range" sourceRef="AF4:AO8" destinationFile="c:\temp\html.html" title="MyPageTitle"/>
    <webPublishItem id="7593" divId="Fatura_7593" sourceType="range" sourceRef="AF4:AO8" destinationFile="c:\temp\html.html" title="MyPageTitle"/>
    <webPublishItem id="8923" divId="Fatura_8923" sourceType="range" sourceRef="AF4:AO8" destinationFile="c:\temp\html.html" title="MyPageTitle"/>
    <webPublishItem id="11949" divId="Fatura_11949" sourceType="range" sourceRef="AF4:AO8" destinationFile="c:\temp\html.html" title="MyPageTitle"/>
    <webPublishItem id="4527" divId="Fatura_4527" sourceType="range" sourceRef="AF4:AO8" destinationFile="c:\temp\html.html" title="MyPageTitle"/>
    <webPublishItem id="7339" divId="Fatura_7339" sourceType="range" sourceRef="AF4:AO8" destinationFile="c:\temp\html.html" title="MyPageTitle"/>
    <webPublishItem id="47" divId="Fatura_47" sourceType="range" sourceRef="AF4:AO8" destinationFile="c:\temp\html.html" title="MyPageTitle"/>
    <webPublishItem id="13415" divId="Fatura_13415" sourceType="range" sourceRef="AF4:AO8" destinationFile="c:\temp\html.html" title="MyPageTitle"/>
    <webPublishItem id="25995" divId="Fatura_25995" sourceType="range" sourceRef="AF4:AO8" destinationFile="c:\temp\html.html" title="MyPageTitle"/>
    <webPublishItem id="9299" divId="Fatura_9299" sourceType="range" sourceRef="AF4:AO8" destinationFile="c:\temp\html.html" title="MyPageTitle"/>
    <webPublishItem id="21907" divId="Fatura_21907" sourceType="range" sourceRef="AF4:AO8" destinationFile="c:\temp\html.html" title="MyPageTitle"/>
    <webPublishItem id="22752" divId="Fatura_22752" sourceType="range" sourceRef="AF4:AO8" destinationFile="c:\temp\html.html" title="MyPageTitle"/>
    <webPublishItem id="24491" divId="Fatura_24491" sourceType="range" sourceRef="AF4:AO8" destinationFile="c:\temp\html.html" title="MyPageTitle"/>
    <webPublishItem id="7182" divId="Fatura_7182" sourceType="range" sourceRef="AF4:AO8" destinationFile="c:\temp\html.html" title="MyPageTitle"/>
    <webPublishItem id="30508" divId="Fatura_30508" sourceType="range" sourceRef="AF4:AO8" destinationFile="c:\temp\html.html" title="MyPageTitle"/>
    <webPublishItem id="5498" divId="Fatura_5498" sourceType="range" sourceRef="AF4:AO8" destinationFile="c:\temp\html.html" title="MyPageTitle"/>
    <webPublishItem id="7079" divId="Fatura_7079" sourceType="range" sourceRef="AF4:AO8" destinationFile="c:\temp\html.html" title="MyPageTitle"/>
    <webPublishItem id="8981" divId="Fatura_8981" sourceType="range" sourceRef="AF4:AO8" destinationFile="c:\temp\html.html" title="MyPageTitle"/>
    <webPublishItem id="9283" divId="Fatura_9283" sourceType="range" sourceRef="AF4:AO8" destinationFile="c:\temp\html.html" title="MyPageTitle"/>
    <webPublishItem id="5446" divId="Fatura_5446" sourceType="range" sourceRef="AF4:AO8" destinationFile="c:\temp\html.html" title="MyPageTitle"/>
    <webPublishItem id="29932" divId="Fatura_29932" sourceType="range" sourceRef="AF4:AO8" destinationFile="c:\temp\html.html" title="MyPageTitle"/>
    <webPublishItem id="30600" divId="Fatura_30600" sourceType="range" sourceRef="AF4:AO8" destinationFile="c:\temp\html.html" title="MyPageTitle"/>
    <webPublishItem id="32707" divId="Fatura_32707" sourceType="range" sourceRef="AF4:AO8" destinationFile="c:\temp\html.html" title="MyPageTitle"/>
    <webPublishItem id="19495" divId="Fatura_19495" sourceType="range" sourceRef="AF4:AO8" destinationFile="c:\temp\html.html" title="MyPageTitle"/>
    <webPublishItem id="24008" divId="Fatura_24008" sourceType="range" sourceRef="AF4:AO8" destinationFile="c:\temp\html.html" title="MyPageTitle"/>
    <webPublishItem id="16238" divId="Fatura_16238" sourceType="range" sourceRef="AF4:AO8" destinationFile="c:\temp\html.html" title="MyPageTitle"/>
    <webPublishItem id="16642" divId="Fatura_16642" sourceType="range" sourceRef="AF4:AO8" destinationFile="c:\temp\html.html" title="MyPageTitle"/>
    <webPublishItem id="18355" divId="Fatura_18355" sourceType="range" sourceRef="AF4:AO8" destinationFile="c:\temp\html.html" title="MyPageTitle"/>
    <webPublishItem id="25198" divId="Fatura_25198" sourceType="range" sourceRef="AF4:AO8" destinationFile="c:\temp\html.html" title="MyPageTitle"/>
    <webPublishItem id="19563" divId="Fatura_19563" sourceType="range" sourceRef="AF4:AO8" destinationFile="c:\temp\html.html" title="MyPageTitle"/>
    <webPublishItem id="18820" divId="Fatura_18820" sourceType="range" sourceRef="AF4:AO8" destinationFile="c:\temp\html.html" title="MyPageTitle"/>
    <webPublishItem id="5050" divId="Fatura_5050" sourceType="range" sourceRef="AF4:AO8" destinationFile="c:\temp\html.html" title="MyPageTitle"/>
    <webPublishItem id="20996" divId="Fatura_20996" sourceType="range" sourceRef="AF4:AO8" destinationFile="c:\temp\html.html" title="MyPageTitle"/>
    <webPublishItem id="26803" divId="Fatura_26803" sourceType="range" sourceRef="AF4:AO8" destinationFile="c:\temp\html.html" title="MyPageTitle"/>
    <webPublishItem id="4764" divId="Fatura_4764" sourceType="range" sourceRef="AF4:AO9" destinationFile="c:\temp\html.html" title="MyPageTitle"/>
    <webPublishItem id="12714" divId="Fatura_12714" sourceType="range" sourceRef="AF4:AO9" destinationFile="c:\temp\html.html" title="MyPageTitle"/>
    <webPublishItem id="14021" divId="Fatura_14021" sourceType="range" sourceRef="AF4:AO9" destinationFile="c:\temp\html.html" title="MyPageTitle"/>
    <webPublishItem id="20708" divId="Fatura_20708" sourceType="range" sourceRef="AF4:AO9" destinationFile="c:\temp\html.html" title="MyPageTitle"/>
    <webPublishItem id="4519" divId="Fatura_4519" sourceType="range" sourceRef="AF4:AO9" destinationFile="c:\temp\html.html" title="MyPageTitle"/>
    <webPublishItem id="15785" divId="Fatura_15785" sourceType="range" sourceRef="AF4:AO9" destinationFile="c:\temp\html.html" title="MyPageTitle"/>
    <webPublishItem id="20307" divId="Fatura_20307" sourceType="range" sourceRef="AF4:AO9" destinationFile="c:\temp\html.html" title="MyPageTitle"/>
    <webPublishItem id="22297" divId="Fatura_22297" sourceType="range" sourceRef="AF4:AO9" destinationFile="c:\temp\html.html" title="MyPageTitle"/>
    <webPublishItem id="21671" divId="Fatura_21671" sourceType="range" sourceRef="AF4:AO9" destinationFile="c:\temp\html.html" title="MyPageTitle"/>
    <webPublishItem id="9785" divId="Fatura_9785" sourceType="range" sourceRef="AF4:AO9" destinationFile="c:\temp\html.html" title="MyPageTitle"/>
    <webPublishItem id="14025" divId="Fatura_14025" sourceType="range" sourceRef="AF4:AO9" destinationFile="c:\temp\html.html" title="MyPageTitle"/>
    <webPublishItem id="15199" divId="Fatura_15199" sourceType="range" sourceRef="AF4:AO9" destinationFile="c:\temp\html.html" title="MyPageTitle"/>
    <webPublishItem id="15458" divId="Fatura_15458" sourceType="range" sourceRef="AF4:AO9" destinationFile="c:\temp\html.html" title="MyPageTitle"/>
    <webPublishItem id="30301" divId="Fatura_30301" sourceType="range" sourceRef="AF4:AO9" destinationFile="c:\temp\html.html" title="MyPageTitle"/>
    <webPublishItem id="7679" divId="Fatura_7679" sourceType="range" sourceRef="AF4:AO9" destinationFile="c:\temp\html.html" title="MyPageTitle"/>
    <webPublishItem id="9526" divId="Fatura_9526" sourceType="range" sourceRef="AF4:AO9" destinationFile="c:\temp\html.html" title="MyPageTitle"/>
    <webPublishItem id="19172" divId="Fatura_19172" sourceType="range" sourceRef="AF4:AO9" destinationFile="c:\temp\html.html" title="MyPageTitle"/>
    <webPublishItem id="8439" divId="Fatura_8439" sourceType="range" sourceRef="AF4:AO9" destinationFile="c:\temp\html.html" title="MyPageTitle"/>
    <webPublishItem id="4270" divId="Fatura_4270" sourceType="range" sourceRef="AF4:AO9" destinationFile="c:\temp\html.html" title="MyPageTitle"/>
    <webPublishItem id="5725" divId="Fatura_5725" sourceType="range" sourceRef="AF4:AO9" destinationFile="c:\temp\html.html" title="MyPageTitle"/>
    <webPublishItem id="32531" divId="Fatura_32531" sourceType="range" sourceRef="AF4:AO9" destinationFile="c:\temp\html.html" title="MyPageTitle"/>
    <webPublishItem id="1228" divId="Fatura_1228" sourceType="range" sourceRef="AF4:AO9" destinationFile="c:\temp\html.html" title="MyPageTitle"/>
    <webPublishItem id="19336" divId="Fatura_19336" sourceType="range" sourceRef="AF4:AO9" destinationFile="c:\temp\html.html" title="MyPageTitle"/>
    <webPublishItem id="10768" divId="Fatura_10768" sourceType="range" sourceRef="AF4:AO9" destinationFile="c:\temp\html.html" title="MyPageTitle"/>
    <webPublishItem id="9603" divId="Fatura_9603" sourceType="range" sourceRef="AF4:AO9" destinationFile="c:\temp\html.html" title="MyPageTitle"/>
    <webPublishItem id="13295" divId="Fatura_13295" sourceType="range" sourceRef="AF4:AO9" destinationFile="c:\temp\html.html" title="MyPageTitle"/>
    <webPublishItem id="13531" divId="Fatura_13531" sourceType="range" sourceRef="AF4:AO9" destinationFile="c:\temp\html.html" title="MyPageTitle"/>
    <webPublishItem id="616" divId="Fatura_616" sourceType="range" sourceRef="AF4:AO9" destinationFile="c:\temp\html.html" title="MyPageTitle"/>
    <webPublishItem id="15857" divId="Fatura_15857" sourceType="range" sourceRef="AF4:AO9" destinationFile="c:\temp\html.html" title="MyPageTitle"/>
    <webPublishItem id="18190" divId="Fatura_18190" sourceType="range" sourceRef="AF4:AO9" destinationFile="c:\temp\html.html" title="MyPageTitle"/>
    <webPublishItem id="19911" divId="Fatura_19911" sourceType="range" sourceRef="AF4:AO9" destinationFile="c:\temp\html.html" title="MyPageTitle"/>
    <webPublishItem id="23481" divId="Fatura_23481" sourceType="range" sourceRef="AF4:AO9" destinationFile="c:\temp\html.html" title="MyPageTitle"/>
    <webPublishItem id="10987" divId="Fatura_10987" sourceType="range" sourceRef="AF4:AO9" destinationFile="c:\temp\html.html" title="MyPageTitle"/>
    <webPublishItem id="15016" divId="Fatura_15016" sourceType="range" sourceRef="AF4:AO9" destinationFile="c:\temp\html.html" title="MyPageTitle"/>
    <webPublishItem id="10301" divId="Fatura_10301" sourceType="range" sourceRef="AF4:AO9" destinationFile="c:\temp\html.html" title="MyPageTitle"/>
    <webPublishItem id="25990" divId="Fatura_25990" sourceType="range" sourceRef="AF4:AO9" destinationFile="c:\temp\html.html" title="MyPageTitle"/>
    <webPublishItem id="26279" divId="Fatura_26279" sourceType="range" sourceRef="AF4:AO9" destinationFile="c:\temp\html.html" title="MyPageTitle"/>
    <webPublishItem id="7693" divId="Fatura_7693" sourceType="range" sourceRef="AF4:AO9" destinationFile="c:\temp\html.html" title="MyPageTitle"/>
    <webPublishItem id="31575" divId="Fatura_31575" sourceType="range" sourceRef="AF4:AO9" destinationFile="c:\temp\html.html" title="MyPageTitle"/>
    <webPublishItem id="20762" divId="Fatura_20762" sourceType="range" sourceRef="AF4:AO9" destinationFile="c:\temp\html.html" title="MyPageTitle"/>
    <webPublishItem id="25333" divId="Fatura_25333" sourceType="range" sourceRef="AF4:AO9" destinationFile="c:\temp\html.html" title="MyPageTitle"/>
    <webPublishItem id="25678" divId="Fatura_25678" sourceType="range" sourceRef="AF4:AO9" destinationFile="c:\temp\html.html" title="MyPageTitle"/>
    <webPublishItem id="8241" divId="Fatura_8241" sourceType="range" sourceRef="AF4:AO9" destinationFile="c:\temp\html.html" title="MyPageTitle"/>
    <webPublishItem id="11131" divId="Fatura_11131" sourceType="range" sourceRef="AF4:AO9" destinationFile="c:\temp\html.html" title="MyPageTitle"/>
    <webPublishItem id="19278" divId="Fatura_19278" sourceType="range" sourceRef="AF4:AO9" destinationFile="c:\temp\html.html" title="MyPageTitle"/>
    <webPublishItem id="20308" divId="Fatura_20308" sourceType="range" sourceRef="AF4:AO9" destinationFile="c:\temp\html.html" title="MyPageTitle"/>
    <webPublishItem id="13396" divId="Fatura_13396" sourceType="range" sourceRef="AF4:AO9" destinationFile="c:\temp\html.html" title="MyPageTitle"/>
    <webPublishItem id="14042" divId="Fatura_14042" sourceType="range" sourceRef="AF4:AO9" destinationFile="c:\temp\html.html" title="MyPageTitle"/>
    <webPublishItem id="14383" divId="Fatura_14383" sourceType="range" sourceRef="AF4:AO9" destinationFile="c:\temp\html.html" title="MyPageTitle"/>
    <webPublishItem id="8495" divId="Fatura_8495" sourceType="range" sourceRef="AF4:AO9" destinationFile="c:\temp\html.html" title="MyPageTitle"/>
    <webPublishItem id="10324" divId="Fatura_10324" sourceType="range" sourceRef="AF4:AO9" destinationFile="c:\temp\html.html" title="MyPageTitle"/>
    <webPublishItem id="15122" divId="Fatura_15122" sourceType="range" sourceRef="AF4:AO9" destinationFile="c:\temp\html.html" title="MyPageTitle"/>
    <webPublishItem id="14267" divId="Fatura_14267" sourceType="range" sourceRef="AF4:AO9" destinationFile="c:\temp\html.html" title="MyPageTitle"/>
    <webPublishItem id="15961" divId="Fatura_15961" sourceType="range" sourceRef="AF4:AO9" destinationFile="c:\temp\html.html" title="MyPageTitle"/>
    <webPublishItem id="16302" divId="Fatura_16302" sourceType="range" sourceRef="AF4:AO9" destinationFile="c:\temp\html.html" title="MyPageTitle"/>
    <webPublishItem id="19202" divId="Fatura_19202" sourceType="range" sourceRef="AF4:AO9" destinationFile="c:\temp\html.html" title="MyPageTitle"/>
    <webPublishItem id="24848" divId="Fatura_24848" sourceType="range" sourceRef="AF4:AO9" destinationFile="c:\temp\html.html" title="MyPageTitle"/>
    <webPublishItem id="18461" divId="Fatura_18461" sourceType="range" sourceRef="AF4:AO9" destinationFile="c:\temp\html.html" title="MyPageTitle"/>
    <webPublishItem id="4697" divId="Fatura_4697" sourceType="range" sourceRef="AF4:AO9" destinationFile="c:\temp\html.html" title="MyPageTitle"/>
    <webPublishItem id="20647" divId="Fatura_20647" sourceType="range" sourceRef="AF4:AO9" destinationFile="c:\temp\html.html" title="MyPageTitle"/>
    <webPublishItem id="28215" divId="Fatura_28215" sourceType="range" sourceRef="AF4:AO9" destinationFile="c:\temp\html.html" title="MyPageTitle"/>
    <webPublishItem id="3142" divId="Fatura_3142" sourceType="range" sourceRef="AF4:AO10" destinationFile="c:\temp\html.html" title="MyPageTitle"/>
    <webPublishItem id="5521" divId="Fatura_5521" sourceType="range" sourceRef="AF4:AO10" destinationFile="c:\temp\html.html" title="MyPageTitle"/>
    <webPublishItem id="11420" divId="Fatura_11420" sourceType="range" sourceRef="AF4:AO10" destinationFile="c:\temp\html.html" title="MyPageTitle"/>
    <webPublishItem id="20544" divId="Fatura_20544" sourceType="range" sourceRef="AF4:AO10" destinationFile="c:\temp\html.html" title="MyPageTitle"/>
    <webPublishItem id="16620" divId="Fatura_16620" sourceType="range" sourceRef="AF4:AO10" destinationFile="c:\temp\html.html" title="MyPageTitle"/>
    <webPublishItem id="10216" divId="Fatura_10216" sourceType="range" sourceRef="AF4:AO10" destinationFile="c:\temp\html.html" title="MyPageTitle"/>
    <webPublishItem id="3210" divId="Fatura_3210" sourceType="range" sourceRef="AF4:AO10" destinationFile="c:\temp\html.html" title="MyPageTitle"/>
    <webPublishItem id="30332" divId="Fatura_30332" sourceType="range" sourceRef="AF4:AO10" destinationFile="c:\temp\html.html" title="MyPageTitle"/>
    <webPublishItem id="27925" divId="Fatura_27925" sourceType="range" sourceRef="AF4:AO10" destinationFile="c:\temp\html.html" title="MyPageTitle"/>
    <webPublishItem id="10007" divId="Fatura_10007" sourceType="range" sourceRef="AF4:AO10" destinationFile="c:\temp\html.html" title="MyPageTitle"/>
    <webPublishItem id="11825" divId="Fatura_11825" sourceType="range" sourceRef="AF4:AO10" destinationFile="c:\temp\html.html" title="MyPageTitle"/>
    <webPublishItem id="14936" divId="Fatura_14936" sourceType="range" sourceRef="AF4:AO10" destinationFile="c:\temp\html.html" title="MyPageTitle"/>
    <webPublishItem id="19146" divId="Fatura_19146" sourceType="range" sourceRef="AF4:AO10" destinationFile="c:\temp\html.html" title="MyPageTitle"/>
    <webPublishItem id="21785" divId="Fatura_21785" sourceType="range" sourceRef="AF4:AO10" destinationFile="c:\temp\html.html" title="MyPageTitle"/>
    <webPublishItem id="1092" divId="Fatura_1092" sourceType="range" sourceRef="AF4:AO10" destinationFile="c:\temp\html.html" title="MyPageTitle"/>
    <webPublishItem id="28478" divId="Fatura_28478" sourceType="range" sourceRef="AF4:AO10" destinationFile="c:\temp\html.html" title="MyPageTitle"/>
    <webPublishItem id="29252" divId="Fatura_29252" sourceType="range" sourceRef="AF4:AO10" destinationFile="c:\temp\html.html" title="MyPageTitle"/>
    <webPublishItem id="31873" divId="Fatura_31873" sourceType="range" sourceRef="AF4:AO10" destinationFile="c:\temp\html.html" title="MyPageTitle"/>
    <webPublishItem id="8161" divId="Fatura_8161" sourceType="range" sourceRef="AF4:AO10" destinationFile="c:\temp\html.html" title="MyPageTitle"/>
    <webPublishItem id="5271" divId="Fatura_5271" sourceType="range" sourceRef="AF4:AO10" destinationFile="c:\temp\html.html" title="MyPageTitle"/>
    <webPublishItem id="14787" divId="Fatura_14787" sourceType="range" sourceRef="AF4:AO10" destinationFile="c:\temp\html.html" title="MyPageTitle"/>
    <webPublishItem id="3547" divId="Fatura_3547" sourceType="range" sourceRef="AF4:AO10" destinationFile="c:\temp\html.html" title="MyPageTitle"/>
    <webPublishItem id="7105" divId="Fatura_7105" sourceType="range" sourceRef="AF4:AO10" destinationFile="c:\temp\html.html" title="MyPageTitle"/>
    <webPublishItem id="8093" divId="Fatura_8093" sourceType="range" sourceRef="AF4:AO10" destinationFile="c:\temp\html.html" title="MyPageTitle"/>
    <webPublishItem id="10226" divId="Fatura_10226" sourceType="range" sourceRef="AF4:AO10" destinationFile="c:\temp\html.html" title="MyPageTitle"/>
    <webPublishItem id="11451" divId="Fatura_11451" sourceType="range" sourceRef="AF4:AO10" destinationFile="c:\temp\html.html" title="MyPageTitle"/>
    <webPublishItem id="12456" divId="Fatura_12456" sourceType="range" sourceRef="AF4:AO10" destinationFile="c:\temp\html.html" title="MyPageTitle"/>
    <webPublishItem id="14191" divId="Fatura_14191" sourceType="range" sourceRef="AF4:AO10" destinationFile="c:\temp\html.html" title="MyPageTitle"/>
    <webPublishItem id="6848" divId="Fatura_6848" sourceType="range" sourceRef="AF4:AO10" destinationFile="c:\temp\html.html" title="MyPageTitle"/>
    <webPublishItem id="7878" divId="Fatura_7878" sourceType="range" sourceRef="AF4:AO10" destinationFile="c:\temp\html.html" title="MyPageTitle"/>
    <webPublishItem id="9552" divId="Fatura_9552" sourceType="range" sourceRef="AF4:AO10" destinationFile="c:\temp\html.html" title="MyPageTitle"/>
    <webPublishItem id="16382" divId="Fatura_16382" sourceType="range" sourceRef="AF4:AO10" destinationFile="c:\temp\html.html" title="MyPageTitle"/>
    <webPublishItem id="813" divId="Fatura_813" sourceType="range" sourceRef="AF4:AO10" destinationFile="c:\temp\html.html" title="MyPageTitle"/>
    <webPublishItem id="4538" divId="Fatura_4538" sourceType="range" sourceRef="AF4:AO10" destinationFile="c:\temp\html.html" title="MyPageTitle"/>
    <webPublishItem id="5190" divId="Fatura_5190" sourceType="range" sourceRef="AF4:AO10" destinationFile="c:\temp\html.html" title="MyPageTitle"/>
    <webPublishItem id="5818" divId="Fatura_5818" sourceType="range" sourceRef="AF4:AO10" destinationFile="c:\temp\html.html" title="MyPageTitle"/>
    <webPublishItem id="7927" divId="Fatura_7927" sourceType="range" sourceRef="AF4:AO10" destinationFile="c:\temp\html.html" title="MyPageTitle"/>
    <webPublishItem id="2065" divId="Fatura_2065" sourceType="range" sourceRef="AF4:AO10" destinationFile="c:\temp\html.html" title="MyPageTitle"/>
    <webPublishItem id="2392" divId="Fatura_2392" sourceType="range" sourceRef="AF4:AO10" destinationFile="c:\temp\html.html" title="MyPageTitle"/>
    <webPublishItem id="17680" divId="Fatura_17680" sourceType="range" sourceRef="AF4:AO10" destinationFile="c:\temp\html.html" title="MyPageTitle"/>
    <webPublishItem id="16966" divId="Fatura_16966" sourceType="range" sourceRef="AF4:AO11" destinationFile="c:\temp\html.html" title="MyPageTitle"/>
    <webPublishItem id="526" divId="Fatura_526" sourceType="range" sourceRef="AF4:AO11" destinationFile="c:\temp\html.html" title="MyPageTitle"/>
    <webPublishItem id="7984" divId="Fatura_7984" sourceType="range" sourceRef="AF4:AO11" destinationFile="c:\temp\html.html" title="MyPageTitle"/>
    <webPublishItem id="21699" divId="Fatura_21699" sourceType="range" sourceRef="AF4:AO11" destinationFile="c:\temp\html.html" title="MyPageTitle"/>
    <webPublishItem id="25307" divId="Fatura_25307" sourceType="range" sourceRef="AF4:AO11" destinationFile="c:\temp\html.html" title="MyPageTitle"/>
    <webPublishItem id="19986" divId="Fatura_19986" sourceType="range" sourceRef="AF4:AO11" destinationFile="c:\temp\html.html" title="MyPageTitle"/>
    <webPublishItem id="25064" divId="Fatura_25064" sourceType="range" sourceRef="AF4:AO11" destinationFile="c:\temp\html.html" title="MyPageTitle"/>
    <webPublishItem id="9747" divId="Fatura_9747" sourceType="range" sourceRef="AF4:AO11" destinationFile="c:\temp\html.html" title="MyPageTitle"/>
    <webPublishItem id="18601" divId="Fatura_18601" sourceType="range" sourceRef="AF4:AO11" destinationFile="c:\temp\html.html" title="MyPageTitle"/>
    <webPublishItem id="78" divId="Fatura_78" sourceType="range" sourceRef="AF4:AO11" destinationFile="c:\temp\html.html" title="MyPageTitle"/>
    <webPublishItem id="3844" divId="Fatura_3844" sourceType="range" sourceRef="AF4:AO11" destinationFile="c:\temp\html.html" title="MyPageTitle"/>
    <webPublishItem id="1585" divId="Fatura_1585" sourceType="range" sourceRef="AF4:AO11" destinationFile="c:\temp\html.html" title="MyPageTitle"/>
    <webPublishItem id="19576" divId="Fatura_19576" sourceType="range" sourceRef="AF4:AO11" destinationFile="c:\temp\html.html" title="MyPageTitle"/>
    <webPublishItem id="26688" divId="Fatura_26688" sourceType="range" sourceRef="AF4:AO11" destinationFile="c:\temp\html.html" title="MyPageTitle"/>
    <webPublishItem id="19939" divId="Fatura_19939" sourceType="range" sourceRef="AF4:AO11" destinationFile="c:\temp\html.html" title="MyPageTitle"/>
    <webPublishItem id="30641" divId="Fatura_30641" sourceType="range" sourceRef="AF4:AO11" destinationFile="c:\temp\html.html" title="MyPageTitle"/>
    <webPublishItem id="12629" divId="Fatura_12629" sourceType="range" sourceRef="AF4:AO11" destinationFile="c:\temp\html.html" title="MyPageTitle"/>
    <webPublishItem id="30896" divId="Fatura_30896" sourceType="range" sourceRef="AF4:AO11" destinationFile="c:\temp\html.html" title="MyPageTitle"/>
    <webPublishItem id="545" divId="Fatura_545" sourceType="range" sourceRef="AF4:AO11" destinationFile="c:\temp\html.html" title="MyPageTitle"/>
    <webPublishItem id="24990" divId="Fatura_24990" sourceType="range" sourceRef="AF4:AO11" destinationFile="c:\temp\html.html" title="MyPageTitle"/>
    <webPublishItem id="9836" divId="Fatura_9836" sourceType="range" sourceRef="AF4:AO11" destinationFile="c:\temp\html.html" title="MyPageTitle"/>
    <webPublishItem id="12752" divId="Fatura_12752" sourceType="range" sourceRef="AF4:AO11" destinationFile="c:\temp\html.html" title="MyPageTitle"/>
    <webPublishItem id="7758" divId="Fatura_7758" sourceType="range" sourceRef="AF4:AO11" destinationFile="c:\temp\html.html" title="MyPageTitle"/>
    <webPublishItem id="947" divId="Fatura_947" sourceType="range" sourceRef="AF4:AO11" destinationFile="c:\temp\html.html" title="MyPageTitle"/>
    <webPublishItem id="16910" divId="Fatura_16910" sourceType="range" sourceRef="AF4:AO11" destinationFile="c:\temp\html.html" title="MyPageTitle"/>
    <webPublishItem id="792" divId="Fatura_792" sourceType="range" sourceRef="AF4:AO11" destinationFile="c:\temp\html.html" title="MyPageTitle"/>
    <webPublishItem id="27874" divId="Fatura_27874" sourceType="range" sourceRef="AF4:AO11" destinationFile="c:\temp\html.html" title="MyPageTitle"/>
    <webPublishItem id="14781" divId="Fatura_14781" sourceType="range" sourceRef="AF4:AO12" destinationFile="c:\temp\html.html" title="MyPageTitle"/>
    <webPublishItem id="4902" divId="Fatura_4902" sourceType="range" sourceRef="AF4:AO12" destinationFile="c:\temp\html.html" title="MyPageTitle"/>
    <webPublishItem id="6871" divId="Fatura_6871" sourceType="range" sourceRef="AF4:AO12" destinationFile="c:\temp\html.html" title="MyPageTitle"/>
    <webPublishItem id="26822" divId="Fatura_26822" sourceType="range" sourceRef="AF4:AO12" destinationFile="c:\temp\html.html" title="MyPageTitle"/>
    <webPublishItem id="7839" divId="Fatura_7839" sourceType="range" sourceRef="AF4:AO12" destinationFile="c:\temp\html.html" title="MyPageTitle"/>
    <webPublishItem id="19508" divId="Fatura_19508" sourceType="range" sourceRef="AF4:AO12" destinationFile="c:\temp\html.html" title="MyPageTitle"/>
    <webPublishItem id="1354" divId="Fatura_1354" sourceType="range" sourceRef="AF4:AO12" destinationFile="c:\temp\html.html" title="MyPageTitle"/>
    <webPublishItem id="11152" divId="Fatura_11152" sourceType="range" sourceRef="AF4:AO12" destinationFile="c:\temp\html.html" title="MyPageTitle"/>
    <webPublishItem id="18582" divId="Fatura_18582" sourceType="range" sourceRef="AF4:AO12" destinationFile="c:\temp\html.html" title="MyPageTitle"/>
    <webPublishItem id="14141" divId="Fatura_14141" sourceType="range" sourceRef="AF4:AO12" destinationFile="c:\temp\html.html" title="MyPageTitle"/>
    <webPublishItem id="10037" divId="Fatura_10037" sourceType="range" sourceRef="AF4:AO12" destinationFile="c:\temp\html.html" title="MyPageTitle"/>
    <webPublishItem id="15723" divId="Fatura_15723" sourceType="range" sourceRef="AF4:AO12" destinationFile="c:\temp\html.html" title="MyPageTitle"/>
    <webPublishItem id="27064" divId="Fatura_27064" sourceType="range" sourceRef="AF4:AO12" destinationFile="c:\temp\html.html" title="MyPageTitle"/>
    <webPublishItem id="11119" divId="Fatura_11119" sourceType="range" sourceRef="AF4:AO12" destinationFile="c:\temp\html.html" title="MyPageTitle"/>
    <webPublishItem id="31617" divId="Fatura_31617" sourceType="range" sourceRef="AF4:AO12" destinationFile="c:\temp\html.html" title="MyPageTitle"/>
    <webPublishItem id="3753" divId="Fatura_3753" sourceType="range" sourceRef="AF4:AO12" destinationFile="c:\temp\html.html" title="MyPageTitle"/>
    <webPublishItem id="12970" divId="Fatura_12970" sourceType="range" sourceRef="AF4:AO12" destinationFile="c:\temp\html.html" title="MyPageTitle"/>
    <webPublishItem id="181" divId="Fatura_181" sourceType="range" sourceRef="AF4:AO12" destinationFile="c:\temp\html.html" title="MyPageTitle"/>
    <webPublishItem id="9657" divId="Fatura_9657" sourceType="range" sourceRef="AF4:AO12" destinationFile="c:\temp\html.html" title="MyPageTitle"/>
    <webPublishItem id="11308" divId="Fatura_11308" sourceType="range" sourceRef="AF4:AO12" destinationFile="c:\temp\html.html" title="MyPageTitle"/>
    <webPublishItem id="13022" divId="Fatura_13022" sourceType="range" sourceRef="AF4:AO12" destinationFile="c:\temp\html.html" title="MyPageTitle"/>
    <webPublishItem id="1103" divId="Fatura_1103" sourceType="range" sourceRef="AF4:AO12" destinationFile="c:\temp\html.html" title="MyPageTitle"/>
    <webPublishItem id="19622" divId="Fatura_19622" sourceType="range" sourceRef="AF4:AO12" destinationFile="c:\temp\html.html" title="MyPageTitle"/>
    <webPublishItem id="31877" divId="Fatura_31877" sourceType="range" sourceRef="AF4:AO12" destinationFile="c:\temp\html.html" title="MyPageTitle"/>
    <webPublishItem id="22118" divId="Fatura_22118" sourceType="range" sourceRef="AF4:AO12" destinationFile="c:\temp\html.html" title="MyPageTitle"/>
    <webPublishItem id="29639" divId="Fatura_29639" sourceType="range" sourceRef="AF4:AO12" destinationFile="c:\temp\html.html" title="MyPageTitle"/>
    <webPublishItem id="12847" divId="Fatura_12847" sourceType="range" sourceRef="AF4:AO12" destinationFile="c:\temp\html.html" title="MyPageTitle"/>
    <webPublishItem id="13517" divId="Fatura_13517" sourceType="range" sourceRef="AF4:AO12" destinationFile="c:\temp\html.html" title="MyPageTitle"/>
    <webPublishItem id="26858" divId="Fatura_26858" sourceType="range" sourceRef="AF4:AO12" destinationFile="c:\temp\html.html" title="MyPageTitle"/>
    <webPublishItem id="2766" divId="Fatura_2766" sourceType="range" sourceRef="AF4:AO12" destinationFile="c:\temp\html.html" title="MyPageTitle"/>
    <webPublishItem id="17218" divId="Fatura_17218" sourceType="range" sourceRef="AF4:AO12" destinationFile="c:\temp\html.html" title="MyPageTitle"/>
    <webPublishItem id="22560" divId="Fatura_22560" sourceType="range" sourceRef="AF4:AO12" destinationFile="c:\temp\html.html" title="MyPageTitle"/>
    <webPublishItem id="19192" divId="Fatura_19192" sourceType="range" sourceRef="AF4:AO12" destinationFile="c:\temp\html.html" title="MyPageTitle"/>
    <webPublishItem id="292" divId="Fatura_292" sourceType="range" sourceRef="AF4:AO12" destinationFile="c:\temp\html.html" title="MyPageTitle"/>
    <webPublishItem id="10565" divId="Fatura_10565" sourceType="range" sourceRef="AF4:AO12" destinationFile="c:\temp\html.html" title="MyPageTitle"/>
    <webPublishItem id="6896" divId="Fatura_6896" sourceType="range" sourceRef="AF4:AO12" destinationFile="c:\temp\html.html" title="MyPageTitle"/>
    <webPublishItem id="15478" divId="Fatura_15478" sourceType="range" sourceRef="AF4:AO12" destinationFile="c:\temp\html.html" title="MyPageTitle"/>
    <webPublishItem id="16307" divId="Fatura_16307" sourceType="range" sourceRef="AF4:AO12" destinationFile="c:\temp\html.html" title="MyPageTitle"/>
    <webPublishItem id="5151" divId="Fatura_5151" sourceType="range" sourceRef="AF4:AO13" destinationFile="c:\temp\html.html" title="MyPageTitle"/>
    <webPublishItem id="27614" divId="Fatura_27614" sourceType="range" sourceRef="AF4:AO13" destinationFile="c:\temp\html.html" title="MyPageTitle"/>
    <webPublishItem id="14296" divId="Fatura_14296" sourceType="range" sourceRef="AF4:AO13" destinationFile="c:\temp\html.html" title="MyPageTitle"/>
    <webPublishItem id="23624" divId="Fatura_23624" sourceType="range" sourceRef="AF4:AO13" destinationFile="c:\temp\html.html" title="MyPageTitle"/>
    <webPublishItem id="29821" divId="Fatura_29821" sourceType="range" sourceRef="AF4:AO13" destinationFile="c:\temp\html.html" title="MyPageTitle"/>
    <webPublishItem id="31671" divId="Fatura_31671" sourceType="range" sourceRef="AF4:AO13" destinationFile="c:\temp\html.html" title="MyPageTitle"/>
    <webPublishItem id="1058" divId="Fatura_1058" sourceType="range" sourceRef="AF4:AO13" destinationFile="c:\temp\html.html" title="MyPageTitle"/>
    <webPublishItem id="12139" divId="Fatura_12139" sourceType="range" sourceRef="AF4:AO13" destinationFile="c:\temp\html.html" title="MyPageTitle"/>
    <webPublishItem id="22096" divId="Fatura_22096" sourceType="range" sourceRef="AF4:AO13" destinationFile="c:\temp\html.html" title="MyPageTitle"/>
    <webPublishItem id="30467" divId="Fatura_30467" sourceType="range" sourceRef="AF4:AO13" destinationFile="c:\temp\html.html" title="MyPageTitle"/>
    <webPublishItem id="3114" divId="Fatura_3114" sourceType="range" sourceRef="AF4:AO13" destinationFile="c:\temp\html.html" title="MyPageTitle"/>
    <webPublishItem id="8235" divId="Fatura_8235" sourceType="range" sourceRef="AF4:AO13" destinationFile="c:\temp\html.html" title="MyPageTitle"/>
    <webPublishItem id="1618" divId="Fatura_1618" sourceType="range" sourceRef="AF4:AO13" destinationFile="c:\temp\html.html" title="MyPageTitle"/>
    <webPublishItem id="14528" divId="Fatura_14528" sourceType="range" sourceRef="AF4:AO13" destinationFile="c:\temp\html.html" title="MyPageTitle"/>
    <webPublishItem id="29334" divId="Fatura_29334" sourceType="range" sourceRef="AF4:AO13" destinationFile="c:\temp\html.html" title="MyPageTitle"/>
    <webPublishItem id="17871" divId="Fatura_17871" sourceType="range" sourceRef="AF4:AO13" destinationFile="c:\temp\html.html" title="MyPageTitle"/>
    <webPublishItem id="9969" divId="Fatura_9969" sourceType="range" sourceRef="AF4:AO13" destinationFile="c:\temp\html.html" title="MyPageTitle"/>
    <webPublishItem id="873" divId="Fatura_873" sourceType="range" sourceRef="AF4:AO13" destinationFile="c:\temp\html.html" title="MyPageTitle"/>
    <webPublishItem id="1209" divId="Fatura_1209" sourceType="range" sourceRef="AF4:AO13" destinationFile="c:\temp\html.html" title="MyPageTitle"/>
    <webPublishItem id="6419" divId="Fatura_6419" sourceType="range" sourceRef="AF4:AO13" destinationFile="c:\temp\html.html" title="MyPageTitle"/>
    <webPublishItem id="9605" divId="Fatura_9605" sourceType="range" sourceRef="AF4:AO13" destinationFile="c:\temp\html.html" title="MyPageTitle"/>
    <webPublishItem id="1202" divId="Fatura_1202" sourceType="range" sourceRef="AF4:AO13" destinationFile="c:\temp\html.html" title="MyPageTitle"/>
    <webPublishItem id="1926" divId="Fatura_1926" sourceType="range" sourceRef="AF4:AO13" destinationFile="c:\temp\html.html" title="MyPageTitle"/>
    <webPublishItem id="13709" divId="Fatura_13709" sourceType="range" sourceRef="AF4:AO13" destinationFile="c:\temp\html.html" title="MyPageTitle"/>
    <webPublishItem id="15017" divId="Fatura_15017" sourceType="range" sourceRef="AF4:AO13" destinationFile="c:\temp\html.html" title="MyPageTitle"/>
    <webPublishItem id="22316" divId="Fatura_22316" sourceType="range" sourceRef="AF4:AO13" destinationFile="c:\temp\html.html" title="MyPageTitle"/>
    <webPublishItem id="883" divId="Fatura_883" sourceType="range" sourceRef="AF4:AO13" destinationFile="c:\temp\html.html" title="MyPageTitle"/>
    <webPublishItem id="15498" divId="Fatura_15498" sourceType="range" sourceRef="AF4:AO13" destinationFile="c:\temp\html.html" title="MyPageTitle"/>
    <webPublishItem id="28812" divId="Fatura_28812" sourceType="range" sourceRef="AF4:AO13" destinationFile="c:\temp\html.html" title="MyPageTitle"/>
    <webPublishItem id="25805" divId="Fatura_25805" sourceType="range" sourceRef="AF4:AO13" destinationFile="c:\temp\html.html" title="MyPageTitle"/>
    <webPublishItem id="21519" divId="Fatura_21519" sourceType="range" sourceRef="AF4:AO14" destinationFile="c:\temp\html.html" title="MyPageTitle"/>
    <webPublishItem id="4251" divId="Fatura_4251" sourceType="range" sourceRef="AF4:AO14" destinationFile="c:\temp\html.html" title="MyPageTitle"/>
    <webPublishItem id="22035" divId="Fatura_22035" sourceType="range" sourceRef="AF4:AO14" destinationFile="c:\temp\html.html" title="MyPageTitle"/>
    <webPublishItem id="18083" divId="Fatura_18083" sourceType="range" sourceRef="AF4:AO14" destinationFile="c:\temp\html.html" title="MyPageTitle"/>
    <webPublishItem id="13470" divId="Fatura_13470" sourceType="range" sourceRef="AF4:AO14" destinationFile="c:\temp\html.html" title="MyPageTitle"/>
    <webPublishItem id="9182" divId="Fatura_9182" sourceType="range" sourceRef="AF4:AO14" destinationFile="c:\temp\html.html" title="MyPageTitle"/>
    <webPublishItem id="17229" divId="Fatura_17229" sourceType="range" sourceRef="AF4:AO14" destinationFile="c:\temp\html.html" title="MyPageTitle"/>
    <webPublishItem id="515" divId="Fatura_515" sourceType="range" sourceRef="AF4:AO14" destinationFile="c:\temp\html.html" title="MyPageTitle"/>
    <webPublishItem id="10078" divId="Fatura_10078" sourceType="range" sourceRef="AF4:AO14" destinationFile="c:\temp\html.html" title="MyPageTitle"/>
    <webPublishItem id="16870" divId="Fatura_16870" sourceType="range" sourceRef="AF4:AO14" destinationFile="c:\temp\html.html" title="MyPageTitle"/>
    <webPublishItem id="13774" divId="Fatura_13774" sourceType="range" sourceRef="AF4:AO14" destinationFile="c:\temp\html.html" title="MyPageTitle"/>
    <webPublishItem id="14976" divId="Fatura_14976" sourceType="range" sourceRef="AF4:AO14" destinationFile="c:\temp\html.html" title="MyPageTitle"/>
    <webPublishItem id="15558" divId="Fatura_15558" sourceType="range" sourceRef="AF4:AO14" destinationFile="c:\temp\html.html" title="MyPageTitle"/>
    <webPublishItem id="21000" divId="Fatura_21000" sourceType="range" sourceRef="AF4:AO14" destinationFile="c:\temp\html.html" title="MyPageTitle"/>
    <webPublishItem id="5539" divId="Fatura_5539" sourceType="range" sourceRef="AF4:AO14" destinationFile="c:\temp\html.html" title="MyPageTitle"/>
    <webPublishItem id="12159" divId="Fatura_12159" sourceType="range" sourceRef="AF4:AO14" destinationFile="c:\temp\html.html" title="MyPageTitle"/>
    <webPublishItem id="19436" divId="Fatura_19436" sourceType="range" sourceRef="AF4:AO14" destinationFile="c:\temp\html.html" title="MyPageTitle"/>
    <webPublishItem id="21862" divId="Fatura_21862" sourceType="range" sourceRef="AF4:AO14" destinationFile="c:\temp\html.html" title="MyPageTitle"/>
    <webPublishItem id="22961" divId="Fatura_22961" sourceType="range" sourceRef="AF4:AO14" destinationFile="c:\temp\html.html" title="MyPageTitle"/>
    <webPublishItem id="5764" divId="Fatura_5764" sourceType="range" sourceRef="AF4:AO14" destinationFile="c:\temp\html.html" title="MyPageTitle"/>
    <webPublishItem id="9987" divId="Fatura_9987" sourceType="range" sourceRef="AF4:AO14" destinationFile="c:\temp\html.html" title="MyPageTitle"/>
    <webPublishItem id="5509" divId="Fatura_5509" sourceType="range" sourceRef="AF4:AO14" destinationFile="c:\temp\html.html" title="MyPageTitle"/>
    <webPublishItem id="11814" divId="Fatura_11814" sourceType="range" sourceRef="AF4:AO14" destinationFile="c:\temp\html.html" title="MyPageTitle"/>
    <webPublishItem id="14862" divId="Fatura_14862" sourceType="range" sourceRef="AF4:AO14" destinationFile="c:\temp\html.html" title="MyPageTitle"/>
    <webPublishItem id="29006" divId="Fatura_29006" sourceType="range" sourceRef="AF4:AO14" destinationFile="c:\temp\html.html" title="MyPageTitle"/>
    <webPublishItem id="3427" divId="Fatura_3427" sourceType="range" sourceRef="AF4:AO14" destinationFile="c:\temp\html.html" title="MyPageTitle"/>
    <webPublishItem id="18724" divId="Fatura_18724" sourceType="range" sourceRef="AF4:AO14" destinationFile="c:\temp\html.html" title="MyPageTitle"/>
    <webPublishItem id="29378" divId="Fatura_29378" sourceType="range" sourceRef="AF4:AO14" destinationFile="c:\temp\html.html" title="MyPageTitle"/>
    <webPublishItem id="30946" divId="Fatura_30946" sourceType="range" sourceRef="AF4:AO14" destinationFile="c:\temp\html.html" title="MyPageTitle"/>
    <webPublishItem id="18216" divId="Fatura_18216" sourceType="range" sourceRef="AF4:AO14" destinationFile="c:\temp\html.html" title="MyPageTitle"/>
    <webPublishItem id="2721" divId="Fatura_2721" sourceType="range" sourceRef="AF4:AO14" destinationFile="c:\temp\html.html" title="MyPageTitle"/>
    <webPublishItem id="21533" divId="Fatura_21533" sourceType="range" sourceRef="AF4:AO14" destinationFile="c:\temp\html.html" title="MyPageTitle"/>
    <webPublishItem id="20980" divId="Fatura_20980" sourceType="range" sourceRef="AF4:AO14" destinationFile="c:\temp\html.html" title="MyPageTitle"/>
    <webPublishItem id="25139" divId="Fatura_25139" sourceType="range" sourceRef="AF4:AO14" destinationFile="c:\temp\html.html" title="MyPageTitle"/>
    <webPublishItem id="5780" divId="Fatura_5780" sourceType="range" sourceRef="AF4:AO15" destinationFile="c:\temp\html.html" title="MyPageTitle"/>
    <webPublishItem id="20611" divId="Fatura_20611" sourceType="range" sourceRef="AF4:AO15" destinationFile="c:\temp\html.html" title="MyPageTitle"/>
    <webPublishItem id="26836" divId="Fatura_26836" sourceType="range" sourceRef="AF4:AO15" destinationFile="c:\temp\html.html" title="MyPageTitle"/>
    <webPublishItem id="6942" divId="Fatura_6942" sourceType="range" sourceRef="AF4:AO15" destinationFile="c:\temp\html.html" title="MyPageTitle"/>
    <webPublishItem id="23780" divId="Fatura_23780" sourceType="range" sourceRef="AF4:AO15" destinationFile="c:\temp\html.html" title="MyPageTitle"/>
    <webPublishItem id="20327" divId="Fatura_20327" sourceType="range" sourceRef="AF4:AO15" destinationFile="c:\temp\html.html" title="MyPageTitle"/>
    <webPublishItem id="10632" divId="Fatura_10632" sourceType="range" sourceRef="AF4:AO15" destinationFile="c:\temp\html.html" title="MyPageTitle"/>
    <webPublishItem id="14713" divId="Fatura_14713" sourceType="range" sourceRef="AF4:AO15" destinationFile="c:\temp\html.html" title="MyPageTitle"/>
    <webPublishItem id="6073" divId="Fatura_6073" sourceType="range" sourceRef="AF4:AO15" destinationFile="c:\temp\html.html" title="MyPageTitle"/>
    <webPublishItem id="7047" divId="Fatura_7047" sourceType="range" sourceRef="AF4:AO15" destinationFile="c:\temp\html.html" title="MyPageTitle"/>
    <webPublishItem id="8279" divId="Fatura_8279" sourceType="range" sourceRef="AF4:AO15" destinationFile="c:\temp\html.html" title="MyPageTitle"/>
    <webPublishItem id="12418" divId="Fatura_12418" sourceType="range" sourceRef="AF4:AO15" destinationFile="c:\temp\html.html" title="MyPageTitle"/>
    <webPublishItem id="12704" divId="Fatura_12704" sourceType="range" sourceRef="AF4:AO15" destinationFile="c:\temp\html.html" title="MyPageTitle"/>
    <webPublishItem id="30078" divId="Fatura_30078" sourceType="range" sourceRef="AF4:AO15" destinationFile="c:\temp\html.html" title="MyPageTitle"/>
    <webPublishItem id="5478" divId="Fatura_5478" sourceType="range" sourceRef="AF4:AO15" destinationFile="c:\temp\html.html" title="MyPageTitle"/>
    <webPublishItem id="14035" divId="Fatura_14035" sourceType="range" sourceRef="AF4:AO15" destinationFile="c:\temp\html.html" title="MyPageTitle"/>
    <webPublishItem id="9642" divId="Fatura_9642" sourceType="range" sourceRef="AF4:AO15" destinationFile="c:\temp\html.html" title="MyPageTitle"/>
    <webPublishItem id="18045" divId="Fatura_18045" sourceType="range" sourceRef="AF4:AO15" destinationFile="c:\temp\html.html" title="MyPageTitle"/>
    <webPublishItem id="5225" divId="Fatura_5225" sourceType="range" sourceRef="AF4:AO15" destinationFile="c:\temp\html.html" title="MyPageTitle"/>
    <webPublishItem id="13272" divId="Fatura_13272" sourceType="range" sourceRef="AF4:AO15" destinationFile="c:\temp\html.html" title="MyPageTitle"/>
    <webPublishItem id="308" divId="Fatura_308" sourceType="range" sourceRef="AF4:AO15" destinationFile="c:\temp\html.html" title="MyPageTitle"/>
    <webPublishItem id="11513" divId="Fatura_11513" sourceType="range" sourceRef="AF4:AO15" destinationFile="c:\temp\html.html" title="MyPageTitle"/>
    <webPublishItem id="15173" divId="Fatura_15173" sourceType="range" sourceRef="AF4:AO15" destinationFile="c:\temp\html.html" title="MyPageTitle"/>
    <webPublishItem id="25723" divId="Fatura_25723" sourceType="range" sourceRef="AF4:AO15" destinationFile="c:\temp\html.html" title="MyPageTitle"/>
    <webPublishItem id="1873" divId="Fatura_1873" sourceType="range" sourceRef="AF4:AO15" destinationFile="c:\temp\html.html" title="MyPageTitle"/>
    <webPublishItem id="31843" divId="Fatura_31843" sourceType="range" sourceRef="AF4:AO15" destinationFile="c:\temp\html.html" title="MyPageTitle"/>
    <webPublishItem id="23056" divId="Fatura_23056" sourceType="range" sourceRef="AF4:AO15" destinationFile="c:\temp\html.html" title="MyPageTitle"/>
    <webPublishItem id="15139" divId="Fatura_15139" sourceType="range" sourceRef="AF4:AO15" destinationFile="c:\temp\html.html" title="MyPageTitle"/>
    <webPublishItem id="9988" divId="Fatura_9988" sourceType="range" sourceRef="AF4:AO15" destinationFile="c:\temp\html.html" title="MyPageTitle"/>
    <webPublishItem id="10671" divId="Fatura_10671" sourceType="range" sourceRef="AF4:AO15" destinationFile="c:\temp\html.html" title="MyPageTitle"/>
    <webPublishItem id="9815" divId="Fatura_9815" sourceType="range" sourceRef="AF4:AO15" destinationFile="c:\temp\html.html" title="MyPageTitle"/>
    <webPublishItem id="258" divId="Fatura_258" sourceType="range" sourceRef="AF4:AO15" destinationFile="c:\temp\html.html" title="MyPageTitle"/>
    <webPublishItem id="6741" divId="Fatura_6741" sourceType="range" sourceRef="AF4:AO15" destinationFile="c:\temp\html.html" title="MyPageTitle"/>
    <webPublishItem id="26193" divId="Fatura_26193" sourceType="range" sourceRef="AF4:AO15" destinationFile="c:\temp\html.html" title="MyPageTitle"/>
    <webPublishItem id="32717" divId="Fatura_32717" sourceType="range" sourceRef="AF4:AO15" destinationFile="c:\temp\html.html" title="MyPageTitle"/>
    <webPublishItem id="2573" divId="Fatura_2573" sourceType="range" sourceRef="AF4:AO16" destinationFile="c:\temp\html.html" title="MyPageTitle"/>
    <webPublishItem id="20442" divId="Fatura_20442" sourceType="range" sourceRef="AF4:AO16" destinationFile="c:\temp\html.html" title="MyPageTitle"/>
    <webPublishItem id="31916" divId="Fatura_31916" sourceType="range" sourceRef="AF4:AO16" destinationFile="c:\temp\html.html" title="MyPageTitle"/>
    <webPublishItem id="2560" divId="Fatura_2560" sourceType="range" sourceRef="AF4:AO16" destinationFile="c:\temp\html.html" title="MyPageTitle"/>
    <webPublishItem id="18514" divId="Fatura_18514" sourceType="range" sourceRef="AF4:AO16" destinationFile="c:\temp\html.html" title="MyPageTitle"/>
    <webPublishItem id="14388" divId="Fatura_14388" sourceType="range" sourceRef="AF4:AO16" destinationFile="c:\temp\html.html" title="MyPageTitle"/>
    <webPublishItem id="25601" divId="Fatura_25601" sourceType="range" sourceRef="AF4:AO16" destinationFile="c:\temp\html.html" title="MyPageTitle"/>
    <webPublishItem id="13516" divId="Fatura_13516" sourceType="range" sourceRef="AF4:AO16" destinationFile="c:\temp\html.html" title="MyPageTitle"/>
    <webPublishItem id="26311" divId="Fatura_26311" sourceType="range" sourceRef="AF4:AO16" destinationFile="c:\temp\html.html" title="MyPageTitle"/>
    <webPublishItem id="28993" divId="Fatura_28993" sourceType="range" sourceRef="AF4:AO16" destinationFile="c:\temp\html.html" title="MyPageTitle"/>
    <webPublishItem id="12701" divId="Fatura_12701" sourceType="range" sourceRef="AF4:AO16" destinationFile="c:\temp\html.html" title="MyPageTitle"/>
    <webPublishItem id="10006" divId="Fatura_10006" sourceType="range" sourceRef="AF4:AO16" destinationFile="c:\temp\html.html" title="MyPageTitle"/>
    <webPublishItem id="5806" divId="Fatura_5806" sourceType="range" sourceRef="AF4:AO16" destinationFile="c:\temp\html.html" title="MyPageTitle"/>
    <webPublishItem id="8014" divId="Fatura_8014" sourceType="range" sourceRef="AF4:AO16" destinationFile="c:\temp\html.html" title="MyPageTitle"/>
    <webPublishItem id="8102" divId="Fatura_8102" sourceType="range" sourceRef="AF4:AO16" destinationFile="c:\temp\html.html" title="MyPageTitle"/>
    <webPublishItem id="29435" divId="Fatura_29435" sourceType="range" sourceRef="AF4:AO16" destinationFile="c:\temp\html.html" title="MyPageTitle"/>
    <webPublishItem id="23236" divId="Fatura_23236" sourceType="range" sourceRef="AF4:AO16" destinationFile="c:\temp\html.html" title="MyPageTitle"/>
    <webPublishItem id="571" divId="Fatura_571" sourceType="range" sourceRef="AF4:AO16" destinationFile="c:\temp\html.html" title="MyPageTitle"/>
    <webPublishItem id="859" divId="Fatura_859" sourceType="range" sourceRef="AF4:AO16" destinationFile="c:\temp\html.html" title="MyPageTitle"/>
    <webPublishItem id="1193" divId="Fatura_1193" sourceType="range" sourceRef="AF4:AO16" destinationFile="c:\temp\html.html" title="MyPageTitle"/>
    <webPublishItem id="4847" divId="Fatura_4847" sourceType="range" sourceRef="AF4:AO16" destinationFile="c:\temp\html.html" title="MyPageTitle"/>
    <webPublishItem id="19646" divId="Fatura_19646" sourceType="range" sourceRef="AF4:AO16" destinationFile="c:\temp\html.html" title="MyPageTitle"/>
    <webPublishItem id="16674" divId="Fatura_16674" sourceType="range" sourceRef="AF4:AO16" destinationFile="c:\temp\html.html" title="MyPageTitle"/>
    <webPublishItem id="12893" divId="Fatura_12893" sourceType="range" sourceRef="AF4:AO16" destinationFile="c:\temp\html.html" title="MyPageTitle"/>
    <webPublishItem id="2926" divId="Fatura_2926" sourceType="range" sourceRef="AF4:AO17" destinationFile="c:\temp\html.html" title="MyPageTitle"/>
    <webPublishItem id="8274" divId="Fatura_8274" sourceType="range" sourceRef="AF4:AO17" destinationFile="c:\temp\html.html" title="MyPageTitle"/>
    <webPublishItem id="32237" divId="Fatura_32237" sourceType="range" sourceRef="AF4:AO17" destinationFile="c:\temp\html.html" title="MyPageTitle"/>
    <webPublishItem id="17980" divId="Fatura_17980" sourceType="range" sourceRef="AF4:AO17" destinationFile="c:\temp\html.html" title="MyPageTitle"/>
    <webPublishItem id="15738" divId="Fatura_15738" sourceType="range" sourceRef="AF4:AO17" destinationFile="c:\temp\html.html" title="MyPageTitle"/>
    <webPublishItem id="28158" divId="Fatura_28158" sourceType="range" sourceRef="AF4:AO17" destinationFile="c:\temp\html.html" title="MyPageTitle"/>
    <webPublishItem id="31340" divId="Fatura_31340" sourceType="range" sourceRef="AF4:AO17" destinationFile="c:\temp\html.html" title="MyPageTitle"/>
    <webPublishItem id="9050" divId="Fatura_9050" sourceType="range" sourceRef="AF4:AO17" destinationFile="c:\temp\html.html" title="MyPageTitle"/>
    <webPublishItem id="2152" divId="Fatura_2152" sourceType="range" sourceRef="AF4:AO17" destinationFile="c:\temp\html.html" title="MyPageTitle"/>
    <webPublishItem id="18425" divId="Fatura_18425" sourceType="range" sourceRef="AF4:AO17" destinationFile="c:\temp\html.html" title="MyPageTitle"/>
    <webPublishItem id="8940" divId="Fatura_8940" sourceType="range" sourceRef="AF4:AO17" destinationFile="c:\temp\html.html" title="MyPageTitle"/>
    <webPublishItem id="21154" divId="Fatura_21154" sourceType="range" sourceRef="AF4:AO17" destinationFile="c:\temp\html.html" title="MyPageTitle"/>
    <webPublishItem id="2300" divId="Fatura_2300" sourceType="range" sourceRef="AF4:AO17" destinationFile="c:\temp\html.html" title="MyPageTitle"/>
    <webPublishItem id="11978" divId="Fatura_11978" sourceType="range" sourceRef="AF4:AO17" destinationFile="c:\temp\html.html" title="MyPageTitle"/>
    <webPublishItem id="18392" divId="Fatura_18392" sourceType="range" sourceRef="AF4:AO17" destinationFile="c:\temp\html.html" title="MyPageTitle"/>
    <webPublishItem id="15995" divId="Fatura_15995" sourceType="range" sourceRef="AF4:AO17" destinationFile="c:\temp\html.html" title="MyPageTitle"/>
    <webPublishItem id="22159" divId="Fatura_22159" sourceType="range" sourceRef="AF4:AO17" destinationFile="c:\temp\html.html" title="MyPageTitle"/>
    <webPublishItem id="11273" divId="Fatura_11273" sourceType="range" sourceRef="AF4:AO17" destinationFile="c:\temp\html.html" title="MyPageTitle"/>
    <webPublishItem id="17479" divId="Fatura_17479" sourceType="range" sourceRef="AF4:AO17" destinationFile="c:\temp\html.html" title="MyPageTitle"/>
    <webPublishItem id="25025" divId="Fatura_25025" sourceType="range" sourceRef="AF4:AO17" destinationFile="c:\temp\html.html" title="MyPageTitle"/>
    <webPublishItem id="1563" divId="Fatura_1563" sourceType="range" sourceRef="AF4:AO17" destinationFile="c:\temp\html.html" title="MyPageTitle"/>
    <webPublishItem id="22208" divId="Fatura_22208" sourceType="range" sourceRef="AF4:AO17" destinationFile="c:\temp\html.html" title="MyPageTitle"/>
    <webPublishItem id="11625" divId="Fatura_11625" sourceType="range" sourceRef="AF4:AO17" destinationFile="c:\temp\html.html" title="MyPageTitle"/>
    <webPublishItem id="12311" divId="Fatura_12311" sourceType="range" sourceRef="AF4:AO17" destinationFile="c:\temp\html.html" title="MyPageTitle"/>
    <webPublishItem id="15380" divId="Fatura_15380" sourceType="range" sourceRef="AF4:AO17" destinationFile="c:\temp\html.html" title="MyPageTitle"/>
    <webPublishItem id="14076" divId="Fatura_14076" sourceType="range" sourceRef="AF4:AO17" destinationFile="c:\temp\html.html" title="MyPageTitle"/>
    <webPublishItem id="11971" divId="Fatura_11971" sourceType="range" sourceRef="AF4:AO17" destinationFile="c:\temp\html.html" title="MyPageTitle"/>
    <webPublishItem id="11940" divId="Fatura_11940" sourceType="range" sourceRef="AF4:AO18" destinationFile="c:\temp\html.html" title="MyPageTitle"/>
    <webPublishItem id="21258" divId="Fatura_21258" sourceType="range" sourceRef="AF4:AO18" destinationFile="c:\temp\html.html" title="MyPageTitle"/>
    <webPublishItem id="13986" divId="Fatura_13986" sourceType="range" sourceRef="AF4:AO18" destinationFile="c:\temp\html.html" title="MyPageTitle"/>
    <webPublishItem id="23315" divId="Fatura_23315" sourceType="range" sourceRef="AF4:AO18" destinationFile="c:\temp\html.html" title="MyPageTitle"/>
    <webPublishItem id="30507" divId="Fatura_30507" sourceType="range" sourceRef="AF4:AO18" destinationFile="c:\temp\html.html" title="MyPageTitle"/>
    <webPublishItem id="31409" divId="Fatura_31409" sourceType="range" sourceRef="AF4:AO18" destinationFile="c:\temp\html.html" title="MyPageTitle"/>
    <webPublishItem id="20236" divId="Fatura_20236" sourceType="range" sourceRef="AF4:AO18" destinationFile="c:\temp\html.html" title="MyPageTitle"/>
    <webPublishItem id="23059" divId="Fatura_23059" sourceType="range" sourceRef="AF4:AO18" destinationFile="c:\temp\html.html" title="MyPageTitle"/>
    <webPublishItem id="10839" divId="Fatura_10839" sourceType="range" sourceRef="AF4:AO18" destinationFile="c:\temp\html.html" title="MyPageTitle"/>
    <webPublishItem id="19993" divId="Fatura_19993" sourceType="range" sourceRef="AF4:AO18" destinationFile="c:\temp\html.html" title="MyPageTitle"/>
    <webPublishItem id="20498" divId="Fatura_20498" sourceType="range" sourceRef="AF4:AO18" destinationFile="c:\temp\html.html" title="MyPageTitle"/>
    <webPublishItem id="1365" divId="Fatura_1365" sourceType="range" sourceRef="AF4:AO18" destinationFile="c:\temp\html.html" title="MyPageTitle"/>
    <webPublishItem id="7677" divId="Fatura_7677" sourceType="range" sourceRef="AF4:AO18" destinationFile="c:\temp\html.html" title="MyPageTitle"/>
    <webPublishItem id="10394" divId="Fatura_10394" sourceType="range" sourceRef="AF4:AO18" destinationFile="c:\temp\html.html" title="MyPageTitle"/>
    <webPublishItem id="11948" divId="Fatura_11948" sourceType="range" sourceRef="AF4:AO18" destinationFile="c:\temp\html.html" title="MyPageTitle"/>
    <webPublishItem id="4695" divId="Fatura_4695" sourceType="range" sourceRef="AF4:AO18" destinationFile="c:\temp\html.html" title="MyPageTitle"/>
    <webPublishItem id="19095" divId="Fatura_19095" sourceType="range" sourceRef="AF4:AO18" destinationFile="c:\temp\html.html" title="MyPageTitle"/>
    <webPublishItem id="30969" divId="Fatura_30969" sourceType="range" sourceRef="AF4:AO18" destinationFile="c:\temp\html.html" title="MyPageTitle"/>
    <webPublishItem id="202" divId="Fatura_202" sourceType="range" sourceRef="AF4:AO18" destinationFile="c:\temp\html.html" title="MyPageTitle"/>
    <webPublishItem id="3474" divId="Fatura_3474" sourceType="range" sourceRef="AF4:AO18" destinationFile="c:\temp\html.html" title="MyPageTitle"/>
    <webPublishItem id="31894" divId="Fatura_31894" sourceType="range" sourceRef="AF4:AO18" destinationFile="c:\temp\html.html" title="MyPageTitle"/>
    <webPublishItem id="23026" divId="Fatura_23026" sourceType="range" sourceRef="AF4:AO18" destinationFile="c:\temp\html.html" title="MyPageTitle"/>
    <webPublishItem id="16641" divId="Fatura_16641" sourceType="range" sourceRef="AF4:AO18" destinationFile="c:\temp\html.html" title="MyPageTitle"/>
    <webPublishItem id="18841" divId="Fatura_18841" sourceType="range" sourceRef="AF4:AO18" destinationFile="c:\temp\html.html" title="MyPageTitle"/>
    <webPublishItem id="21113" divId="Fatura_21113" sourceType="range" sourceRef="AF4:AO19" destinationFile="c:\temp\html.html" title="MyPageTitle"/>
    <webPublishItem id="14210" divId="Fatura_14210" sourceType="range" sourceRef="AF4:AO19" destinationFile="c:\temp\html.html" title="MyPageTitle"/>
    <webPublishItem id="30756" divId="Fatura_30756" sourceType="range" sourceRef="AF4:AO19" destinationFile="c:\temp\html.html" title="MyPageTitle"/>
    <webPublishItem id="20496" divId="Fatura_20496" sourceType="range" sourceRef="AF4:AO19" destinationFile="c:\temp\html.html" title="MyPageTitle"/>
    <webPublishItem id="31865" divId="Fatura_31865" sourceType="range" sourceRef="AF4:AO19" destinationFile="c:\temp\html.html" title="MyPageTitle"/>
    <webPublishItem id="24768" divId="Fatura_24768" sourceType="range" sourceRef="AF4:AO19" destinationFile="c:\temp\html.html" title="MyPageTitle"/>
    <webPublishItem id="25862" divId="Fatura_25862" sourceType="range" sourceRef="AF4:AO19" destinationFile="c:\temp\html.html" title="MyPageTitle"/>
    <webPublishItem id="10134" divId="Fatura_10134" sourceType="range" sourceRef="AF4:AO19" destinationFile="c:\temp\html.html" title="MyPageTitle"/>
    <webPublishItem id="25375" divId="Fatura_25375" sourceType="range" sourceRef="AF4:AO19" destinationFile="c:\temp\html.html" title="MyPageTitle"/>
    <webPublishItem id="18608" divId="Fatura_18608" sourceType="range" sourceRef="AF4:AO19" destinationFile="c:\temp\html.html" title="MyPageTitle"/>
    <webPublishItem id="13691" divId="Fatura_13691" sourceType="range" sourceRef="AF4:AO19" destinationFile="c:\temp\html.html" title="MyPageTitle"/>
    <webPublishItem id="15943" divId="Fatura_15943" sourceType="range" sourceRef="AF4:AO19" destinationFile="c:\temp\html.html" title="MyPageTitle"/>
    <webPublishItem id="5246" divId="Fatura_5246" sourceType="range" sourceRef="AF4:AO19" destinationFile="c:\temp\html.html" title="MyPageTitle"/>
    <webPublishItem id="22084" divId="Fatura_22084" sourceType="range" sourceRef="AF4:AO19" destinationFile="c:\temp\html.html" title="MyPageTitle"/>
    <webPublishItem id="13171" divId="Fatura_13171" sourceType="range" sourceRef="AF4:AO19" destinationFile="c:\temp\html.html" title="MyPageTitle"/>
    <webPublishItem id="17169" divId="Fatura_17169" sourceType="range" sourceRef="AF4:AO19" destinationFile="c:\temp\html.html" title="MyPageTitle"/>
    <webPublishItem id="12426" divId="Fatura_12426" sourceType="range" sourceRef="AF4:AO19" destinationFile="c:\temp\html.html" title="MyPageTitle"/>
    <webPublishItem id="5808" divId="Fatura_5808" sourceType="range" sourceRef="AF4:AO19" destinationFile="c:\temp\html.html" title="MyPageTitle"/>
    <webPublishItem id="9156" divId="Fatura_9156" sourceType="range" sourceRef="AF4:AO19" destinationFile="c:\temp\html.html" title="MyPageTitle"/>
    <webPublishItem id="13545" divId="Fatura_13545" sourceType="range" sourceRef="AF4:AO19" destinationFile="c:\temp\html.html" title="MyPageTitle"/>
    <webPublishItem id="19897" divId="Fatura_19897" sourceType="range" sourceRef="AF4:AO19" destinationFile="c:\temp\html.html" title="MyPageTitle"/>
    <webPublishItem id="2860" divId="Fatura_2860" sourceType="range" sourceRef="AF4:AO19" destinationFile="c:\temp\html.html" title="MyPageTitle"/>
    <webPublishItem id="19901" divId="Fatura_19901" sourceType="range" sourceRef="AF4:AO20" destinationFile="c:\temp\html.html" title="MyPageTitle"/>
    <webPublishItem id="6602" divId="Fatura_6602" sourceType="range" sourceRef="AF4:AO20" destinationFile="c:\temp\html.html" title="MyPageTitle"/>
    <webPublishItem id="30488" divId="Fatura_30488" sourceType="range" sourceRef="AF4:AO20" destinationFile="c:\temp\html.html" title="MyPageTitle"/>
    <webPublishItem id="22039" divId="Fatura_22039" sourceType="range" sourceRef="AF4:AO20" destinationFile="c:\temp\html.html" title="MyPageTitle"/>
    <webPublishItem id="26434" divId="Fatura_26434" sourceType="range" sourceRef="AF4:AO20" destinationFile="c:\temp\html.html" title="MyPageTitle"/>
    <webPublishItem id="18867" divId="Fatura_18867" sourceType="range" sourceRef="AF4:AO20" destinationFile="c:\temp\html.html" title="MyPageTitle"/>
    <webPublishItem id="23173" divId="Fatura_23173" sourceType="range" sourceRef="AF4:AO20" destinationFile="c:\temp\html.html" title="MyPageTitle"/>
    <webPublishItem id="28451" divId="Fatura_28451" sourceType="range" sourceRef="AF4:AO20" destinationFile="c:\temp\html.html" title="MyPageTitle"/>
    <webPublishItem id="4913" divId="Fatura_4913" sourceType="range" sourceRef="AF4:AO20" destinationFile="c:\temp\html.html" title="MyPageTitle"/>
    <webPublishItem id="360" divId="Fatura_360" sourceType="range" sourceRef="AF4:AO20" destinationFile="c:\temp\html.html" title="MyPageTitle"/>
    <webPublishItem id="4785" divId="Fatura_4785" sourceType="range" sourceRef="AF4:AO20" destinationFile="c:\temp\html.html" title="MyPageTitle"/>
    <webPublishItem id="2436" divId="Fatura_2436" sourceType="range" sourceRef="AF4:AO20" destinationFile="c:\temp\html.html" title="MyPageTitle"/>
    <webPublishItem id="31271" divId="Fatura_31271" sourceType="range" sourceRef="AF4:AO20" destinationFile="c:\temp\html.html" title="MyPageTitle"/>
    <webPublishItem id="20009" divId="Fatura_20009" sourceType="range" sourceRef="AF4:AO20" destinationFile="c:\temp\html.html" title="MyPageTitle"/>
    <webPublishItem id="23757" divId="Fatura_23757" sourceType="range" sourceRef="AF4:AO20" destinationFile="c:\temp\html.html" title="MyPageTitle"/>
    <webPublishItem id="28947" divId="Fatura_28947" sourceType="range" sourceRef="AF4:AO20" destinationFile="c:\temp\html.html" title="MyPageTitle"/>
    <webPublishItem id="30574" divId="Fatura_30574" sourceType="range" sourceRef="AF4:AO20" destinationFile="c:\temp\html.html" title="MyPageTitle"/>
    <webPublishItem id="21173" divId="Fatura_21173" sourceType="range" sourceRef="AF4:AO20" destinationFile="c:\temp\html.html" title="MyPageTitle"/>
    <webPublishItem id="2634" divId="Fatura_2634" sourceType="range" sourceRef="AF4:AO20" destinationFile="c:\temp\html.html" title="MyPageTitle"/>
    <webPublishItem id="8601" divId="Fatura_8601" sourceType="range" sourceRef="AF4:AO20" destinationFile="c:\temp\html.html" title="MyPageTitle"/>
    <webPublishItem id="30" divId="Fatura_30" sourceType="range" sourceRef="AF4:AO21" destinationFile="c:\temp\html.html" title="MyPageTitle"/>
    <webPublishItem id="22522" divId="Fatura_22522" sourceType="range" sourceRef="AF4:AO21" destinationFile="c:\temp\html.html" title="MyPageTitle"/>
    <webPublishItem id="27313" divId="Fatura_27313" sourceType="range" sourceRef="AF4:AO21" destinationFile="c:\temp\html.html" title="MyPageTitle"/>
    <webPublishItem id="8468" divId="Fatura_8468" sourceType="range" sourceRef="AF4:AO21" destinationFile="c:\temp\html.html" title="MyPageTitle"/>
    <webPublishItem id="26750" divId="Fatura_26750" sourceType="range" sourceRef="AF4:AO21" destinationFile="c:\temp\html.html" title="MyPageTitle"/>
    <webPublishItem id="17714" divId="Fatura_17714" sourceType="range" sourceRef="AF4:AO21" destinationFile="c:\temp\html.html" title="MyPageTitle"/>
    <webPublishItem id="20275" divId="Fatura_20275" sourceType="range" sourceRef="AF4:AO21" destinationFile="c:\temp\html.html" title="MyPageTitle"/>
    <webPublishItem id="13841" divId="Fatura_13841" sourceType="range" sourceRef="AF4:AO21" destinationFile="c:\temp\html.html" title="MyPageTitle"/>
    <webPublishItem id="2293" divId="Fatura_2293" sourceType="range" sourceRef="AF4:AO21" destinationFile="c:\temp\html.html" title="MyPageTitle"/>
    <webPublishItem id="22898" divId="Fatura_22898" sourceType="range" sourceRef="AF4:AO21" destinationFile="c:\temp\html.html" title="MyPageTitle"/>
    <webPublishItem id="11865" divId="Fatura_11865" sourceType="range" sourceRef="AF4:AO21" destinationFile="c:\temp\html.html" title="MyPageTitle"/>
    <webPublishItem id="12124" divId="Fatura_12124" sourceType="range" sourceRef="AF4:AO21" destinationFile="c:\temp\html.html" title="MyPageTitle"/>
    <webPublishItem id="23834" divId="Fatura_23834" sourceType="range" sourceRef="AF4:AO21" destinationFile="c:\temp\html.html" title="MyPageTitle"/>
    <webPublishItem id="1698" divId="Fatura_1698" sourceType="range" sourceRef="AF4:AO21" destinationFile="c:\temp\html.html" title="MyPageTitle"/>
    <webPublishItem id="9167" divId="Fatura_9167" sourceType="range" sourceRef="AF4:AO21" destinationFile="c:\temp\html.html" title="MyPageTitle"/>
    <webPublishItem id="2393" divId="Fatura_2393" sourceType="range" sourceRef="AF4:AO21" destinationFile="c:\temp\html.html" title="MyPageTitle"/>
    <webPublishItem id="13702" divId="Fatura_13702" sourceType="range" sourceRef="AF4:AO22" destinationFile="c:\temp\html.html" title="MyPageTitle"/>
    <webPublishItem id="23032" divId="Fatura_23032" sourceType="range" sourceRef="AF4:AO22" destinationFile="c:\temp\html.html" title="MyPageTitle"/>
    <webPublishItem id="21423" divId="Fatura_21423" sourceType="range" sourceRef="AF4:AO22" destinationFile="c:\temp\html.html" title="MyPageTitle"/>
    <webPublishItem id="22871" divId="Fatura_22871" sourceType="range" sourceRef="AF4:AO22" destinationFile="c:\temp\html.html" title="MyPageTitle"/>
    <webPublishItem id="14830" divId="Fatura_14830" sourceType="range" sourceRef="AF4:AO22" destinationFile="c:\temp\html.html" title="MyPageTitle"/>
    <webPublishItem id="22895" divId="Fatura_22895" sourceType="range" sourceRef="AF4:AO22" destinationFile="c:\temp\html.html" title="MyPageTitle"/>
    <webPublishItem id="31051" divId="Fatura_31051" sourceType="range" sourceRef="AF4:AO22" destinationFile="c:\temp\html.html" title="MyPageTitle"/>
    <webPublishItem id="791" divId="Fatura_791" sourceType="range" sourceRef="AF4:AO22" destinationFile="c:\temp\html.html" title="MyPageTitle"/>
    <webPublishItem id="8372" divId="Fatura_8372" sourceType="range" sourceRef="AF4:AO22" destinationFile="c:\temp\html.html" title="MyPageTitle"/>
    <webPublishItem id="29068" divId="Fatura_29068" sourceType="range" sourceRef="AF4:AO22" destinationFile="c:\temp\html.html" title="MyPageTitle"/>
    <webPublishItem id="10260" divId="Fatura_10260" sourceType="range" sourceRef="AF4:AO22" destinationFile="c:\temp\html.html" title="MyPageTitle"/>
    <webPublishItem id="4151" divId="Fatura_4151" sourceType="range" sourceRef="AF4:AO22" destinationFile="c:\temp\html.html" title="MyPageTitle"/>
    <webPublishItem id="8363" divId="Fatura_8363" sourceType="range" sourceRef="AF4:AO22" destinationFile="c:\temp\html.html" title="MyPageTitle"/>
    <webPublishItem id="18280" divId="Fatura_18280" sourceType="range" sourceRef="AF4:AO22" destinationFile="c:\temp\html.html" title="MyPageTitle"/>
    <webPublishItem id="18552" divId="Fatura_18552" sourceType="range" sourceRef="AF4:AO22" destinationFile="c:\temp\html.html" title="MyPageTitle"/>
    <webPublishItem id="1355" divId="Fatura_1355" sourceType="range" sourceRef="AF4:AO22" destinationFile="c:\temp\html.html" title="MyPageTitle"/>
    <webPublishItem id="3304" divId="Fatura_3304" sourceType="range" sourceRef="AF4:AO22" destinationFile="c:\temp\html.html" title="MyPageTitle"/>
    <webPublishItem id="31515" divId="Fatura_31515" sourceType="range" sourceRef="AF4:AO22" destinationFile="c:\temp\html.html" title="MyPageTitle"/>
    <webPublishItem id="16973" divId="Fatura_16973" sourceType="range" sourceRef="AF4:AO22" destinationFile="c:\temp\html.html" title="MyPageTitle"/>
    <webPublishItem id="17303" divId="Fatura_17303" sourceType="range" sourceRef="AF4:AO22" destinationFile="c:\temp\html.html" title="MyPageTitle"/>
    <webPublishItem id="19538" divId="Fatura_19538" sourceType="range" sourceRef="AF4:AO22" destinationFile="c:\temp\html.html" title="MyPageTitle"/>
    <webPublishItem id="3155" divId="Fatura_3155" sourceType="range" sourceRef="AF4:AO22" destinationFile="c:\temp\html.html" title="MyPageTitle"/>
    <webPublishItem id="29141" divId="Fatura_29141" sourceType="range" sourceRef="AF4:AO22" destinationFile="c:\temp\html.html" title="MyPageTitle"/>
    <webPublishItem id="32549" divId="Fatura_32549" sourceType="range" sourceRef="AF4:AO22" destinationFile="c:\temp\html.html" title="MyPageTitle"/>
    <webPublishItem id="14495" divId="Fatura_14495" sourceType="range" sourceRef="AF4:AO23" destinationFile="c:\temp\html.html" title="MyPageTitle"/>
    <webPublishItem id="20773" divId="Fatura_20773" sourceType="range" sourceRef="AF4:AO23" destinationFile="c:\temp\html.html" title="MyPageTitle"/>
    <webPublishItem id="22614" divId="Fatura_22614" sourceType="range" sourceRef="AF4:AO23" destinationFile="c:\temp\html.html" title="MyPageTitle"/>
    <webPublishItem id="11125" divId="Fatura_11125" sourceType="range" sourceRef="AF4:AO23" destinationFile="c:\temp\html.html" title="MyPageTitle"/>
    <webPublishItem id="17850" divId="Fatura_17850" sourceType="range" sourceRef="AF4:AO23" destinationFile="c:\temp\html.html" title="MyPageTitle"/>
    <webPublishItem id="32119" divId="Fatura_32119" sourceType="range" sourceRef="AF4:AO23" destinationFile="c:\temp\html.html" title="MyPageTitle"/>
    <webPublishItem id="18316" divId="Fatura_18316" sourceType="range" sourceRef="AF4:AO23" destinationFile="c:\temp\html.html" title="MyPageTitle"/>
    <webPublishItem id="9236" divId="Fatura_9236" sourceType="range" sourceRef="AF4:AO23" destinationFile="c:\temp\html.html" title="MyPageTitle"/>
    <webPublishItem id="15782" divId="Fatura_15782" sourceType="range" sourceRef="AF4:AO23" destinationFile="c:\temp\html.html" title="MyPageTitle"/>
    <webPublishItem id="16107" divId="Fatura_16107" sourceType="range" sourceRef="AF4:AO23" destinationFile="c:\temp\html.html" title="MyPageTitle"/>
    <webPublishItem id="18681" divId="Fatura_18681" sourceType="range" sourceRef="AF4:AO23" destinationFile="c:\temp\html.html" title="MyPageTitle"/>
    <webPublishItem id="9783" divId="Fatura_9783" sourceType="range" sourceRef="AF4:AO23" destinationFile="c:\temp\html.html" title="MyPageTitle"/>
    <webPublishItem id="6257" divId="Fatura_6257" sourceType="range" sourceRef="AF4:AO23" destinationFile="c:\temp\html.html" title="MyPageTitle"/>
    <webPublishItem id="10499" divId="Fatura_10499" sourceType="range" sourceRef="AF4:AO23" destinationFile="c:\temp\html.html" title="MyPageTitle"/>
    <webPublishItem id="6011" divId="Fatura_6011" sourceType="range" sourceRef="AF4:AO23" destinationFile="c:\temp\html.html" title="MyPageTitle"/>
    <webPublishItem id="22664" divId="Fatura_22664" sourceType="range" sourceRef="AF4:AO23" destinationFile="c:\temp\html.html" title="MyPageTitle"/>
    <webPublishItem id="8485" divId="Fatura_8485" sourceType="range" sourceRef="AF4:AO23" destinationFile="c:\temp\html.html" title="MyPageTitle"/>
    <webPublishItem id="20321" divId="Fatura_20321" sourceType="range" sourceRef="AF4:AO23" destinationFile="c:\temp\html.html" title="MyPageTitle"/>
    <webPublishItem id="2772" divId="Fatura_2772" sourceType="range" sourceRef="AF4:AO23" destinationFile="c:\temp\html.html" title="MyPageTitle"/>
    <webPublishItem id="10998" divId="Fatura_10998" sourceType="range" sourceRef="AF4:AO23" destinationFile="c:\temp\html.html" title="MyPageTitle"/>
    <webPublishItem id="20801" divId="Fatura_20801" sourceType="range" sourceRef="AF4:AO24" destinationFile="c:\temp\html.html" title="MyPageTitle"/>
    <webPublishItem id="30593" divId="Fatura_30593" sourceType="range" sourceRef="AF4:AO24" destinationFile="c:\temp\html.html" title="MyPageTitle"/>
    <webPublishItem id="17550" divId="Fatura_17550" sourceType="range" sourceRef="AF4:AO24" destinationFile="c:\temp\html.html" title="MyPageTitle"/>
    <webPublishItem id="18140" divId="Fatura_18140" sourceType="range" sourceRef="AF4:AO24" destinationFile="c:\temp\html.html" title="MyPageTitle"/>
    <webPublishItem id="26040" divId="Fatura_26040" sourceType="range" sourceRef="AF4:AO24" destinationFile="c:\temp\html.html" title="MyPageTitle"/>
    <webPublishItem id="11402" divId="Fatura_11402" sourceType="range" sourceRef="AF4:AO24" destinationFile="c:\temp\html.html" title="MyPageTitle"/>
    <webPublishItem id="32542" divId="Fatura_32542" sourceType="range" sourceRef="AF4:AO24" destinationFile="c:\temp\html.html" title="MyPageTitle"/>
    <webPublishItem id="1544" divId="Fatura_1544" sourceType="range" sourceRef="AF4:AO24" destinationFile="c:\temp\html.html" title="MyPageTitle"/>
    <webPublishItem id="5412" divId="Fatura_5412" sourceType="range" sourceRef="AF4:AO24" destinationFile="c:\temp\html.html" title="MyPageTitle"/>
    <webPublishItem id="922" divId="Fatura_922" sourceType="range" sourceRef="AF4:AO24" destinationFile="c:\temp\html.html" title="MyPageTitle"/>
    <webPublishItem id="3275" divId="Fatura_3275" sourceType="range" sourceRef="AF4:AO24" destinationFile="c:\temp\html.html" title="MyPageTitle"/>
    <webPublishItem id="3840" divId="Fatura_3840" sourceType="range" sourceRef="AF4:AO24" destinationFile="c:\temp\html.html" title="MyPageTitle"/>
    <webPublishItem id="3311" divId="Fatura_3311" sourceType="range" sourceRef="AF4:AO24" destinationFile="c:\temp\html.html" title="MyPageTitle"/>
    <webPublishItem id="15264" divId="Fatura_15264" sourceType="range" sourceRef="AF4:AO24" destinationFile="c:\temp\html.html" title="MyPageTitle"/>
    <webPublishItem id="3079" divId="Fatura_3079" sourceType="range" sourceRef="AF4:AO24" destinationFile="c:\temp\html.html" title="MyPageTitle"/>
    <webPublishItem id="31157" divId="Fatura_31157" sourceType="range" sourceRef="AF4:AO24" destinationFile="c:\temp\html.html" title="MyPageTitle"/>
    <webPublishItem id="14103" divId="Fatura_14103" sourceType="range" sourceRef="AF4:AO24" destinationFile="c:\temp\html.html" title="MyPageTitle"/>
    <webPublishItem id="9451" divId="Fatura_9451" sourceType="range" sourceRef="AF4:AO24" destinationFile="c:\temp\html.html" title="MyPageTitle"/>
    <webPublishItem id="3346" divId="Fatura_3346" sourceType="range" sourceRef="AF4:AO25" destinationFile="c:\temp\html.html" title="MyPageTitle"/>
    <webPublishItem id="24111" divId="Fatura_24111" sourceType="range" sourceRef="AF4:AO25" destinationFile="c:\temp\html.html" title="MyPageTitle"/>
    <webPublishItem id="24477" divId="Fatura_24477" sourceType="range" sourceRef="AF4:AO25" destinationFile="c:\temp\html.html" title="MyPageTitle"/>
    <webPublishItem id="24116" divId="Fatura_24116" sourceType="range" sourceRef="AF4:AO25" destinationFile="c:\temp\html.html" title="MyPageTitle"/>
    <webPublishItem id="28179" divId="Fatura_28179" sourceType="range" sourceRef="AF4:AO25" destinationFile="c:\temp\html.html" title="MyPageTitle"/>
    <webPublishItem id="29518" divId="Fatura_29518" sourceType="range" sourceRef="AF4:AO25" destinationFile="c:\temp\html.html" title="MyPageTitle"/>
    <webPublishItem id="354" divId="Fatura_354" sourceType="range" sourceRef="AF4:AO25" destinationFile="c:\temp\html.html" title="MyPageTitle"/>
    <webPublishItem id="17263" divId="Fatura_17263" sourceType="range" sourceRef="AF4:AO25" destinationFile="c:\temp\html.html" title="MyPageTitle"/>
    <webPublishItem id="18871" divId="Fatura_18871" sourceType="range" sourceRef="AF4:AO25" destinationFile="c:\temp\html.html" title="MyPageTitle"/>
    <webPublishItem id="30455" divId="Fatura_30455" sourceType="range" sourceRef="AF4:AO25" destinationFile="c:\temp\html.html" title="MyPageTitle"/>
    <webPublishItem id="8769" divId="Fatura_8769" sourceType="range" sourceRef="AF4:AO25" destinationFile="c:\temp\html.html" title="MyPageTitle"/>
    <webPublishItem id="3864" divId="Fatura_3864" sourceType="range" sourceRef="AF4:AO26" destinationFile="c:\temp\html.html" title="MyPageTitle"/>
    <webPublishItem id="4247" divId="Fatura_4247" sourceType="range" sourceRef="AF4:AO26" destinationFile="c:\temp\html.html" title="MyPageTitle"/>
    <webPublishItem id="19238" divId="Fatura_19238" sourceType="range" sourceRef="AF4:AO26" destinationFile="c:\temp\html.html" title="MyPageTitle"/>
    <webPublishItem id="8004" divId="Fatura_8004" sourceType="range" sourceRef="AF4:AO26" destinationFile="c:\temp\html.html" title="MyPageTitle"/>
    <webPublishItem id="766" divId="Fatura_766" sourceType="range" sourceRef="AF4:AO26" destinationFile="c:\temp\html.html" title="MyPageTitle"/>
    <webPublishItem id="19567" divId="Fatura_19567" sourceType="range" sourceRef="AF4:AO26" destinationFile="c:\temp\html.html" title="MyPageTitle"/>
    <webPublishItem id="17132" divId="Fatura_17132" sourceType="range" sourceRef="AF4:AO26" destinationFile="c:\temp\html.html" title="MyPageTitle"/>
    <webPublishItem id="20679" divId="Fatura_20679" sourceType="range" sourceRef="AF4:AO26" destinationFile="c:\temp\html.html" title="MyPageTitle"/>
    <webPublishItem id="13779" divId="Fatura_13779" sourceType="range" sourceRef="AF4:AO26" destinationFile="c:\temp\html.html" title="MyPageTitle"/>
    <webPublishItem id="30338" divId="Fatura_30338" sourceType="range" sourceRef="AF4:AO26" destinationFile="c:\temp\html.html" title="MyPageTitle"/>
    <webPublishItem id="17533" divId="Fatura_17533" sourceType="range" sourceRef="AF4:AO26" destinationFile="c:\temp\html.html" title="MyPageTitle"/>
    <webPublishItem id="8080" divId="Fatura_8080" sourceType="range" sourceRef="AF4:AO26" destinationFile="c:\temp\html.html" title="MyPageTitle"/>
    <webPublishItem id="1276" divId="Fatura_1276" sourceType="range" sourceRef="AF4:AO26" destinationFile="c:\temp\html.html" title="MyPageTitle"/>
    <webPublishItem id="15862" divId="Fatura_15862" sourceType="range" sourceRef="AF4:AO26" destinationFile="c:\temp\html.html" title="MyPageTitle"/>
    <webPublishItem id="1026" divId="Fatura_1026" sourceType="range" sourceRef="AF4:AO27" destinationFile="c:\temp\html.html" title="MyPageTitle"/>
    <webPublishItem id="4621" divId="Fatura_4621" sourceType="range" sourceRef="AF4:AO27" destinationFile="c:\temp\html.html" title="MyPageTitle"/>
    <webPublishItem id="13751" divId="Fatura_13751" sourceType="range" sourceRef="AF4:AO27" destinationFile="c:\temp\html.html" title="MyPageTitle"/>
    <webPublishItem id="17759" divId="Fatura_17759" sourceType="range" sourceRef="AF4:AO27" destinationFile="c:\temp\html.html" title="MyPageTitle"/>
    <webPublishItem id="12995" divId="Fatura_12995" sourceType="range" sourceRef="AF4:AO27" destinationFile="c:\temp\html.html" title="MyPageTitle"/>
    <webPublishItem id="19653" divId="Fatura_19653" sourceType="range" sourceRef="AF4:AO27" destinationFile="c:\temp\html.html" title="MyPageTitle"/>
    <webPublishItem id="12653" divId="Fatura_12653" sourceType="range" sourceRef="AF4:AO27" destinationFile="c:\temp\html.html" title="MyPageTitle"/>
    <webPublishItem id="31128" divId="Fatura_31128" sourceType="range" sourceRef="AF4:AO28" destinationFile="c:\temp\html.html" title="MyPageTitle"/>
    <webPublishItem id="30628" divId="Fatura_30628" sourceType="range" sourceRef="AF4:AO28" destinationFile="c:\temp\html.html" title="MyPageTitle"/>
    <webPublishItem id="15124" divId="Fatura_15124" sourceType="range" sourceRef="AF4:AO28" destinationFile="c:\temp\html.html" title="MyPageTitle"/>
    <webPublishItem id="4120" divId="Fatura_4120" sourceType="range" sourceRef="AF4:AO28" destinationFile="c:\temp\html.html" title="MyPageTitle"/>
    <webPublishItem id="16253" divId="Fatura_16253" sourceType="range" sourceRef="AF4:AO28" destinationFile="c:\temp\html.html" title="MyPageTitle"/>
    <webPublishItem id="16893" divId="Fatura_16893" sourceType="range" sourceRef="AF4:AO28" destinationFile="c:\temp\html.html" title="MyPageTitle"/>
    <webPublishItem id="16047" divId="Fatura_16047" sourceType="range" sourceRef="AF4:AO29" destinationFile="c:\temp\html.html" title="MyPageTitle"/>
    <webPublishItem id="22341" divId="Fatura_22341" sourceType="range" sourceRef="AF4:AO29" destinationFile="c:\temp\html.html" title="MyPageTitle"/>
    <webPublishItem id="22242" divId="Fatura_22242" sourceType="range" sourceRef="AF4:AO29" destinationFile="c:\temp\html.html" title="MyPageTitle"/>
    <webPublishItem id="26760" divId="Fatura_26760" sourceType="range" sourceRef="AF4:AO29" destinationFile="c:\temp\html.html" title="MyPageTitle"/>
    <webPublishItem id="6651" divId="Fatura_6651" sourceType="range" sourceRef="AF4:AO29" destinationFile="c:\temp\html.html" title="MyPageTitle"/>
    <webPublishItem id="26202" divId="Fatura_26202" sourceType="range" sourceRef="AF4:AO29" destinationFile="c:\temp\html.html" title="MyPageTitle"/>
    <webPublishItem id="15240" divId="Fatura_15240" sourceType="range" sourceRef="AF4:AO29" destinationFile="c:\temp\html.html" title="MyPageTitle"/>
    <webPublishItem id="16678" divId="Fatura_16678" sourceType="range" sourceRef="AF4:AO29" destinationFile="c:\temp\html.html" title="MyPageTitle"/>
    <webPublishItem id="535" divId="Fatura_535" sourceType="range" sourceRef="AF4:AO29" destinationFile="c:\temp\html.html" title="MyPageTitle"/>
    <webPublishItem id="18492" divId="Fatura_18492" sourceType="range" sourceRef="AF4:AO30" destinationFile="c:\temp\html.html" title="MyPageTitle"/>
    <webPublishItem id="23129" divId="Fatura_23129" sourceType="range" sourceRef="AF4:AO30" destinationFile="c:\temp\html.html" title="MyPageTitle"/>
    <webPublishItem id="19679" divId="Fatura_19679" sourceType="range" sourceRef="AF4:AO30" destinationFile="c:\temp\html.html" title="MyPageTitle"/>
    <webPublishItem id="12148" divId="Fatura_12148" sourceType="range" sourceRef="AF4:AO30" destinationFile="c:\temp\html.html" title="MyPageTitle"/>
    <webPublishItem id="12699" divId="Fatura_12699" sourceType="range" sourceRef="AF4:AO30" destinationFile="c:\temp\html.html" title="MyPageTitle"/>
    <webPublishItem id="17512" divId="Fatura_17512" sourceType="range" sourceRef="AF4:AO30" destinationFile="c:\temp\html.html" title="MyPageTitle"/>
    <webPublishItem id="21294" divId="Fatura_21294" sourceType="range" sourceRef="AF4:AO30" destinationFile="c:\temp\html.html" title="MyPageTitle"/>
    <webPublishItem id="16617" divId="Fatura_16617" sourceType="range" sourceRef="AF4:AO30" destinationFile="c:\temp\html.html" title="MyPageTitle"/>
    <webPublishItem id="22893" divId="Fatura_22893" sourceType="range" sourceRef="AF4:AO30" destinationFile="c:\temp\html.html" title="MyPageTitle"/>
    <webPublishItem id="28679" divId="Fatura_28679" sourceType="range" sourceRef="AF4:AO30" destinationFile="c:\temp\html.html" title="MyPageTitle"/>
    <webPublishItem id="32000" divId="Fatura_32000" sourceType="range" sourceRef="AF4:AO30" destinationFile="c:\temp\html.html" title="MyPageTitle"/>
    <webPublishItem id="10163" divId="Fatura_10163" sourceType="range" sourceRef="AF4:AO30" destinationFile="c:\temp\html.html" title="MyPageTitle"/>
    <webPublishItem id="25827" divId="Fatura_25827" sourceType="range" sourceRef="AF4:AO30" destinationFile="c:\temp\html.html" title="MyPageTitle"/>
    <webPublishItem id="25580" divId="Fatura_25580" sourceType="range" sourceRef="AF4:AO31" destinationFile="c:\temp\html.html" title="MyPageTitle"/>
    <webPublishItem id="26749" divId="Fatura_26749" sourceType="range" sourceRef="AF4:AO31" destinationFile="c:\temp\html.html" title="MyPageTitle"/>
    <webPublishItem id="30955" divId="Fatura_30955" sourceType="range" sourceRef="AF4:AO31" destinationFile="c:\temp\html.html" title="MyPageTitle"/>
    <webPublishItem id="5276" divId="Fatura_5276" sourceType="range" sourceRef="AF4:AO31" destinationFile="c:\temp\html.html" title="MyPageTitle"/>
    <webPublishItem id="15632" divId="Fatura_15632" sourceType="range" sourceRef="AF4:AO31" destinationFile="c:\temp\html.html" title="MyPageTitle"/>
    <webPublishItem id="13235" divId="Fatura_13235" sourceType="range" sourceRef="AF4:AO31" destinationFile="c:\temp\html.html" title="MyPageTitle"/>
    <webPublishItem id="14418" divId="Fatura_14418" sourceType="range" sourceRef="AF4:AO31" destinationFile="c:\temp\html.html" title="MyPageTitle"/>
    <webPublishItem id="6002" divId="Fatura_6002" sourceType="range" sourceRef="AF4:AO31" destinationFile="c:\temp\html.html" title="MyPageTitle"/>
    <webPublishItem id="13412" divId="Fatura_13412" sourceType="range" sourceRef="AF4:AO31" destinationFile="c:\temp\html.html" title="MyPageTitle"/>
    <webPublishItem id="3151" divId="Fatura_3151" sourceType="range" sourceRef="AF4:AO31" destinationFile="c:\temp\html.html" title="MyPageTitle"/>
    <webPublishItem id="13669" divId="Fatura_13669" sourceType="range" sourceRef="AF4:AO31" destinationFile="c:\temp\html.html" title="MyPageTitle"/>
    <webPublishItem id="20389" divId="Fatura_20389" sourceType="range" sourceRef="AF4:AO32" destinationFile="c:\temp\html.html" title="MyPageTitle"/>
    <webPublishItem id="11658" divId="Fatura_11658" sourceType="range" sourceRef="AF4:AO32" destinationFile="c:\temp\html.html" title="MyPageTitle"/>
    <webPublishItem id="29005" divId="Fatura_29005" sourceType="range" sourceRef="AF4:AO32" destinationFile="c:\temp\html.html" title="MyPageTitle"/>
    <webPublishItem id="7810" divId="Fatura_7810" sourceType="range" sourceRef="AF4:AO32" destinationFile="c:\temp\html.html" title="MyPageTitle"/>
    <webPublishItem id="21334" divId="Fatura_21334" sourceType="range" sourceRef="AF4:AO32" destinationFile="c:\temp\html.html" title="MyPageTitle"/>
    <webPublishItem id="21547" divId="Fatura_21547" sourceType="range" sourceRef="AF4:AO32" destinationFile="c:\temp\html.html" title="MyPageTitle"/>
    <webPublishItem id="8948" divId="Fatura_8948" sourceType="range" sourceRef="AF4:AO32" destinationFile="c:\temp\html.html" title="MyPageTitle"/>
    <webPublishItem id="2046" divId="Fatura_2046" sourceType="range" sourceRef="AF4:AO32" destinationFile="c:\temp\html.html" title="MyPageTitle"/>
    <webPublishItem id="20601" divId="Fatura_20601" sourceType="range" sourceRef="AF4:AO32" destinationFile="c:\temp\html.html" title="MyPageTitle"/>
    <webPublishItem id="18308" divId="Fatura_18308" sourceType="range" sourceRef="AF4:AO33" destinationFile="c:\temp\html.html" title="MyPageTitle"/>
    <webPublishItem id="27844" divId="Fatura_27844" sourceType="range" sourceRef="AF4:AO33" destinationFile="c:\temp\html.html" title="MyPageTitle"/>
    <webPublishItem id="14131" divId="Fatura_14131" sourceType="range" sourceRef="AF4:AO33" destinationFile="c:\temp\html.html" title="MyPageTitle"/>
    <webPublishItem id="21783" divId="Fatura_21783" sourceType="range" sourceRef="AF4:AO33" destinationFile="c:\temp\html.html" title="MyPageTitle"/>
    <webPublishItem id="10116" divId="Fatura_10116" sourceType="range" sourceRef="AF4:AO33" destinationFile="c:\temp\html.html" title="MyPageTitle"/>
    <webPublishItem id="15791" divId="Fatura_15791" sourceType="range" sourceRef="AF4:AO34" destinationFile="c:\temp\html.html" title="MyPageTitle"/>
    <webPublishItem id="23304" divId="Fatura_23304" sourceType="range" sourceRef="AF4:AO34" destinationFile="c:\temp\html.html" title="MyPageTitle"/>
    <webPublishItem id="657" divId="Fatura_657" sourceType="range" sourceRef="AF4:AO34" destinationFile="c:\temp\html.html" title="MyPageTitle"/>
    <webPublishItem id="16905" divId="Fatura_16905" sourceType="range" sourceRef="AF4:AO34" destinationFile="c:\temp\html.html" title="MyPageTitle"/>
    <webPublishItem id="17249" divId="Fatura_17249" sourceType="range" sourceRef="AF4:AO34" destinationFile="c:\temp\html.html" title="MyPageTitle"/>
    <webPublishItem id="17013" divId="Fatura_17013" sourceType="range" sourceRef="AF4:AO34" destinationFile="c:\temp\html.html" title="MyPageTitle"/>
    <webPublishItem id="10535" divId="Fatura_10535" sourceType="range" sourceRef="AF4:AO35" destinationFile="c:\temp\html.html" title="MyPageTitle"/>
    <webPublishItem id="19674" divId="Fatura_19674" sourceType="range" sourceRef="AF4:AO35" destinationFile="c:\temp\html.html" title="MyPageTitle"/>
    <webPublishItem id="32303" divId="Fatura_32303" sourceType="range" sourceRef="AF4:AO35" destinationFile="c:\temp\html.html" title="MyPageTitle"/>
    <webPublishItem id="5523" divId="Fatura_5523" sourceType="range" sourceRef="AF4:AO35" destinationFile="c:\temp\html.html" title="MyPageTitle"/>
    <webPublishItem id="2389" divId="Fatura_2389" sourceType="range" sourceRef="AF4:AO35" destinationFile="c:\temp\html.html" title="MyPageTitle"/>
    <webPublishItem id="13024" divId="Fatura_13024" sourceType="range" sourceRef="AF4:AO35" destinationFile="c:\temp\html.html" title="MyPageTitle"/>
    <webPublishItem id="12492" divId="Fatura_12492" sourceType="range" sourceRef="AF4:AO35" destinationFile="c:\temp\html.html" title="MyPageTitle"/>
    <webPublishItem id="24186" divId="Fatura_24186" sourceType="range" sourceRef="AF4:AO35" destinationFile="c:\temp\html.html" title="MyPageTitle"/>
    <webPublishItem id="7714" divId="Fatura_7714" sourceType="range" sourceRef="AF4:AO36" destinationFile="c:\temp\html.html" title="MyPageTitle"/>
    <webPublishItem id="1624" divId="Fatura_1624" sourceType="range" sourceRef="AF4:AO36" destinationFile="c:\temp\html.html" title="MyPageTitle"/>
    <webPublishItem id="16048" divId="Fatura_16048" sourceType="range" sourceRef="AF4:AO36" destinationFile="c:\temp\html.html" title="MyPageTitle"/>
    <webPublishItem id="20278" divId="Fatura_20278" sourceType="range" sourceRef="AF4:AO36" destinationFile="c:\temp\html.html" title="MyPageTitle"/>
    <webPublishItem id="17329" divId="Fatura_17329" sourceType="range" sourceRef="AF4:AO36" destinationFile="c:\temp\html.html" title="MyPageTitle"/>
    <webPublishItem id="13897" divId="Fatura_13897" sourceType="range" sourceRef="AF4:AO36" destinationFile="c:\temp\html.html" title="MyPageTitle"/>
    <webPublishItem id="29516" divId="Fatura_29516" sourceType="range" sourceRef="AF4:AO37" destinationFile="c:\temp\html.html" title="MyPageTitle"/>
    <webPublishItem id="21940" divId="Fatura_21940" sourceType="range" sourceRef="AF4:AO37" destinationFile="c:\temp\html.html" title="MyPageTitle"/>
    <webPublishItem id="183" divId="Fatura_183" sourceType="range" sourceRef="AF4:AO37" destinationFile="c:\temp\html.html" title="MyPageTitle"/>
    <webPublishItem id="7329" divId="Fatura_7329" sourceType="range" sourceRef="AF4:AO37" destinationFile="c:\temp\html.html" title="MyPageTitle"/>
    <webPublishItem id="9349" divId="Fatura_9349" sourceType="range" sourceRef="AF4:AO37" destinationFile="c:\temp\html.html" title="MyPageTitle"/>
    <webPublishItem id="24290" divId="Fatura_24290" sourceType="range" sourceRef="AF4:AO37" destinationFile="c:\temp\html.html" title="MyPageTitle"/>
    <webPublishItem id="13437" divId="Fatura_13437" sourceType="range" sourceRef="AF4:AO37" destinationFile="c:\temp\html.html" title="MyPageTitle"/>
    <webPublishItem id="4611" divId="Fatura_4611" sourceType="range" sourceRef="AF4:AO38" destinationFile="c:\temp\html.html" title="MyPageTitle"/>
    <webPublishItem id="7998" divId="Fatura_7998" sourceType="range" sourceRef="AF4:AO38" destinationFile="c:\temp\html.html" title="MyPageTitle"/>
    <webPublishItem id="980" divId="Fatura_980" sourceType="range" sourceRef="AF4:AO38" destinationFile="c:\temp\html.html" title="MyPageTitle"/>
    <webPublishItem id="20453" divId="Fatura_20453" sourceType="range" sourceRef="AF4:AO38" destinationFile="c:\temp\html.html" title="MyPageTitle"/>
    <webPublishItem id="30061" divId="Fatura_30061" sourceType="range" sourceRef="AF4:AO38" destinationFile="c:\temp\html.html" title="MyPageTitle"/>
    <webPublishItem id="28731" divId="Fatura_28731" sourceType="range" sourceRef="AF4:AO39" destinationFile="c:\temp\html.html" title="MyPageTitle"/>
    <webPublishItem id="16153" divId="Fatura_16153" sourceType="range" sourceRef="AF4:AO39" destinationFile="c:\temp\html.html" title="MyPageTitle"/>
    <webPublishItem id="9538" divId="Fatura_9538" sourceType="range" sourceRef="AF4:AO39" destinationFile="c:\temp\html.html" title="MyPageTitle"/>
    <webPublishItem id="9898" divId="Fatura_9898" sourceType="range" sourceRef="AF4:AO39" destinationFile="c:\temp\html.html" title="MyPageTitle"/>
    <webPublishItem id="1841" divId="Fatura_1841" sourceType="range" sourceRef="AF4:AO39" destinationFile="c:\temp\html.html" title="MyPageTitle"/>
    <webPublishItem id="30168" divId="Fatura_30168" sourceType="range" sourceRef="AF4:AO39" destinationFile="c:\temp\html.html" title="MyPageTitle"/>
    <webPublishItem id="13449" divId="Fatura_13449" sourceType="range" sourceRef="AF4:AO39" destinationFile="c:\temp\html.html" title="MyPageTitle"/>
    <webPublishItem id="17456" divId="Fatura_17456" sourceType="range" sourceRef="AF4:AO39" destinationFile="c:\temp\html.html" title="MyPageTitle"/>
    <webPublishItem id="12700" divId="Fatura_12700" sourceType="range" sourceRef="AF4:AO39" destinationFile="c:\temp\html.html" title="MyPageTitle"/>
    <webPublishItem id="14530" divId="Fatura_14530" sourceType="range" sourceRef="AF4:AO39" destinationFile="c:\temp\html.html" title="MyPageTitle"/>
    <webPublishItem id="11729" divId="Fatura_11729" sourceType="range" sourceRef="AF4:AO39" destinationFile="c:\temp\html.html" title="MyPageTitle"/>
    <webPublishItem id="23461" divId="Fatura_23461" sourceType="range" sourceRef="AF4:AO39" destinationFile="c:\temp\html.html" title="MyPageTitle"/>
    <webPublishItem id="21570" divId="Fatura_21570" sourceType="range" sourceRef="AF4:AO40" destinationFile="c:\temp\html.html" title="MyPageTitle"/>
    <webPublishItem id="16384" divId="Fatura_16384" sourceType="range" sourceRef="AF4:AO40" destinationFile="c:\temp\html.html" title="MyPageTitle"/>
    <webPublishItem id="6800" divId="Fatura_6800" sourceType="range" sourceRef="AF4:AO40" destinationFile="c:\temp\html.html" title="MyPageTitle"/>
    <webPublishItem id="11137" divId="Fatura_11137" sourceType="range" sourceRef="AF4:AO40" destinationFile="c:\temp\html.html" title="MyPageTitle"/>
    <webPublishItem id="6541" divId="Fatura_6541" sourceType="range" sourceRef="AF4:AO40" destinationFile="c:\temp\html.html" title="MyPageTitle"/>
    <webPublishItem id="14155" divId="Fatura_14155" sourceType="range" sourceRef="AF4:AO40" destinationFile="c:\temp\html.html" title="MyPageTitle"/>
    <webPublishItem id="173" divId="Fatura_173" sourceType="range" sourceRef="AF4:AO40" destinationFile="c:\temp\html.html" title="MyPageTitle"/>
    <webPublishItem id="27553" divId="Fatura_27553" sourceType="range" sourceRef="AF4:AO41" destinationFile="c:\temp\html.html" title="MyPageTitle"/>
    <webPublishItem id="8432" divId="Fatura_8432" sourceType="range" sourceRef="AF4:AO41" destinationFile="c:\temp\html.html" title="MyPageTitle"/>
    <webPublishItem id="21263" divId="Fatura_21263" sourceType="range" sourceRef="AF4:AO41" destinationFile="c:\temp\html.html" title="MyPageTitle"/>
    <webPublishItem id="23427" divId="Fatura_23427" sourceType="range" sourceRef="AF4:AO41" destinationFile="c:\temp\html.html" title="MyPageTitle"/>
    <webPublishItem id="17985" divId="Fatura_17985" sourceType="range" sourceRef="AF4:AO41" destinationFile="c:\temp\html.html" title="MyPageTitle"/>
    <webPublishItem id="5445" divId="Fatura_5445" sourceType="range" sourceRef="AF4:AO41" destinationFile="c:\temp\html.html" title="MyPageTitle"/>
    <webPublishItem id="10604" divId="Fatura_10604" sourceType="range" sourceRef="AF4:AO41" destinationFile="c:\temp\html.html" title="MyPageTitle"/>
    <webPublishItem id="32573" divId="Fatura_32573" sourceType="range" sourceRef="AF4:AO41" destinationFile="c:\temp\html.html" title="MyPageTitle"/>
    <webPublishItem id="19934" divId="Fatura_19934" sourceType="range" sourceRef="AF4:AO41" destinationFile="c:\temp\html.html" title="MyPageTitle"/>
    <webPublishItem id="15850" divId="Fatura_15850" sourceType="range" sourceRef="AF4:AO41" destinationFile="c:\temp\html.html" title="MyPageTitle"/>
    <webPublishItem id="23132" divId="Fatura_23132" sourceType="range" sourceRef="AF4:AO42" destinationFile="c:\temp\html.html" title="MyPageTitle"/>
    <webPublishItem id="18381" divId="Fatura_18381" sourceType="range" sourceRef="AF4:AO42" destinationFile="c:\temp\html.html" title="MyPageTitle"/>
    <webPublishItem id="6779" divId="Fatura_6779" sourceType="range" sourceRef="AF4:AO42" destinationFile="c:\temp\html.html" title="MyPageTitle"/>
    <webPublishItem id="1557" divId="Fatura_1557" sourceType="range" sourceRef="AF4:AO42" destinationFile="c:\temp\html.html" title="MyPageTitle"/>
    <webPublishItem id="32678" divId="Fatura_32678" sourceType="range" sourceRef="AF4:AO42" destinationFile="c:\temp\html.html" title="MyPageTitle"/>
    <webPublishItem id="20497" divId="Fatura_20497" sourceType="range" sourceRef="AF4:AO43" destinationFile="c:\temp\html.html" title="MyPageTitle"/>
    <webPublishItem id="16321" divId="Fatura_16321" sourceType="range" sourceRef="AF4:AO43" destinationFile="c:\temp\html.html" title="MyPageTitle"/>
    <webPublishItem id="26159" divId="Fatura_26159" sourceType="range" sourceRef="AF4:AO43" destinationFile="c:\temp\html.html" title="MyPageTitle"/>
    <webPublishItem id="24396" divId="Fatura_24396" sourceType="range" sourceRef="AF4:AO43" destinationFile="c:\temp\html.html" title="MyPageTitle"/>
    <webPublishItem id="18077" divId="Fatura_18077" sourceType="range" sourceRef="AF4:AO43" destinationFile="c:\temp\html.html" title="MyPageTitle"/>
    <webPublishItem id="23968" divId="Fatura_23968" sourceType="range" sourceRef="AF4:AO43" destinationFile="c:\temp\html.html" title="MyPageTitle"/>
    <webPublishItem id="28444" divId="Fatura_28444" sourceType="range" sourceRef="AF4:AO43" destinationFile="c:\temp\html.html" title="MyPageTitle"/>
    <webPublishItem id="8673" divId="Fatura_8673" sourceType="range" sourceRef="AF4:AO43" destinationFile="c:\temp\html.html" title="MyPageTitle"/>
    <webPublishItem id="14827" divId="Fatura_14827" sourceType="range" sourceRef="AF4:AO43" destinationFile="c:\temp\html.html" title="MyPageTitle"/>
    <webPublishItem id="14382" divId="Fatura_14382" sourceType="range" sourceRef="AF4:AO43" destinationFile="c:\temp\html.html" title="MyPageTitle"/>
    <webPublishItem id="18301" divId="Fatura_18301" sourceType="range" sourceRef="AF4:AO43" destinationFile="c:\temp\html.html" title="MyPageTitle"/>
    <webPublishItem id="13528" divId="Fatura_13528" sourceType="range" sourceRef="AF4:AO43" destinationFile="c:\temp\html.html" title="MyPageTitle"/>
    <webPublishItem id="21876" divId="Fatura_21876" sourceType="range" sourceRef="AF4:AO44" destinationFile="c:\temp\html.html" title="MyPageTitle"/>
    <webPublishItem id="16474" divId="Fatura_16474" sourceType="range" sourceRef="AF4:AO44" destinationFile="c:\temp\html.html" title="MyPageTitle"/>
    <webPublishItem id="30781" divId="Fatura_30781" sourceType="range" sourceRef="AF4:AO44" destinationFile="c:\temp\html.html" title="MyPageTitle"/>
    <webPublishItem id="26498" divId="Fatura_26498" sourceType="range" sourceRef="AF4:AO44" destinationFile="c:\temp\html.html" title="MyPageTitle"/>
    <webPublishItem id="4139" divId="Fatura_4139" sourceType="range" sourceRef="AF4:AO44" destinationFile="c:\temp\html.html" title="MyPageTitle"/>
    <webPublishItem id="4328" divId="Fatura_4328" sourceType="range" sourceRef="AF4:AO44" destinationFile="c:\temp\html.html" title="MyPageTitle"/>
    <webPublishItem id="8777" divId="Fatura_8777" sourceType="range" sourceRef="AF4:AO44" destinationFile="c:\temp\html.html" title="MyPageTitle"/>
    <webPublishItem id="1989" divId="Fatura_1989" sourceType="range" sourceRef="AF4:AO44" destinationFile="c:\temp\html.html" title="MyPageTitle"/>
    <webPublishItem id="16658" divId="Fatura_16658" sourceType="range" sourceRef="AF4:AO45" destinationFile="c:\temp\html.html" title="MyPageTitle"/>
    <webPublishItem id="14903" divId="Fatura_14903" sourceType="range" sourceRef="AF4:AO45" destinationFile="c:\temp\html.html" title="MyPageTitle"/>
    <webPublishItem id="24210" divId="Fatura_24210" sourceType="range" sourceRef="AF4:AO45" destinationFile="c:\temp\html.html" title="MyPageTitle"/>
    <webPublishItem id="26468" divId="Fatura_26468" sourceType="range" sourceRef="AF4:AO45" destinationFile="c:\temp\html.html" title="MyPageTitle"/>
    <webPublishItem id="9829" divId="Fatura_9829" sourceType="range" sourceRef="AF4:AO45" destinationFile="c:\temp\html.html" title="MyPageTitle"/>
    <webPublishItem id="10402" divId="Fatura_10402" sourceType="range" sourceRef="AF4:AO45" destinationFile="c:\temp\html.html" title="MyPageTitle"/>
    <webPublishItem id="10820" divId="Fatura_10820" sourceType="range" sourceRef="AF4:AO45" destinationFile="c:\temp\html.html" title="MyPageTitle"/>
    <webPublishItem id="18714" divId="Fatura_18714" sourceType="range" sourceRef="AF4:AO45" destinationFile="c:\temp\html.html" title="MyPageTitle"/>
    <webPublishItem id="22930" divId="Fatura_22930" sourceType="range" sourceRef="AF4:AO45" destinationFile="c:\temp\html.html" title="MyPageTitle"/>
    <webPublishItem id="28757" divId="Fatura_28757" sourceType="range" sourceRef="AF4:AO46" destinationFile="c:\temp\html.html" title="MyPageTitle"/>
    <webPublishItem id="16226" divId="Fatura_16226" sourceType="range" sourceRef="AF4:AO46" destinationFile="c:\temp\html.html" title="MyPageTitle"/>
    <webPublishItem id="8508" divId="Fatura_8508" sourceType="range" sourceRef="AF4:AO46" destinationFile="c:\temp\html.html" title="MyPageTitle"/>
    <webPublishItem id="3827" divId="Fatura_3827" sourceType="range" sourceRef="AF4:AO46" destinationFile="c:\temp\html.html" title="MyPageTitle"/>
    <webPublishItem id="989" divId="Fatura_989" sourceType="range" sourceRef="AF4:AO47" destinationFile="c:\temp\html.html" title="MyPageTitle"/>
    <webPublishItem id="6636" divId="Fatura_6636" sourceType="range" sourceRef="AF4:AO47" destinationFile="c:\temp\html.html" title="MyPageTitle"/>
    <webPublishItem id="15537" divId="Fatura_15537" sourceType="range" sourceRef="AF4:AO47" destinationFile="c:\temp\html.html" title="MyPageTitle"/>
    <webPublishItem id="31534" divId="Fatura_31534" sourceType="range" sourceRef="AF4:AO47" destinationFile="c:\temp\html.html" title="MyPageTitle"/>
    <webPublishItem id="12005" divId="Fatura_12005" sourceType="range" sourceRef="AF4:AO47" destinationFile="c:\temp\html.html" title="MyPageTitle"/>
    <webPublishItem id="22032" divId="Fatura_22032" sourceType="range" sourceRef="AF4:AO47" destinationFile="c:\temp\html.html" title="MyPageTitle"/>
    <webPublishItem id="11233" divId="Fatura_11233" sourceType="range" sourceRef="AF4:AO47" destinationFile="c:\temp\html.html" title="MyPageTitle"/>
    <webPublishItem id="12934" divId="Fatura_12934" sourceType="range" sourceRef="AF4:AO48" destinationFile="c:\temp\html.html" title="MyPageTitle"/>
    <webPublishItem id="23460" divId="Fatura_23460" sourceType="range" sourceRef="AF4:AO48" destinationFile="c:\temp\html.html" title="MyPageTitle"/>
    <webPublishItem id="15835" divId="Fatura_15835" sourceType="range" sourceRef="AF4:AO48" destinationFile="c:\temp\html.html" title="MyPageTitle"/>
    <webPublishItem id="5074" divId="Fatura_5074" sourceType="range" sourceRef="AF4:AO48" destinationFile="c:\temp\html.html" title="MyPageTitle"/>
    <webPublishItem id="20811" divId="Fatura_20811" sourceType="range" sourceRef="AF4:AO48" destinationFile="c:\temp\html.html" title="MyPageTitle"/>
    <webPublishItem id="21431" divId="Fatura_21431" sourceType="range" sourceRef="AF4:AO48" destinationFile="c:\temp\html.html" title="MyPageTitle"/>
    <webPublishItem id="19602" divId="Fatura_19602" sourceType="range" sourceRef="AF4:AO48" destinationFile="c:\temp\html.html" title="MyPageTitle"/>
    <webPublishItem id="8067" divId="Fatura_8067" sourceType="range" sourceRef="AF4:AO48" destinationFile="c:\temp\html.html" title="MyPageTitle"/>
    <webPublishItem id="12325" divId="Fatura_12325" sourceType="range" sourceRef="AF4:AO48" destinationFile="c:\temp\html.html" title="MyPageTitle"/>
    <webPublishItem id="11328" divId="Fatura_11328" sourceType="range" sourceRef="AF4:AO49" destinationFile="c:\temp\html.html" title="MyPageTitle"/>
    <webPublishItem id="23067" divId="Fatura_23067" sourceType="range" sourceRef="AF4:AO49" destinationFile="c:\temp\html.html" title="MyPageTitle"/>
    <webPublishItem id="31899" divId="Fatura_31899" sourceType="range" sourceRef="AF4:AO49" destinationFile="c:\temp\html.html" title="MyPageTitle"/>
    <webPublishItem id="25021" divId="Fatura_25021" sourceType="range" sourceRef="AF4:AO49" destinationFile="c:\temp\html.html" title="MyPageTitle"/>
    <webPublishItem id="8991" divId="Fatura_8991" sourceType="range" sourceRef="AF4:AO49" destinationFile="c:\temp\html.html" title="MyPageTitle"/>
    <webPublishItem id="24699" divId="Fatura_24699" sourceType="range" sourceRef="AF4:AO49" destinationFile="c:\temp\html.html" title="MyPageTitle"/>
    <webPublishItem id="28077" divId="Fatura_28077" sourceType="range" sourceRef="AF4:AO50" destinationFile="c:\temp\html.html" title="MyPageTitle"/>
    <webPublishItem id="8954" divId="Fatura_8954" sourceType="range" sourceRef="AF4:AO50" destinationFile="c:\temp\html.html" title="MyPageTitle"/>
    <webPublishItem id="24984" divId="Fatura_24984" sourceType="range" sourceRef="AF4:AO50" destinationFile="c:\temp\html.html" title="MyPageTitle"/>
    <webPublishItem id="4447" divId="Fatura_4447" sourceType="range" sourceRef="AF4:AO50" destinationFile="c:\temp\html.html" title="MyPageTitle"/>
    <webPublishItem id="18521" divId="Fatura_18521" sourceType="range" sourceRef="AF4:AO50" destinationFile="c:\temp\html.html" title="MyPageTitle"/>
    <webPublishItem id="6281" divId="Fatura_6281" sourceType="range" sourceRef="AF4:AO51" destinationFile="c:\temp\html.html" title="MyPageTitle"/>
    <webPublishItem id="25636" divId="Fatura_25636" sourceType="range" sourceRef="AF4:AO51" destinationFile="c:\temp\html.html" title="MyPageTitle"/>
    <webPublishItem id="9239" divId="Fatura_9239" sourceType="range" sourceRef="AF4:AO51" destinationFile="c:\temp\html.html" title="MyPageTitle"/>
    <webPublishItem id="10991" divId="Fatura_10991" sourceType="range" sourceRef="AF4:AO51" destinationFile="c:\temp\html.html" title="MyPageTitle"/>
    <webPublishItem id="3940" divId="Fatura_3940" sourceType="range" sourceRef="AF4:AO51" destinationFile="c:\temp\html.html" title="MyPageTitle"/>
    <webPublishItem id="23502" divId="Fatura_23502" sourceType="range" sourceRef="AF4:AO52" destinationFile="c:\temp\html.html" title="MyPageTitle"/>
    <webPublishItem id="20006" divId="Fatura_20006" sourceType="range" sourceRef="AF4:AO52" destinationFile="c:\temp\html.html" title="MyPageTitle"/>
    <webPublishItem id="9146" divId="Fatura_9146" sourceType="range" sourceRef="AF4:AO52" destinationFile="c:\temp\html.html" title="MyPageTitle"/>
    <webPublishItem id="19717" divId="Fatura_19717" sourceType="range" sourceRef="AF4:AO52" destinationFile="c:\temp\html.html" title="MyPageTitle"/>
    <webPublishItem id="3822" divId="Fatura_3822" sourceType="range" sourceRef="AF4:AO52" destinationFile="c:\temp\html.html" title="MyPageTitle"/>
    <webPublishItem id="5916" divId="Fatura_5916" sourceType="range" sourceRef="AF4:AO52" destinationFile="c:\temp\html.html" title="MyPageTitle"/>
    <webPublishItem id="12218" divId="Fatura_12218" sourceType="range" sourceRef="AF4:AO52" destinationFile="c:\temp\html.html" title="MyPageTitle"/>
    <webPublishItem id="15098" divId="Fatura_15098" sourceType="range" sourceRef="AF4:AO53" destinationFile="c:\temp\html.html" title="MyPageTitle"/>
    <webPublishItem id="21857" divId="Fatura_21857" sourceType="range" sourceRef="AF4:AO53" destinationFile="c:\temp\html.html" title="MyPageTitle"/>
    <webPublishItem id="9610" divId="Fatura_9610" sourceType="range" sourceRef="AF4:AO53" destinationFile="c:\temp\html.html" title="MyPageTitle"/>
    <webPublishItem id="6966" divId="Fatura_6966" sourceType="range" sourceRef="AF4:AO54" destinationFile="c:\temp\html.html" title="MyPageTitle"/>
    <webPublishItem id="4028" divId="Fatura_4028" sourceType="range" sourceRef="AF4:AO54" destinationFile="c:\temp\html.html" title="MyPageTitle"/>
    <webPublishItem id="4415" divId="Fatura_4415" sourceType="range" sourceRef="AF4:AO54" destinationFile="c:\temp\html.html" title="MyPageTitle"/>
    <webPublishItem id="17799" divId="Fatura_17799" sourceType="range" sourceRef="AF4:AO54" destinationFile="c:\temp\html.html" title="MyPageTitle"/>
    <webPublishItem id="21587" divId="Fatura_21587" sourceType="range" sourceRef="AF4:AO54" destinationFile="c:\temp\html.html" title="MyPageTitle"/>
    <webPublishItem id="16892" divId="Fatura_16892" sourceType="range" sourceRef="AF4:AO54" destinationFile="c:\temp\html.html" title="MyPageTitle"/>
    <webPublishItem id="21895" divId="Fatura_21895" sourceType="range" sourceRef="AF4:AO54" destinationFile="c:\temp\html.html" title="MyPageTitle"/>
    <webPublishItem id="17239" divId="Fatura_17239" sourceType="range" sourceRef="AF4:AO54" destinationFile="c:\temp\html.html" title="MyPageTitle"/>
    <webPublishItem id="3597" divId="Fatura_3597" sourceType="range" sourceRef="AF4:AO55" destinationFile="c:\temp\html.html" title="MyPageTitle"/>
    <webPublishItem id="4910" divId="Fatura_4910" sourceType="range" sourceRef="AF4:AO55" destinationFile="c:\temp\html.html" title="MyPageTitle"/>
    <webPublishItem id="26438" divId="Fatura_26438" sourceType="range" sourceRef="AF4:AO55" destinationFile="c:\temp\html.html" title="MyPageTitle"/>
    <webPublishItem id="17811" divId="Fatura_17811" sourceType="range" sourceRef="AF4:AO55" destinationFile="c:\temp\html.html" title="MyPageTitle"/>
    <webPublishItem id="32612" divId="Fatura_32612" sourceType="range" sourceRef="AF4:AO55" destinationFile="c:\temp\html.html" title="MyPageTitle"/>
    <webPublishItem id="25795" divId="Fatura_25795" sourceType="range" sourceRef="AF4:AO55" destinationFile="c:\temp\html.html" title="MyPageTitle"/>
    <webPublishItem id="9695" divId="Fatura_9695" sourceType="range" sourceRef="AF4:AO55" destinationFile="c:\temp\html.html" title="MyPageTitle"/>
    <webPublishItem id="25424" divId="Fatura_25424" sourceType="range" sourceRef="AF4:AO55" destinationFile="c:\temp\html.html" title="MyPageTitle"/>
    <webPublishItem id="27099" divId="Fatura_27099" sourceType="range" sourceRef="AF4:AO56" destinationFile="c:\temp\html.html" title="MyPageTitle"/>
    <webPublishItem id="8103" divId="Fatura_8103" sourceType="range" sourceRef="AF4:AO56" destinationFile="c:\temp\html.html" title="MyPageTitle"/>
    <webPublishItem id="30884" divId="Fatura_30884" sourceType="range" sourceRef="AF4:AO56" destinationFile="c:\temp\html.html" title="MyPageTitle"/>
    <webPublishItem id="11406" divId="Fatura_11406" sourceType="range" sourceRef="AF4:AO56" destinationFile="c:\temp\html.html" title="MyPageTitle"/>
    <webPublishItem id="19551" divId="Fatura_19551" sourceType="range" sourceRef="AF4:AO57" destinationFile="c:\temp\html.html" title="MyPageTitle"/>
    <webPublishItem id="6341" divId="Fatura_6341" sourceType="range" sourceRef="AF4:AO58" destinationFile="c:\temp\html.html" title="MyPageTitle"/>
    <webPublishItem id="30929" divId="Fatura_30929" sourceType="range" sourceRef="AF4:AO58" destinationFile="c:\temp\html.html" title="MyPageTitle"/>
    <webPublishItem id="3530" divId="Fatura_3530" sourceType="range" sourceRef="AF4:AO58" destinationFile="c:\temp\html.html" title="MyPageTitle"/>
    <webPublishItem id="7118" divId="Fatura_7118" sourceType="range" sourceRef="AF4:AO59" destinationFile="c:\temp\html.html" title="MyPageTitle"/>
    <webPublishItem id="27808" divId="Fatura_27808" sourceType="range" sourceRef="AF4:AO59" destinationFile="c:\temp\html.html" title="MyPageTitle"/>
    <webPublishItem id="5104" divId="Fatura_5104" sourceType="range" sourceRef="AF4:AO60" destinationFile="c:\temp\html.html" title="MyPageTitle"/>
    <webPublishItem id="30445" divId="Fatura_30445" sourceType="range" sourceRef="AF4:AO60" destinationFile="c:\temp\html.html" title="MyPageTitle"/>
    <webPublishItem id="14561" divId="Fatura_14561" sourceType="range" sourceRef="AF4:AO61" destinationFile="c:\temp\html.html" title="MyPageTitle"/>
    <webPublishItem id="23890" divId="Fatura_23890" sourceType="range" sourceRef="AF4:AO61" destinationFile="c:\temp\html.html" title="MyPageTitle"/>
    <webPublishItem id="16537" divId="Fatura_16537" sourceType="range" sourceRef="AF4:AO61" destinationFile="c:\temp\html.html" title="MyPageTitle"/>
    <webPublishItem id="10741" divId="Fatura_10741" sourceType="range" sourceRef="AF4:AO61" destinationFile="c:\temp\html.html" title="MyPageTitle"/>
    <webPublishItem id="26767" divId="Fatura_26767" sourceType="range" sourceRef="AF4:AO62" destinationFile="c:\temp\html.html" title="MyPageTitle"/>
    <webPublishItem id="10288" divId="Fatura_10288" sourceType="range" sourceRef="AF4:AO62" destinationFile="c:\temp\html.html" title="MyPageTitle"/>
    <webPublishItem id="25287" divId="Fatura_25287" sourceType="range" sourceRef="AF4:AO63" destinationFile="c:\temp\html.html" title="MyPageTitle"/>
    <webPublishItem id="31524" divId="Fatura_31524" sourceType="range" sourceRef="AF4:AO64" destinationFile="c:\temp\html.html" title="MyPageTitle"/>
    <webPublishItem id="29064" divId="Fatura_29064" sourceType="range" sourceRef="AF4:AO64" destinationFile="c:\temp\html.html" title="MyPageTitle"/>
    <webPublishItem id="4540" divId="Fatura_4540" sourceType="range" sourceRef="AF4:AO64" destinationFile="c:\temp\html.html" title="MyPageTitle"/>
    <webPublishItem id="14" divId="Fatura_14" sourceType="range" sourceRef="AF4:AO64" destinationFile="c:\temp\html.html" title="MyPageTitle"/>
    <webPublishItem id="26270" divId="Fatura_26270" sourceType="range" sourceRef="AF4:AO64" destinationFile="c:\temp\html.html" title="MyPageTitle"/>
    <webPublishItem id="14578" divId="Fatura_14578" sourceType="range" sourceRef="AF4:AO65" destinationFile="c:\temp\html.html" title="MyPageTitle"/>
    <webPublishItem id="6472" divId="Fatura_6472" sourceType="range" sourceRef="AF4:AO65" destinationFile="c:\temp\html.html" title="MyPageTitle"/>
    <webPublishItem id="30778" divId="Fatura_30778" sourceType="range" sourceRef="AF4:AO66" destinationFile="c:\temp\html.html" title="MyPageTitle"/>
    <webPublishItem id="21024" divId="Fatura_21024" sourceType="range" sourceRef="AF4:AO66" destinationFile="c:\temp\html.html" title="MyPageTitle"/>
    <webPublishItem id="24373" divId="Fatura_24373" sourceType="range" sourceRef="AF4:AO66" destinationFile="c:\temp\html.html" title="MyPageTitle"/>
    <webPublishItem id="19846" divId="Fatura_19846" sourceType="range" sourceRef="AF4:AO67" destinationFile="c:\temp\html.html" title="MyPageTitle"/>
    <webPublishItem id="21040" divId="Fatura_21040" sourceType="range" sourceRef="AF4:AO68" destinationFile="c:\temp\html.html" title="MyPageTitle"/>
    <webPublishItem id="17389" divId="Fatura_17389" sourceType="range" sourceRef="AF4:AO68" destinationFile="c:\temp\html.html" title="MyPageTitle"/>
    <webPublishItem id="6307" divId="Fatura_6307" sourceType="range" sourceRef="AF4:AO69" destinationFile="c:\temp\html.html" title="MyPageTitle"/>
    <webPublishItem id="32272" divId="Fatura_32272" sourceType="range" sourceRef="AF4:AO69" destinationFile="c:\temp\html.html" title="MyPageTitle"/>
    <webPublishItem id="30991" divId="Fatura_30991" sourceType="range" sourceRef="AF4:AO70" destinationFile="c:\temp\html.html" title="MyPageTitle"/>
    <webPublishItem id="8426" divId="Fatura_8426" sourceType="range" sourceRef="AF4:AO70" destinationFile="c:\temp\html.html" title="MyPageTitle"/>
    <webPublishItem id="12709" divId="Fatura_12709" sourceType="range" sourceRef="AF4:AO70" destinationFile="c:\temp\html.html" title="MyPageTitle"/>
    <webPublishItem id="8127" divId="Fatura_8127" sourceType="range" sourceRef="AF4:AO70" destinationFile="c:\temp\html.html" title="MyPageTitle"/>
    <webPublishItem id="28457" divId="Fatura_28457" sourceType="range" sourceRef="AF4:AO71" destinationFile="c:\temp\html.html" title="MyPageTitle"/>
    <webPublishItem id="25824" divId="Fatura_25824" sourceType="range" sourceRef="AF4:AO71" destinationFile="c:\temp\html.html" title="MyPageTitle"/>
    <webPublishItem id="12597" divId="Fatura_12597" sourceType="range" sourceRef="AF4:AO71" destinationFile="c:\temp\html.html" title="MyPageTitle"/>
    <webPublishItem id="15847" divId="Fatura_15847" sourceType="range" sourceRef="AF4:AO71" destinationFile="c:\temp\html.html" title="MyPageTitle"/>
    <webPublishItem id="24647" divId="Fatura_24647" sourceType="range" sourceRef="AF4:AO72" destinationFile="c:\temp\html.html" title="MyPageTitle"/>
    <webPublishItem id="17217" divId="Fatura_17217" sourceType="range" sourceRef="AF4:AO72" destinationFile="c:\temp\html.html" title="MyPageTitle"/>
    <webPublishItem id="23028" divId="Fatura_23028" sourceType="range" sourceRef="AF4:AO72" destinationFile="c:\temp\html.html" title="MyPageTitle"/>
    <webPublishItem id="15439" divId="Fatura_15439" sourceType="range" sourceRef="AF4:AO72" destinationFile="c:\temp\html.html" title="MyPageTitle"/>
    <webPublishItem id="30130" divId="Fatura_30130" sourceType="range" sourceRef="AF4:AO73" destinationFile="c:\temp\html.html" title="MyPageTitle"/>
    <webPublishItem id="23749" divId="Fatura_23749" sourceType="range" sourceRef="AF4:AO73" destinationFile="c:\temp\html.html" title="MyPageTitle"/>
    <webPublishItem id="2749" divId="Fatura_2749" sourceType="range" sourceRef="AF4:AO73" destinationFile="c:\temp\html.html" title="MyPageTitle"/>
    <webPublishItem id="19532" divId="Fatura_19532" sourceType="range" sourceRef="AF4:AO74" destinationFile="c:\temp\html.html" title="MyPageTitle"/>
    <webPublishItem id="1238" divId="Fatura_1238" sourceType="range" sourceRef="AF4:AO74" destinationFile="c:\temp\html.html" title="MyPageTitle"/>
    <webPublishItem id="23998" divId="Fatura_23998" sourceType="range" sourceRef="AF4:AO75" destinationFile="c:\temp\html.html" title="MyPageTitle"/>
    <webPublishItem id="20598" divId="Fatura_20598" sourceType="range" sourceRef="AF4:AO75" destinationFile="c:\temp\html.html" title="MyPageTitle"/>
    <webPublishItem id="14665" divId="Fatura_14665" sourceType="range" sourceRef="AF4:AO75" destinationFile="c:\temp\html.html" title="MyPageTitle"/>
    <webPublishItem id="32263" divId="Fatura_32263" sourceType="range" sourceRef="AF4:AO76" destinationFile="c:\temp\html.html" title="MyPageTitle"/>
    <webPublishItem id="24286" divId="Fatura_24286" sourceType="range" sourceRef="AF4:AO77" destinationFile="c:\temp\html.html" title="MyPageTitle"/>
    <webPublishItem id="11703" divId="Fatura_11703" sourceType="range" sourceRef="AF4:AO78" destinationFile="c:\temp\html.html" title="MyPageTitle"/>
    <webPublishItem id="18376" divId="Fatura_18376" sourceType="range" sourceRef="AF4:AO78" destinationFile="c:\temp\html.html" title="MyPageTitle"/>
    <webPublishItem id="2229" divId="Fatura_2229" sourceType="range" sourceRef="AF4:AO79" destinationFile="c:\temp\html.html" title="MyPageTitle"/>
    <webPublishItem id="31375" divId="Fatura_31375" sourceType="range" sourceRef="AF4:AO79" destinationFile="c:\temp\html.html" title="MyPageTitle"/>
    <webPublishItem id="2650" divId="Fatura_2650" sourceType="range" sourceRef="AF4:AO80" destinationFile="c:\temp\html.html" title="MyPageTitle"/>
    <webPublishItem id="29700" divId="Fatura_29700" sourceType="range" sourceRef="AF4:AO80" destinationFile="c:\temp\html.html" title="MyPageTitle"/>
    <webPublishItem id="31859" divId="Fatura_31859" sourceType="range" sourceRef="AF4:AO80" destinationFile="c:\temp\html.html" title="MyPageTitle"/>
    <webPublishItem id="21450" divId="Fatura_21450" sourceType="range" sourceRef="AF4:AO81" destinationFile="c:\temp\html.html" title="MyPageTitle"/>
    <webPublishItem id="27072" divId="Fatura_27072" sourceType="range" sourceRef="AF4:AO81" destinationFile="c:\temp\html.html" title="MyPageTitle"/>
    <webPublishItem id="32202" divId="Fatura_32202" sourceType="range" sourceRef="AF4:AO81" destinationFile="c:\temp\html.html" title="MyPageTitle"/>
    <webPublishItem id="13739" divId="Fatura_13739" sourceType="range" sourceRef="AF4:AO82" destinationFile="c:\temp\html.html" title="MyPageTitle"/>
    <webPublishItem id="5421" divId="Fatura_5421" sourceType="range" sourceRef="AF4:AO83" destinationFile="c:\temp\html.html" title="MyPageTitle"/>
    <webPublishItem id="9508" divId="Fatura_9508" sourceType="range" sourceRef="AF4:AO83" destinationFile="c:\temp\html.html" title="MyPageTitle"/>
    <webPublishItem id="18807" divId="Fatura_18807" sourceType="range" sourceRef="AF4:AO84" destinationFile="c:\temp\html.html" title="MyPageTitle"/>
    <webPublishItem id="19845" divId="Fatura_19845" sourceType="range" sourceRef="AF4:AO84" destinationFile="c:\temp\html.html" title="MyPageTitle"/>
    <webPublishItem id="17497" divId="Fatura_17497" sourceType="range" sourceRef="AF4:AO84" destinationFile="c:\temp\html.html" title="MyPageTitle"/>
    <webPublishItem id="8781" divId="Fatura_8781" sourceType="range" sourceRef="AF4:AO84" destinationFile="c:\temp\html.html" title="MyPageTitle"/>
    <webPublishItem id="555" divId="Fatura_555" sourceType="range" sourceRef="AF4:AO84" destinationFile="c:\temp\html.html" title="MyPageTitle"/>
    <webPublishItem id="2829" divId="Fatura_2829" sourceType="range" sourceRef="AF4:AO85" destinationFile="c:\temp\html.html" title="MyPageTitle"/>
    <webPublishItem id="16031" divId="Fatura_16031" sourceType="range" sourceRef="AF4:AO85" destinationFile="c:\temp\html.html" title="MyPageTitle"/>
    <webPublishItem id="29383" divId="Fatura_29383" sourceType="range" sourceRef="AF4:AO85" destinationFile="c:\temp\html.html" title="MyPageTitle"/>
    <webPublishItem id="21384" divId="Fatura_21384" sourceType="range" sourceRef="AF4:AO85" destinationFile="c:\temp\html.html" title="MyPageTitle"/>
    <webPublishItem id="29271" divId="Fatura_29271" sourceType="range" sourceRef="AF4:AO85" destinationFile="c:\temp\html.html" title="MyPageTitle"/>
    <webPublishItem id="1435" divId="Fatura_1435" sourceType="range" sourceRef="AF4:AO85" destinationFile="c:\temp\html.html" title="MyPageTitle"/>
    <webPublishItem id="1920" divId="Fatura_1920" sourceType="range" sourceRef="AF4:AO86" destinationFile="c:\temp\html.html" title="MyPageTitle"/>
    <webPublishItem id="15650" divId="Fatura_15650" sourceType="range" sourceRef="AF4:AO86" destinationFile="c:\temp\html.html" title="MyPageTitle"/>
    <webPublishItem id="10678" divId="Fatura_10678" sourceType="range" sourceRef="AF4:AO86" destinationFile="c:\temp\html.html" title="MyPageTitle"/>
    <webPublishItem id="21870" divId="Fatura_21870" sourceType="range" sourceRef="AF4:AO86" destinationFile="c:\temp\html.html" title="MyPageTitle"/>
    <webPublishItem id="8734" divId="Fatura_8734" sourceType="range" sourceRef="AF4:AO87" destinationFile="c:\temp\html.html" title="MyPageTitle"/>
    <webPublishItem id="9811" divId="Fatura_9811" sourceType="range" sourceRef="AF4:AO87" destinationFile="c:\temp\html.html" title="MyPageTitle"/>
    <webPublishItem id="2427" divId="Fatura_2427" sourceType="range" sourceRef="AF4:AO87" destinationFile="c:\temp\html.html" title="MyPageTitle"/>
    <webPublishItem id="1667" divId="Fatura_1667" sourceType="range" sourceRef="AF4:AO88" destinationFile="c:\temp\html.html" title="MyPageTitle"/>
    <webPublishItem id="3448" divId="Fatura_3448" sourceType="range" sourceRef="AF4:AO89" destinationFile="c:\temp\html.html" title="MyPageTitle"/>
    <webPublishItem id="3652" divId="Fatura_3652" sourceType="range" sourceRef="AF4:AO90" destinationFile="c:\temp\html.html" title="MyPageTitle"/>
    <webPublishItem id="29424" divId="Fatura_29424" sourceType="range" sourceRef="AF4:AO90" destinationFile="c:\temp\html.html" title="MyPageTitle"/>
    <webPublishItem id="14520" divId="Fatura_14520" sourceType="range" sourceRef="AF4:AO91" destinationFile="c:\temp\html.html" title="MyPageTitle"/>
    <webPublishItem id="21398" divId="Fatura_21398" sourceType="range" sourceRef="AF4:AO91" destinationFile="c:\temp\html.html" title="MyPageTitle"/>
    <webPublishItem id="20227" divId="Fatura_20227" sourceType="range" sourceRef="AF4:AO91" destinationFile="c:\temp\html.html" title="MyPageTitle"/>
    <webPublishItem id="28971" divId="Fatura_28971" sourceType="range" sourceRef="AF4:AO91" destinationFile="c:\temp\html.html" title="MyPageTitle"/>
    <webPublishItem id="18682" divId="Fatura_18682" sourceType="range" sourceRef="AF4:AO91" destinationFile="c:\temp\html.html" title="MyPageTitle"/>
    <webPublishItem id="27069" divId="Fatura_27069" sourceType="range" sourceRef="AF4:AO92" destinationFile="c:\temp\html.html" title="MyPageTitle"/>
    <webPublishItem id="29391" divId="Fatura_29391" sourceType="range" sourceRef="AF4:AO94" destinationFile="c:\temp\html.html" title="MyPageTitle"/>
    <webPublishItem id="23681" divId="Fatura_23681" sourceType="range" sourceRef="AF4:AO95" destinationFile="c:\temp\html.html" title="MyPageTitle"/>
    <webPublishItem id="18745" divId="Fatura_18745" sourceType="range" sourceRef="AF4:AO95" destinationFile="c:\temp\html.html" title="MyPageTitle"/>
    <webPublishItem id="14403" divId="Fatura_14403" sourceType="range" sourceRef="AF4:AO96" destinationFile="c:\temp\html.html" title="MyPageTitle"/>
    <webPublishItem id="17115" divId="Fatura_17115" sourceType="range" sourceRef="AF4:AO96" destinationFile="c:\temp\html.html" title="MyPageTitle"/>
    <webPublishItem id="2342" divId="Fatura_2342" sourceType="range" sourceRef="AF4:AO96" destinationFile="c:\temp\html.html" title="MyPageTitle"/>
    <webPublishItem id="18432" divId="Fatura_18432" sourceType="range" sourceRef="AF4:AO97" destinationFile="c:\temp\html.html" title="MyPageTitle"/>
    <webPublishItem id="20231" divId="Fatura_20231" sourceType="range" sourceRef="AF4:AO98" destinationFile="c:\temp\html.html" title="MyPageTitle"/>
    <webPublishItem id="20626" divId="Fatura_20626" sourceType="range" sourceRef="AF4:AO99" destinationFile="c:\temp\html.html" title="MyPageTitle"/>
    <webPublishItem id="30260" divId="Fatura_30260" sourceType="range" sourceRef="AF4:AO101" destinationFile="c:\temp\html.html" title="MyPageTitle"/>
    <webPublishItem id="8771" divId="Fatura_8771" sourceType="range" sourceRef="AF4:AO102" destinationFile="c:\temp\html.html" title="MyPageTitle"/>
    <webPublishItem id="32609" divId="Fatura_32609" sourceType="range" sourceRef="AF4:AO103" destinationFile="c:\temp\html.html" title="MyPageTitle"/>
    <webPublishItem id="10824" divId="Fatura_10824" sourceType="range" sourceRef="AF4:AO104" destinationFile="c:\temp\html.html" title="MyPageTitle"/>
    <webPublishItem id="31885" divId="Fatura_31885" sourceType="range" sourceRef="AF4:AO104" destinationFile="c:\temp\html.html" title="MyPageTitle"/>
    <webPublishItem id="30067" divId="Fatura_30067" sourceType="range" sourceRef="AF4:AO105" destinationFile="c:\temp\html.html" title="MyPageTitle"/>
    <webPublishItem id="15317" divId="Fatura_15317" sourceType="range" sourceRef="AF4:AO106" destinationFile="c:\temp\html.html" title="MyPageTitle"/>
    <webPublishItem id="29789" divId="Fatura_29789" sourceType="range" sourceRef="AF4:AO106" destinationFile="c:\temp\html.html" title="MyPageTitle"/>
    <webPublishItem id="1814" divId="Fatura_1814" sourceType="range" sourceRef="AF4:AO106" destinationFile="c:\temp\html.html" title="MyPageTitle"/>
    <webPublishItem id="6328" divId="Fatura_6328" sourceType="range" sourceRef="AF4:AO106" destinationFile="c:\temp\html.html" title="MyPageTitle"/>
    <webPublishItem id="10166" divId="Fatura_10166" sourceType="range" sourceRef="AF4:AO106" destinationFile="c:\temp\html.html" title="MyPageTitle"/>
    <webPublishItem id="20680" divId="Fatura_20680" sourceType="range" sourceRef="AF4:AO107" destinationFile="c:\temp\html.html" title="MyPageTitle"/>
    <webPublishItem id="22403" divId="Fatura_22403" sourceType="range" sourceRef="AF4:AO108" destinationFile="c:\temp\html.html" title="MyPageTitle"/>
    <webPublishItem id="15165" divId="Fatura_15165" sourceType="range" sourceRef="AF4:AO108" destinationFile="c:\temp\html.html" title="MyPageTitle"/>
    <webPublishItem id="27840" divId="Fatura_27840" sourceType="range" sourceRef="AF4:AO110" destinationFile="c:\temp\html.html" title="MyPageTitle"/>
    <webPublishItem id="11426" divId="Fatura_11426" sourceType="range" sourceRef="AF4:AO113" destinationFile="c:\temp\html.html" title="MyPageTitle"/>
    <webPublishItem id="23248" divId="Fatura_23248" sourceType="range" sourceRef="AF4:AO113" destinationFile="c:\temp\html.html" title="MyPageTitle"/>
    <webPublishItem id="18901" divId="Fatura_18901" sourceType="range" sourceRef="AF4:AO114" destinationFile="c:\temp\html.html" title="MyPageTitle"/>
    <webPublishItem id="2263" divId="Fatura_2263" sourceType="range" sourceRef="AF4:AO114" destinationFile="c:\temp\html.html" title="MyPageTitle"/>
    <webPublishItem id="13328" divId="Fatura_13328" sourceType="range" sourceRef="AF4:AO117" destinationFile="c:\temp\html.html" title="MyPageTitle"/>
    <webPublishItem id="16119" divId="Fatura_16119" sourceType="range" sourceRef="AF4:AO120" destinationFile="c:\temp\html.html" title="MyPageTitle"/>
    <webPublishItem id="9215" divId="Fatura_9215" sourceType="range" sourceRef="AF4:AO120" destinationFile="c:\temp\html.html" title="MyPageTitle"/>
    <webPublishItem id="29723" divId="Fatura_29723" sourceType="range" sourceRef="AF4:AO122" destinationFile="c:\temp\html.html" title="MyPageTitle"/>
    <webPublishItem id="21765" divId="Fatura_21765" sourceType="range" sourceRef="AF4:AO123" destinationFile="c:\temp\html.html" title="MyPageTitle"/>
    <webPublishItem id="139" divId="Fatura_139" sourceType="range" sourceRef="AF4:AO123" destinationFile="c:\temp\html.html" title="MyPageTitle"/>
    <webPublishItem id="7626" divId="Fatura_7626" sourceType="range" sourceRef="AF4:AO124" destinationFile="c:\temp\html.html" title="MyPageTitle"/>
    <webPublishItem id="19596" divId="Fatura_19596" sourceType="range" sourceRef="AF4:AO124" destinationFile="c:\temp\html.html" title="MyPageTitle"/>
    <webPublishItem id="6847" divId="Fatura_6847" sourceType="range" sourceRef="AF4:AO125" destinationFile="c:\temp\html.html" title="MyPageTitle"/>
    <webPublishItem id="7089" divId="Fatura_7089" sourceType="range" sourceRef="AF4:AO125" destinationFile="c:\temp\html.html" title="MyPageTitle"/>
    <webPublishItem id="288" divId="Fatura_288" sourceType="range" sourceRef="AF4:AO125" destinationFile="c:\temp\html.html" title="MyPageTitle"/>
    <webPublishItem id="448" divId="Fatura_448" sourceType="range" sourceRef="AF4:AO126" destinationFile="c:\temp\html.html" title="MyPageTitle"/>
    <webPublishItem id="11571" divId="Fatura_11571" sourceType="range" sourceRef="AF4:AO127" destinationFile="c:\temp\html.html" title="MyPageTitle"/>
    <webPublishItem id="18684" divId="Fatura_18684" sourceType="range" sourceRef="AF4:AO128" destinationFile="c:\temp\html.html" title="MyPageTitle"/>
    <webPublishItem id="22357" divId="Fatura_22357" sourceType="range" sourceRef="AF4:AO128" destinationFile="c:\temp\html.html" title="MyPageTitle"/>
    <webPublishItem id="12287" divId="Fatura_12287" sourceType="range" sourceRef="AF4:AO128" destinationFile="c:\temp\html.html" title="MyPageTitle"/>
    <webPublishItem id="16298" divId="Fatura_16298" sourceType="range" sourceRef="AF4:AO128" destinationFile="c:\temp\html.html" title="MyPageTitle"/>
    <webPublishItem id="11575" divId="Fatura_11575" sourceType="range" sourceRef="AF4:AO128" destinationFile="c:\temp\html.html" title="MyPageTitle"/>
    <webPublishItem id="16218" divId="Fatura_16218" sourceType="range" sourceRef="AF4:AO128" destinationFile="c:\temp\html.html" title="MyPageTitle"/>
    <webPublishItem id="17995" divId="Fatura_17995" sourceType="range" sourceRef="AF4:AO128" destinationFile="c:\temp\html.html" title="MyPageTitle"/>
    <webPublishItem id="12730" divId="Fatura_12730" sourceType="range" sourceRef="AF4:AO129" destinationFile="c:\temp\html.html" title="MyPageTitle"/>
    <webPublishItem id="20880" divId="Fatura_20880" sourceType="range" sourceRef="AF4:AO130" destinationFile="c:\temp\html.html" title="MyPageTitle"/>
    <webPublishItem id="16268" divId="Fatura_16268" sourceType="range" sourceRef="AF4:AO130" destinationFile="c:\temp\html.html" title="MyPageTitle"/>
    <webPublishItem id="5972" divId="Fatura_5972" sourceType="range" sourceRef="AF4:AO131" destinationFile="c:\temp\html.html" title="MyPageTitle"/>
    <webPublishItem id="1465" divId="Fatura_1465" sourceType="range" sourceRef="AF4:AO131" destinationFile="c:\temp\html.html" title="MyPageTitle"/>
    <webPublishItem id="8933" divId="Fatura_8933" sourceType="range" sourceRef="AF4:AO132" destinationFile="c:\temp\html.html" title="MyPageTitle"/>
    <webPublishItem id="15013" divId="Fatura_15013" sourceType="range" sourceRef="AF4:AO134" destinationFile="c:\temp\html.html" title="MyPageTitle"/>
    <webPublishItem id="637" divId="Fatura_637" sourceType="range" sourceRef="AF4:AO134" destinationFile="c:\temp\html.html" title="MyPageTitle"/>
    <webPublishItem id="8183" divId="Fatura_8183" sourceType="range" sourceRef="AF4:AO135" destinationFile="c:\temp\html.html" title="MyPageTitle"/>
    <webPublishItem id="23950" divId="Fatura_23950" sourceType="range" sourceRef="AF4:AO135" destinationFile="c:\temp\html.html" title="MyPageTitle"/>
    <webPublishItem id="26021" divId="Fatura_26021" sourceType="range" sourceRef="AF4:AO136" destinationFile="c:\temp\html.html" title="MyPageTitle"/>
    <webPublishItem id="29834" divId="Fatura_29834" sourceType="range" sourceRef="AF4:AO137" destinationFile="c:\temp\html.html" title="MyPageTitle"/>
    <webPublishItem id="1324" divId="Fatura_1324" sourceType="range" sourceRef="AF4:AO139" destinationFile="c:\temp\html.html" title="MyPageTitle"/>
    <webPublishItem id="20583" divId="Fatura_20583" sourceType="range" sourceRef="AF4:AO140" destinationFile="c:\temp\html.html" title="MyPageTitle"/>
    <webPublishItem id="9271" divId="Fatura_9271" sourceType="range" sourceRef="AF4:AO141" destinationFile="c:\temp\html.html" title="MyPageTitle"/>
    <webPublishItem id="13561" divId="Fatura_13561" sourceType="range" sourceRef="AF4:AO141" destinationFile="c:\temp\html.html" title="MyPageTitle"/>
    <webPublishItem id="8961" divId="Fatura_8961" sourceType="range" sourceRef="AF4:AO141" destinationFile="c:\temp\html.html" title="MyPageTitle"/>
    <webPublishItem id="3066" divId="Fatura_3066" sourceType="range" sourceRef="AF4:AO141" destinationFile="c:\temp\html.html" title="MyPageTitle"/>
    <webPublishItem id="9199" divId="Fatura_9199" sourceType="range" sourceRef="AF4:AO142" destinationFile="c:\temp\html.html" title="MyPageTitle"/>
    <webPublishItem id="11102" divId="Fatura_11102" sourceType="range" sourceRef="AF4:AO143" destinationFile="c:\temp\html.html" title="MyPageTitle"/>
    <webPublishItem id="23698" divId="Fatura_23698" sourceType="range" sourceRef="AF4:AO144" destinationFile="c:\temp\html.html" title="MyPageTitle"/>
    <webPublishItem id="17325" divId="Fatura_17325" sourceType="range" sourceRef="AF4:AO144" destinationFile="c:\temp\html.html" title="MyPageTitle"/>
    <webPublishItem id="3548" divId="Fatura_3548" sourceType="range" sourceRef="AF4:AO144" destinationFile="c:\temp\html.html" title="MyPageTitle"/>
    <webPublishItem id="19511" divId="Fatura_19511" sourceType="range" sourceRef="AF4:AO144" destinationFile="c:\temp\html.html" title="MyPageTitle"/>
    <webPublishItem id="20759" divId="Fatura_20759" sourceType="range" sourceRef="AF4:AO145" destinationFile="c:\temp\html.html" title="MyPageTitle"/>
    <webPublishItem id="13090" divId="Fatura_13090" sourceType="range" sourceRef="AF4:AO145" destinationFile="c:\temp\html.html" title="MyPageTitle"/>
    <webPublishItem id="5629" divId="Fatura_5629" sourceType="range" sourceRef="AF4:AO146" destinationFile="c:\temp\html.html" title="MyPageTitle"/>
    <webPublishItem id="17563" divId="Fatura_17563" sourceType="range" sourceRef="AF4:AO146" destinationFile="c:\temp\html.html" title="MyPageTitle"/>
    <webPublishItem id="19856" divId="Fatura_19856" sourceType="range" sourceRef="AF4:AO147" destinationFile="c:\temp\html.html" title="MyPageTitle"/>
    <webPublishItem id="13842" divId="Fatura_13842" sourceType="range" sourceRef="AF4:AO147" destinationFile="c:\temp\html.html" title="MyPageTitle"/>
    <webPublishItem id="29622" divId="Fatura_29622" sourceType="range" sourceRef="AF4:AO150" destinationFile="c:\temp\html.html" title="MyPageTitle"/>
    <webPublishItem id="21250" divId="Fatura_21250" sourceType="range" sourceRef="AF4:AO151" destinationFile="c:\temp\html.html" title="MyPageTitle"/>
    <webPublishItem id="8133" divId="Fatura_8133" sourceType="range" sourceRef="AF4:AO152" destinationFile="c:\temp\html.html" title="MyPageTitle"/>
    <webPublishItem id="32145" divId="Fatura_32145" sourceType="range" sourceRef="AF4:AO153" destinationFile="c:\temp\html.html" title="MyPageTitle"/>
    <webPublishItem id="10899" divId="Fatura_10899" sourceType="range" sourceRef="AF4:AO154" destinationFile="c:\temp\html.html" title="MyPageTitle"/>
    <webPublishItem id="6903" divId="Fatura_6903" sourceType="range" sourceRef="AF4:AO154" destinationFile="c:\temp\html.html" title="MyPageTitle"/>
    <webPublishItem id="21706" divId="Fatura_21706" sourceType="range" sourceRef="AF4:AO156" destinationFile="c:\temp\html.html" title="MyPageTitle"/>
    <webPublishItem id="28487" divId="Fatura_28487" sourceType="range" sourceRef="AF4:AO156" destinationFile="c:\temp\html.html" title="MyPageTitle"/>
    <webPublishItem id="28203" divId="Fatura_28203" sourceType="range" sourceRef="AF4:AO156" destinationFile="c:\temp\html.html" title="MyPageTitle"/>
    <webPublishItem id="22255" divId="Fatura_22255" sourceType="range" sourceRef="AF4:AO157" destinationFile="c:\temp\html.html" title="MyPageTitle"/>
    <webPublishItem id="18354" divId="Fatura_18354" sourceType="range" sourceRef="AF4:AO157" destinationFile="c:\temp\html.html" title="MyPageTitle"/>
    <webPublishItem id="1159" divId="Fatura_1159" sourceType="range" sourceRef="AF4:AO161" destinationFile="c:\temp\html.html" title="MyPageTitle"/>
    <webPublishItem id="10488" divId="Fatura_10488" sourceType="range" sourceRef="AF4:AO162" destinationFile="c:\temp\html.html" title="MyPageTitle"/>
    <webPublishItem id="9061" divId="Fatura_9061" sourceType="range" sourceRef="AF4:AO163" destinationFile="c:\temp\html.html" title="MyPageTitle"/>
    <webPublishItem id="4223" divId="Fatura_4223" sourceType="range" sourceRef="AF4:AO164" destinationFile="c:\temp\html.html" title="MyPageTitle"/>
    <webPublishItem id="17101" divId="Fatura_17101" sourceType="range" sourceRef="AF4:AO165" destinationFile="c:\temp\html.html" title="MyPageTitle"/>
    <webPublishItem id="10089" divId="Fatura_10089" sourceType="range" sourceRef="AF4:AO167" destinationFile="c:\temp\html.html" title="MyPageTitle"/>
    <webPublishItem id="15224" divId="Fatura_15224" sourceType="range" sourceRef="AF4:AO174" destinationFile="c:\temp\html.html" title="MyPageTitle"/>
    <webPublishItem id="2723" divId="Fatura_2723" sourceType="range" sourceRef="AF4:AO174" destinationFile="c:\temp\html.html" title="MyPageTitle"/>
    <webPublishItem id="27050" divId="Fatura_27050" sourceType="range" sourceRef="AF4:AO176" destinationFile="c:\temp\html.html" title="MyPageTitle"/>
    <webPublishItem id="12330" divId="Fatura_12330" sourceType="range" sourceRef="AF4:AO178" destinationFile="c:\temp\html.html" title="MyPageTitle"/>
    <webPublishItem id="12918" divId="Fatura_12918" sourceType="range" sourceRef="AF4:AO184" destinationFile="c:\temp\html.html" title="MyPageTitle"/>
    <webPublishItem id="30960" divId="Fatura_30960" sourceType="range" sourceRef="AF4:AO186" destinationFile="c:\temp\html.html" title="MyPageTitle"/>
    <webPublishItem id="31514" divId="Fatura_31514" sourceType="range" sourceRef="AF4:AO187" destinationFile="c:\temp\html.html" title="MyPageTitle"/>
    <webPublishItem id="30760" divId="Fatura_30760" sourceType="range" sourceRef="AF4:AO190" destinationFile="c:\temp\html.html" title="MyPageTitle"/>
    <webPublishItem id="23891" divId="Fatura_23891" sourceType="range" sourceRef="AF4:AO190" destinationFile="c:\temp\html.html" title="MyPageTitle"/>
    <webPublishItem id="7221" divId="Fatura_7221" sourceType="range" sourceRef="AF4:AO193" destinationFile="c:\temp\html.html" title="MyPageTitle"/>
    <webPublishItem id="9124" divId="Fatura_9124" sourceType="range" sourceRef="AF4:AO196" destinationFile="c:\temp\html.html" title="MyPageTitle"/>
    <webPublishItem id="11927" divId="Fatura_11927" sourceType="range" sourceRef="AF4:AO199" destinationFile="c:\temp\html.html" title="MyPageTitle"/>
    <webPublishItem id="10703" divId="Fatura_10703" sourceType="range" sourceRef="AF4:AO202" destinationFile="c:\temp\html.html" title="MyPageTitle"/>
    <webPublishItem id="17543" divId="Fatura_17543" sourceType="range" sourceRef="AF4:AO207" destinationFile="c:\temp\html.html" title="MyPageTitle"/>
    <webPublishItem id="17227" divId="Fatura_17227" sourceType="range" sourceRef="AF4:AO211" destinationFile="c:\temp\html.html" title="MyPageTitle"/>
    <webPublishItem id="1278" divId="Fatura_1278" sourceType="range" sourceRef="AF4:AO212" destinationFile="c:\temp\html.html" title="MyPageTitle"/>
    <webPublishItem id="10776" divId="Fatura_10776" sourceType="range" sourceRef="AF4:AO214" destinationFile="c:\temp\html.html" title="MyPageTitle"/>
    <webPublishItem id="4802" divId="Fatura_4802" sourceType="range" sourceRef="AF4:AO221" destinationFile="c:\temp\html.html" title="MyPageTitle"/>
    <webPublishItem id="14038" divId="Fatura_14038" sourceType="range" sourceRef="AF4:AO224" destinationFile="c:\temp\html.html" title="MyPageTitle"/>
    <webPublishItem id="30446" divId="Fatura_30446" sourceType="range" sourceRef="AF4:AO224" destinationFile="c:\temp\html.html" title="MyPageTitle"/>
    <webPublishItem id="16051" divId="Fatura_16051" sourceType="range" sourceRef="AF4:AO226" destinationFile="c:\temp\html.html" title="MyPageTitle"/>
    <webPublishItem id="22419" divId="Fatura_22419" sourceType="range" sourceRef="AF4:AO235" destinationFile="c:\temp\html.html" title="MyPageTitle"/>
    <webPublishItem id="26199" divId="Fatura_26199" sourceType="range" sourceRef="AF4:AO239" destinationFile="c:\temp\html.html" title="MyPageTitle"/>
    <webPublishItem id="20690" divId="Fatura_20690" sourceType="range" sourceRef="AF4:AO242" destinationFile="c:\temp\html.html" title="MyPageTitle"/>
    <webPublishItem id="27153" divId="Fatura_27153" sourceType="range" sourceRef="AF4:AO243" destinationFile="c:\temp\html.html" title="MyPageTitle"/>
    <webPublishItem id="1712" divId="Fatura_1712" sourceType="range" sourceRef="AF4:AO247" destinationFile="c:\temp\html.html" title="MyPageTitle"/>
    <webPublishItem id="5194" divId="Fatura_5194" sourceType="range" sourceRef="AF4:AO249" destinationFile="c:\temp\html.html" title="MyPageTitle"/>
    <webPublishItem id="24207" divId="Fatura_24207" sourceType="range" sourceRef="AF4:AO272" destinationFile="c:\temp\html.html" title="MyPageTitle"/>
    <webPublishItem id="3665" divId="Fatura_3665" sourceType="range" sourceRef="AF4:AO295" destinationFile="c:\temp\html.html" title="MyPageTitle"/>
    <webPublishItem id="613" divId="Fatura_613" sourceType="range" sourceRef="AF4:AO303" destinationFile="c:\temp\html.html" title="MyPageTitle"/>
    <webPublishItem id="26552" divId="Fatura_26552" sourceType="range" sourceRef="AF4:AO303" destinationFile="c:\temp\html.html" title="MyPageTitle"/>
    <webPublishItem id="11404" divId="Fatura_11404" sourceType="range" sourceRef="AF4:AO303" destinationFile="c:\temp\html.html" title="MyPageTitle"/>
    <webPublishItem id="27763" divId="Fatura_27763" sourceType="range" sourceRef="AF4:AO303" destinationFile="c:\temp\html.html" title="MyPageTitle"/>
    <webPublishItem id="8860" divId="Fatura_8860" sourceType="range" sourceRef="AF4:AO315" destinationFile="c:\temp\html.html" title="MyPageTitle"/>
    <webPublishItem id="20682" divId="Fatura_20682" sourceType="range" sourceRef="AF4:AO315" destinationFile="c:\temp\html.html" title="MyPageTitle"/>
    <webPublishItem id="21349" divId="Fatura_21349" sourceType="range" sourceRef="AF4:AO329" destinationFile="c:\temp\html.html" title="MyPageTitle"/>
    <webPublishItem id="18042" divId="Fatura_18042" sourceType="range" sourceRef="AF4:AO332" destinationFile="c:\temp\html.html" title="MyPageTitle"/>
    <webPublishItem id="3084" divId="Fatura_3084" sourceType="range" sourceRef="AF4:AO334" destinationFile="c:\temp\html.html" title="MyPageTitle"/>
    <webPublishItem id="6074" divId="Fatura_6074" sourceType="range" sourceRef="AF4:AO334" destinationFile="c:\temp\html.html" title="MyPageTitle"/>
    <webPublishItem id="20163" divId="Fatura_20163" sourceType="range" sourceRef="AF4:AO339" destinationFile="c:\temp\html.html" title="MyPageTitle"/>
    <webPublishItem id="5406" divId="Fatura_5406" sourceType="range" sourceRef="AF4:AO339" destinationFile="c:\temp\html.html" title="MyPageTitle"/>
    <webPublishItem id="3511" divId="Fatura_3511" sourceType="range" sourceRef="AF4:AO340" destinationFile="c:\temp\html.html" title="MyPageTitle"/>
    <webPublishItem id="29498" divId="Fatura_29498" sourceType="range" sourceRef="AF4:AO340" destinationFile="c:\temp\html.html" title="MyPageTitle"/>
    <webPublishItem id="14857" divId="Fatura_14857" sourceType="range" sourceRef="AF4:AO360" destinationFile="c:\temp\html.html" title="MyPageTitle"/>
    <webPublishItem id="18666" divId="Fatura_18666" sourceType="range" sourceRef="AF4:AO360" destinationFile="c:\temp\html.html" title="MyPageTitle"/>
    <webPublishItem id="13861" divId="Fatura_13861" sourceType="range" sourceRef="AF4:AO360" destinationFile="c:\temp\html.html" title="MyPageTitle"/>
    <webPublishItem id="27819" divId="Fatura_27819" sourceType="range" sourceRef="AF4:AO373" destinationFile="c:\temp\html.html" title="MyPageTitle"/>
    <webPublishItem id="11960" divId="Fatura_11960" sourceType="range" sourceRef="AF4:AO403" destinationFile="c:\temp\html.html" title="MyPageTitle"/>
    <webPublishItem id="31240" divId="Fatura_31240" sourceType="range" sourceRef="AF4:AO452" destinationFile="c:\temp\html.html" title="MyPageTitle"/>
    <webPublishItem id="25553" divId="Fatura_25553" sourceType="range" sourceRef="AF4:AO457" destinationFile="c:\temp\html.html" title="MyPageTitle"/>
    <webPublishItem id="19177" divId="Fatura_19177" sourceType="range" sourceRef="AF4:AO457" destinationFile="c:\temp\html.html" title="MyPageTitle"/>
    <webPublishItem id="31118" divId="Fatura_31118" sourceType="range" sourceRef="AF4:AO467" destinationFile="c:\temp\html.html" title="MyPageTitle"/>
    <webPublishItem id="21848" divId="Fatura_21848" sourceType="range" sourceRef="AF4:AO524" destinationFile="c:\temp\html.html" title="MyPageTitle"/>
    <webPublishItem id="10050" divId="Fatura_10050" sourceType="range" sourceRef="AF4:AO690" destinationFile="c:\temp\html.html" title="MyPageTitle"/>
    <webPublishItem id="24038" divId="Fatura_24038" sourceType="range" sourceRef="AF4:AO755" destinationFile="c:\temp\html.html" title="MyPageTitle"/>
    <webPublishItem id="15071" divId="Fatura_15071" sourceType="range" sourceRef="AR4:BC5" destinationFile="c:\temp\html.html" title="MyPageTitle"/>
    <webPublishItem id="15483" divId="Fatura_15483" sourceType="range" sourceRef="AR4:BC5" destinationFile="c:\temp\html.html" title="MyPageTitle"/>
    <webPublishItem id="15709" divId="Fatura_15709" sourceType="range" sourceRef="AR4:BC5" destinationFile="c:\temp\html.html" title="MyPageTitle"/>
    <webPublishItem id="16258" divId="Fatura_16258" sourceType="range" sourceRef="AR4:BC5" destinationFile="c:\temp\html.html" title="MyPageTitle"/>
    <webPublishItem id="6380" divId="Fatura_6380" sourceType="range" sourceRef="AR4:BC5" destinationFile="c:\temp\html.html" title="MyPageTitle"/>
    <webPublishItem id="6908" divId="Fatura_6908" sourceType="range" sourceRef="AR4:BC5" destinationFile="c:\temp\html.html" title="MyPageTitle"/>
    <webPublishItem id="7363" divId="Fatura_7363" sourceType="range" sourceRef="AR4:BC5" destinationFile="c:\temp\html.html" title="MyPageTitle"/>
    <webPublishItem id="8380" divId="Fatura_8380" sourceType="range" sourceRef="AR4:BC5" destinationFile="c:\temp\html.html" title="MyPageTitle"/>
    <webPublishItem id="7111" divId="Fatura_7111" sourceType="range" sourceRef="AR4:BC5" destinationFile="c:\temp\html.html" title="MyPageTitle"/>
    <webPublishItem id="7622" divId="Fatura_7622" sourceType="range" sourceRef="AR4:BC5" destinationFile="c:\temp\html.html" title="MyPageTitle"/>
    <webPublishItem id="8114" divId="Fatura_8114" sourceType="range" sourceRef="AR4:BC5" destinationFile="c:\temp\html.html" title="MyPageTitle"/>
    <webPublishItem id="9490" divId="Fatura_9490" sourceType="range" sourceRef="AR4:BC5" destinationFile="c:\temp\html.html" title="MyPageTitle"/>
    <webPublishItem id="32435" divId="Fatura_32435" sourceType="range" sourceRef="AR4:BC5" destinationFile="c:\temp\html.html" title="MyPageTitle"/>
    <webPublishItem id="774" divId="Fatura_774" sourceType="range" sourceRef="AR4:BC5" destinationFile="c:\temp\html.html" title="MyPageTitle"/>
    <webPublishItem id="1588" divId="Fatura_1588" sourceType="range" sourceRef="AR4:BC5" destinationFile="c:\temp\html.html" title="MyPageTitle"/>
    <webPublishItem id="2391" divId="Fatura_2391" sourceType="range" sourceRef="AR4:BC5" destinationFile="c:\temp\html.html" title="MyPageTitle"/>
    <webPublishItem id="14655" divId="Fatura_14655" sourceType="range" sourceRef="AR4:BC5" destinationFile="c:\temp\html.html" title="MyPageTitle"/>
    <webPublishItem id="15920" divId="Fatura_15920" sourceType="range" sourceRef="AR4:BC5" destinationFile="c:\temp\html.html" title="MyPageTitle"/>
    <webPublishItem id="4987" divId="Fatura_4987" sourceType="range" sourceRef="AR4:BC5" destinationFile="c:\temp\html.html" title="MyPageTitle"/>
    <webPublishItem id="5230" divId="Fatura_5230" sourceType="range" sourceRef="AR4:BC5" destinationFile="c:\temp\html.html" title="MyPageTitle"/>
    <webPublishItem id="5784" divId="Fatura_5784" sourceType="range" sourceRef="AR4:BC5" destinationFile="c:\temp\html.html" title="MyPageTitle"/>
    <webPublishItem id="23278" divId="Fatura_23278" sourceType="range" sourceRef="AR4:BC5" destinationFile="c:\temp\html.html" title="MyPageTitle"/>
    <webPublishItem id="23536" divId="Fatura_23536" sourceType="range" sourceRef="AR4:BC5" destinationFile="c:\temp\html.html" title="MyPageTitle"/>
    <webPublishItem id="27029" divId="Fatura_27029" sourceType="range" sourceRef="AR4:BC5" destinationFile="c:\temp\html.html" title="MyPageTitle"/>
    <webPublishItem id="17421" divId="Fatura_17421" sourceType="range" sourceRef="AR4:BC5" destinationFile="c:\temp\html.html" title="MyPageTitle"/>
    <webPublishItem id="18092" divId="Fatura_18092" sourceType="range" sourceRef="AR4:BC5" destinationFile="c:\temp\html.html" title="MyPageTitle"/>
    <webPublishItem id="18398" divId="Fatura_18398" sourceType="range" sourceRef="AR4:BC5" destinationFile="c:\temp\html.html" title="MyPageTitle"/>
    <webPublishItem id="11087" divId="Fatura_11087" sourceType="range" sourceRef="AR4:BC5" destinationFile="c:\temp\html.html" title="MyPageTitle"/>
    <webPublishItem id="11710" divId="Fatura_11710" sourceType="range" sourceRef="AR4:BC5" destinationFile="c:\temp\html.html" title="MyPageTitle"/>
    <webPublishItem id="520" divId="Fatura_520" sourceType="range" sourceRef="AR4:BC6" destinationFile="c:\temp\html.html" title="MyPageTitle"/>
    <webPublishItem id="1339" divId="Fatura_1339" sourceType="range" sourceRef="AR4:BC6" destinationFile="c:\temp\html.html" title="MyPageTitle"/>
    <webPublishItem id="1844" divId="Fatura_1844" sourceType="range" sourceRef="AR4:BC6" destinationFile="c:\temp\html.html" title="MyPageTitle"/>
    <webPublishItem id="14081" divId="Fatura_14081" sourceType="range" sourceRef="AR4:BC6" destinationFile="c:\temp\html.html" title="MyPageTitle"/>
    <webPublishItem id="15392" divId="Fatura_15392" sourceType="range" sourceRef="AR4:BC6" destinationFile="c:\temp\html.html" title="MyPageTitle"/>
    <webPublishItem id="16478" divId="Fatura_16478" sourceType="range" sourceRef="AR4:BC6" destinationFile="c:\temp\html.html" title="MyPageTitle"/>
    <webPublishItem id="5179" divId="Fatura_5179" sourceType="range" sourceRef="AR4:BC6" destinationFile="c:\temp\html.html" title="MyPageTitle"/>
    <webPublishItem id="598" divId="Fatura_598" sourceType="range" sourceRef="AR4:BC6" destinationFile="c:\temp\html.html" title="MyPageTitle"/>
    <webPublishItem id="4534" divId="Fatura_4534" sourceType="range" sourceRef="AR4:BC6" destinationFile="c:\temp\html.html" title="MyPageTitle"/>
    <webPublishItem id="6406" divId="Fatura_6406" sourceType="range" sourceRef="AR4:BC6" destinationFile="c:\temp\html.html" title="MyPageTitle"/>
    <webPublishItem id="27265" divId="Fatura_27265" sourceType="range" sourceRef="AR4:BC6" destinationFile="c:\temp\html.html" title="MyPageTitle"/>
    <webPublishItem id="10772" divId="Fatura_10772" sourceType="range" sourceRef="AR4:BC6" destinationFile="c:\temp\html.html" title="MyPageTitle"/>
    <webPublishItem id="6822" divId="Fatura_6822" sourceType="range" sourceRef="AR4:BC6" destinationFile="c:\temp\html.html" title="MyPageTitle"/>
    <webPublishItem id="16365" divId="Fatura_16365" sourceType="range" sourceRef="AR4:BC7" destinationFile="c:\temp\html.html" title="MyPageTitle"/>
    <webPublishItem id="16477" divId="Fatura_16477" sourceType="range" sourceRef="AR4:BC7" destinationFile="c:\temp\html.html" title="MyPageTitle"/>
    <webPublishItem id="8567" divId="Fatura_8567" sourceType="range" sourceRef="AR4:BC7" destinationFile="c:\temp\html.html" title="MyPageTitle"/>
    <webPublishItem id="8772" divId="Fatura_8772" sourceType="range" sourceRef="AR4:BC7" destinationFile="c:\temp\html.html" title="MyPageTitle"/>
    <webPublishItem id="9746" divId="Fatura_9746" sourceType="range" sourceRef="AR4:BC7" destinationFile="c:\temp\html.html" title="MyPageTitle"/>
    <webPublishItem id="9992" divId="Fatura_9992" sourceType="range" sourceRef="AR4:BC7" destinationFile="c:\temp\html.html" title="MyPageTitle"/>
    <webPublishItem id="1017" divId="Fatura_1017" sourceType="range" sourceRef="AR4:BC7" destinationFile="c:\temp\html.html" title="MyPageTitle"/>
    <webPublishItem id="6901" divId="Fatura_6901" sourceType="range" sourceRef="AR4:BC7" destinationFile="c:\temp\html.html" title="MyPageTitle"/>
    <webPublishItem id="22959" divId="Fatura_22959" sourceType="range" sourceRef="AR4:BC7" destinationFile="c:\temp\html.html" title="MyPageTitle"/>
    <webPublishItem id="2891" divId="Fatura_2891" sourceType="range" sourceRef="AR4:BC7" destinationFile="c:\temp\html.html" title="MyPageTitle"/>
    <webPublishItem id="3137" divId="Fatura_3137" sourceType="range" sourceRef="AR4:BC7" destinationFile="c:\temp\html.html" title="MyPageTitle"/>
    <webPublishItem id="17727" divId="Fatura_17727" sourceType="range" sourceRef="AR4:BC7" destinationFile="c:\temp\html.html" title="MyPageTitle"/>
    <webPublishItem id="10061" divId="Fatura_10061" sourceType="range" sourceRef="AR4:BC7" destinationFile="c:\temp\html.html" title="MyPageTitle"/>
    <webPublishItem id="10382" divId="Fatura_10382" sourceType="range" sourceRef="AR4:BC7" destinationFile="c:\temp\html.html" title="MyPageTitle"/>
    <webPublishItem id="6153" divId="Fatura_6153" sourceType="range" sourceRef="AR4:BC7" destinationFile="c:\temp\html.html" title="MyPageTitle"/>
    <webPublishItem id="6489" divId="Fatura_6489" sourceType="range" sourceRef="AR4:BC7" destinationFile="c:\temp\html.html" title="MyPageTitle"/>
    <webPublishItem id="7155" divId="Fatura_7155" sourceType="range" sourceRef="AR4:BC7" destinationFile="c:\temp\html.html" title="MyPageTitle"/>
    <webPublishItem id="15931" divId="Fatura_15931" sourceType="range" sourceRef="AR4:BC8" destinationFile="c:\temp\html.html" title="MyPageTitle"/>
    <webPublishItem id="7754" divId="Fatura_7754" sourceType="range" sourceRef="AR4:BC8" destinationFile="c:\temp\html.html" title="MyPageTitle"/>
    <webPublishItem id="8633" divId="Fatura_8633" sourceType="range" sourceRef="AR4:BC8" destinationFile="c:\temp\html.html" title="MyPageTitle"/>
    <webPublishItem id="6643" divId="Fatura_6643" sourceType="range" sourceRef="AR4:BC8" destinationFile="c:\temp\html.html" title="MyPageTitle"/>
    <webPublishItem id="7154" divId="Fatura_7154" sourceType="range" sourceRef="AR4:BC9" destinationFile="c:\temp\html.html" title="MyPageTitle"/>
    <webPublishItem id="22692" divId="Fatura_22692" sourceType="range" sourceRef="AR4:BC9" destinationFile="c:\temp\html.html" title="MyPageTitle"/>
    <webPublishItem id="28065" divId="Fatura_28065" sourceType="range" sourceRef="AR4:BC9" destinationFile="c:\temp\html.html" title="MyPageTitle"/>
    <webPublishItem id="11390" divId="Fatura_11390" sourceType="range" sourceRef="AR4:BC9" destinationFile="c:\temp\html.html" title="MyPageTitle"/>
    <webPublishItem id="15822" divId="Fatura_15822" sourceType="range" sourceRef="AR4:BC10" destinationFile="c:\temp\html.html" title="MyPageTitle"/>
    <webPublishItem id="16151" divId="Fatura_16151" sourceType="range" sourceRef="AR4:BC10" destinationFile="c:\temp\html.html" title="MyPageTitle"/>
    <webPublishItem id="7553" divId="Fatura_7553" sourceType="range" sourceRef="AR4:BC10" destinationFile="c:\temp\html.html" title="MyPageTitle"/>
    <webPublishItem id="8168" divId="Fatura_8168" sourceType="range" sourceRef="AR4:BC10" destinationFile="c:\temp\html.html" title="MyPageTitle"/>
    <webPublishItem id="8357" divId="Fatura_8357" sourceType="range" sourceRef="AR4:BC10" destinationFile="c:\temp\html.html" title="MyPageTitle"/>
    <webPublishItem id="9228" divId="Fatura_9228" sourceType="range" sourceRef="AR4:BC10" destinationFile="c:\temp\html.html" title="MyPageTitle"/>
    <webPublishItem id="16185" divId="Fatura_16185" sourceType="range" sourceRef="AR4:BC10" destinationFile="c:\temp\html.html" title="MyPageTitle"/>
    <webPublishItem id="7398" divId="Fatura_7398" sourceType="range" sourceRef="AR4:BC10" destinationFile="c:\temp\html.html" title="MyPageTitle"/>
    <webPublishItem id="22418" divId="Fatura_22418" sourceType="range" sourceRef="AR4:BC10" destinationFile="c:\temp\html.html" title="MyPageTitle"/>
    <webPublishItem id="15587" divId="Fatura_15587" sourceType="range" sourceRef="AR4:BC11" destinationFile="c:\temp\html.html" title="MyPageTitle"/>
    <webPublishItem id="7145" divId="Fatura_7145" sourceType="range" sourceRef="AR4:BC11" destinationFile="c:\temp\html.html" title="MyPageTitle"/>
    <webPublishItem id="7859" divId="Fatura_7859" sourceType="range" sourceRef="AR4:BC11" destinationFile="c:\temp\html.html" title="MyPageTitle"/>
    <webPublishItem id="16041" divId="Fatura_16041" sourceType="range" sourceRef="AR4:BC12" destinationFile="c:\temp\html.html" title="MyPageTitle"/>
    <webPublishItem id="7955" divId="Fatura_7955" sourceType="range" sourceRef="AR4:BC12" destinationFile="c:\temp\html.html" title="MyPageTitle"/>
    <webPublishItem id="8947" divId="Fatura_8947" sourceType="range" sourceRef="AR4:BC12" destinationFile="c:\temp\html.html" title="MyPageTitle"/>
    <webPublishItem id="32673" divId="Fatura_32673" sourceType="range" sourceRef="AR4:BC12" destinationFile="c:\temp\html.html" title="MyPageTitle"/>
    <webPublishItem id="27519" divId="Fatura_27519" sourceType="range" sourceRef="AR4:BC13" destinationFile="c:\temp\html.html" title="MyPageTitle"/>
    <webPublishItem id="17083" divId="Fatura_17083" sourceType="range" sourceRef="AR4:BC13" destinationFile="c:\temp\html.html" title="MyPageTitle"/>
    <webPublishItem id="15645" divId="Fatura_15645" sourceType="range" sourceRef="AR4:BC14" destinationFile="c:\temp\html.html" title="MyPageTitle"/>
    <webPublishItem id="4919" divId="Fatura_4919" sourceType="range" sourceRef="AR4:BC14" destinationFile="c:\temp\html.html" title="MyPageTitle"/>
    <webPublishItem id="326" divId="Fatura_326" sourceType="range" sourceRef="AR4:BC14" destinationFile="c:\temp\html.html" title="MyPageTitle"/>
    <webPublishItem id="4253" divId="Fatura_4253" sourceType="range" sourceRef="AR4:BC14" destinationFile="c:\temp\html.html" title="MyPageTitle"/>
    <webPublishItem id="14343" divId="Fatura_14343" sourceType="range" sourceRef="AR4:BC16" destinationFile="c:\temp\html.html" title="MyPageTitle"/>
    <webPublishItem id="23768" divId="Fatura_23768" sourceType="range" sourceRef="AR4:BC16" destinationFile="c:\temp\html.html" title="MyPageTitle"/>
    <webPublishItem id="3410" divId="Fatura_3410" sourceType="range" sourceRef="AR4:BC16" destinationFile="c:\temp\html.html" title="MyPageTitle"/>
    <webPublishItem id="3677" divId="Fatura_3677" sourceType="range" sourceRef="AR4:BC17" destinationFile="c:\temp\html.html" title="MyPageTitle"/>
    <webPublishItem id="166" divId="Fatura_166" sourceType="range" sourceRef="AR4:BC18" destinationFile="c:\temp\html.html" title="MyPageTitle"/>
    <webPublishItem id="16745" divId="Fatura_16745" sourceType="range" sourceRef="AR4:BC18" destinationFile="c:\temp\html.html" title="MyPageTitle"/>
    <webPublishItem id="24039" divId="Fatura_24039" sourceType="range" sourceRef="AR4:BC18" destinationFile="c:\temp\html.html" title="MyPageTitle"/>
    <webPublishItem id="28373" divId="Fatura_28373" sourceType="range" sourceRef="AR4:BC20" destinationFile="c:\temp\html.html" title="MyPageTitle"/>
    <webPublishItem id="14908" divId="Fatura_14908" sourceType="range" sourceRef="AR4:BC21" destinationFile="c:\temp\html.html" title="MyPageTitle"/>
    <webPublishItem id="18683" divId="Fatura_18683" sourceType="range" sourceRef="AR4:BC24" destinationFile="c:\temp\html.html" title="MyPageTitle"/>
    <webPublishItem id="15361" divId="Fatura_15361" sourceType="range" sourceRef="AR4:BC25" destinationFile="c:\temp\html.html" title="MyPageTitle"/>
    <webPublishItem id="6574" divId="Fatura_6574" sourceType="range" sourceRef="AR4:BC25" destinationFile="c:\temp\html.html" title="MyPageTitle"/>
    <webPublishItem id="7344" divId="Fatura_7344" sourceType="range" sourceRef="AR4:BC25" destinationFile="c:\temp\html.html" title="MyPageTitle"/>
    <webPublishItem id="7654" divId="Fatura_7654" sourceType="range" sourceRef="AR4:BC26" destinationFile="c:\temp\html.html" title="MyPageTitle"/>
    <webPublishItem id="2579" divId="Fatura_2579" sourceType="range" sourceRef="AR4:BC26" destinationFile="c:\temp\html.html" title="MyPageTitle"/>
    <webPublishItem id="27778" divId="Fatura_27778" sourceType="range" sourceRef="AR4:BC26" destinationFile="c:\temp\html.html" title="MyPageTitle"/>
    <webPublishItem id="5483" divId="Fatura_5483" sourceType="range" sourceRef="AR4:BC27" destinationFile="c:\temp\html.html" title="MyPageTitle"/>
    <webPublishItem id="2078" divId="Fatura_2078" sourceType="range" sourceRef="AR4:BC31" destinationFile="c:\temp\html.html" title="MyPageTitle"/>
    <webPublishItem id="16579" divId="Fatura_16579" sourceType="range" sourceRef="AR4:BC37" destinationFile="c:\temp\html.html" title="MyPageTitle"/>
    <webPublishItem id="8975" divId="Fatura_8975" sourceType="range" sourceRef="AR4:BC37" destinationFile="c:\temp\html.html" title="MyPageTitle"/>
    <webPublishItem id="10245" divId="Fatura_10245" sourceType="range" sourceRef="AR4:BC37" destinationFile="c:\temp\html.html" title="MyPageTitle"/>
    <webPublishItem id="17390" divId="Fatura_17390" sourceType="range" sourceRef="AR4:BC39" destinationFile="c:\temp\html.html" title="MyPageTitle"/>
    <webPublishItem id="24327" divId="Fatura_24327" sourceType="range" sourceRef="AR4:BC44" destinationFile="c:\temp\html.html" title="MyPageTitle"/>
    <webPublishItem id="19018" divId="Fatura_19018" sourceType="range" sourceRef="AR4:BC45" destinationFile="c:\temp\html.html" title="MyPageTitle"/>
    <webPublishItem id="17040" divId="Fatura_17040" sourceType="range" sourceRef="AR4:BC46" destinationFile="c:\temp\html.html" title="MyPageTitle"/>
    <webPublishItem id="6015" divId="Fatura_6015" sourceType="range" sourceRef="AR4:BC55" destinationFile="c:\temp\html.html" title="MyPageTitle"/>
    <webPublishItem id="12055" divId="Fatura_12055" sourceType="range" sourceRef="AR4:BC68" destinationFile="c:\temp\html.html" title="MyPageTitle"/>
    <webPublishItem id="2732" divId="Fatura_2732" sourceType="range" sourceRef="AR4:BC69" destinationFile="c:\temp\html.html" title="MyPageTitle"/>
    <webPublishItem id="7953" divId="Fatura_7953" sourceType="range" sourceRef="AR4:BC74" destinationFile="c:\temp\html.html" title="MyPageTitle"/>
    <webPublishItem id="7536" divId="Fatura_7536" sourceType="range" sourceRef="AR4:BC78" destinationFile="c:\temp\html.html" title="MyPageTitle"/>
    <webPublishItem id="1211" divId="Fatura_1211" sourceType="range" sourceRef="AR4:BD5" destinationFile="c:\temp\html.html" title="MyPageTitle"/>
    <webPublishItem id="5665" divId="Fatura_5665" sourceType="range" sourceRef="AR4:BD5" destinationFile="c:\temp\html.html" title="MyPageTitle"/>
    <webPublishItem id="5130" divId="Fatura_5130" sourceType="range" sourceRef="AR4:BD10" destinationFile="c:\temp\html.html" title="MyPageTitle"/>
    <webPublishItem id="26037" divId="Fatura_26037" sourceType="range" sourceRef="AS4:BD10" destinationFile="c:\temp\html.html" title="MyPageTitle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T1"/>
  <sheetViews>
    <sheetView workbookViewId="0">
      <selection activeCell="T1" sqref="T1"/>
    </sheetView>
  </sheetViews>
  <sheetFormatPr defaultRowHeight="15" x14ac:dyDescent="0.25"/>
  <cols>
    <col min="4" max="4" width="33.5703125" customWidth="1"/>
    <col min="19" max="19" width="9.140625" style="40"/>
    <col min="20" max="20" width="14.28515625" style="46" customWidth="1"/>
  </cols>
  <sheetData>
    <row r="1" spans="1:20" x14ac:dyDescent="0.25">
      <c r="A1" s="15" t="s">
        <v>19</v>
      </c>
      <c r="B1" s="15" t="s">
        <v>6</v>
      </c>
      <c r="C1" s="15" t="s">
        <v>20</v>
      </c>
      <c r="D1" s="15" t="s">
        <v>21</v>
      </c>
      <c r="E1" t="s">
        <v>22</v>
      </c>
      <c r="F1" t="s">
        <v>23</v>
      </c>
      <c r="G1" s="15" t="s">
        <v>24</v>
      </c>
      <c r="H1" s="15" t="s">
        <v>25</v>
      </c>
      <c r="I1" t="s">
        <v>26</v>
      </c>
      <c r="J1" t="s">
        <v>27</v>
      </c>
      <c r="K1" s="15" t="s">
        <v>28</v>
      </c>
      <c r="L1" s="16" t="s">
        <v>29</v>
      </c>
      <c r="M1" t="s">
        <v>30</v>
      </c>
      <c r="N1" t="s">
        <v>31</v>
      </c>
      <c r="O1" t="s">
        <v>32</v>
      </c>
      <c r="P1" s="17" t="s">
        <v>33</v>
      </c>
      <c r="Q1" s="18" t="s">
        <v>34</v>
      </c>
      <c r="R1" s="17" t="s">
        <v>35</v>
      </c>
      <c r="S1" s="17" t="s">
        <v>85</v>
      </c>
      <c r="T1" s="45" t="s">
        <v>60</v>
      </c>
    </row>
  </sheetData>
  <pageMargins left="0.7" right="0.7" top="0.75" bottom="0.75" header="0.3" footer="0.3"/>
  <pageSetup paperSize="9" orientation="portrait" r:id="rId1"/>
  <headerFooter>
    <oddFooter>&amp;C&amp;1#&amp;"Arial"&amp;7&amp;K000000Sensitivity: Internal &amp;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S9"/>
  <sheetViews>
    <sheetView topLeftCell="BG1" workbookViewId="0">
      <selection activeCell="BJ22" sqref="BJ22"/>
    </sheetView>
  </sheetViews>
  <sheetFormatPr defaultRowHeight="15" x14ac:dyDescent="0.25"/>
  <cols>
    <col min="1" max="1" width="10.5703125" bestFit="1" customWidth="1"/>
    <col min="2" max="2" width="3.42578125" bestFit="1" customWidth="1"/>
    <col min="3" max="3" width="6.85546875" bestFit="1" customWidth="1"/>
    <col min="4" max="4" width="5.85546875" bestFit="1" customWidth="1"/>
    <col min="5" max="5" width="9.42578125" bestFit="1" customWidth="1"/>
    <col min="6" max="6" width="12.7109375" bestFit="1" customWidth="1"/>
    <col min="7" max="7" width="9.7109375" bestFit="1" customWidth="1"/>
    <col min="8" max="8" width="5" bestFit="1" customWidth="1"/>
    <col min="9" max="9" width="6.5703125" bestFit="1" customWidth="1"/>
    <col min="10" max="10" width="11.85546875" bestFit="1" customWidth="1"/>
    <col min="11" max="11" width="7.140625" bestFit="1" customWidth="1"/>
    <col min="12" max="12" width="11.28515625" bestFit="1" customWidth="1"/>
    <col min="13" max="13" width="10.5703125" bestFit="1" customWidth="1"/>
    <col min="14" max="17" width="10.7109375" bestFit="1" customWidth="1"/>
    <col min="18" max="18" width="9.28515625" bestFit="1" customWidth="1"/>
    <col min="19" max="19" width="7.28515625" bestFit="1" customWidth="1"/>
  </cols>
  <sheetData>
    <row r="1" spans="1:71" x14ac:dyDescent="0.25">
      <c r="A1" s="54" t="s">
        <v>99</v>
      </c>
      <c r="B1" s="54" t="s">
        <v>100</v>
      </c>
      <c r="C1" s="54" t="s">
        <v>101</v>
      </c>
      <c r="D1" s="54" t="s">
        <v>15</v>
      </c>
      <c r="E1" s="55" t="s">
        <v>102</v>
      </c>
      <c r="F1" s="56" t="s">
        <v>103</v>
      </c>
      <c r="G1" s="54" t="s">
        <v>57</v>
      </c>
      <c r="H1" s="55" t="s">
        <v>104</v>
      </c>
      <c r="I1" s="54" t="s">
        <v>105</v>
      </c>
      <c r="J1" s="55" t="s">
        <v>88</v>
      </c>
      <c r="K1" s="54" t="s">
        <v>24</v>
      </c>
      <c r="L1" s="54" t="s">
        <v>106</v>
      </c>
      <c r="M1" s="57" t="s">
        <v>107</v>
      </c>
      <c r="N1" s="55" t="s">
        <v>73</v>
      </c>
      <c r="O1" s="54" t="s">
        <v>108</v>
      </c>
      <c r="P1" s="55" t="s">
        <v>109</v>
      </c>
      <c r="Q1" s="57" t="s">
        <v>110</v>
      </c>
      <c r="R1" s="54" t="s">
        <v>111</v>
      </c>
      <c r="S1" s="58" t="s">
        <v>112</v>
      </c>
      <c r="T1" s="58" t="s">
        <v>113</v>
      </c>
      <c r="U1" s="54" t="s">
        <v>114</v>
      </c>
      <c r="V1" s="54" t="s">
        <v>115</v>
      </c>
      <c r="W1" s="54" t="s">
        <v>116</v>
      </c>
      <c r="X1" s="59" t="s">
        <v>89</v>
      </c>
      <c r="Y1" s="54" t="s">
        <v>117</v>
      </c>
      <c r="Z1" s="55" t="s">
        <v>118</v>
      </c>
      <c r="AA1" s="60" t="s">
        <v>119</v>
      </c>
      <c r="AB1" s="60" t="s">
        <v>120</v>
      </c>
      <c r="AC1" s="60" t="s">
        <v>121</v>
      </c>
      <c r="AD1" s="15" t="s">
        <v>122</v>
      </c>
      <c r="AE1" s="60" t="s">
        <v>123</v>
      </c>
      <c r="AF1" s="60" t="s">
        <v>17</v>
      </c>
      <c r="AG1" s="60" t="s">
        <v>124</v>
      </c>
      <c r="AH1" s="60" t="s">
        <v>125</v>
      </c>
      <c r="AI1" s="60" t="s">
        <v>126</v>
      </c>
      <c r="AJ1" s="60" t="s">
        <v>127</v>
      </c>
      <c r="AK1" s="60" t="s">
        <v>128</v>
      </c>
      <c r="AL1" s="60" t="s">
        <v>129</v>
      </c>
      <c r="AM1" s="60" t="s">
        <v>89</v>
      </c>
      <c r="AN1" s="60" t="s">
        <v>130</v>
      </c>
      <c r="AO1" s="60" t="s">
        <v>131</v>
      </c>
      <c r="AP1" s="60" t="s">
        <v>132</v>
      </c>
      <c r="AQ1" s="15" t="s">
        <v>133</v>
      </c>
      <c r="AR1" s="15" t="s">
        <v>134</v>
      </c>
      <c r="AS1" s="60" t="s">
        <v>135</v>
      </c>
      <c r="AT1" s="60" t="s">
        <v>136</v>
      </c>
      <c r="AU1" s="60" t="s">
        <v>137</v>
      </c>
      <c r="AV1" s="60" t="s">
        <v>138</v>
      </c>
      <c r="AW1" s="60" t="s">
        <v>139</v>
      </c>
      <c r="AX1" s="60" t="s">
        <v>140</v>
      </c>
      <c r="AY1" s="60" t="s">
        <v>141</v>
      </c>
      <c r="AZ1" s="60" t="s">
        <v>142</v>
      </c>
      <c r="BA1" s="60" t="s">
        <v>143</v>
      </c>
      <c r="BB1" s="60" t="s">
        <v>144</v>
      </c>
      <c r="BC1" s="60" t="s">
        <v>145</v>
      </c>
      <c r="BD1" s="60" t="s">
        <v>146</v>
      </c>
      <c r="BE1" s="60" t="s">
        <v>147</v>
      </c>
      <c r="BF1" s="60" t="s">
        <v>148</v>
      </c>
      <c r="BG1" s="60" t="s">
        <v>149</v>
      </c>
      <c r="BH1" s="60" t="s">
        <v>150</v>
      </c>
      <c r="BI1" s="60" t="s">
        <v>151</v>
      </c>
      <c r="BJ1" s="60" t="s">
        <v>152</v>
      </c>
      <c r="BK1" s="60" t="s">
        <v>71</v>
      </c>
      <c r="BL1" s="60" t="s">
        <v>153</v>
      </c>
      <c r="BM1" s="60" t="s">
        <v>154</v>
      </c>
      <c r="BN1" s="60" t="s">
        <v>155</v>
      </c>
      <c r="BO1" s="60" t="s">
        <v>156</v>
      </c>
      <c r="BP1" s="60" t="s">
        <v>157</v>
      </c>
      <c r="BQ1" s="60" t="s">
        <v>158</v>
      </c>
      <c r="BR1" s="60" t="s">
        <v>159</v>
      </c>
      <c r="BS1" s="45" t="s">
        <v>60</v>
      </c>
    </row>
    <row r="2" spans="1:71" x14ac:dyDescent="0.25">
      <c r="A2" s="54" t="s">
        <v>160</v>
      </c>
      <c r="B2" s="54" t="s">
        <v>161</v>
      </c>
      <c r="C2" s="54" t="s">
        <v>98</v>
      </c>
      <c r="D2" s="54" t="s">
        <v>162</v>
      </c>
      <c r="E2" s="54" t="s">
        <v>163</v>
      </c>
      <c r="F2" s="54">
        <v>57677</v>
      </c>
      <c r="G2" s="54" t="s">
        <v>164</v>
      </c>
      <c r="H2" s="54">
        <v>32720</v>
      </c>
      <c r="I2" s="54" t="s">
        <v>165</v>
      </c>
      <c r="J2" s="54">
        <v>322033</v>
      </c>
      <c r="K2" s="54">
        <v>102</v>
      </c>
      <c r="L2" s="61">
        <v>44198</v>
      </c>
      <c r="M2" s="58">
        <v>948.88</v>
      </c>
      <c r="N2" s="54">
        <v>117</v>
      </c>
      <c r="O2" s="54" t="s">
        <v>166</v>
      </c>
      <c r="P2" s="54">
        <v>32700.000000000004</v>
      </c>
      <c r="Q2" s="58">
        <v>0</v>
      </c>
      <c r="R2" s="54">
        <v>49.08</v>
      </c>
      <c r="S2" s="58" t="s">
        <v>167</v>
      </c>
      <c r="T2" s="62" t="s">
        <v>168</v>
      </c>
      <c r="U2" s="54" t="s">
        <v>169</v>
      </c>
      <c r="V2" s="54">
        <v>514499</v>
      </c>
      <c r="W2" s="54">
        <v>514499</v>
      </c>
      <c r="X2" s="61">
        <v>44216</v>
      </c>
      <c r="Y2" s="54" t="s">
        <v>170</v>
      </c>
      <c r="Z2" s="54" t="s">
        <v>171</v>
      </c>
      <c r="AA2" s="60">
        <v>117</v>
      </c>
      <c r="AB2" s="60" t="s">
        <v>172</v>
      </c>
      <c r="AC2" s="60">
        <v>7</v>
      </c>
      <c r="AD2" s="60">
        <v>193609</v>
      </c>
      <c r="AE2" s="60">
        <v>1</v>
      </c>
      <c r="AF2" s="60" t="s">
        <v>173</v>
      </c>
      <c r="AG2" s="60" t="s">
        <v>174</v>
      </c>
      <c r="AH2" s="60" t="s">
        <v>173</v>
      </c>
      <c r="AI2" s="60" t="s">
        <v>175</v>
      </c>
      <c r="AJ2" s="60"/>
      <c r="AK2" s="63">
        <v>44198</v>
      </c>
      <c r="AL2" s="64">
        <v>0.39444444444444443</v>
      </c>
      <c r="AM2" s="60"/>
      <c r="AN2" s="60" t="s">
        <v>176</v>
      </c>
      <c r="AO2" s="60" t="s">
        <v>177</v>
      </c>
      <c r="AP2" s="60" t="s">
        <v>178</v>
      </c>
      <c r="AQ2" s="60" t="s">
        <v>162</v>
      </c>
      <c r="AR2" s="60" t="s">
        <v>179</v>
      </c>
      <c r="AS2" s="60"/>
      <c r="AT2" s="60" t="s">
        <v>180</v>
      </c>
      <c r="AU2" s="60">
        <v>1600</v>
      </c>
      <c r="AV2" s="60">
        <v>32.72</v>
      </c>
      <c r="AW2" s="60">
        <v>52352</v>
      </c>
      <c r="AX2" s="60">
        <v>10074.667077207299</v>
      </c>
      <c r="AY2" s="60" t="s">
        <v>181</v>
      </c>
      <c r="AZ2" s="60">
        <v>5.1963999999999997</v>
      </c>
      <c r="BA2" s="60">
        <v>0</v>
      </c>
      <c r="BB2" s="60">
        <v>0</v>
      </c>
      <c r="BC2" s="60">
        <v>0</v>
      </c>
      <c r="BD2" s="60">
        <v>0</v>
      </c>
      <c r="BE2" s="60">
        <v>0</v>
      </c>
      <c r="BF2" s="60">
        <v>0</v>
      </c>
      <c r="BG2" s="60">
        <v>24051.34</v>
      </c>
      <c r="BH2" s="60">
        <v>5810.88</v>
      </c>
      <c r="BI2" s="60">
        <v>0</v>
      </c>
      <c r="BJ2" s="60"/>
      <c r="BK2" s="60" t="s">
        <v>165</v>
      </c>
      <c r="BL2" s="60"/>
      <c r="BM2" s="60"/>
      <c r="BN2" s="60"/>
      <c r="BO2" s="60"/>
      <c r="BP2" s="60"/>
      <c r="BQ2" s="60" t="s">
        <v>182</v>
      </c>
      <c r="BR2" s="60" t="s">
        <v>183</v>
      </c>
      <c r="BS2" s="53">
        <v>57677</v>
      </c>
    </row>
    <row r="3" spans="1:71" x14ac:dyDescent="0.25">
      <c r="A3" s="54" t="s">
        <v>184</v>
      </c>
      <c r="B3" s="54" t="s">
        <v>185</v>
      </c>
      <c r="C3" s="54" t="s">
        <v>98</v>
      </c>
      <c r="D3" s="54" t="s">
        <v>162</v>
      </c>
      <c r="E3" s="54" t="s">
        <v>163</v>
      </c>
      <c r="F3" s="54">
        <v>5598</v>
      </c>
      <c r="G3" s="54" t="s">
        <v>186</v>
      </c>
      <c r="H3" s="54">
        <v>48080</v>
      </c>
      <c r="I3" s="54" t="s">
        <v>187</v>
      </c>
      <c r="J3" s="54">
        <v>65300</v>
      </c>
      <c r="K3" s="54">
        <v>1</v>
      </c>
      <c r="L3" s="61">
        <v>44200</v>
      </c>
      <c r="M3" s="58">
        <v>1394.32</v>
      </c>
      <c r="N3" s="54">
        <v>117</v>
      </c>
      <c r="O3" s="54" t="s">
        <v>166</v>
      </c>
      <c r="P3" s="54">
        <v>47940</v>
      </c>
      <c r="Q3" s="58">
        <v>-108.6080000000009</v>
      </c>
      <c r="R3" s="54">
        <v>72.12</v>
      </c>
      <c r="S3" s="58">
        <v>108.608</v>
      </c>
      <c r="T3" s="62" t="s">
        <v>188</v>
      </c>
      <c r="U3" s="54" t="s">
        <v>169</v>
      </c>
      <c r="V3" s="54">
        <v>62775</v>
      </c>
      <c r="W3" s="54">
        <v>62775</v>
      </c>
      <c r="X3" s="61">
        <v>44216</v>
      </c>
      <c r="Y3" s="54" t="s">
        <v>170</v>
      </c>
      <c r="Z3" s="54" t="s">
        <v>171</v>
      </c>
      <c r="AA3" s="60">
        <v>117</v>
      </c>
      <c r="AB3" s="60" t="s">
        <v>172</v>
      </c>
      <c r="AC3" s="60">
        <v>7</v>
      </c>
      <c r="AD3" s="60">
        <v>193610</v>
      </c>
      <c r="AE3" s="60">
        <v>1</v>
      </c>
      <c r="AF3" s="60" t="s">
        <v>173</v>
      </c>
      <c r="AG3" s="60" t="s">
        <v>174</v>
      </c>
      <c r="AH3" s="60" t="s">
        <v>173</v>
      </c>
      <c r="AI3" s="60" t="s">
        <v>175</v>
      </c>
      <c r="AJ3" s="60"/>
      <c r="AK3" s="63">
        <v>44198</v>
      </c>
      <c r="AL3" s="64">
        <v>0.39999999999999997</v>
      </c>
      <c r="AM3" s="60"/>
      <c r="AN3" s="60" t="s">
        <v>176</v>
      </c>
      <c r="AO3" s="60" t="s">
        <v>177</v>
      </c>
      <c r="AP3" s="60" t="s">
        <v>178</v>
      </c>
      <c r="AQ3" s="60" t="s">
        <v>162</v>
      </c>
      <c r="AR3" s="60" t="s">
        <v>189</v>
      </c>
      <c r="AS3" s="60"/>
      <c r="AT3" s="60" t="s">
        <v>180</v>
      </c>
      <c r="AU3" s="60">
        <v>1600</v>
      </c>
      <c r="AV3" s="60">
        <v>48.08</v>
      </c>
      <c r="AW3" s="60">
        <v>76928</v>
      </c>
      <c r="AX3" s="60">
        <v>14804.0951427912</v>
      </c>
      <c r="AY3" s="60" t="s">
        <v>181</v>
      </c>
      <c r="AZ3" s="60">
        <v>5.1963999999999997</v>
      </c>
      <c r="BA3" s="60">
        <v>0</v>
      </c>
      <c r="BB3" s="60">
        <v>0</v>
      </c>
      <c r="BC3" s="60">
        <v>0</v>
      </c>
      <c r="BD3" s="60">
        <v>0</v>
      </c>
      <c r="BE3" s="60">
        <v>0</v>
      </c>
      <c r="BF3" s="60">
        <v>0</v>
      </c>
      <c r="BG3" s="60">
        <v>1617.14</v>
      </c>
      <c r="BH3" s="60">
        <v>390.71</v>
      </c>
      <c r="BI3" s="60">
        <v>0</v>
      </c>
      <c r="BJ3" s="60"/>
      <c r="BK3" s="60" t="s">
        <v>187</v>
      </c>
      <c r="BL3" s="60"/>
      <c r="BM3" s="60"/>
      <c r="BN3" s="60"/>
      <c r="BO3" s="60"/>
      <c r="BP3" s="60"/>
      <c r="BQ3" s="60" t="s">
        <v>182</v>
      </c>
      <c r="BR3" s="60" t="s">
        <v>190</v>
      </c>
      <c r="BS3" s="53">
        <v>5598</v>
      </c>
    </row>
    <row r="4" spans="1:71" x14ac:dyDescent="0.25">
      <c r="A4" s="54" t="s">
        <v>191</v>
      </c>
      <c r="B4" s="54" t="s">
        <v>192</v>
      </c>
      <c r="C4" s="54" t="s">
        <v>98</v>
      </c>
      <c r="D4" s="54" t="s">
        <v>162</v>
      </c>
      <c r="E4" s="54" t="s">
        <v>163</v>
      </c>
      <c r="F4" s="54">
        <v>5598</v>
      </c>
      <c r="G4" s="54" t="s">
        <v>186</v>
      </c>
      <c r="H4" s="54">
        <v>48160</v>
      </c>
      <c r="I4" s="54" t="s">
        <v>193</v>
      </c>
      <c r="J4" s="54">
        <v>65299</v>
      </c>
      <c r="K4" s="54">
        <v>1</v>
      </c>
      <c r="L4" s="61">
        <v>44200</v>
      </c>
      <c r="M4" s="58">
        <v>1396.64</v>
      </c>
      <c r="N4" s="54">
        <v>117</v>
      </c>
      <c r="O4" s="54" t="s">
        <v>166</v>
      </c>
      <c r="P4" s="54">
        <v>48180</v>
      </c>
      <c r="Q4" s="58">
        <v>0</v>
      </c>
      <c r="R4" s="54">
        <v>72.239999999999995</v>
      </c>
      <c r="S4" s="58" t="s">
        <v>167</v>
      </c>
      <c r="T4" s="62" t="s">
        <v>168</v>
      </c>
      <c r="U4" s="54" t="s">
        <v>169</v>
      </c>
      <c r="V4" s="54">
        <v>62775</v>
      </c>
      <c r="W4" s="54">
        <v>62775</v>
      </c>
      <c r="X4" s="61">
        <v>44216</v>
      </c>
      <c r="Y4" s="54" t="s">
        <v>170</v>
      </c>
      <c r="Z4" s="54" t="s">
        <v>171</v>
      </c>
      <c r="AA4" s="60">
        <v>117</v>
      </c>
      <c r="AB4" s="60" t="s">
        <v>172</v>
      </c>
      <c r="AC4" s="60">
        <v>7</v>
      </c>
      <c r="AD4" s="60">
        <v>193611</v>
      </c>
      <c r="AE4" s="60">
        <v>1</v>
      </c>
      <c r="AF4" s="60" t="s">
        <v>173</v>
      </c>
      <c r="AG4" s="60" t="s">
        <v>174</v>
      </c>
      <c r="AH4" s="60" t="s">
        <v>173</v>
      </c>
      <c r="AI4" s="60" t="s">
        <v>175</v>
      </c>
      <c r="AJ4" s="60"/>
      <c r="AK4" s="63">
        <v>44198</v>
      </c>
      <c r="AL4" s="64">
        <v>0.40277777777777773</v>
      </c>
      <c r="AM4" s="60"/>
      <c r="AN4" s="60" t="s">
        <v>176</v>
      </c>
      <c r="AO4" s="60" t="s">
        <v>177</v>
      </c>
      <c r="AP4" s="60" t="s">
        <v>178</v>
      </c>
      <c r="AQ4" s="60" t="s">
        <v>162</v>
      </c>
      <c r="AR4" s="60" t="s">
        <v>189</v>
      </c>
      <c r="AS4" s="60"/>
      <c r="AT4" s="60" t="s">
        <v>180</v>
      </c>
      <c r="AU4" s="60">
        <v>1600</v>
      </c>
      <c r="AV4" s="60">
        <v>48.16</v>
      </c>
      <c r="AW4" s="60">
        <v>77056</v>
      </c>
      <c r="AX4" s="60">
        <v>14828.7275806327</v>
      </c>
      <c r="AY4" s="60" t="s">
        <v>181</v>
      </c>
      <c r="AZ4" s="60">
        <v>5.1963999999999997</v>
      </c>
      <c r="BA4" s="60">
        <v>0</v>
      </c>
      <c r="BB4" s="60">
        <v>0</v>
      </c>
      <c r="BC4" s="60">
        <v>0</v>
      </c>
      <c r="BD4" s="60">
        <v>0</v>
      </c>
      <c r="BE4" s="60">
        <v>0</v>
      </c>
      <c r="BF4" s="60">
        <v>0</v>
      </c>
      <c r="BG4" s="60">
        <v>1514.23</v>
      </c>
      <c r="BH4" s="60">
        <v>365.84</v>
      </c>
      <c r="BI4" s="60">
        <v>0</v>
      </c>
      <c r="BJ4" s="60"/>
      <c r="BK4" s="60" t="s">
        <v>193</v>
      </c>
      <c r="BL4" s="60"/>
      <c r="BM4" s="60"/>
      <c r="BN4" s="60"/>
      <c r="BO4" s="60"/>
      <c r="BP4" s="60"/>
      <c r="BQ4" s="60" t="s">
        <v>182</v>
      </c>
      <c r="BR4" s="60" t="s">
        <v>194</v>
      </c>
      <c r="BS4" s="53">
        <v>5598</v>
      </c>
    </row>
    <row r="5" spans="1:71" x14ac:dyDescent="0.25">
      <c r="A5" s="54" t="s">
        <v>195</v>
      </c>
      <c r="B5" s="54" t="s">
        <v>196</v>
      </c>
      <c r="C5" s="54" t="s">
        <v>98</v>
      </c>
      <c r="D5" s="54" t="s">
        <v>162</v>
      </c>
      <c r="E5" s="54" t="s">
        <v>163</v>
      </c>
      <c r="F5" s="54">
        <v>5598</v>
      </c>
      <c r="G5" s="54" t="s">
        <v>186</v>
      </c>
      <c r="H5" s="54">
        <v>46480</v>
      </c>
      <c r="I5" s="54" t="s">
        <v>197</v>
      </c>
      <c r="J5" s="54">
        <v>65298</v>
      </c>
      <c r="K5" s="54">
        <v>1</v>
      </c>
      <c r="L5" s="61">
        <v>44200</v>
      </c>
      <c r="M5" s="58">
        <v>1347.92</v>
      </c>
      <c r="N5" s="54">
        <v>117</v>
      </c>
      <c r="O5" s="54" t="s">
        <v>166</v>
      </c>
      <c r="P5" s="54">
        <v>46540</v>
      </c>
      <c r="Q5" s="58">
        <v>0</v>
      </c>
      <c r="R5" s="54">
        <v>69.72</v>
      </c>
      <c r="S5" s="58" t="s">
        <v>167</v>
      </c>
      <c r="T5" s="62" t="s">
        <v>168</v>
      </c>
      <c r="U5" s="54" t="s">
        <v>169</v>
      </c>
      <c r="V5" s="54">
        <v>62775</v>
      </c>
      <c r="W5" s="54">
        <v>62775</v>
      </c>
      <c r="X5" s="61">
        <v>44216</v>
      </c>
      <c r="Y5" s="54" t="s">
        <v>170</v>
      </c>
      <c r="Z5" s="54" t="s">
        <v>171</v>
      </c>
      <c r="AA5" s="60">
        <v>117</v>
      </c>
      <c r="AB5" s="60" t="s">
        <v>172</v>
      </c>
      <c r="AC5" s="60">
        <v>7</v>
      </c>
      <c r="AD5" s="60">
        <v>193612</v>
      </c>
      <c r="AE5" s="60">
        <v>1</v>
      </c>
      <c r="AF5" s="60" t="s">
        <v>173</v>
      </c>
      <c r="AG5" s="60" t="s">
        <v>174</v>
      </c>
      <c r="AH5" s="60" t="s">
        <v>173</v>
      </c>
      <c r="AI5" s="60" t="s">
        <v>175</v>
      </c>
      <c r="AJ5" s="60"/>
      <c r="AK5" s="63">
        <v>44198</v>
      </c>
      <c r="AL5" s="64">
        <v>0.40416666666666662</v>
      </c>
      <c r="AM5" s="60"/>
      <c r="AN5" s="60" t="s">
        <v>176</v>
      </c>
      <c r="AO5" s="60" t="s">
        <v>177</v>
      </c>
      <c r="AP5" s="60" t="s">
        <v>178</v>
      </c>
      <c r="AQ5" s="60" t="s">
        <v>162</v>
      </c>
      <c r="AR5" s="60" t="s">
        <v>189</v>
      </c>
      <c r="AS5" s="60"/>
      <c r="AT5" s="60" t="s">
        <v>180</v>
      </c>
      <c r="AU5" s="60">
        <v>1600</v>
      </c>
      <c r="AV5" s="60">
        <v>46.48</v>
      </c>
      <c r="AW5" s="60">
        <v>74368</v>
      </c>
      <c r="AX5" s="60">
        <v>14311.4463859595</v>
      </c>
      <c r="AY5" s="60" t="s">
        <v>181</v>
      </c>
      <c r="AZ5" s="60">
        <v>5.1963999999999997</v>
      </c>
      <c r="BA5" s="60">
        <v>0</v>
      </c>
      <c r="BB5" s="60">
        <v>0</v>
      </c>
      <c r="BC5" s="60">
        <v>0</v>
      </c>
      <c r="BD5" s="60">
        <v>0</v>
      </c>
      <c r="BE5" s="60">
        <v>0</v>
      </c>
      <c r="BF5" s="60">
        <v>0</v>
      </c>
      <c r="BG5" s="60">
        <v>34165.839999999997</v>
      </c>
      <c r="BH5" s="60">
        <v>8254.58</v>
      </c>
      <c r="BI5" s="60">
        <v>0</v>
      </c>
      <c r="BJ5" s="60"/>
      <c r="BK5" s="60" t="s">
        <v>197</v>
      </c>
      <c r="BL5" s="60"/>
      <c r="BM5" s="60"/>
      <c r="BN5" s="60"/>
      <c r="BO5" s="60"/>
      <c r="BP5" s="60"/>
      <c r="BQ5" s="60" t="s">
        <v>182</v>
      </c>
      <c r="BR5" s="60" t="s">
        <v>198</v>
      </c>
      <c r="BS5" s="53">
        <v>5598</v>
      </c>
    </row>
    <row r="6" spans="1:71" x14ac:dyDescent="0.25">
      <c r="A6" s="54" t="s">
        <v>199</v>
      </c>
      <c r="B6" s="54" t="s">
        <v>200</v>
      </c>
      <c r="C6" s="54" t="s">
        <v>98</v>
      </c>
      <c r="D6" s="54" t="s">
        <v>162</v>
      </c>
      <c r="E6" s="54" t="s">
        <v>163</v>
      </c>
      <c r="F6" s="54">
        <v>5598</v>
      </c>
      <c r="G6" s="54" t="s">
        <v>186</v>
      </c>
      <c r="H6" s="54">
        <v>47780</v>
      </c>
      <c r="I6" s="54" t="s">
        <v>201</v>
      </c>
      <c r="J6" s="54">
        <v>65297</v>
      </c>
      <c r="K6" s="54">
        <v>1</v>
      </c>
      <c r="L6" s="61">
        <v>44200</v>
      </c>
      <c r="M6" s="58">
        <v>1385.62</v>
      </c>
      <c r="N6" s="54">
        <v>117</v>
      </c>
      <c r="O6" s="54" t="s">
        <v>166</v>
      </c>
      <c r="P6" s="54">
        <v>47800</v>
      </c>
      <c r="Q6" s="58">
        <v>0</v>
      </c>
      <c r="R6" s="54">
        <v>71.67</v>
      </c>
      <c r="S6" s="58" t="s">
        <v>167</v>
      </c>
      <c r="T6" s="62" t="s">
        <v>168</v>
      </c>
      <c r="U6" s="54" t="s">
        <v>169</v>
      </c>
      <c r="V6" s="54">
        <v>62775</v>
      </c>
      <c r="W6" s="54">
        <v>62775</v>
      </c>
      <c r="X6" s="61">
        <v>44216</v>
      </c>
      <c r="Y6" s="54" t="s">
        <v>170</v>
      </c>
      <c r="Z6" s="54" t="s">
        <v>171</v>
      </c>
      <c r="AA6" s="60">
        <v>117</v>
      </c>
      <c r="AB6" s="60" t="s">
        <v>172</v>
      </c>
      <c r="AC6" s="60">
        <v>7</v>
      </c>
      <c r="AD6" s="60">
        <v>193619</v>
      </c>
      <c r="AE6" s="60">
        <v>1</v>
      </c>
      <c r="AF6" s="60" t="s">
        <v>173</v>
      </c>
      <c r="AG6" s="60" t="s">
        <v>174</v>
      </c>
      <c r="AH6" s="60" t="s">
        <v>173</v>
      </c>
      <c r="AI6" s="60" t="s">
        <v>175</v>
      </c>
      <c r="AJ6" s="60"/>
      <c r="AK6" s="63">
        <v>44198</v>
      </c>
      <c r="AL6" s="64">
        <v>0.50763888888888886</v>
      </c>
      <c r="AM6" s="60"/>
      <c r="AN6" s="60" t="s">
        <v>176</v>
      </c>
      <c r="AO6" s="60" t="s">
        <v>177</v>
      </c>
      <c r="AP6" s="60" t="s">
        <v>178</v>
      </c>
      <c r="AQ6" s="60" t="s">
        <v>162</v>
      </c>
      <c r="AR6" s="60" t="s">
        <v>189</v>
      </c>
      <c r="AS6" s="60"/>
      <c r="AT6" s="60" t="s">
        <v>180</v>
      </c>
      <c r="AU6" s="60">
        <v>1600</v>
      </c>
      <c r="AV6" s="60">
        <v>47.78</v>
      </c>
      <c r="AW6" s="60">
        <v>76448</v>
      </c>
      <c r="AX6" s="60">
        <v>14711.7235008852</v>
      </c>
      <c r="AY6" s="60" t="s">
        <v>181</v>
      </c>
      <c r="AZ6" s="60">
        <v>5.1963999999999997</v>
      </c>
      <c r="BA6" s="60">
        <v>0</v>
      </c>
      <c r="BB6" s="60">
        <v>0</v>
      </c>
      <c r="BC6" s="60">
        <v>0</v>
      </c>
      <c r="BD6" s="60">
        <v>0</v>
      </c>
      <c r="BE6" s="60">
        <v>0</v>
      </c>
      <c r="BF6" s="60">
        <v>0</v>
      </c>
      <c r="BG6" s="60">
        <v>35121.42</v>
      </c>
      <c r="BH6" s="60">
        <v>8485.4500000000007</v>
      </c>
      <c r="BI6" s="60">
        <v>0</v>
      </c>
      <c r="BJ6" s="60"/>
      <c r="BK6" s="60" t="s">
        <v>201</v>
      </c>
      <c r="BL6" s="60"/>
      <c r="BM6" s="60"/>
      <c r="BN6" s="60"/>
      <c r="BO6" s="60"/>
      <c r="BP6" s="60"/>
      <c r="BQ6" s="60" t="s">
        <v>182</v>
      </c>
      <c r="BR6" s="60" t="s">
        <v>202</v>
      </c>
      <c r="BS6" s="53">
        <v>5598</v>
      </c>
    </row>
    <row r="7" spans="1:71" x14ac:dyDescent="0.25">
      <c r="A7" s="54" t="s">
        <v>203</v>
      </c>
      <c r="B7" s="54" t="s">
        <v>204</v>
      </c>
      <c r="C7" s="54" t="s">
        <v>98</v>
      </c>
      <c r="D7" s="54" t="s">
        <v>162</v>
      </c>
      <c r="E7" s="54" t="s">
        <v>163</v>
      </c>
      <c r="F7" s="54">
        <v>5598</v>
      </c>
      <c r="G7" s="54" t="s">
        <v>186</v>
      </c>
      <c r="H7" s="54">
        <v>46740</v>
      </c>
      <c r="I7" s="54" t="s">
        <v>205</v>
      </c>
      <c r="J7" s="54">
        <v>65296</v>
      </c>
      <c r="K7" s="54">
        <v>1</v>
      </c>
      <c r="L7" s="61">
        <v>44200</v>
      </c>
      <c r="M7" s="58">
        <v>1355.46</v>
      </c>
      <c r="N7" s="54">
        <v>117</v>
      </c>
      <c r="O7" s="54" t="s">
        <v>166</v>
      </c>
      <c r="P7" s="54">
        <v>46660</v>
      </c>
      <c r="Q7" s="58">
        <v>-15.824000000008631</v>
      </c>
      <c r="R7" s="54">
        <v>70.11</v>
      </c>
      <c r="S7" s="58">
        <v>15.824</v>
      </c>
      <c r="T7" s="62" t="s">
        <v>188</v>
      </c>
      <c r="U7" s="54" t="s">
        <v>169</v>
      </c>
      <c r="V7" s="54">
        <v>62775</v>
      </c>
      <c r="W7" s="54">
        <v>62775</v>
      </c>
      <c r="X7" s="61">
        <v>44216</v>
      </c>
      <c r="Y7" s="54" t="s">
        <v>170</v>
      </c>
      <c r="Z7" s="54" t="s">
        <v>171</v>
      </c>
      <c r="AA7" s="60">
        <v>117</v>
      </c>
      <c r="AB7" s="60" t="s">
        <v>172</v>
      </c>
      <c r="AC7" s="60">
        <v>7</v>
      </c>
      <c r="AD7" s="60">
        <v>193621</v>
      </c>
      <c r="AE7" s="60">
        <v>1</v>
      </c>
      <c r="AF7" s="60" t="s">
        <v>173</v>
      </c>
      <c r="AG7" s="60" t="s">
        <v>174</v>
      </c>
      <c r="AH7" s="60" t="s">
        <v>173</v>
      </c>
      <c r="AI7" s="60" t="s">
        <v>175</v>
      </c>
      <c r="AJ7" s="60"/>
      <c r="AK7" s="63">
        <v>44198</v>
      </c>
      <c r="AL7" s="64">
        <v>0.52777777777777779</v>
      </c>
      <c r="AM7" s="60"/>
      <c r="AN7" s="60" t="s">
        <v>176</v>
      </c>
      <c r="AO7" s="60" t="s">
        <v>177</v>
      </c>
      <c r="AP7" s="60" t="s">
        <v>178</v>
      </c>
      <c r="AQ7" s="60" t="s">
        <v>162</v>
      </c>
      <c r="AR7" s="60" t="s">
        <v>189</v>
      </c>
      <c r="AS7" s="60"/>
      <c r="AT7" s="60" t="s">
        <v>180</v>
      </c>
      <c r="AU7" s="60">
        <v>1600</v>
      </c>
      <c r="AV7" s="60">
        <v>46.74</v>
      </c>
      <c r="AW7" s="60">
        <v>74784</v>
      </c>
      <c r="AX7" s="60">
        <v>14391.5018089447</v>
      </c>
      <c r="AY7" s="60" t="s">
        <v>181</v>
      </c>
      <c r="AZ7" s="60">
        <v>5.1963999999999997</v>
      </c>
      <c r="BA7" s="60">
        <v>0</v>
      </c>
      <c r="BB7" s="60">
        <v>0</v>
      </c>
      <c r="BC7" s="60">
        <v>0</v>
      </c>
      <c r="BD7" s="60">
        <v>0</v>
      </c>
      <c r="BE7" s="60">
        <v>0</v>
      </c>
      <c r="BF7" s="60">
        <v>0</v>
      </c>
      <c r="BG7" s="60">
        <v>34356.949999999997</v>
      </c>
      <c r="BH7" s="60">
        <v>8300.75</v>
      </c>
      <c r="BI7" s="60">
        <v>0</v>
      </c>
      <c r="BJ7" s="60"/>
      <c r="BK7" s="60" t="s">
        <v>205</v>
      </c>
      <c r="BL7" s="60"/>
      <c r="BM7" s="60"/>
      <c r="BN7" s="60"/>
      <c r="BO7" s="60"/>
      <c r="BP7" s="60"/>
      <c r="BQ7" s="60" t="s">
        <v>182</v>
      </c>
      <c r="BR7" s="60" t="s">
        <v>206</v>
      </c>
      <c r="BS7" s="53">
        <v>5598</v>
      </c>
    </row>
    <row r="8" spans="1:71" x14ac:dyDescent="0.25">
      <c r="A8" s="54" t="s">
        <v>207</v>
      </c>
      <c r="B8" s="54" t="s">
        <v>208</v>
      </c>
      <c r="C8" s="54" t="s">
        <v>98</v>
      </c>
      <c r="D8" s="54" t="s">
        <v>162</v>
      </c>
      <c r="E8" s="54" t="s">
        <v>163</v>
      </c>
      <c r="F8" s="54">
        <v>68876</v>
      </c>
      <c r="G8" s="54" t="s">
        <v>209</v>
      </c>
      <c r="H8" s="54">
        <v>36680</v>
      </c>
      <c r="I8" s="54" t="s">
        <v>210</v>
      </c>
      <c r="J8" s="54">
        <v>49155</v>
      </c>
      <c r="K8" s="54">
        <v>1</v>
      </c>
      <c r="L8" s="61">
        <v>44198</v>
      </c>
      <c r="M8" s="58">
        <v>1063.72</v>
      </c>
      <c r="N8" s="54">
        <v>117</v>
      </c>
      <c r="O8" s="54" t="s">
        <v>166</v>
      </c>
      <c r="P8" s="54">
        <v>36660</v>
      </c>
      <c r="Q8" s="58">
        <v>0</v>
      </c>
      <c r="R8" s="54">
        <v>55.02</v>
      </c>
      <c r="S8" s="58" t="s">
        <v>167</v>
      </c>
      <c r="T8" s="62" t="s">
        <v>168</v>
      </c>
      <c r="U8" s="54" t="s">
        <v>169</v>
      </c>
      <c r="V8" s="54">
        <v>24379</v>
      </c>
      <c r="W8" s="54">
        <v>24379</v>
      </c>
      <c r="X8" s="61">
        <v>44216</v>
      </c>
      <c r="Y8" s="54" t="s">
        <v>170</v>
      </c>
      <c r="Z8" s="54" t="s">
        <v>171</v>
      </c>
      <c r="AA8" s="60">
        <v>117</v>
      </c>
      <c r="AB8" s="60" t="s">
        <v>172</v>
      </c>
      <c r="AC8" s="60">
        <v>7</v>
      </c>
      <c r="AD8" s="60">
        <v>193622</v>
      </c>
      <c r="AE8" s="60">
        <v>1</v>
      </c>
      <c r="AF8" s="60" t="s">
        <v>173</v>
      </c>
      <c r="AG8" s="60" t="s">
        <v>174</v>
      </c>
      <c r="AH8" s="60" t="s">
        <v>173</v>
      </c>
      <c r="AI8" s="60" t="s">
        <v>175</v>
      </c>
      <c r="AJ8" s="60"/>
      <c r="AK8" s="63">
        <v>44198</v>
      </c>
      <c r="AL8" s="64">
        <v>0.5395833333333333</v>
      </c>
      <c r="AM8" s="60"/>
      <c r="AN8" s="60" t="s">
        <v>176</v>
      </c>
      <c r="AO8" s="60" t="s">
        <v>177</v>
      </c>
      <c r="AP8" s="60" t="s">
        <v>178</v>
      </c>
      <c r="AQ8" s="60" t="s">
        <v>162</v>
      </c>
      <c r="AR8" s="60" t="s">
        <v>211</v>
      </c>
      <c r="AS8" s="60"/>
      <c r="AT8" s="60" t="s">
        <v>180</v>
      </c>
      <c r="AU8" s="60">
        <v>1600</v>
      </c>
      <c r="AV8" s="60">
        <v>36.68</v>
      </c>
      <c r="AW8" s="60">
        <v>58688</v>
      </c>
      <c r="AX8" s="60">
        <v>11293.972750365599</v>
      </c>
      <c r="AY8" s="60" t="s">
        <v>181</v>
      </c>
      <c r="AZ8" s="60">
        <v>5.1963999999999997</v>
      </c>
      <c r="BA8" s="60">
        <v>0</v>
      </c>
      <c r="BB8" s="60">
        <v>0</v>
      </c>
      <c r="BC8" s="60">
        <v>0</v>
      </c>
      <c r="BD8" s="60">
        <v>0</v>
      </c>
      <c r="BE8" s="60">
        <v>0</v>
      </c>
      <c r="BF8" s="60">
        <v>0</v>
      </c>
      <c r="BG8" s="60">
        <v>26962.2</v>
      </c>
      <c r="BH8" s="60">
        <v>6514.15</v>
      </c>
      <c r="BI8" s="60">
        <v>0</v>
      </c>
      <c r="BJ8" s="60"/>
      <c r="BK8" s="60" t="s">
        <v>210</v>
      </c>
      <c r="BL8" s="60"/>
      <c r="BM8" s="60"/>
      <c r="BN8" s="60"/>
      <c r="BO8" s="60"/>
      <c r="BP8" s="60"/>
      <c r="BQ8" s="60" t="s">
        <v>182</v>
      </c>
      <c r="BR8" s="60" t="s">
        <v>212</v>
      </c>
      <c r="BS8" s="53">
        <v>68876</v>
      </c>
    </row>
    <row r="9" spans="1:71" x14ac:dyDescent="0.25">
      <c r="A9" s="54" t="s">
        <v>213</v>
      </c>
      <c r="B9" s="54" t="s">
        <v>214</v>
      </c>
      <c r="C9" s="54" t="s">
        <v>98</v>
      </c>
      <c r="D9" s="54" t="s">
        <v>162</v>
      </c>
      <c r="E9" s="54" t="s">
        <v>163</v>
      </c>
      <c r="F9" s="54">
        <v>5598</v>
      </c>
      <c r="G9" s="54" t="s">
        <v>186</v>
      </c>
      <c r="H9" s="54">
        <v>47400</v>
      </c>
      <c r="I9" s="54" t="s">
        <v>215</v>
      </c>
      <c r="J9" s="54">
        <v>65295</v>
      </c>
      <c r="K9" s="54">
        <v>1</v>
      </c>
      <c r="L9" s="61">
        <v>44200</v>
      </c>
      <c r="M9" s="58">
        <v>1374.6</v>
      </c>
      <c r="N9" s="54">
        <v>117</v>
      </c>
      <c r="O9" s="54" t="s">
        <v>166</v>
      </c>
      <c r="P9" s="54">
        <v>47640</v>
      </c>
      <c r="Q9" s="58">
        <v>0</v>
      </c>
      <c r="R9" s="54">
        <v>71.100000000000009</v>
      </c>
      <c r="S9" s="58" t="s">
        <v>167</v>
      </c>
      <c r="T9" s="62" t="s">
        <v>168</v>
      </c>
      <c r="U9" s="54" t="s">
        <v>169</v>
      </c>
      <c r="V9" s="54">
        <v>62775</v>
      </c>
      <c r="W9" s="54">
        <v>62775</v>
      </c>
      <c r="X9" s="61">
        <v>44216</v>
      </c>
      <c r="Y9" s="54" t="s">
        <v>170</v>
      </c>
      <c r="Z9" s="54" t="s">
        <v>171</v>
      </c>
      <c r="AA9" s="60">
        <v>117</v>
      </c>
      <c r="AB9" s="60" t="s">
        <v>172</v>
      </c>
      <c r="AC9" s="60">
        <v>7</v>
      </c>
      <c r="AD9" s="60">
        <v>193623</v>
      </c>
      <c r="AE9" s="60">
        <v>1</v>
      </c>
      <c r="AF9" s="60" t="s">
        <v>173</v>
      </c>
      <c r="AG9" s="60" t="s">
        <v>174</v>
      </c>
      <c r="AH9" s="60" t="s">
        <v>173</v>
      </c>
      <c r="AI9" s="60" t="s">
        <v>175</v>
      </c>
      <c r="AJ9" s="60"/>
      <c r="AK9" s="63">
        <v>44198</v>
      </c>
      <c r="AL9" s="64">
        <v>0.54236111111111118</v>
      </c>
      <c r="AM9" s="60"/>
      <c r="AN9" s="60" t="s">
        <v>176</v>
      </c>
      <c r="AO9" s="60" t="s">
        <v>177</v>
      </c>
      <c r="AP9" s="60" t="s">
        <v>178</v>
      </c>
      <c r="AQ9" s="60" t="s">
        <v>162</v>
      </c>
      <c r="AR9" s="60" t="s">
        <v>189</v>
      </c>
      <c r="AS9" s="60"/>
      <c r="AT9" s="60" t="s">
        <v>180</v>
      </c>
      <c r="AU9" s="60">
        <v>1600</v>
      </c>
      <c r="AV9" s="60">
        <v>47.4</v>
      </c>
      <c r="AW9" s="60">
        <v>75840</v>
      </c>
      <c r="AX9" s="60">
        <v>14594.719421137699</v>
      </c>
      <c r="AY9" s="60" t="s">
        <v>181</v>
      </c>
      <c r="AZ9" s="60">
        <v>5.1963999999999997</v>
      </c>
      <c r="BA9" s="60">
        <v>0</v>
      </c>
      <c r="BB9" s="60">
        <v>0</v>
      </c>
      <c r="BC9" s="60">
        <v>0</v>
      </c>
      <c r="BD9" s="60">
        <v>0</v>
      </c>
      <c r="BE9" s="60">
        <v>0</v>
      </c>
      <c r="BF9" s="60">
        <v>0</v>
      </c>
      <c r="BG9" s="60">
        <v>34842.1</v>
      </c>
      <c r="BH9" s="60">
        <v>8417.9599999999991</v>
      </c>
      <c r="BI9" s="60">
        <v>0</v>
      </c>
      <c r="BJ9" s="60"/>
      <c r="BK9" s="60" t="s">
        <v>215</v>
      </c>
      <c r="BL9" s="60"/>
      <c r="BM9" s="60"/>
      <c r="BN9" s="60"/>
      <c r="BO9" s="60"/>
      <c r="BP9" s="60"/>
      <c r="BQ9" s="60" t="s">
        <v>182</v>
      </c>
      <c r="BR9" s="60" t="s">
        <v>216</v>
      </c>
      <c r="BS9" s="53">
        <v>5598</v>
      </c>
    </row>
  </sheetData>
  <conditionalFormatting sqref="A1:B1">
    <cfRule type="duplicateValues" dxfId="1" priority="4"/>
  </conditionalFormatting>
  <conditionalFormatting sqref="A2:B9">
    <cfRule type="duplicateValues" dxfId="0" priority="1"/>
  </conditionalFormatting>
  <pageMargins left="0.7" right="0.7" top="0.75" bottom="0.75" header="0.3" footer="0.3"/>
  <pageSetup paperSize="9" orientation="portrait" r:id="rId1"/>
  <headerFooter>
    <oddFooter>&amp;C&amp;1#&amp;"Arial"&amp;7&amp;K000000Sensitivity: Internal &amp; Restricted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I1"/>
  <sheetViews>
    <sheetView workbookViewId="0">
      <selection activeCell="AI2" sqref="AI2:AI9914"/>
    </sheetView>
  </sheetViews>
  <sheetFormatPr defaultRowHeight="15" x14ac:dyDescent="0.25"/>
  <cols>
    <col min="1" max="1" width="11.42578125" bestFit="1" customWidth="1"/>
    <col min="2" max="2" width="14.5703125" bestFit="1" customWidth="1"/>
    <col min="3" max="3" width="10" bestFit="1" customWidth="1"/>
    <col min="4" max="4" width="10.42578125" bestFit="1" customWidth="1"/>
    <col min="5" max="5" width="11.5703125" bestFit="1" customWidth="1"/>
    <col min="6" max="8" width="10" bestFit="1" customWidth="1"/>
    <col min="9" max="9" width="12.7109375" bestFit="1" customWidth="1"/>
    <col min="10" max="10" width="15.28515625" bestFit="1" customWidth="1"/>
    <col min="11" max="11" width="36" bestFit="1" customWidth="1"/>
    <col min="12" max="12" width="35.5703125" bestFit="1" customWidth="1"/>
    <col min="13" max="13" width="10.42578125" bestFit="1" customWidth="1"/>
    <col min="14" max="14" width="13.42578125" bestFit="1" customWidth="1"/>
    <col min="15" max="15" width="10.5703125" bestFit="1" customWidth="1"/>
    <col min="16" max="16" width="12.140625" bestFit="1" customWidth="1"/>
    <col min="17" max="17" width="16.5703125" bestFit="1" customWidth="1"/>
    <col min="18" max="18" width="13.140625" bestFit="1" customWidth="1"/>
  </cols>
  <sheetData>
    <row r="1" spans="1:35" x14ac:dyDescent="0.25">
      <c r="A1" s="15" t="s">
        <v>61</v>
      </c>
      <c r="B1" s="15" t="s">
        <v>62</v>
      </c>
      <c r="C1" s="15" t="s">
        <v>63</v>
      </c>
      <c r="D1" s="15" t="s">
        <v>64</v>
      </c>
      <c r="E1" s="15" t="s">
        <v>65</v>
      </c>
      <c r="F1" s="15" t="s">
        <v>66</v>
      </c>
      <c r="G1" s="40" t="s">
        <v>11</v>
      </c>
      <c r="H1" s="40" t="s">
        <v>67</v>
      </c>
      <c r="I1" s="40" t="s">
        <v>68</v>
      </c>
      <c r="J1" s="40" t="s">
        <v>69</v>
      </c>
      <c r="K1" s="40" t="s">
        <v>70</v>
      </c>
      <c r="L1" s="40" t="s">
        <v>14</v>
      </c>
      <c r="M1" s="15" t="s">
        <v>71</v>
      </c>
      <c r="N1" s="40" t="s">
        <v>15</v>
      </c>
      <c r="O1" s="15" t="s">
        <v>12</v>
      </c>
      <c r="P1" s="40" t="s">
        <v>72</v>
      </c>
      <c r="Q1" s="15" t="s">
        <v>73</v>
      </c>
      <c r="R1" s="15" t="s">
        <v>56</v>
      </c>
      <c r="S1" s="15" t="s">
        <v>57</v>
      </c>
      <c r="T1" s="40" t="s">
        <v>16</v>
      </c>
      <c r="U1" s="40" t="s">
        <v>17</v>
      </c>
      <c r="V1" s="40" t="s">
        <v>74</v>
      </c>
      <c r="W1" s="15" t="s">
        <v>75</v>
      </c>
      <c r="X1" s="15" t="s">
        <v>13</v>
      </c>
      <c r="Y1" s="40" t="s">
        <v>76</v>
      </c>
      <c r="Z1" s="40" t="s">
        <v>77</v>
      </c>
      <c r="AA1" s="40" t="s">
        <v>78</v>
      </c>
      <c r="AB1" s="15" t="s">
        <v>79</v>
      </c>
      <c r="AC1" s="15" t="s">
        <v>80</v>
      </c>
      <c r="AD1" s="15" t="s">
        <v>81</v>
      </c>
      <c r="AE1" s="15" t="s">
        <v>82</v>
      </c>
      <c r="AF1" s="15" t="s">
        <v>83</v>
      </c>
      <c r="AG1" s="40" t="s">
        <v>84</v>
      </c>
      <c r="AH1" s="15" t="s">
        <v>85</v>
      </c>
      <c r="AI1" t="s">
        <v>60</v>
      </c>
    </row>
  </sheetData>
  <pageMargins left="0.7" right="0.7" top="0.75" bottom="0.75" header="0.3" footer="0.3"/>
  <pageSetup paperSize="9" orientation="portrait" r:id="rId1"/>
  <headerFooter>
    <oddFooter>&amp;C&amp;1#&amp;"Arial"&amp;7&amp;K000000Sensitivity: Internal &amp; Restricted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>
    <tabColor theme="7" tint="0.79998168889431442"/>
  </sheetPr>
  <dimension ref="A1:C300"/>
  <sheetViews>
    <sheetView topLeftCell="A223" zoomScale="112" zoomScaleNormal="112" workbookViewId="0">
      <selection activeCell="A310" sqref="A310"/>
    </sheetView>
  </sheetViews>
  <sheetFormatPr defaultRowHeight="15" x14ac:dyDescent="0.25"/>
  <cols>
    <col min="1" max="1" width="30" customWidth="1"/>
    <col min="2" max="2" width="50.5703125" customWidth="1"/>
    <col min="3" max="3" width="137" customWidth="1"/>
  </cols>
  <sheetData>
    <row r="1" spans="1:3" x14ac:dyDescent="0.25">
      <c r="A1" s="47" t="s">
        <v>56</v>
      </c>
      <c r="B1" s="48" t="s">
        <v>57</v>
      </c>
      <c r="C1" s="49" t="s">
        <v>58</v>
      </c>
    </row>
    <row r="2" spans="1:3" x14ac:dyDescent="0.25">
      <c r="A2" s="50">
        <f>IF([1]Planilha1!A2="","",[1]Planilha1!A2)</f>
        <v>1370</v>
      </c>
      <c r="B2" s="50" t="str">
        <f>IF([1]Planilha1!B2="","",[1]Planilha1!B2)</f>
        <v>Transaragao</v>
      </c>
      <c r="C2" s="51" t="str">
        <f>IF([1]Planilha1!C2="","",[1]Planilha1!C2)</f>
        <v>leandro.costa@transaragao.com.br;guilherme.aragao@transaragao.com.br</v>
      </c>
    </row>
    <row r="3" spans="1:3" x14ac:dyDescent="0.25">
      <c r="A3" s="50">
        <f>IF([1]Planilha1!A3="","",[1]Planilha1!A3)</f>
        <v>1380</v>
      </c>
      <c r="B3" s="50" t="str">
        <f>IF([1]Planilha1!B3="","",[1]Planilha1!B3)</f>
        <v>TRANSVALE</v>
      </c>
      <c r="C3" s="51" t="str">
        <f>IF([1]Planilha1!C3="","",[1]Planilha1!C3)</f>
        <v>Michelle.Beltran@transvale.com.br;Financeiro@transvale.com.br;emanuelli.rigon@transvale.com.br</v>
      </c>
    </row>
    <row r="4" spans="1:3" x14ac:dyDescent="0.25">
      <c r="A4" s="50">
        <f>IF([1]Planilha1!A4="","",[1]Planilha1!A4)</f>
        <v>1542</v>
      </c>
      <c r="B4" s="50" t="str">
        <f>IF([1]Planilha1!B4="","",[1]Planilha1!B4)</f>
        <v xml:space="preserve">RODOMAIOR TRANSPORTES LTDA              </v>
      </c>
      <c r="C4" s="51" t="str">
        <f>IF([1]Planilha1!C4="","",[1]Planilha1!C4)</f>
        <v>faturamento@rodomaior.com.br;contasareceber@rodomaior.com.br</v>
      </c>
    </row>
    <row r="5" spans="1:3" x14ac:dyDescent="0.25">
      <c r="A5" s="50">
        <f>IF([1]Planilha1!A5="","",[1]Planilha1!A5)</f>
        <v>3363</v>
      </c>
      <c r="B5" s="50" t="str">
        <f>IF([1]Planilha1!B5="","",[1]Planilha1!B5)</f>
        <v xml:space="preserve">COOPANEXO                               </v>
      </c>
      <c r="C5" s="51" t="str">
        <f>IF([1]Planilha1!C5="","",[1]Planilha1!C5)</f>
        <v>luana@coopanexos.com.br;faturamento@coopanexos.com.br</v>
      </c>
    </row>
    <row r="6" spans="1:3" x14ac:dyDescent="0.25">
      <c r="A6" s="50">
        <f>IF([1]Planilha1!A6="","",[1]Planilha1!A6)</f>
        <v>4041</v>
      </c>
      <c r="B6" s="50" t="str">
        <f>IF([1]Planilha1!B6="","",[1]Planilha1!B6)</f>
        <v>GARBUIO</v>
      </c>
      <c r="C6" s="51" t="str">
        <f>IF([1]Planilha1!C6="","",[1]Planilha1!C6)</f>
        <v>faturamento@garbuio.com.br;ritabonfim@garbuio.com.br</v>
      </c>
    </row>
    <row r="7" spans="1:3" x14ac:dyDescent="0.25">
      <c r="A7" s="50">
        <f>IF([1]Planilha1!A7="","",[1]Planilha1!A7)</f>
        <v>5097</v>
      </c>
      <c r="B7" s="50" t="str">
        <f>IF([1]Planilha1!B7="","",[1]Planilha1!B7)</f>
        <v>GUARDIA</v>
      </c>
      <c r="C7" s="51" t="str">
        <f>IF([1]Planilha1!C7="","",[1]Planilha1!C7)</f>
        <v>trguardia@uol.com.br;marcos@trguardia.com.br;lucimara@trguardia.com.br</v>
      </c>
    </row>
    <row r="8" spans="1:3" x14ac:dyDescent="0.25">
      <c r="A8" s="50">
        <f>IF([1]Planilha1!A8="","",[1]Planilha1!A8)</f>
        <v>5598</v>
      </c>
      <c r="B8" s="50" t="str">
        <f>IF([1]Planilha1!B8="","",[1]Planilha1!B8)</f>
        <v>AGRO RIO</v>
      </c>
      <c r="C8" s="51" t="str">
        <f>IF([1]Planilha1!C8="","",[1]Planilha1!C8)</f>
        <v>adilson@agrorio.agr.br;operacional@agrorio.agr.br</v>
      </c>
    </row>
    <row r="9" spans="1:3" x14ac:dyDescent="0.25">
      <c r="A9" s="50">
        <f>IF([1]Planilha1!A9="","",[1]Planilha1!A9)</f>
        <v>6473</v>
      </c>
      <c r="B9" s="50" t="str">
        <f>IF([1]Planilha1!B9="","",[1]Planilha1!B9)</f>
        <v>Graneleiro</v>
      </c>
      <c r="C9" s="51" t="str">
        <f>IF([1]Planilha1!C9="","",[1]Planilha1!C9)</f>
        <v>claudia@graneleiro.com.br;luzia@graneleiro.com.br;nathalia@graneleiro.com.br</v>
      </c>
    </row>
    <row r="10" spans="1:3" x14ac:dyDescent="0.25">
      <c r="A10" s="50">
        <f>IF([1]Planilha1!A10="","",[1]Planilha1!A10)</f>
        <v>8118</v>
      </c>
      <c r="B10" s="50" t="str">
        <f>IF([1]Planilha1!B10="","",[1]Planilha1!B10)</f>
        <v>TRANSMOB</v>
      </c>
      <c r="C10" s="51" t="str">
        <f>IF([1]Planilha1!C10="","",[1]Planilha1!C10)</f>
        <v>ivanfreitas@transmob.com.br</v>
      </c>
    </row>
    <row r="11" spans="1:3" x14ac:dyDescent="0.25">
      <c r="A11" s="50">
        <f>IF([1]Planilha1!A11="","",[1]Planilha1!A11)</f>
        <v>8923</v>
      </c>
      <c r="B11" s="50" t="str">
        <f>IF([1]Planilha1!B11="","",[1]Planilha1!B11)</f>
        <v xml:space="preserve">LONTANO TRANSP. RODOVIARIOS LTDA - GO   </v>
      </c>
      <c r="C11" s="51" t="str">
        <f>IF([1]Planilha1!C11="","",[1]Planilha1!C11)</f>
        <v>faturamento@lontano.com.br;gilsonandrade@lontano.com.br;elisasantana@lontano.com.br;contasareceber@lontano.com.br</v>
      </c>
    </row>
    <row r="12" spans="1:3" x14ac:dyDescent="0.25">
      <c r="A12" s="50">
        <f>IF([1]Planilha1!A12="","",[1]Planilha1!A12)</f>
        <v>8949</v>
      </c>
      <c r="B12" s="50" t="str">
        <f>IF([1]Planilha1!B12="","",[1]Planilha1!B12)</f>
        <v xml:space="preserve">TRANSPORTE RODOVIARIO 1500 LTDA         </v>
      </c>
      <c r="C12" s="51" t="str">
        <f>IF([1]Planilha1!C12="","",[1]Planilha1!C12)</f>
        <v>suellen.stein@1500transportes.com.br;cobranca@1500transportes.com.br;contasareceber@1500transportes.com.br</v>
      </c>
    </row>
    <row r="13" spans="1:3" x14ac:dyDescent="0.25">
      <c r="A13" s="50">
        <f>IF([1]Planilha1!A13="","",[1]Planilha1!A13)</f>
        <v>9398</v>
      </c>
      <c r="B13" s="50" t="str">
        <f>IF([1]Planilha1!B13="","",[1]Planilha1!B13)</f>
        <v xml:space="preserve">RODOVIVA TRANSPORTES LTDA               </v>
      </c>
      <c r="C13" s="51" t="str">
        <f>IF([1]Planilha1!C13="","",[1]Planilha1!C13)</f>
        <v>carlos.roberto@rodoviva.com.br;pauloafonso@rodoviva.com.br;financeiro@rodoviva.com.br</v>
      </c>
    </row>
    <row r="14" spans="1:3" x14ac:dyDescent="0.25">
      <c r="A14" s="50">
        <f>IF([1]Planilha1!A14="","",[1]Planilha1!A14)</f>
        <v>10267</v>
      </c>
      <c r="B14" s="50" t="str">
        <f>IF([1]Planilha1!B14="","",[1]Planilha1!B14)</f>
        <v xml:space="preserve">FRIBON TRANSPORTES LTDA                 </v>
      </c>
      <c r="C14" s="51" t="str">
        <f>IF([1]Planilha1!C14="","",[1]Planilha1!C14)</f>
        <v>faturamento@fribontransportes.com.br</v>
      </c>
    </row>
    <row r="15" spans="1:3" x14ac:dyDescent="0.25">
      <c r="A15" s="50">
        <f>IF([1]Planilha1!A15="","",[1]Planilha1!A15)</f>
        <v>10269</v>
      </c>
      <c r="B15" s="50" t="str">
        <f>IF([1]Planilha1!B15="","",[1]Planilha1!B15)</f>
        <v xml:space="preserve">BELLUNO LOGISTICA E TRANSPORTES LTDA    </v>
      </c>
      <c r="C15" s="51" t="str">
        <f>IF([1]Planilha1!C15="","",[1]Planilha1!C15)</f>
        <v>faturamento@bellunologistica.com.br;administrativo@bellunologistica.com.br;cobranca@bellunologistica.com.br</v>
      </c>
    </row>
    <row r="16" spans="1:3" x14ac:dyDescent="0.25">
      <c r="A16" s="50">
        <f>IF([1]Planilha1!A16="","",[1]Planilha1!A16)</f>
        <v>10586</v>
      </c>
      <c r="B16" s="50" t="str">
        <f>IF([1]Planilha1!B16="","",[1]Planilha1!B16)</f>
        <v xml:space="preserve">G10 TRANSPORTES LTDA                    </v>
      </c>
      <c r="C16" s="51" t="str">
        <f>IF([1]Planilha1!C16="","",[1]Planilha1!C16)</f>
        <v>camila.limonta@g10transportes.com.br</v>
      </c>
    </row>
    <row r="17" spans="1:3" x14ac:dyDescent="0.25">
      <c r="A17" s="50">
        <f>IF([1]Planilha1!A17="","",[1]Planilha1!A17)</f>
        <v>10970</v>
      </c>
      <c r="B17" s="50" t="str">
        <f>IF([1]Planilha1!B17="","",[1]Planilha1!B17)</f>
        <v>EVEREST</v>
      </c>
      <c r="C17" s="51" t="str">
        <f>IF([1]Planilha1!C17="","",[1]Planilha1!C17)</f>
        <v>administrativo@everestexs.com.br;faturamento@everestexs.com.br;kely@everestexs.com.br</v>
      </c>
    </row>
    <row r="18" spans="1:3" x14ac:dyDescent="0.25">
      <c r="A18" s="50">
        <f>IF([1]Planilha1!A18="","",[1]Planilha1!A18)</f>
        <v>11184</v>
      </c>
      <c r="B18" s="50" t="str">
        <f>IF([1]Planilha1!B18="","",[1]Planilha1!B18)</f>
        <v xml:space="preserve">MATOSUL TRANSPORTES LTDA                </v>
      </c>
      <c r="C18" s="51" t="str">
        <f>IF([1]Planilha1!C18="","",[1]Planilha1!C18)</f>
        <v>crystian.lemes@transmil.com.br;faturamento@transmil.com.br</v>
      </c>
    </row>
    <row r="19" spans="1:3" x14ac:dyDescent="0.25">
      <c r="A19" s="50">
        <f>IF([1]Planilha1!A19="","",[1]Planilha1!A19)</f>
        <v>11652</v>
      </c>
      <c r="B19" s="50" t="str">
        <f>IF([1]Planilha1!B19="","",[1]Planilha1!B19)</f>
        <v>TRANSVALE</v>
      </c>
      <c r="C19" s="51" t="str">
        <f>IF([1]Planilha1!C19="","",[1]Planilha1!C19)</f>
        <v>Michelle.Beltran@transvale.com.br;Financeiro@transvale.com.br;emanuelli.rigon@transvale.com.br</v>
      </c>
    </row>
    <row r="20" spans="1:3" x14ac:dyDescent="0.25">
      <c r="A20" s="50">
        <f>IF([1]Planilha1!A20="","",[1]Planilha1!A20)</f>
        <v>12092</v>
      </c>
      <c r="B20" s="50" t="str">
        <f>IF([1]Planilha1!B20="","",[1]Planilha1!B20)</f>
        <v>EVEREST</v>
      </c>
      <c r="C20" s="51" t="str">
        <f>IF([1]Planilha1!C20="","",[1]Planilha1!C20)</f>
        <v>administrativo@everestexs.com.br;faturamento@everestexs.com.br;kely@everestexs.com.br</v>
      </c>
    </row>
    <row r="21" spans="1:3" x14ac:dyDescent="0.25">
      <c r="A21" s="50">
        <f>IF([1]Planilha1!A21="","",[1]Planilha1!A21)</f>
        <v>12860</v>
      </c>
      <c r="B21" s="50" t="str">
        <f>IF([1]Planilha1!B21="","",[1]Planilha1!B21)</f>
        <v>FRIBON</v>
      </c>
      <c r="C21" s="51" t="str">
        <f>IF([1]Planilha1!C21="","",[1]Planilha1!C21)</f>
        <v>faturamento@fribontransportes.com.br;estadia@fribontransportes.com.br</v>
      </c>
    </row>
    <row r="22" spans="1:3" x14ac:dyDescent="0.25">
      <c r="A22" s="50">
        <f>IF([1]Planilha1!A22="","",[1]Planilha1!A22)</f>
        <v>13194</v>
      </c>
      <c r="B22" s="50" t="str">
        <f>IF([1]Planilha1!B22="","",[1]Planilha1!B22)</f>
        <v>Rumo</v>
      </c>
      <c r="C22" s="51" t="str">
        <f>IF([1]Planilha1!C22="","",[1]Planilha1!C22)</f>
        <v>Karina.Gomes@rumolog.com;Arianne.Amaral@rumolog.com;Fernanda.Schmitt@rumolog.com;Lucineia.Nascimento@rumolog.com</v>
      </c>
    </row>
    <row r="23" spans="1:3" x14ac:dyDescent="0.25">
      <c r="A23" s="50">
        <f>IF([1]Planilha1!A23="","",[1]Planilha1!A23)</f>
        <v>14035</v>
      </c>
      <c r="B23" s="50" t="str">
        <f>IF([1]Planilha1!B23="","",[1]Planilha1!B23)</f>
        <v xml:space="preserve">GRANLIDER TRANSP E AGENC DE CARGAS LTDA </v>
      </c>
      <c r="C23" s="51" t="str">
        <f>IF([1]Planilha1!C23="","",[1]Planilha1!C23)</f>
        <v>jessica@rodolider.com;faturamento@rodolider.com</v>
      </c>
    </row>
    <row r="24" spans="1:3" ht="18.75" customHeight="1" x14ac:dyDescent="0.25">
      <c r="A24" s="50">
        <f>IF([1]Planilha1!A24="","",[1]Planilha1!A24)</f>
        <v>14110</v>
      </c>
      <c r="B24" s="50" t="str">
        <f>IF([1]Planilha1!B24="","",[1]Planilha1!B24)</f>
        <v>mafro</v>
      </c>
      <c r="C24" s="51" t="str">
        <f>IF([1]Planilha1!C24="","",[1]Planilha1!C24)</f>
        <v>faturamento@mafrotransportes.com.br;angela@mafrotransportes.com.br;daniel.carvalho@mafrotransportes.com.br;eduardo@mafrotransportes.com.br;joemyl@mafrotransportes.com.br</v>
      </c>
    </row>
    <row r="25" spans="1:3" x14ac:dyDescent="0.25">
      <c r="A25" s="50">
        <f>IF([1]Planilha1!A25="","",[1]Planilha1!A25)</f>
        <v>14369</v>
      </c>
      <c r="B25" s="50" t="str">
        <f>IF([1]Planilha1!B25="","",[1]Planilha1!B25)</f>
        <v>AG BRASIL LOGISTICA E TRANSPORTES LTDA M</v>
      </c>
      <c r="C25" s="51" t="str">
        <f>IF([1]Planilha1!C25="","",[1]Planilha1!C25)</f>
        <v>faturamento3@agbrasil.net.br;financeiro@agbrasil.net.br;financeiro2@agbrasil.net.br</v>
      </c>
    </row>
    <row r="26" spans="1:3" x14ac:dyDescent="0.25">
      <c r="A26" s="50">
        <f>IF([1]Planilha1!A26="","",[1]Planilha1!A26)</f>
        <v>14686</v>
      </c>
      <c r="B26" s="50" t="str">
        <f>IF([1]Planilha1!B26="","",[1]Planilha1!B26)</f>
        <v xml:space="preserve">VIDAL LOGISTICA E TRANSPORTES LTDA      </v>
      </c>
      <c r="C26" s="51" t="str">
        <f>IF([1]Planilha1!C26="","",[1]Planilha1!C26)</f>
        <v>faturamento5@vidallogistica.com;faturamento13@vidallogistica.com</v>
      </c>
    </row>
    <row r="27" spans="1:3" x14ac:dyDescent="0.25">
      <c r="A27" s="50">
        <f>IF([1]Planilha1!A27="","",[1]Planilha1!A27)</f>
        <v>15234</v>
      </c>
      <c r="B27" s="50" t="str">
        <f>IF([1]Planilha1!B27="","",[1]Planilha1!B27)</f>
        <v xml:space="preserve">TRANSPORTADORA BRASIL CENTRAL LTDA      </v>
      </c>
      <c r="C27" s="51" t="str">
        <f>IF([1]Planilha1!C27="","",[1]Planilha1!C27)</f>
        <v>kellen@brasilcentral.com.br;luiscarlos@brasilcentral.com.br</v>
      </c>
    </row>
    <row r="28" spans="1:3" x14ac:dyDescent="0.25">
      <c r="A28" s="50">
        <f>IF([1]Planilha1!A28="","",[1]Planilha1!A28)</f>
        <v>17062</v>
      </c>
      <c r="B28" s="50" t="str">
        <f>IF([1]Planilha1!B28="","",[1]Planilha1!B28)</f>
        <v>RCR</v>
      </c>
      <c r="C28" s="51" t="str">
        <f>IF([1]Planilha1!C28="","",[1]Planilha1!C28)</f>
        <v>maicon.bernardo@rcrtransportes.com.br;faturamento@rcrtransportes.com.br;rhoner@rcrtransportes.com.br;rodolfo.fanti@rcrtransportes.com.br</v>
      </c>
    </row>
    <row r="29" spans="1:3" x14ac:dyDescent="0.25">
      <c r="A29" s="50">
        <f>IF([1]Planilha1!A29="","",[1]Planilha1!A29)</f>
        <v>17302</v>
      </c>
      <c r="B29" s="50" t="str">
        <f>IF([1]Planilha1!B29="","",[1]Planilha1!B29)</f>
        <v>Rumo</v>
      </c>
      <c r="C29" s="51" t="str">
        <f>IF([1]Planilha1!C29="","",[1]Planilha1!C29)</f>
        <v>Karina.Gomes@rumolog.com;Arianne.Amaral@rumolog.com;Fernanda.Schmitt@rumolog.com;Lucineia.Nascimento@rumolog.com</v>
      </c>
    </row>
    <row r="30" spans="1:3" x14ac:dyDescent="0.25">
      <c r="A30" s="50">
        <f>IF([1]Planilha1!A30="","",[1]Planilha1!A30)</f>
        <v>17359</v>
      </c>
      <c r="B30" s="50" t="str">
        <f>IF([1]Planilha1!B30="","",[1]Planilha1!B30)</f>
        <v>RCR</v>
      </c>
      <c r="C30" s="51" t="str">
        <f>IF([1]Planilha1!C30="","",[1]Planilha1!C30)</f>
        <v>maicon.bernardo@rcrtransportes.com.br;faturamento@rcrtransportes.com.br;rhoner@rcrtransportes.com.br;rodolfo.fanti@rcrtransportes.com.br</v>
      </c>
    </row>
    <row r="31" spans="1:3" ht="16.5" customHeight="1" x14ac:dyDescent="0.25">
      <c r="A31" s="50">
        <f>IF([1]Planilha1!A31="","",[1]Planilha1!A31)</f>
        <v>17412</v>
      </c>
      <c r="B31" s="50" t="str">
        <f>IF([1]Planilha1!B31="","",[1]Planilha1!B31)</f>
        <v>RCR</v>
      </c>
      <c r="C31" s="51" t="str">
        <f>IF([1]Planilha1!C31="","",[1]Planilha1!C31)</f>
        <v>maicon.bernardo@rcrtransportes.com.br;faturamento@rcrtransportes.com.br;rhoner@rcrtransportes.com.br;rodolfo.fanti@rcrtransportes.com.br</v>
      </c>
    </row>
    <row r="32" spans="1:3" x14ac:dyDescent="0.25">
      <c r="A32" s="50">
        <f>IF([1]Planilha1!A32="","",[1]Planilha1!A32)</f>
        <v>17856</v>
      </c>
      <c r="B32" s="50" t="str">
        <f>IF([1]Planilha1!B32="","",[1]Planilha1!B32)</f>
        <v>RCR</v>
      </c>
      <c r="C32" s="51" t="str">
        <f>IF([1]Planilha1!C32="","",[1]Planilha1!C32)</f>
        <v>maicon.bernardo@rcrtransportes.com.br;faturamento@rcrtransportes.com.br;rhoner@rcrtransportes.com.br;rodolfo.fanti@rcrtransportes.com.br</v>
      </c>
    </row>
    <row r="33" spans="1:3" x14ac:dyDescent="0.25">
      <c r="A33" s="50">
        <f>IF([1]Planilha1!A33="","",[1]Planilha1!A33)</f>
        <v>17952</v>
      </c>
      <c r="B33" s="50" t="str">
        <f>IF([1]Planilha1!B33="","",[1]Planilha1!B33)</f>
        <v>Transrio</v>
      </c>
      <c r="C33" s="51" t="str">
        <f>IF([1]Planilha1!C33="","",[1]Planilha1!C33)</f>
        <v>faturamento.granel@ourobrancotransportes.com.br</v>
      </c>
    </row>
    <row r="34" spans="1:3" x14ac:dyDescent="0.25">
      <c r="A34" s="50">
        <f>IF([1]Planilha1!A34="","",[1]Planilha1!A34)</f>
        <v>17959</v>
      </c>
      <c r="B34" s="50" t="str">
        <f>IF([1]Planilha1!B34="","",[1]Planilha1!B34)</f>
        <v>TINDIANA</v>
      </c>
      <c r="C34" s="51" t="str">
        <f>IF([1]Planilha1!C34="","",[1]Planilha1!C34)</f>
        <v>faturamento4@indianatransportes.com.br;cobranca1@indianatransportes.com.br;stefany@indianatransportes.com.br</v>
      </c>
    </row>
    <row r="35" spans="1:3" x14ac:dyDescent="0.25">
      <c r="A35" s="50">
        <f>IF([1]Planilha1!A35="","",[1]Planilha1!A35)</f>
        <v>18121</v>
      </c>
      <c r="B35" s="50" t="str">
        <f>IF([1]Planilha1!B35="","",[1]Planilha1!B35)</f>
        <v xml:space="preserve">G10 TRANSPORTES LTDA                    </v>
      </c>
      <c r="C35" s="51" t="str">
        <f>IF([1]Planilha1!C35="","",[1]Planilha1!C35)</f>
        <v>camila.limonta@g10transportes.com.br</v>
      </c>
    </row>
    <row r="36" spans="1:3" x14ac:dyDescent="0.25">
      <c r="A36" s="50">
        <f>IF([1]Planilha1!A36="","",[1]Planilha1!A36)</f>
        <v>18198</v>
      </c>
      <c r="B36" s="50" t="str">
        <f>IF([1]Planilha1!B36="","",[1]Planilha1!B36)</f>
        <v>AG BRASIL LOGISTICA E TRANSPORTES LTDA M</v>
      </c>
      <c r="C36" s="51" t="str">
        <f>IF([1]Planilha1!C36="","",[1]Planilha1!C36)</f>
        <v>faturamento3@agbrasil.net.br;financeiro@agbrasil.net.br;financeiro2@agbrasil.net.br</v>
      </c>
    </row>
    <row r="37" spans="1:3" x14ac:dyDescent="0.25">
      <c r="A37" s="50">
        <f>IF([1]Planilha1!A37="","",[1]Planilha1!A37)</f>
        <v>18341</v>
      </c>
      <c r="B37" s="50" t="str">
        <f>IF([1]Planilha1!B37="","",[1]Planilha1!B37)</f>
        <v>Brado</v>
      </c>
      <c r="C37" s="51" t="str">
        <f>IF([1]Planilha1!C37="","",[1]Planilha1!C37)</f>
        <v>raul.neto@brado.com.br;bianca.thomaz@brado.com.br</v>
      </c>
    </row>
    <row r="38" spans="1:3" x14ac:dyDescent="0.25">
      <c r="A38" s="50">
        <f>IF([1]Planilha1!A38="","",[1]Planilha1!A38)</f>
        <v>18667</v>
      </c>
      <c r="B38" s="50" t="str">
        <f>IF([1]Planilha1!B38="","",[1]Planilha1!B38)</f>
        <v xml:space="preserve">G10 TRANSPORTES LTDA                        </v>
      </c>
      <c r="C38" s="51" t="str">
        <f>IF([1]Planilha1!C38="","",[1]Planilha1!C38)</f>
        <v>camila.limonta@g10transportes.com.br</v>
      </c>
    </row>
    <row r="39" spans="1:3" x14ac:dyDescent="0.25">
      <c r="A39" s="50">
        <f>IF([1]Planilha1!A39="","",[1]Planilha1!A39)</f>
        <v>18988</v>
      </c>
      <c r="B39" s="50" t="str">
        <f>IF([1]Planilha1!B39="","",[1]Planilha1!B39)</f>
        <v xml:space="preserve">BORGNO TRANSPORTES LTDA                 </v>
      </c>
      <c r="C39" s="51" t="str">
        <f>IF([1]Planilha1!C39="","",[1]Planilha1!C39)</f>
        <v>operacional8@borgnotransportes.com.br;Faturamento@borgnotransportes.com.br</v>
      </c>
    </row>
    <row r="40" spans="1:3" x14ac:dyDescent="0.25">
      <c r="A40" s="50">
        <f>IF([1]Planilha1!A40="","",[1]Planilha1!A40)</f>
        <v>20464</v>
      </c>
      <c r="B40" s="50" t="str">
        <f>IF([1]Planilha1!B40="","",[1]Planilha1!B40)</f>
        <v xml:space="preserve">UNIAO TRANSPORTES ASSIS LTDA            </v>
      </c>
      <c r="C40" s="51" t="str">
        <f>IF([1]Planilha1!C40="","",[1]Planilha1!C40)</f>
        <v>faturamento@uniaotransp.com</v>
      </c>
    </row>
    <row r="41" spans="1:3" x14ac:dyDescent="0.25">
      <c r="A41" s="50">
        <f>IF([1]Planilha1!A41="","",[1]Planilha1!A41)</f>
        <v>20558</v>
      </c>
      <c r="B41" s="50" t="str">
        <f>IF([1]Planilha1!B41="","",[1]Planilha1!B41)</f>
        <v> TRANSPORTES BOTUVERA LTDA </v>
      </c>
      <c r="C41" s="51" t="str">
        <f>IF([1]Planilha1!C41="","",[1]Planilha1!C41)</f>
        <v>faturamento@botuvera.com;ewerton@botuvera.com;contasareceber@botuvera.com</v>
      </c>
    </row>
    <row r="42" spans="1:3" x14ac:dyDescent="0.25">
      <c r="A42" s="50">
        <f>IF([1]Planilha1!A42="","",[1]Planilha1!A42)</f>
        <v>20575</v>
      </c>
      <c r="B42" s="50" t="str">
        <f>IF([1]Planilha1!B42="","",[1]Planilha1!B42)</f>
        <v xml:space="preserve">VICOLOG TRANSPORTES EIRELI              </v>
      </c>
      <c r="C42" s="51" t="str">
        <f>IF([1]Planilha1!C42="","",[1]Planilha1!C42)</f>
        <v>cristiane@rodovico.com.br</v>
      </c>
    </row>
    <row r="43" spans="1:3" x14ac:dyDescent="0.25">
      <c r="A43" s="50">
        <f>IF([1]Planilha1!A43="","",[1]Planilha1!A43)</f>
        <v>21431</v>
      </c>
      <c r="B43" s="50" t="str">
        <f>IF([1]Planilha1!B43="","",[1]Planilha1!B43)</f>
        <v xml:space="preserve">ANDERLETRANSPORTES LTDA                 </v>
      </c>
      <c r="C43" s="51" t="str">
        <f>IF([1]Planilha1!C43="","",[1]Planilha1!C43)</f>
        <v>contasareceber@anderletransportes.com.br</v>
      </c>
    </row>
    <row r="44" spans="1:3" x14ac:dyDescent="0.25">
      <c r="A44" s="50">
        <f>IF([1]Planilha1!A44="","",[1]Planilha1!A44)</f>
        <v>21637</v>
      </c>
      <c r="B44" s="50">
        <f>IF([1]Planilha1!B44="","",[1]Planilha1!B44)</f>
        <v>1500</v>
      </c>
      <c r="C44" s="51" t="str">
        <f>IF([1]Planilha1!C44="","",[1]Planilha1!C44)</f>
        <v>suellen.stein@1500transportes.com.br;cobranca@1500transportes.com.br;contasareceber@1500transportes.com.br</v>
      </c>
    </row>
    <row r="45" spans="1:3" x14ac:dyDescent="0.25">
      <c r="A45" s="50">
        <f>IF([1]Planilha1!A45="","",[1]Planilha1!A45)</f>
        <v>21646</v>
      </c>
      <c r="B45" s="50" t="str">
        <f>IF([1]Planilha1!B45="","",[1]Planilha1!B45)</f>
        <v>Rumo</v>
      </c>
      <c r="C45" s="51" t="str">
        <f>IF([1]Planilha1!C45="","",[1]Planilha1!C45)</f>
        <v>Karina.Gomes@rumolog.com;Arianne.Amaral@rumolog.com;Fernanda.Schmitt@rumolog.com;Lucineia.Nascimento@rumolog.com</v>
      </c>
    </row>
    <row r="46" spans="1:3" ht="30" x14ac:dyDescent="0.25">
      <c r="A46" s="50">
        <f>IF([1]Planilha1!A46="","",[1]Planilha1!A46)</f>
        <v>22230</v>
      </c>
      <c r="B46" s="50" t="str">
        <f>IF([1]Planilha1!B46="","",[1]Planilha1!B46)</f>
        <v xml:space="preserve">G10 TRANSP LTDA                         </v>
      </c>
      <c r="C46" s="51" t="str">
        <f>IF([1]Planilha1!C46="","",[1]Planilha1!C46)</f>
        <v>camila.limonta@g10transportes.com.br</v>
      </c>
    </row>
    <row r="47" spans="1:3" x14ac:dyDescent="0.25">
      <c r="A47" s="50">
        <f>IF([1]Planilha1!A47="","",[1]Planilha1!A47)</f>
        <v>22552</v>
      </c>
      <c r="B47" s="50" t="str">
        <f>IF([1]Planilha1!B47="","",[1]Planilha1!B47)</f>
        <v>LONTANO</v>
      </c>
      <c r="C47" s="51" t="str">
        <f>IF([1]Planilha1!C47="","",[1]Planilha1!C47)</f>
        <v>paulomagalhaes@lontano.com.br;elianafloriano@lontano.com.br</v>
      </c>
    </row>
    <row r="48" spans="1:3" x14ac:dyDescent="0.25">
      <c r="A48" s="50">
        <f>IF([1]Planilha1!A48="","",[1]Planilha1!A48)</f>
        <v>22735</v>
      </c>
      <c r="B48" s="50" t="str">
        <f>IF([1]Planilha1!B48="","",[1]Planilha1!B48)</f>
        <v xml:space="preserve">LONTANO TRANSPORTES LTDA                </v>
      </c>
      <c r="C48" s="51" t="str">
        <f>IF([1]Planilha1!C48="","",[1]Planilha1!C48)</f>
        <v>faturamento@lontano.com.br;gilsonandrade@lontano.com.br;elisasantana@lontano.com.br;contasareceber@lontano.com.br;paulomagalhaes@lontano.com.br;elianafloriano@lontano.com.br</v>
      </c>
    </row>
    <row r="49" spans="1:3" x14ac:dyDescent="0.25">
      <c r="A49" s="50">
        <f>IF([1]Planilha1!A49="","",[1]Planilha1!A49)</f>
        <v>22767</v>
      </c>
      <c r="B49" s="50" t="str">
        <f>IF([1]Planilha1!B49="","",[1]Planilha1!B49)</f>
        <v xml:space="preserve">FRIBON TRANSPORTES LTDA                 </v>
      </c>
      <c r="C49" s="51" t="str">
        <f>IF([1]Planilha1!C49="","",[1]Planilha1!C49)</f>
        <v>faturamento@fribontransportes.com.br</v>
      </c>
    </row>
    <row r="50" spans="1:3" x14ac:dyDescent="0.25">
      <c r="A50" s="50">
        <f>IF([1]Planilha1!A50="","",[1]Planilha1!A50)</f>
        <v>22783</v>
      </c>
      <c r="B50" s="50">
        <f>IF([1]Planilha1!B50="","",[1]Planilha1!B50)</f>
        <v>1500</v>
      </c>
      <c r="C50" s="51" t="str">
        <f>IF([1]Planilha1!C50="","",[1]Planilha1!C50)</f>
        <v>suellen.stein@1500transportes.com.br;cobranca@1500transportes.com.br;contasareceber@1500transportes.com.br</v>
      </c>
    </row>
    <row r="51" spans="1:3" x14ac:dyDescent="0.25">
      <c r="A51" s="50">
        <f>IF([1]Planilha1!A51="","",[1]Planilha1!A51)</f>
        <v>22791</v>
      </c>
      <c r="B51" s="50" t="str">
        <f>IF([1]Planilha1!B51="","",[1]Planilha1!B51)</f>
        <v>Bravo</v>
      </c>
      <c r="C51" s="51" t="str">
        <f>IF([1]Planilha1!C51="","",[1]Planilha1!C51)</f>
        <v>renato.lz@mundilogistica.com.br</v>
      </c>
    </row>
    <row r="52" spans="1:3" x14ac:dyDescent="0.25">
      <c r="A52" s="50">
        <f>IF([1]Planilha1!A52="","",[1]Planilha1!A52)</f>
        <v>24183</v>
      </c>
      <c r="B52" s="50" t="str">
        <f>IF([1]Planilha1!B52="","",[1]Planilha1!B52)</f>
        <v xml:space="preserve">VIDAL LOGISTICA E TRANSPORTES LTDA      </v>
      </c>
      <c r="C52" s="51" t="str">
        <f>IF([1]Planilha1!C52="","",[1]Planilha1!C52)</f>
        <v>faturamento5@vidallogistica.com;faturamento13@vidallogistica.com</v>
      </c>
    </row>
    <row r="53" spans="1:3" x14ac:dyDescent="0.25">
      <c r="A53" s="50">
        <f>IF([1]Planilha1!A53="","",[1]Planilha1!A53)</f>
        <v>24197</v>
      </c>
      <c r="B53" s="50" t="str">
        <f>IF([1]Planilha1!B53="","",[1]Planilha1!B53)</f>
        <v>Alfatrans</v>
      </c>
      <c r="C53" s="51" t="str">
        <f>IF([1]Planilha1!C53="","",[1]Planilha1!C53)</f>
        <v>financeiro@alfatrans.com.br</v>
      </c>
    </row>
    <row r="54" spans="1:3" x14ac:dyDescent="0.25">
      <c r="A54" s="50">
        <f>IF([1]Planilha1!A54="","",[1]Planilha1!A54)</f>
        <v>25663</v>
      </c>
      <c r="B54" s="50" t="str">
        <f>IF([1]Planilha1!B54="","",[1]Planilha1!B54)</f>
        <v>CUSTODIO</v>
      </c>
      <c r="C54" s="51" t="str">
        <f>IF([1]Planilha1!C54="","",[1]Planilha1!C54)</f>
        <v>custodiotransportes@process.com.br;custodiotransportes@hotmail.com</v>
      </c>
    </row>
    <row r="55" spans="1:3" x14ac:dyDescent="0.25">
      <c r="A55" s="50">
        <f>IF([1]Planilha1!A55="","",[1]Planilha1!A55)</f>
        <v>25751</v>
      </c>
      <c r="B55" s="50" t="str">
        <f>IF([1]Planilha1!B55="","",[1]Planilha1!B55)</f>
        <v>RODOMAIOR</v>
      </c>
      <c r="C55" s="51" t="str">
        <f>IF([1]Planilha1!C55="","",[1]Planilha1!C55)</f>
        <v>faturamento@rodomaior.com.br;contasareceber@rodomaior.com.br</v>
      </c>
    </row>
    <row r="56" spans="1:3" x14ac:dyDescent="0.25">
      <c r="A56" s="50">
        <f>IF([1]Planilha1!A56="","",[1]Planilha1!A56)</f>
        <v>27463</v>
      </c>
      <c r="B56" s="50" t="str">
        <f>IF([1]Planilha1!B56="","",[1]Planilha1!B56)</f>
        <v xml:space="preserve">FRIBON TRANSPORTES LTDA                 </v>
      </c>
      <c r="C56" s="51" t="str">
        <f>IF([1]Planilha1!C56="","",[1]Planilha1!C56)</f>
        <v>faturamento@fribontransportes.com.br</v>
      </c>
    </row>
    <row r="57" spans="1:3" x14ac:dyDescent="0.25">
      <c r="A57" s="50">
        <f>IF([1]Planilha1!A57="","",[1]Planilha1!A57)</f>
        <v>27496</v>
      </c>
      <c r="B57" s="50" t="str">
        <f>IF([1]Planilha1!B57="","",[1]Planilha1!B57)</f>
        <v>RODOPRIMA</v>
      </c>
      <c r="C57" s="51" t="str">
        <f>IF([1]Planilha1!C57="","",[1]Planilha1!C57)</f>
        <v>financeiro@rodoprima.com.br</v>
      </c>
    </row>
    <row r="58" spans="1:3" x14ac:dyDescent="0.25">
      <c r="A58" s="50">
        <f>IF([1]Planilha1!A58="","",[1]Planilha1!A58)</f>
        <v>28888</v>
      </c>
      <c r="B58" s="50" t="str">
        <f>IF([1]Planilha1!B58="","",[1]Planilha1!B58)</f>
        <v>TRANSVALE</v>
      </c>
      <c r="C58" s="51" t="str">
        <f>IF([1]Planilha1!C58="","",[1]Planilha1!C58)</f>
        <v>Michelle.Beltran@transvale.com.br;Financeiro@transvale.com.br;emanuelli.rigon@transvale.com.br</v>
      </c>
    </row>
    <row r="59" spans="1:3" x14ac:dyDescent="0.25">
      <c r="A59" s="50">
        <f>IF([1]Planilha1!A59="","",[1]Planilha1!A59)</f>
        <v>28889</v>
      </c>
      <c r="B59" s="50" t="str">
        <f>IF([1]Planilha1!B59="","",[1]Planilha1!B59)</f>
        <v>RODOPRIMA</v>
      </c>
      <c r="C59" s="51" t="str">
        <f>IF([1]Planilha1!C59="","",[1]Planilha1!C59)</f>
        <v>financeiro@rodoprima.com.br</v>
      </c>
    </row>
    <row r="60" spans="1:3" x14ac:dyDescent="0.25">
      <c r="A60" s="50">
        <f>IF([1]Planilha1!A60="","",[1]Planilha1!A60)</f>
        <v>28994</v>
      </c>
      <c r="B60" s="50" t="str">
        <f>IF([1]Planilha1!B60="","",[1]Planilha1!B60)</f>
        <v>TRANSPORTADES RODOVIARIOS VALE DO PIQUIR</v>
      </c>
      <c r="C60" s="51" t="str">
        <f>IF([1]Planilha1!C60="","",[1]Planilha1!C60)</f>
        <v>Michelle.Beltran@transvale.com.br;Financeiro@transvale.com.br;emanuelli.rigon@transvale.com.br</v>
      </c>
    </row>
    <row r="61" spans="1:3" x14ac:dyDescent="0.25">
      <c r="A61" s="50">
        <f>IF([1]Planilha1!A61="","",[1]Planilha1!A61)</f>
        <v>29023</v>
      </c>
      <c r="B61" s="50" t="str">
        <f>IF([1]Planilha1!B61="","",[1]Planilha1!B61)</f>
        <v>Transaragao</v>
      </c>
      <c r="C61" s="51" t="str">
        <f>IF([1]Planilha1!C61="","",[1]Planilha1!C61)</f>
        <v>leandro.costa@transaragao.com.br;guilherme.aragao@transaragao.com.br</v>
      </c>
    </row>
    <row r="62" spans="1:3" x14ac:dyDescent="0.25">
      <c r="A62" s="50">
        <f>IF([1]Planilha1!A62="","",[1]Planilha1!A62)</f>
        <v>29247</v>
      </c>
      <c r="B62" s="50" t="str">
        <f>IF([1]Planilha1!B62="","",[1]Planilha1!B62)</f>
        <v>TRASNSPORTES RODOVIARIOS VALE DO PIQUIRI</v>
      </c>
      <c r="C62" s="51" t="str">
        <f>IF([1]Planilha1!C62="","",[1]Planilha1!C62)</f>
        <v>Michelle.Beltran@transvale.com.br;Financeiro@transvale.com.br;emanuelli.rigon@transvale.com.br</v>
      </c>
    </row>
    <row r="63" spans="1:3" x14ac:dyDescent="0.25">
      <c r="A63" s="50">
        <f>IF([1]Planilha1!A63="","",[1]Planilha1!A63)</f>
        <v>29604</v>
      </c>
      <c r="B63" s="50" t="str">
        <f>IF([1]Planilha1!B63="","",[1]Planilha1!B63)</f>
        <v>TRANSVAL</v>
      </c>
      <c r="C63" s="51" t="str">
        <f>IF([1]Planilha1!C63="","",[1]Planilha1!C63)</f>
        <v>fabioaa@transval.net.br;faturamentosp@transval.net.br;bertolazo@transval.net.br</v>
      </c>
    </row>
    <row r="64" spans="1:3" x14ac:dyDescent="0.25">
      <c r="A64" s="50">
        <f>IF([1]Planilha1!A64="","",[1]Planilha1!A64)</f>
        <v>29995</v>
      </c>
      <c r="B64" s="50" t="str">
        <f>IF([1]Planilha1!B64="","",[1]Planilha1!B64)</f>
        <v xml:space="preserve">TRANSPORTE RODOVIARIO 1500 LTDA         </v>
      </c>
      <c r="C64" s="51" t="str">
        <f>IF([1]Planilha1!C64="","",[1]Planilha1!C64)</f>
        <v>suellen.stein@1500transportes.com.br;cobranca@1500transportes.com.br;contasareceber@1500transportes.com.br</v>
      </c>
    </row>
    <row r="65" spans="1:3" x14ac:dyDescent="0.25">
      <c r="A65" s="50">
        <f>IF([1]Planilha1!A65="","",[1]Planilha1!A65)</f>
        <v>31200</v>
      </c>
      <c r="B65" s="50" t="str">
        <f>IF([1]Planilha1!B65="","",[1]Planilha1!B65)</f>
        <v>RUMO</v>
      </c>
      <c r="C65" s="51" t="str">
        <f>IF([1]Planilha1!C65="","",[1]Planilha1!C65)</f>
        <v>Karina.Gomes@rumolog.com;Arianne.Amaral@rumolog.com;Fernanda.Schmitt@rumolog.com;Lucineia.Nascimento@rumolog.com;contasareceber@rumolog.com</v>
      </c>
    </row>
    <row r="66" spans="1:3" x14ac:dyDescent="0.25">
      <c r="A66" s="50">
        <f>IF([1]Planilha1!A66="","",[1]Planilha1!A66)</f>
        <v>31403</v>
      </c>
      <c r="B66" s="50" t="str">
        <f>IF([1]Planilha1!B66="","",[1]Planilha1!B66)</f>
        <v>AGUETONI</v>
      </c>
      <c r="C66" s="51" t="str">
        <f>IF([1]Planilha1!C66="","",[1]Planilha1!C66)</f>
        <v>max@aguetoni.com.br;fatima@aguetoni.com.br</v>
      </c>
    </row>
    <row r="67" spans="1:3" x14ac:dyDescent="0.25">
      <c r="A67" s="50">
        <f>IF([1]Planilha1!A67="","",[1]Planilha1!A67)</f>
        <v>31416</v>
      </c>
      <c r="B67" s="50" t="str">
        <f>IF([1]Planilha1!B67="","",[1]Planilha1!B67)</f>
        <v xml:space="preserve">RODOVIVA TRANSPORTES LTDA               </v>
      </c>
      <c r="C67" s="51" t="str">
        <f>IF([1]Planilha1!C67="","",[1]Planilha1!C67)</f>
        <v>carlos.roberto@rodoviva.com.br;pauloafonso@rodoviva.com.br;financeiro@rodoviva.com.br</v>
      </c>
    </row>
    <row r="68" spans="1:3" x14ac:dyDescent="0.25">
      <c r="A68" s="50">
        <f>IF([1]Planilha1!A68="","",[1]Planilha1!A68)</f>
        <v>31426</v>
      </c>
      <c r="B68" s="50" t="str">
        <f>IF([1]Planilha1!B68="","",[1]Planilha1!B68)</f>
        <v xml:space="preserve">LONTANO TRANSPORTES LTDA                </v>
      </c>
      <c r="C68" s="51" t="str">
        <f>IF([1]Planilha1!C68="","",[1]Planilha1!C68)</f>
        <v>faturamento@lontano.com.br;gilsonandrade@lontano.com.br;elisasantana@lontano.com.br;contasareceber@lontano.com.br</v>
      </c>
    </row>
    <row r="69" spans="1:3" x14ac:dyDescent="0.25">
      <c r="A69" s="50">
        <f>IF([1]Planilha1!A69="","",[1]Planilha1!A69)</f>
        <v>31621</v>
      </c>
      <c r="B69" s="50" t="str">
        <f>IF([1]Planilha1!B69="","",[1]Planilha1!B69)</f>
        <v>1500 Parana</v>
      </c>
      <c r="C69" s="51" t="str">
        <f>IF([1]Planilha1!C69="","",[1]Planilha1!C69)</f>
        <v>suellen.stein@1500transportes.com.br;cobranca@1500transportes.com.br;contasareceber@1500transportes.com.br</v>
      </c>
    </row>
    <row r="70" spans="1:3" x14ac:dyDescent="0.25">
      <c r="A70" s="50">
        <f>IF([1]Planilha1!A70="","",[1]Planilha1!A70)</f>
        <v>32491</v>
      </c>
      <c r="B70" s="50" t="str">
        <f>IF([1]Planilha1!B70="","",[1]Planilha1!B70)</f>
        <v>TRANSVAL</v>
      </c>
      <c r="C70" s="51" t="str">
        <f>IF([1]Planilha1!C70="","",[1]Planilha1!C70)</f>
        <v>faturamentomt@transval.net.br;faturamento3@transval.net.br</v>
      </c>
    </row>
    <row r="71" spans="1:3" x14ac:dyDescent="0.25">
      <c r="A71" s="50">
        <f>IF([1]Planilha1!A71="","",[1]Planilha1!A71)</f>
        <v>32516</v>
      </c>
      <c r="B71" s="50" t="str">
        <f>IF([1]Planilha1!B71="","",[1]Planilha1!B71)</f>
        <v xml:space="preserve">FRIBON TRANSPORTES LTDA                 </v>
      </c>
      <c r="C71" s="51" t="str">
        <f>IF([1]Planilha1!C71="","",[1]Planilha1!C71)</f>
        <v>faturamento@fribontransportes.com.br</v>
      </c>
    </row>
    <row r="72" spans="1:3" x14ac:dyDescent="0.25">
      <c r="A72" s="50">
        <f>IF([1]Planilha1!A72="","",[1]Planilha1!A72)</f>
        <v>32536</v>
      </c>
      <c r="B72" s="50" t="str">
        <f>IF([1]Planilha1!B72="","",[1]Planilha1!B72)</f>
        <v xml:space="preserve">TRANSPORTE RODOVIARIO 1500 LTDA         </v>
      </c>
      <c r="C72" s="51" t="str">
        <f>IF([1]Planilha1!C72="","",[1]Planilha1!C72)</f>
        <v>suellen.stein@1500transportes.com.br;cobranca@1500transportes.com.br;contasareceber@1500transportes.com.br</v>
      </c>
    </row>
    <row r="73" spans="1:3" x14ac:dyDescent="0.25">
      <c r="A73" s="50">
        <f>IF([1]Planilha1!A73="","",[1]Planilha1!A73)</f>
        <v>32649</v>
      </c>
      <c r="B73" s="50" t="str">
        <f>IF([1]Planilha1!B73="","",[1]Planilha1!B73)</f>
        <v xml:space="preserve">FRIBON TRANSPORTES LTDA                 </v>
      </c>
      <c r="C73" s="51" t="str">
        <f>IF([1]Planilha1!C73="","",[1]Planilha1!C73)</f>
        <v>faturamento@fribontransportes.com.br</v>
      </c>
    </row>
    <row r="74" spans="1:3" x14ac:dyDescent="0.25">
      <c r="A74" s="50">
        <f>IF([1]Planilha1!A74="","",[1]Planilha1!A74)</f>
        <v>33092</v>
      </c>
      <c r="B74" s="50" t="str">
        <f>IF([1]Planilha1!B74="","",[1]Planilha1!B74)</f>
        <v xml:space="preserve">RODOBORGES TRANSPORTES LTDA             </v>
      </c>
      <c r="C74" s="51" t="str">
        <f>IF([1]Planilha1!C74="","",[1]Planilha1!C74)</f>
        <v>angelo@rodoborges.com;franciane@rodoborges.com</v>
      </c>
    </row>
    <row r="75" spans="1:3" x14ac:dyDescent="0.25">
      <c r="A75" s="50">
        <f>IF([1]Planilha1!A75="","",[1]Planilha1!A75)</f>
        <v>33115</v>
      </c>
      <c r="B75" s="50" t="str">
        <f>IF([1]Planilha1!B75="","",[1]Planilha1!B75)</f>
        <v>Transaragao</v>
      </c>
      <c r="C75" s="51" t="str">
        <f>IF([1]Planilha1!C75="","",[1]Planilha1!C75)</f>
        <v>leandro.costa@transaragao.com.br;guilherme.aragao@transaragao.com.br</v>
      </c>
    </row>
    <row r="76" spans="1:3" x14ac:dyDescent="0.25">
      <c r="A76" s="50">
        <f>IF([1]Planilha1!A76="","",[1]Planilha1!A76)</f>
        <v>41879</v>
      </c>
      <c r="B76" s="50" t="str">
        <f>IF([1]Planilha1!B76="","",[1]Planilha1!B76)</f>
        <v>TRANSDEGA</v>
      </c>
      <c r="C76" s="51" t="str">
        <f>IF([1]Planilha1!C76="","",[1]Planilha1!C76)</f>
        <v>joao.transdega@hotmail.com</v>
      </c>
    </row>
    <row r="77" spans="1:3" x14ac:dyDescent="0.25">
      <c r="A77" s="50">
        <f>IF([1]Planilha1!A77="","",[1]Planilha1!A77)</f>
        <v>42096</v>
      </c>
      <c r="B77" s="50" t="str">
        <f>IF([1]Planilha1!B77="","",[1]Planilha1!B77)</f>
        <v>TRANSVALE</v>
      </c>
      <c r="C77" s="51" t="str">
        <f>IF([1]Planilha1!C77="","",[1]Planilha1!C77)</f>
        <v>Michelle.Beltran@transvale.com.br;Financeiro@transvale.com.br;emanuelli.rigon@transvale.com.br</v>
      </c>
    </row>
    <row r="78" spans="1:3" x14ac:dyDescent="0.25">
      <c r="A78" s="50">
        <f>IF([1]Planilha1!A78="","",[1]Planilha1!A78)</f>
        <v>49104</v>
      </c>
      <c r="B78" s="50" t="str">
        <f>IF([1]Planilha1!B78="","",[1]Planilha1!B78)</f>
        <v>FRIBON</v>
      </c>
      <c r="C78" s="51" t="str">
        <f>IF([1]Planilha1!C78="","",[1]Planilha1!C78)</f>
        <v>faturamento@fribontransportes.com.br;estadia@fribontransportes.com.br</v>
      </c>
    </row>
    <row r="79" spans="1:3" x14ac:dyDescent="0.25">
      <c r="A79" s="50">
        <f>IF([1]Planilha1!A79="","",[1]Planilha1!A79)</f>
        <v>52813</v>
      </c>
      <c r="B79" s="50" t="str">
        <f>IF([1]Planilha1!B79="","",[1]Planilha1!B79)</f>
        <v>DEGA</v>
      </c>
      <c r="C79" s="51" t="str">
        <f>IF([1]Planilha1!C79="","",[1]Planilha1!C79)</f>
        <v>gustavo.degalog@gmail.com;dega.logistica@gmail.com</v>
      </c>
    </row>
    <row r="80" spans="1:3" x14ac:dyDescent="0.25">
      <c r="A80" s="50">
        <f>IF([1]Planilha1!A80="","",[1]Planilha1!A80)</f>
        <v>53734</v>
      </c>
      <c r="B80" s="50" t="str">
        <f>IF([1]Planilha1!B80="","",[1]Planilha1!B80)</f>
        <v>TINDIANA</v>
      </c>
      <c r="C80" s="51" t="str">
        <f>IF([1]Planilha1!C80="","",[1]Planilha1!C80)</f>
        <v>faturamento4@indianatransportes.com.br;cobranca1@indianatransportes.com.br;stefany@indianatransportes.com.br</v>
      </c>
    </row>
    <row r="81" spans="1:3" x14ac:dyDescent="0.25">
      <c r="A81" s="50">
        <f>IF([1]Planilha1!A81="","",[1]Planilha1!A81)</f>
        <v>55615</v>
      </c>
      <c r="B81" s="50" t="str">
        <f>IF([1]Planilha1!B81="","",[1]Planilha1!B81)</f>
        <v>BRANCA</v>
      </c>
      <c r="C81" s="51" t="str">
        <f>IF([1]Planilha1!C81="","",[1]Planilha1!C81)</f>
        <v>brancatransportes@gmail.com;rodobranca.sp@gmail.com;adm.brancasp@gmail.com</v>
      </c>
    </row>
    <row r="82" spans="1:3" ht="30" x14ac:dyDescent="0.25">
      <c r="A82" s="50">
        <f>IF([1]Planilha1!A82="","",[1]Planilha1!A82)</f>
        <v>55812</v>
      </c>
      <c r="B82" s="50" t="str">
        <f>IF([1]Planilha1!B82="","",[1]Planilha1!B82)</f>
        <v xml:space="preserve">D ALBIERI E CIA LTDA                    </v>
      </c>
      <c r="C82" s="51" t="str">
        <f>IF([1]Planilha1!C82="","",[1]Planilha1!C82)</f>
        <v>alfacobranca3@albieri.com;beatriz.mello@albieri.com;alfapagamentos@albieri.com;alfacobranca@albieri.com;edimar.mello@albieri.com;beatriz.mello@albieri.com;alfacobranca3@albieri.com</v>
      </c>
    </row>
    <row r="83" spans="1:3" x14ac:dyDescent="0.25">
      <c r="A83" s="50">
        <f>IF([1]Planilha1!A83="","",[1]Planilha1!A83)</f>
        <v>56876</v>
      </c>
      <c r="B83" s="50" t="str">
        <f>IF([1]Planilha1!B83="","",[1]Planilha1!B83)</f>
        <v>RODOTAC</v>
      </c>
      <c r="C83" s="51" t="str">
        <f>IF([1]Planilha1!C83="","",[1]Planilha1!C83)</f>
        <v>ivanfreitas@transmob.com.br</v>
      </c>
    </row>
    <row r="84" spans="1:3" x14ac:dyDescent="0.25">
      <c r="A84" s="50">
        <f>IF([1]Planilha1!A84="","",[1]Planilha1!A84)</f>
        <v>56972</v>
      </c>
      <c r="B84" s="50" t="str">
        <f>IF([1]Planilha1!B84="","",[1]Planilha1!B84)</f>
        <v>DAS NEVES</v>
      </c>
      <c r="C84" s="51" t="str">
        <f>IF([1]Planilha1!C84="","",[1]Planilha1!C84)</f>
        <v>jonas.gabardo@dasnevestransportes.com.br;junior@dasnevestransportes.com.br</v>
      </c>
    </row>
    <row r="85" spans="1:3" ht="30" x14ac:dyDescent="0.25">
      <c r="A85" s="50">
        <f>IF([1]Planilha1!A85="","",[1]Planilha1!A85)</f>
        <v>57677</v>
      </c>
      <c r="B85" s="50" t="str">
        <f>IF([1]Planilha1!B85="","",[1]Planilha1!B85)</f>
        <v xml:space="preserve">SOTRAN LOGISTICA E TRANSPORTES LTDA     </v>
      </c>
      <c r="C85" s="51" t="str">
        <f>IF([1]Planilha1!C85="","",[1]Planilha1!C85)</f>
        <v>rafael.marcello@sotran.com.br;marcio.silva@sotran.com.br;bancos@sotran.com.br;vanessa.sanches@sotran.com.br;bancos@sotran.com.br;bancos@sotran.com.br;marcio.silva@sotran.com.br</v>
      </c>
    </row>
    <row r="86" spans="1:3" x14ac:dyDescent="0.25">
      <c r="A86" s="50">
        <f>IF([1]Planilha1!A86="","",[1]Planilha1!A86)</f>
        <v>58534</v>
      </c>
      <c r="B86" s="50" t="str">
        <f>IF([1]Planilha1!B86="","",[1]Planilha1!B86)</f>
        <v>JOMINI</v>
      </c>
      <c r="C86" s="51" t="str">
        <f>IF([1]Planilha1!C86="","",[1]Planilha1!C86)</f>
        <v>adrieli.massoneto@jominilogistica.com.br;renato.lima@jominilogistica.com.br;robson.valverde@jominilogistica.com.br;andre.andrade@jominilogistica.com.br</v>
      </c>
    </row>
    <row r="87" spans="1:3" x14ac:dyDescent="0.25">
      <c r="A87" s="50">
        <f>IF([1]Planilha1!A87="","",[1]Planilha1!A87)</f>
        <v>58808</v>
      </c>
      <c r="B87" s="50" t="str">
        <f>IF([1]Planilha1!B87="","",[1]Planilha1!B87)</f>
        <v>UNIÃO LOG</v>
      </c>
      <c r="C87" s="51" t="str">
        <f>IF([1]Planilha1!C87="","",[1]Planilha1!C87)</f>
        <v>financeiro@uniaolog.com</v>
      </c>
    </row>
    <row r="88" spans="1:3" x14ac:dyDescent="0.25">
      <c r="A88" s="50">
        <f>IF([1]Planilha1!A88="","",[1]Planilha1!A88)</f>
        <v>58953</v>
      </c>
      <c r="B88" s="50" t="str">
        <f>IF([1]Planilha1!B88="","",[1]Planilha1!B88)</f>
        <v>FONTANELA</v>
      </c>
      <c r="C88" s="51" t="str">
        <f>IF([1]Planilha1!C88="","",[1]Planilha1!C88)</f>
        <v>diego.venancio@fontanellatransportes.com.br;wendel@fontanellatransportes.com.br;ignes@fontanellatransportes.com.br</v>
      </c>
    </row>
    <row r="89" spans="1:3" x14ac:dyDescent="0.25">
      <c r="A89" s="50">
        <f>IF([1]Planilha1!A89="","",[1]Planilha1!A89)</f>
        <v>59098</v>
      </c>
      <c r="B89" s="50" t="str">
        <f>IF([1]Planilha1!B89="","",[1]Planilha1!B89)</f>
        <v xml:space="preserve">G10 TRANSPORTES LTDA                    </v>
      </c>
      <c r="C89" s="51" t="str">
        <f>IF([1]Planilha1!C89="","",[1]Planilha1!C89)</f>
        <v>camila.limonta@g10transportes.com.br</v>
      </c>
    </row>
    <row r="90" spans="1:3" x14ac:dyDescent="0.25">
      <c r="A90" s="50">
        <f>IF([1]Planilha1!A90="","",[1]Planilha1!A90)</f>
        <v>59427</v>
      </c>
      <c r="B90" s="50" t="str">
        <f>IF([1]Planilha1!B90="","",[1]Planilha1!B90)</f>
        <v>BRANCA</v>
      </c>
      <c r="C90" s="51" t="str">
        <f>IF([1]Planilha1!C90="","",[1]Planilha1!C90)</f>
        <v>brancatransportes@gmail.com;rodobranca.sp@gmail.com;adm.brancasp@gmail.com</v>
      </c>
    </row>
    <row r="91" spans="1:3" ht="19.5" customHeight="1" x14ac:dyDescent="0.25">
      <c r="A91" s="50">
        <f>IF([1]Planilha1!A91="","",[1]Planilha1!A91)</f>
        <v>60019</v>
      </c>
      <c r="B91" s="50" t="str">
        <f>IF([1]Planilha1!B91="","",[1]Planilha1!B91)</f>
        <v>Omega</v>
      </c>
      <c r="C91" s="51" t="str">
        <f>IF([1]Planilha1!C91="","",[1]Planilha1!C91)</f>
        <v>wurias.pacheco@omegatransportes.net.br</v>
      </c>
    </row>
    <row r="92" spans="1:3" ht="30" x14ac:dyDescent="0.25">
      <c r="A92" s="50">
        <f>IF([1]Planilha1!A92="","",[1]Planilha1!A92)</f>
        <v>60102</v>
      </c>
      <c r="B92" s="50" t="str">
        <f>IF([1]Planilha1!B92="","",[1]Planilha1!B92)</f>
        <v xml:space="preserve">SOTRAN LOGISTICA E TRANSPORTE LTDA      </v>
      </c>
      <c r="C92" s="51" t="str">
        <f>IF([1]Planilha1!C92="","",[1]Planilha1!C92)</f>
        <v>rafael.marcello@sotran.com.br;marcio.silva@sotran.com.br;bancos@sotran.com.br;vanessa.sanches@sotran.com.br;bancos@sotran.com.br;bancos@sotran.com.br;marcio.silva@sotran.com.br</v>
      </c>
    </row>
    <row r="93" spans="1:3" x14ac:dyDescent="0.25">
      <c r="A93" s="50">
        <f>IF([1]Planilha1!A93="","",[1]Planilha1!A93)</f>
        <v>60183</v>
      </c>
      <c r="B93" s="50" t="str">
        <f>IF([1]Planilha1!B93="","",[1]Planilha1!B93)</f>
        <v>DMX</v>
      </c>
      <c r="C93" s="51" t="str">
        <f>IF([1]Planilha1!C93="","",[1]Planilha1!C93)</f>
        <v>k.andrade@dmxcargo.com; cobranca@dmxcargo.com</v>
      </c>
    </row>
    <row r="94" spans="1:3" x14ac:dyDescent="0.25">
      <c r="A94" s="50">
        <f>IF([1]Planilha1!A94="","",[1]Planilha1!A94)</f>
        <v>60211</v>
      </c>
      <c r="B94" s="50" t="str">
        <f>IF([1]Planilha1!B94="","",[1]Planilha1!B94)</f>
        <v>Botuvera</v>
      </c>
      <c r="C94" s="51" t="str">
        <f>IF([1]Planilha1!C94="","",[1]Planilha1!C94)</f>
        <v>ewerton@botuvera.com;contasareceber@botuvera.com;faturamento@botuvera.com</v>
      </c>
    </row>
    <row r="95" spans="1:3" x14ac:dyDescent="0.25">
      <c r="A95" s="50">
        <f>IF([1]Planilha1!A95="","",[1]Planilha1!A95)</f>
        <v>60258</v>
      </c>
      <c r="B95" s="50" t="str">
        <f>IF([1]Planilha1!B95="","",[1]Planilha1!B95)</f>
        <v>CAMPOLOG</v>
      </c>
      <c r="C95" s="51" t="str">
        <f>IF([1]Planilha1!C95="","",[1]Planilha1!C95)</f>
        <v>dulce.saud@campolog.com.br;leandro@campolog.com.br</v>
      </c>
    </row>
    <row r="96" spans="1:3" x14ac:dyDescent="0.25">
      <c r="A96" s="50">
        <f>IF([1]Planilha1!A96="","",[1]Planilha1!A96)</f>
        <v>60291</v>
      </c>
      <c r="B96" s="50" t="str">
        <f>IF([1]Planilha1!B96="","",[1]Planilha1!B96)</f>
        <v xml:space="preserve">RODOBELO TRANSPORTES RODOVIARIOS LTDA   </v>
      </c>
      <c r="C96" s="51" t="str">
        <f>IF([1]Planilha1!C96="","",[1]Planilha1!C96)</f>
        <v>cobranca@rodobelo.com.br</v>
      </c>
    </row>
    <row r="97" spans="1:3" x14ac:dyDescent="0.25">
      <c r="A97" s="50">
        <f>IF([1]Planilha1!A97="","",[1]Planilha1!A97)</f>
        <v>61067</v>
      </c>
      <c r="B97" s="50" t="str">
        <f>IF([1]Planilha1!B97="","",[1]Planilha1!B97)</f>
        <v xml:space="preserve">PACTUS TRANSPORTES LTDA - ME            </v>
      </c>
      <c r="C97" s="51" t="str">
        <f>IF([1]Planilha1!C97="","",[1]Planilha1!C97)</f>
        <v>faturamento@pactustransportes.com.br;douglas@pactustransportes.com.br;financeiro@pactustransportes.com.br;contas.receber@pactustransportes.com.br;carolina.santiago@pactustransportes.com.br;faturamentopactus@pactustransportes.com.br</v>
      </c>
    </row>
    <row r="98" spans="1:3" x14ac:dyDescent="0.25">
      <c r="A98" s="50">
        <f>IF([1]Planilha1!A98="","",[1]Planilha1!A98)</f>
        <v>61169</v>
      </c>
      <c r="B98" s="50" t="str">
        <f>IF([1]Planilha1!B98="","",[1]Planilha1!B98)</f>
        <v>SIMÕES</v>
      </c>
      <c r="C98" s="51" t="str">
        <f>IF([1]Planilha1!C98="","",[1]Planilha1!C98)</f>
        <v>faturamento@tsimoes.com.br</v>
      </c>
    </row>
    <row r="99" spans="1:3" x14ac:dyDescent="0.25">
      <c r="A99" s="50">
        <f>IF([1]Planilha1!A99="","",[1]Planilha1!A99)</f>
        <v>61388</v>
      </c>
      <c r="B99" s="50" t="str">
        <f>IF([1]Planilha1!B99="","",[1]Planilha1!B99)</f>
        <v>RCR</v>
      </c>
      <c r="C99" s="51" t="str">
        <f>IF([1]Planilha1!C99="","",[1]Planilha1!C99)</f>
        <v>maicon.bernardo@rcrtransportes.com.br;faturamento@rcrtransportes.com.br;rhoner@rcrtransportes.com.br;rodolfo.fanti@rcrtransportes.com.br</v>
      </c>
    </row>
    <row r="100" spans="1:3" x14ac:dyDescent="0.25">
      <c r="A100" s="50">
        <f>IF([1]Planilha1!A100="","",[1]Planilha1!A100)</f>
        <v>61720</v>
      </c>
      <c r="B100" s="50" t="str">
        <f>IF([1]Planilha1!B100="","",[1]Planilha1!B100)</f>
        <v xml:space="preserve">JOSE PAULO TRANSPORTES LTDA ME          </v>
      </c>
      <c r="C100" s="51" t="str">
        <f>IF([1]Planilha1!C100="","",[1]Planilha1!C100)</f>
        <v>omar.medeiros@transportestaborda.com.br;junior.fontana@transportestaborda.com.br</v>
      </c>
    </row>
    <row r="101" spans="1:3" x14ac:dyDescent="0.25">
      <c r="A101" s="50">
        <f>IF([1]Planilha1!A101="","",[1]Planilha1!A101)</f>
        <v>61727</v>
      </c>
      <c r="B101" s="50" t="str">
        <f>IF([1]Planilha1!B101="","",[1]Planilha1!B101)</f>
        <v>RCR</v>
      </c>
      <c r="C101" s="51" t="str">
        <f>IF([1]Planilha1!C101="","",[1]Planilha1!C101)</f>
        <v>maicon.bernardo@rcrtransportes.com.br;faturamento@rcrtransportes.com.br;rhoner@rcrtransportes.com.br;rodolfo.fanti@rcrtransportes.com.br</v>
      </c>
    </row>
    <row r="102" spans="1:3" x14ac:dyDescent="0.25">
      <c r="A102" s="50">
        <f>IF([1]Planilha1!A102="","",[1]Planilha1!A102)</f>
        <v>62075</v>
      </c>
      <c r="B102" s="50" t="str">
        <f>IF([1]Planilha1!B102="","",[1]Planilha1!B102)</f>
        <v>RODOMAIOR</v>
      </c>
      <c r="C102" s="51" t="str">
        <f>IF([1]Planilha1!C102="","",[1]Planilha1!C102)</f>
        <v>faturamento@rodomaior.com.br;contasareceber@rodomaior.com.br</v>
      </c>
    </row>
    <row r="103" spans="1:3" x14ac:dyDescent="0.25">
      <c r="A103" s="50">
        <f>IF([1]Planilha1!A103="","",[1]Planilha1!A103)</f>
        <v>62140</v>
      </c>
      <c r="B103" s="50" t="str">
        <f>IF([1]Planilha1!B103="","",[1]Planilha1!B103)</f>
        <v>FONTANELA</v>
      </c>
      <c r="C103" s="51" t="str">
        <f>IF([1]Planilha1!C103="","",[1]Planilha1!C103)</f>
        <v>diego.venancio@fontanellatransportes.com.br;wendel@fontanellatransportes.com.br;ignes@fontanellatransportes.com.br</v>
      </c>
    </row>
    <row r="104" spans="1:3" x14ac:dyDescent="0.25">
      <c r="A104" s="50">
        <f>IF([1]Planilha1!A104="","",[1]Planilha1!A104)</f>
        <v>62209</v>
      </c>
      <c r="B104" s="50" t="str">
        <f>IF([1]Planilha1!B104="","",[1]Planilha1!B104)</f>
        <v> MULTITRANS TRANSPORTES E ARMAZENS GERAIS LTDA </v>
      </c>
      <c r="C104" s="51" t="str">
        <f>IF([1]Planilha1!C104="","",[1]Planilha1!C104)</f>
        <v>rondonopolis2@multitranspng.com.br</v>
      </c>
    </row>
    <row r="105" spans="1:3" x14ac:dyDescent="0.25">
      <c r="A105" s="50">
        <f>IF([1]Planilha1!A105="","",[1]Planilha1!A105)</f>
        <v>62773</v>
      </c>
      <c r="B105" s="50" t="str">
        <f>IF([1]Planilha1!B105="","",[1]Planilha1!B105)</f>
        <v xml:space="preserve">TRANSPORTES TRANSVIDAL LTDA             </v>
      </c>
      <c r="C105" s="51" t="str">
        <f>IF([1]Planilha1!C105="","",[1]Planilha1!C105)</f>
        <v>faturamento5@vidallogistica.com;faturamento13@vidallogistica.com</v>
      </c>
    </row>
    <row r="106" spans="1:3" x14ac:dyDescent="0.25">
      <c r="A106" s="50">
        <f>IF([1]Planilha1!A106="","",[1]Planilha1!A106)</f>
        <v>62858</v>
      </c>
      <c r="B106" s="50" t="str">
        <f>IF([1]Planilha1!B106="","",[1]Planilha1!B106)</f>
        <v>RUMO</v>
      </c>
      <c r="C106" s="51" t="str">
        <f>IF([1]Planilha1!C106="","",[1]Planilha1!C106)</f>
        <v>Karina.Gomes@rumolog.com;Arianne.Amaral@rumolog.com;Fernanda.Schmitt@rumolog.com;Lucineia.Nascimento@rumolog.com</v>
      </c>
    </row>
    <row r="107" spans="1:3" x14ac:dyDescent="0.25">
      <c r="A107" s="50">
        <f>IF([1]Planilha1!A107="","",[1]Planilha1!A107)</f>
        <v>63363</v>
      </c>
      <c r="B107" s="50" t="str">
        <f>IF([1]Planilha1!B107="","",[1]Planilha1!B107)</f>
        <v xml:space="preserve">RODOVIVA TRANSPORTES LTDA               </v>
      </c>
      <c r="C107" s="51" t="str">
        <f>IF([1]Planilha1!C107="","",[1]Planilha1!C107)</f>
        <v>carlos.roberto@rodoviva.com.br;pauloafonso@rodoviva.com.br;financeiro@rodoviva.com.br</v>
      </c>
    </row>
    <row r="108" spans="1:3" x14ac:dyDescent="0.25">
      <c r="A108" s="50">
        <f>IF([1]Planilha1!A108="","",[1]Planilha1!A108)</f>
        <v>64447</v>
      </c>
      <c r="B108" s="50" t="str">
        <f>IF([1]Planilha1!B108="","",[1]Planilha1!B108)</f>
        <v>VLI</v>
      </c>
      <c r="C108" s="51" t="str">
        <f>IF([1]Planilha1!C108="","",[1]Planilha1!C108)</f>
        <v>mariana.villani@vli-logistica.com.br;93250383@vli-logistica.com.br</v>
      </c>
    </row>
    <row r="109" spans="1:3" x14ac:dyDescent="0.25">
      <c r="A109" s="50">
        <f>IF([1]Planilha1!A109="","",[1]Planilha1!A109)</f>
        <v>65098</v>
      </c>
      <c r="B109" s="50" t="str">
        <f>IF([1]Planilha1!B109="","",[1]Planilha1!B109)</f>
        <v xml:space="preserve">FRIBON TRANSPORTES LTDA                 </v>
      </c>
      <c r="C109" s="51" t="str">
        <f>IF([1]Planilha1!C109="","",[1]Planilha1!C109)</f>
        <v>faturamento@fribontransportes.com.br</v>
      </c>
    </row>
    <row r="110" spans="1:3" x14ac:dyDescent="0.25">
      <c r="A110" s="50">
        <f>IF([1]Planilha1!A110="","",[1]Planilha1!A110)</f>
        <v>65326</v>
      </c>
      <c r="B110" s="50" t="str">
        <f>IF([1]Planilha1!B110="","",[1]Planilha1!B110)</f>
        <v>VLI</v>
      </c>
      <c r="C110" s="51" t="str">
        <f>IF([1]Planilha1!C110="","",[1]Planilha1!C110)</f>
        <v>hugo.araujo@vli-logistica.com.br;gean.resende@vli-logistica.com.br</v>
      </c>
    </row>
    <row r="111" spans="1:3" x14ac:dyDescent="0.25">
      <c r="A111" s="50">
        <f>IF([1]Planilha1!A111="","",[1]Planilha1!A111)</f>
        <v>65327</v>
      </c>
      <c r="B111" s="50" t="str">
        <f>IF([1]Planilha1!B111="","",[1]Planilha1!B111)</f>
        <v>VLI</v>
      </c>
      <c r="C111" s="51" t="str">
        <f>IF([1]Planilha1!C111="","",[1]Planilha1!C111)</f>
        <v>hugo.araujo@vli-logistica.com.br;gean.resende@vli-logistica.com.br</v>
      </c>
    </row>
    <row r="112" spans="1:3" x14ac:dyDescent="0.25">
      <c r="A112" s="50">
        <f>IF([1]Planilha1!A112="","",[1]Planilha1!A112)</f>
        <v>65329</v>
      </c>
      <c r="B112" s="50" t="str">
        <f>IF([1]Planilha1!B112="","",[1]Planilha1!B112)</f>
        <v>VLI</v>
      </c>
      <c r="C112" s="51" t="str">
        <f>IF([1]Planilha1!C112="","",[1]Planilha1!C112)</f>
        <v>hugo.araujo@vli-logistica.com.br;gean.resende@vli-logistica.com.br</v>
      </c>
    </row>
    <row r="113" spans="1:3" x14ac:dyDescent="0.25">
      <c r="A113" s="50">
        <f>IF([1]Planilha1!A113="","",[1]Planilha1!A113)</f>
        <v>65330</v>
      </c>
      <c r="B113" s="50" t="str">
        <f>IF([1]Planilha1!B113="","",[1]Planilha1!B113)</f>
        <v>VLI</v>
      </c>
      <c r="C113" s="51" t="str">
        <f>IF([1]Planilha1!C113="","",[1]Planilha1!C113)</f>
        <v>hugo.araujo@vli-logistica.com.br;gean.resende@vli-logistica.com.br</v>
      </c>
    </row>
    <row r="114" spans="1:3" x14ac:dyDescent="0.25">
      <c r="A114" s="50">
        <f>IF([1]Planilha1!A114="","",[1]Planilha1!A114)</f>
        <v>65942</v>
      </c>
      <c r="B114" s="50" t="str">
        <f>IF([1]Planilha1!B114="","",[1]Planilha1!B114)</f>
        <v>epoka transportes</v>
      </c>
      <c r="C114" s="51" t="str">
        <f>IF([1]Planilha1!C114="","",[1]Planilha1!C114)</f>
        <v>administrativo@epokatransportes.com.br;faturamento1@epokatransportes.com.br;andre@epokatransportes.com.br</v>
      </c>
    </row>
    <row r="115" spans="1:3" x14ac:dyDescent="0.25">
      <c r="A115" s="50">
        <f>IF([1]Planilha1!A115="","",[1]Planilha1!A115)</f>
        <v>66008</v>
      </c>
      <c r="B115" s="50" t="str">
        <f>IF([1]Planilha1!B115="","",[1]Planilha1!B115)</f>
        <v xml:space="preserve">LONTANO TRANSPORTES LTDA                </v>
      </c>
      <c r="C115" s="51" t="str">
        <f>IF([1]Planilha1!C115="","",[1]Planilha1!C115)</f>
        <v>faturamento@lontano.com.br;gilsonandrade@lontano.com.br;elisasantana@lontano.com.br;contasareceber@lontano.com.br</v>
      </c>
    </row>
    <row r="116" spans="1:3" x14ac:dyDescent="0.25">
      <c r="A116" s="50">
        <f>IF([1]Planilha1!A116="","",[1]Planilha1!A116)</f>
        <v>66249</v>
      </c>
      <c r="B116" s="50" t="str">
        <f>IF([1]Planilha1!B116="","",[1]Planilha1!B116)</f>
        <v xml:space="preserve">SOTRAN S A LOGISTICA E TRANSPORTE       </v>
      </c>
      <c r="C116" s="51" t="str">
        <f>IF([1]Planilha1!C116="","",[1]Planilha1!C116)</f>
        <v>rafael.marcello@sotran.com.br;marcio.silva@sotran.com.br;bancos@sotran.com.br;vanessa.sanches@sotran.com.br;bancos@sotran.com.br</v>
      </c>
    </row>
    <row r="117" spans="1:3" x14ac:dyDescent="0.25">
      <c r="A117" s="50">
        <f>IF([1]Planilha1!A117="","",[1]Planilha1!A117)</f>
        <v>66296</v>
      </c>
      <c r="B117" s="50" t="str">
        <f>IF([1]Planilha1!B117="","",[1]Planilha1!B117)</f>
        <v> LONA AZUL TRANSPORTES LTDA </v>
      </c>
      <c r="C117" s="51" t="str">
        <f>IF([1]Planilha1!C117="","",[1]Planilha1!C117)</f>
        <v>cascavel@lonaazul.com.br</v>
      </c>
    </row>
    <row r="118" spans="1:3" x14ac:dyDescent="0.25">
      <c r="A118" s="50">
        <f>IF([1]Planilha1!A118="","",[1]Planilha1!A118)</f>
        <v>67542</v>
      </c>
      <c r="B118" s="50" t="str">
        <f>IF([1]Planilha1!B118="","",[1]Planilha1!B118)</f>
        <v>EVEREST</v>
      </c>
      <c r="C118" s="51" t="str">
        <f>IF([1]Planilha1!C118="","",[1]Planilha1!C118)</f>
        <v>administrativo@everestexs.com.br;faturamento@everestexs.com.br;kely@everestexs.com.br</v>
      </c>
    </row>
    <row r="119" spans="1:3" x14ac:dyDescent="0.25">
      <c r="A119" s="50">
        <f>IF([1]Planilha1!A119="","",[1]Planilha1!A119)</f>
        <v>67884</v>
      </c>
      <c r="B119" s="50" t="str">
        <f>IF([1]Planilha1!B119="","",[1]Planilha1!B119)</f>
        <v xml:space="preserve">SOTRAN S A LOGISTICA E TRANSPORTE       </v>
      </c>
      <c r="C119" s="51" t="str">
        <f>IF([1]Planilha1!C119="","",[1]Planilha1!C119)</f>
        <v>rafael.marcello@sotran.com.br;marcio.silva@sotran.com.br;bancos@sotran.com.br;vanessa.sanches@sotran.com.br;bancos@sotran.com.br</v>
      </c>
    </row>
    <row r="120" spans="1:3" x14ac:dyDescent="0.25">
      <c r="A120" s="50">
        <f>IF([1]Planilha1!A120="","",[1]Planilha1!A120)</f>
        <v>68876</v>
      </c>
      <c r="B120" s="50" t="str">
        <f>IF([1]Planilha1!B120="","",[1]Planilha1!B120)</f>
        <v>D E A TRANSPORTES</v>
      </c>
      <c r="C120" s="51" t="str">
        <f>IF([1]Planilha1!C120="","",[1]Planilha1!C120)</f>
        <v>financeiro@transcat.com.br</v>
      </c>
    </row>
    <row r="121" spans="1:3" x14ac:dyDescent="0.25">
      <c r="A121" s="50">
        <f>IF([1]Planilha1!A121="","",[1]Planilha1!A121)</f>
        <v>68909</v>
      </c>
      <c r="B121" s="50" t="str">
        <f>IF([1]Planilha1!B121="","",[1]Planilha1!B121)</f>
        <v xml:space="preserve">GRAO DE OURO TRANSPORTES                </v>
      </c>
      <c r="C121" s="51" t="str">
        <f>IF([1]Planilha1!C121="","",[1]Planilha1!C121)</f>
        <v>graodeouro@graodeouro.net</v>
      </c>
    </row>
    <row r="122" spans="1:3" x14ac:dyDescent="0.25">
      <c r="A122" s="50">
        <f>IF([1]Planilha1!A122="","",[1]Planilha1!A122)</f>
        <v>88409</v>
      </c>
      <c r="B122" s="50" t="str">
        <f>IF([1]Planilha1!B122="","",[1]Planilha1!B122)</f>
        <v>Vidal</v>
      </c>
      <c r="C122" s="51" t="str">
        <f>IF([1]Planilha1!C122="","",[1]Planilha1!C122)</f>
        <v>faturamento5@vidallogistica.com</v>
      </c>
    </row>
    <row r="123" spans="1:3" x14ac:dyDescent="0.25">
      <c r="A123" s="50">
        <f>IF([1]Planilha1!A123="","",[1]Planilha1!A123)</f>
        <v>90480</v>
      </c>
      <c r="B123" s="50" t="str">
        <f>IF([1]Planilha1!B123="","",[1]Planilha1!B123)</f>
        <v xml:space="preserve">TRANSPORTE RODOVIARIO 1500 LTDA EPP     </v>
      </c>
      <c r="C123" s="51" t="str">
        <f>IF([1]Planilha1!C123="","",[1]Planilha1!C123)</f>
        <v>suellen.stein@1500transportes.com.br;cobranca@1500transportes.com.br;contasareceber@1500transportes.com.br</v>
      </c>
    </row>
    <row r="124" spans="1:3" x14ac:dyDescent="0.25">
      <c r="A124" s="50">
        <f>IF([1]Planilha1!A124="","",[1]Planilha1!A124)</f>
        <v>90854</v>
      </c>
      <c r="B124" s="50" t="str">
        <f>IF([1]Planilha1!B124="","",[1]Planilha1!B124)</f>
        <v xml:space="preserve">AGROCARGAS TRANSP E COM L               </v>
      </c>
      <c r="C124" s="51" t="str">
        <f>IF([1]Planilha1!C124="","",[1]Planilha1!C124)</f>
        <v>camielli.agrocargas@hotmail.com</v>
      </c>
    </row>
    <row r="125" spans="1:3" x14ac:dyDescent="0.25">
      <c r="A125" s="50">
        <f>IF([1]Planilha1!A125="","",[1]Planilha1!A125)</f>
        <v>92106</v>
      </c>
      <c r="B125" s="50" t="str">
        <f>IF([1]Planilha1!B125="","",[1]Planilha1!B125)</f>
        <v xml:space="preserve">TRANSPORTE RODOVIARIO 1500 LTDA         </v>
      </c>
      <c r="C125" s="51" t="str">
        <f>IF([1]Planilha1!C125="","",[1]Planilha1!C125)</f>
        <v>suellen.stein@1500transportes.com.br;cobranca@1500transportes.com.br;contasareceber@1500transportes.com.br</v>
      </c>
    </row>
    <row r="126" spans="1:3" x14ac:dyDescent="0.25">
      <c r="A126" s="50">
        <f>IF([1]Planilha1!A126="","",[1]Planilha1!A126)</f>
        <v>92206</v>
      </c>
      <c r="B126" s="50" t="str">
        <f>IF([1]Planilha1!B126="","",[1]Planilha1!B126)</f>
        <v xml:space="preserve">FRIBON TRANSPORTES LTDA                 </v>
      </c>
      <c r="C126" s="51" t="str">
        <f>IF([1]Planilha1!C126="","",[1]Planilha1!C126)</f>
        <v>faturamento@fribontransportes.com.br</v>
      </c>
    </row>
    <row r="127" spans="1:3" x14ac:dyDescent="0.25">
      <c r="A127" s="50">
        <f>IF([1]Planilha1!A127="","",[1]Planilha1!A127)</f>
        <v>92241</v>
      </c>
      <c r="B127" s="50" t="str">
        <f>IF([1]Planilha1!B127="","",[1]Planilha1!B127)</f>
        <v xml:space="preserve">RODOVIVA TRANSPORTES LTDA               </v>
      </c>
      <c r="C127" s="51" t="str">
        <f>IF([1]Planilha1!C127="","",[1]Planilha1!C127)</f>
        <v>carlos.roberto@rodoviva.com.br;pauloafonso@rodoviva.com.br;financeiro@rodoviva.com.br</v>
      </c>
    </row>
    <row r="128" spans="1:3" x14ac:dyDescent="0.25">
      <c r="A128" s="50">
        <f>IF([1]Planilha1!A128="","",[1]Planilha1!A128)</f>
        <v>92533</v>
      </c>
      <c r="B128" s="50" t="str">
        <f>IF([1]Planilha1!B128="","",[1]Planilha1!B128)</f>
        <v>VLI</v>
      </c>
      <c r="C128" s="51" t="str">
        <f>IF([1]Planilha1!C128="","",[1]Planilha1!C128)</f>
        <v>hugo.araujo@vli-logistica.com.br;gean.resende@vli-logistica.com.br</v>
      </c>
    </row>
    <row r="129" spans="1:3" x14ac:dyDescent="0.25">
      <c r="A129" s="50">
        <f>IF([1]Planilha1!A129="","",[1]Planilha1!A129)</f>
        <v>93232</v>
      </c>
      <c r="B129" s="50" t="str">
        <f>IF([1]Planilha1!B129="","",[1]Planilha1!B129)</f>
        <v>VLI</v>
      </c>
      <c r="C129" s="51" t="str">
        <f>IF([1]Planilha1!C129="","",[1]Planilha1!C129)</f>
        <v>hugo.araujo@vli-logistica.com.br;gean.resende@vli-logistica.com.br</v>
      </c>
    </row>
    <row r="130" spans="1:3" x14ac:dyDescent="0.25">
      <c r="A130" s="50">
        <f>IF([1]Planilha1!A130="","",[1]Planilha1!A130)</f>
        <v>93513</v>
      </c>
      <c r="B130" s="50" t="str">
        <f>IF([1]Planilha1!B130="","",[1]Planilha1!B130)</f>
        <v xml:space="preserve">TRANSPORTADORA RODOUNAI LTDA            </v>
      </c>
      <c r="C130" s="51" t="str">
        <f>IF([1]Planilha1!C130="","",[1]Planilha1!C130)</f>
        <v>Ademilson&lt;rodounai@rodounai.com.br</v>
      </c>
    </row>
    <row r="131" spans="1:3" x14ac:dyDescent="0.25">
      <c r="A131" s="50">
        <f>IF([1]Planilha1!A131="","",[1]Planilha1!A131)</f>
        <v>93579</v>
      </c>
      <c r="B131" s="50" t="str">
        <f>IF([1]Planilha1!B131="","",[1]Planilha1!B131)</f>
        <v xml:space="preserve">TRANSPORTADORA RODOUNAI LTDA            </v>
      </c>
      <c r="C131" s="51" t="str">
        <f>IF([1]Planilha1!C131="","",[1]Planilha1!C131)</f>
        <v>rodounai@rodounai.com.br</v>
      </c>
    </row>
    <row r="132" spans="1:3" x14ac:dyDescent="0.25">
      <c r="A132" s="50">
        <f>IF([1]Planilha1!A132="","",[1]Planilha1!A132)</f>
        <v>94253</v>
      </c>
      <c r="B132" s="50" t="str">
        <f>IF([1]Planilha1!B132="","",[1]Planilha1!B132)</f>
        <v xml:space="preserve">LONTANO TRANSPORTES LTDA                </v>
      </c>
      <c r="C132" s="51" t="str">
        <f>IF([1]Planilha1!C132="","",[1]Planilha1!C132)</f>
        <v>faturamento@lontano.com.br;gilsonandrade@lontano.com.br;elisasantana@lontano.com.br;contasareceber@lontano.com.br</v>
      </c>
    </row>
    <row r="133" spans="1:3" x14ac:dyDescent="0.25">
      <c r="A133" s="50">
        <f>IF([1]Planilha1!A133="","",[1]Planilha1!A133)</f>
        <v>95551</v>
      </c>
      <c r="B133" s="50" t="str">
        <f>IF([1]Planilha1!B133="","",[1]Planilha1!B133)</f>
        <v xml:space="preserve">LEONARDO HARTER NUNES TRANSPORTES EPP   </v>
      </c>
      <c r="C133" s="51" t="str">
        <f>IF([1]Planilha1!C133="","",[1]Planilha1!C133)</f>
        <v>tranunes@terra.com.br</v>
      </c>
    </row>
    <row r="134" spans="1:3" x14ac:dyDescent="0.25">
      <c r="A134" s="50">
        <f>IF([1]Planilha1!A134="","",[1]Planilha1!A134)</f>
        <v>96728</v>
      </c>
      <c r="B134" s="50" t="str">
        <f>IF([1]Planilha1!B134="","",[1]Planilha1!B134)</f>
        <v xml:space="preserve">MANDACARI E VILLAR LTDA                 </v>
      </c>
      <c r="C134" s="51" t="str">
        <f>IF([1]Planilha1!C134="","",[1]Planilha1!C134)</f>
        <v>erik@mandacari.com.br;faturamento@mandacari.com.br</v>
      </c>
    </row>
    <row r="135" spans="1:3" x14ac:dyDescent="0.25">
      <c r="A135" s="50">
        <f>IF([1]Planilha1!A135="","",[1]Planilha1!A135)</f>
        <v>97895</v>
      </c>
      <c r="B135" s="50" t="str">
        <f>IF([1]Planilha1!B135="","",[1]Planilha1!B135)</f>
        <v>Transrio</v>
      </c>
      <c r="C135" s="51" t="str">
        <f>IF([1]Planilha1!C135="","",[1]Planilha1!C135)</f>
        <v>faturamento.granel@ourobrancotransportes.com.br</v>
      </c>
    </row>
    <row r="136" spans="1:3" x14ac:dyDescent="0.25">
      <c r="A136" s="50">
        <f>IF([1]Planilha1!A136="","",[1]Planilha1!A136)</f>
        <v>98200</v>
      </c>
      <c r="B136" s="50" t="str">
        <f>IF([1]Planilha1!B136="","",[1]Planilha1!B136)</f>
        <v xml:space="preserve">TRANSPORTES ROD VALE DO PIQUIRI LTDA    </v>
      </c>
      <c r="C136" s="51" t="str">
        <f>IF([1]Planilha1!C136="","",[1]Planilha1!C136)</f>
        <v>Michelle.Beltran@transvale.com.br;Financeiro@transvale.com.br;emanuelli.rigon@transvale.com.br</v>
      </c>
    </row>
    <row r="137" spans="1:3" x14ac:dyDescent="0.25">
      <c r="A137" s="50">
        <f>IF([1]Planilha1!A137="","",[1]Planilha1!A137)</f>
        <v>99547</v>
      </c>
      <c r="B137" s="50" t="str">
        <f>IF([1]Planilha1!B137="","",[1]Planilha1!B137)</f>
        <v>Rodoviva</v>
      </c>
      <c r="C137" s="51" t="str">
        <f>IF([1]Planilha1!C137="","",[1]Planilha1!C137)</f>
        <v>carlos.roberto@rodoviva.com.br</v>
      </c>
    </row>
    <row r="138" spans="1:3" x14ac:dyDescent="0.25">
      <c r="A138" s="50">
        <f>IF([1]Planilha1!A138="","",[1]Planilha1!A138)</f>
        <v>110558</v>
      </c>
      <c r="B138" s="50" t="str">
        <f>IF([1]Planilha1!B138="","",[1]Planilha1!B138)</f>
        <v xml:space="preserve">TRANSPORTES TRANSVIDAL LTDA             </v>
      </c>
      <c r="C138" s="51" t="str">
        <f>IF([1]Planilha1!C138="","",[1]Planilha1!C138)</f>
        <v>faturamento5@vidallogistica.com;faturamento13@vidallogistica.com</v>
      </c>
    </row>
    <row r="139" spans="1:3" ht="30" x14ac:dyDescent="0.25">
      <c r="A139" s="50">
        <f>IF([1]Planilha1!A139="","",[1]Planilha1!A139)</f>
        <v>124290</v>
      </c>
      <c r="B139" s="50" t="str">
        <f>IF([1]Planilha1!B139="","",[1]Planilha1!B139)</f>
        <v xml:space="preserve">PORTAL SUL TRANSPORTE DE CARGAS LTDA    </v>
      </c>
      <c r="C139" s="51" t="str">
        <f>IF([1]Planilha1!C139="","",[1]Planilha1!C139)</f>
        <v>receber@portalsultransporte.com.br;jobelvan@portalsultransporte.com.br;nelson@portalsultransporte.com.br;erivaldo@portalsultransporte.com.br;iago@portalsultransporte.com.br;</v>
      </c>
    </row>
    <row r="140" spans="1:3" x14ac:dyDescent="0.25">
      <c r="A140" s="50">
        <f>IF([1]Planilha1!A140="","",[1]Planilha1!A140)</f>
        <v>143122</v>
      </c>
      <c r="B140" s="50" t="str">
        <f>IF([1]Planilha1!B140="","",[1]Planilha1!B140)</f>
        <v xml:space="preserve">SOTRAN S A LOGISTICA E TRANSPORTE       </v>
      </c>
      <c r="C140" s="51" t="str">
        <f>IF([1]Planilha1!C140="","",[1]Planilha1!C140)</f>
        <v>rafael.marcello@sotran.com.br;marcio.silva@sotran.com.br;bancos@sotran.com.br;vanessa.sanches@sotran.com.br;bancos@sotran.com.br</v>
      </c>
    </row>
    <row r="141" spans="1:3" x14ac:dyDescent="0.25">
      <c r="A141" s="50">
        <f>IF([1]Planilha1!A141="","",[1]Planilha1!A141)</f>
        <v>174181</v>
      </c>
      <c r="B141" s="50" t="str">
        <f>IF([1]Planilha1!B141="","",[1]Planilha1!B141)</f>
        <v xml:space="preserve">FRIBON TRANSPORTES LTDA                 </v>
      </c>
      <c r="C141" s="51" t="str">
        <f>IF([1]Planilha1!C141="","",[1]Planilha1!C141)</f>
        <v>faturamento@fribontransportes.com.br</v>
      </c>
    </row>
    <row r="142" spans="1:3" x14ac:dyDescent="0.25">
      <c r="A142" s="50">
        <f>IF([1]Planilha1!A142="","",[1]Planilha1!A142)</f>
        <v>181366</v>
      </c>
      <c r="B142" s="50" t="str">
        <f>IF([1]Planilha1!B142="","",[1]Planilha1!B142)</f>
        <v xml:space="preserve">VIDAL LOGISTICA E TRANSPORTES LTDA      </v>
      </c>
      <c r="C142" s="51" t="str">
        <f>IF([1]Planilha1!C142="","",[1]Planilha1!C142)</f>
        <v>faturamento5@vidallogistica.com;faturamento13@vidallogistica.com</v>
      </c>
    </row>
    <row r="143" spans="1:3" x14ac:dyDescent="0.25">
      <c r="A143" s="50">
        <f>IF([1]Planilha1!A143="","",[1]Planilha1!A143)</f>
        <v>204313</v>
      </c>
      <c r="B143" s="50" t="str">
        <f>IF([1]Planilha1!B143="","",[1]Planilha1!B143)</f>
        <v xml:space="preserve">J L DOS SANTOS E CIA LTDA               </v>
      </c>
      <c r="C143" s="51" t="str">
        <f>IF([1]Planilha1!C143="","",[1]Planilha1!C143)</f>
        <v>roger@jorginhotransportes.com.br</v>
      </c>
    </row>
    <row r="144" spans="1:3" x14ac:dyDescent="0.25">
      <c r="A144" s="50">
        <f>IF([1]Planilha1!A144="","",[1]Planilha1!A144)</f>
        <v>207001</v>
      </c>
      <c r="B144" s="50" t="str">
        <f>IF([1]Planilha1!B144="","",[1]Planilha1!B144)</f>
        <v xml:space="preserve">TRANSPORTADORA BOA VIAGEM LTDA          </v>
      </c>
      <c r="C144" s="51" t="str">
        <f>IF([1]Planilha1!C144="","",[1]Planilha1!C144)</f>
        <v>fabiola.caroline@transboaviagem.com.br</v>
      </c>
    </row>
    <row r="145" spans="1:3" x14ac:dyDescent="0.25">
      <c r="A145" s="50">
        <f>IF([1]Planilha1!A145="","",[1]Planilha1!A145)</f>
        <v>325978</v>
      </c>
      <c r="B145" s="50" t="str">
        <f>IF([1]Planilha1!B145="","",[1]Planilha1!B145)</f>
        <v xml:space="preserve">SOTRAN S A LOGISTICA E TRANSPORTE       </v>
      </c>
      <c r="C145" s="51" t="str">
        <f>IF([1]Planilha1!C145="","",[1]Planilha1!C145)</f>
        <v>rafael.marcello@sotran.com.br;marcio.silva@sotran.com.br;bancos@sotran.com.br;vanessa.sanches@sotran.com.br;bancos@sotran.com.br</v>
      </c>
    </row>
    <row r="146" spans="1:3" x14ac:dyDescent="0.25">
      <c r="A146" s="50">
        <f>IF([1]Planilha1!A146="","",[1]Planilha1!A146)</f>
        <v>329804</v>
      </c>
      <c r="B146" s="50" t="str">
        <f>IF([1]Planilha1!B146="","",[1]Planilha1!B146)</f>
        <v xml:space="preserve">TRANSPANORAMA TRANSPORTES LTDA          </v>
      </c>
      <c r="C146" s="51" t="str">
        <f>IF([1]Planilha1!C146="","",[1]Planilha1!C146)</f>
        <v>evelin.oliveira@transpanorama.com.br;cleide.adamuccio@transpanorama.com.br</v>
      </c>
    </row>
    <row r="147" spans="1:3" x14ac:dyDescent="0.25">
      <c r="A147" s="50">
        <f>IF([1]Planilha1!A147="","",[1]Planilha1!A147)</f>
        <v>331139</v>
      </c>
      <c r="B147" s="50" t="str">
        <f>IF([1]Planilha1!B147="","",[1]Planilha1!B147)</f>
        <v> PADRAO TRANSPORTES LTDA </v>
      </c>
      <c r="C147" s="51" t="str">
        <f>IF([1]Planilha1!C147="","",[1]Planilha1!C147)</f>
        <v>cleusmar.maciel@padraotransportes.com.br;cristiele.maciel@padraotransportes.com.br</v>
      </c>
    </row>
    <row r="148" spans="1:3" x14ac:dyDescent="0.25">
      <c r="A148" s="50">
        <f>IF([1]Planilha1!A148="","",[1]Planilha1!A148)</f>
        <v>331303</v>
      </c>
      <c r="B148" s="50" t="str">
        <f>IF([1]Planilha1!B148="","",[1]Planilha1!B148)</f>
        <v>CAMPOVITA</v>
      </c>
      <c r="C148" s="51" t="str">
        <f>IF([1]Planilha1!C148="","",[1]Planilha1!C148)</f>
        <v>csc@campovita.com.br</v>
      </c>
    </row>
    <row r="149" spans="1:3" x14ac:dyDescent="0.25">
      <c r="A149" s="50">
        <f>IF([1]Planilha1!A149="","",[1]Planilha1!A149)</f>
        <v>331306</v>
      </c>
      <c r="B149" s="50" t="str">
        <f>IF([1]Planilha1!B149="","",[1]Planilha1!B149)</f>
        <v>Hidrovias</v>
      </c>
      <c r="C149" s="51" t="str">
        <f>IF([1]Planilha1!C149="","",[1]Planilha1!C149)</f>
        <v>brenda.alves@hbsa.com.br;isabela.silva@hbsa.com.br</v>
      </c>
    </row>
    <row r="150" spans="1:3" x14ac:dyDescent="0.25">
      <c r="A150" s="50">
        <f>IF([1]Planilha1!A150="","",[1]Planilha1!A150)</f>
        <v>331309</v>
      </c>
      <c r="B150" s="50" t="str">
        <f>IF([1]Planilha1!B150="","",[1]Planilha1!B150)</f>
        <v>Hidrovias</v>
      </c>
      <c r="C150" s="51" t="str">
        <f>IF([1]Planilha1!C150="","",[1]Planilha1!C150)</f>
        <v>brenda.alves@hbsa.com.br;isabela.silva@hbsa.com.br</v>
      </c>
    </row>
    <row r="151" spans="1:3" x14ac:dyDescent="0.25">
      <c r="A151" s="50">
        <f>IF([1]Planilha1!A151="","",[1]Planilha1!A151)</f>
        <v>331377</v>
      </c>
      <c r="B151" s="50" t="str">
        <f>IF([1]Planilha1!B151="","",[1]Planilha1!B151)</f>
        <v>D E A TRANSPORTES</v>
      </c>
      <c r="C151" s="51" t="str">
        <f>IF([1]Planilha1!C151="","",[1]Planilha1!C151)</f>
        <v>financeiro@transcat.com.br</v>
      </c>
    </row>
    <row r="152" spans="1:3" ht="30" x14ac:dyDescent="0.25">
      <c r="A152" s="50">
        <f>IF([1]Planilha1!A152="","",[1]Planilha1!A152)</f>
        <v>331747</v>
      </c>
      <c r="B152" s="50" t="str">
        <f>IF([1]Planilha1!B152="","",[1]Planilha1!B152)</f>
        <v xml:space="preserve">PORTAL SUL TRANSPORTE DE CARGAS LTDA    </v>
      </c>
      <c r="C152" s="51" t="str">
        <f>IF([1]Planilha1!C152="","",[1]Planilha1!C152)</f>
        <v>receber@portalsultransporte.com.br;jobelvan@portalsultransporte.com.br;nelson@portalsultransporte.com.br;erivaldo@portalsultransporte.com.br;iago@portalsultransporte.com.br;</v>
      </c>
    </row>
    <row r="153" spans="1:3" ht="30" x14ac:dyDescent="0.25">
      <c r="A153" s="50">
        <f>IF([1]Planilha1!A153="","",[1]Planilha1!A153)</f>
        <v>331748</v>
      </c>
      <c r="B153" s="50" t="str">
        <f>IF([1]Planilha1!B153="","",[1]Planilha1!B153)</f>
        <v xml:space="preserve">PORTAL SUL TRANSPORTE DE CARGAS LTDA    </v>
      </c>
      <c r="C153" s="51" t="str">
        <f>IF([1]Planilha1!C153="","",[1]Planilha1!C153)</f>
        <v>receber@portalsultransporte.com.br;jobelvan@portalsultransporte.com.br;nelson@portalsultransporte.com.br;erivaldo@portalsultransporte.com.br;iago@portalsultransporte.com.br;</v>
      </c>
    </row>
    <row r="154" spans="1:3" x14ac:dyDescent="0.25">
      <c r="A154" s="50">
        <f>IF([1]Planilha1!A154="","",[1]Planilha1!A154)</f>
        <v>331818</v>
      </c>
      <c r="B154" s="50" t="str">
        <f>IF([1]Planilha1!B154="","",[1]Planilha1!B154)</f>
        <v xml:space="preserve">BOGNO TRANSPORTES LTDA                  </v>
      </c>
      <c r="C154" s="51" t="str">
        <f>IF([1]Planilha1!C154="","",[1]Planilha1!C154)</f>
        <v>operacional8@borgnotransportes.com.br;Faturamento@borgnotransportes.com.br</v>
      </c>
    </row>
    <row r="155" spans="1:3" x14ac:dyDescent="0.25">
      <c r="A155" s="50">
        <f>IF([1]Planilha1!A155="","",[1]Planilha1!A155)</f>
        <v>331825</v>
      </c>
      <c r="B155" s="50" t="str">
        <f>IF([1]Planilha1!B155="","",[1]Planilha1!B155)</f>
        <v xml:space="preserve">VIDAL LOGISTICA E TRANSPORTES LTDA      </v>
      </c>
      <c r="C155" s="51" t="str">
        <f>IF([1]Planilha1!C155="","",[1]Planilha1!C155)</f>
        <v>faturamento5@vidallogistica.com;faturamento13@vidallogistica.com</v>
      </c>
    </row>
    <row r="156" spans="1:3" x14ac:dyDescent="0.25">
      <c r="A156" s="50">
        <f>IF([1]Planilha1!A156="","",[1]Planilha1!A156)</f>
        <v>332102</v>
      </c>
      <c r="B156" s="50" t="str">
        <f>IF([1]Planilha1!B156="","",[1]Planilha1!B156)</f>
        <v>PACTUS</v>
      </c>
      <c r="C156" s="51" t="str">
        <f>IF([1]Planilha1!C156="","",[1]Planilha1!C156)</f>
        <v>faturamento@pactustransportes.com.br;douglas@pactustransportes.com.br;financeiro@pactustransportes.com.br;contas.receber@pactustransportes.com.br;carolina.santiago@pactustransportes.com.br;faturamentopactus@pactustransportes.com.br</v>
      </c>
    </row>
    <row r="157" spans="1:3" x14ac:dyDescent="0.25">
      <c r="A157" s="50">
        <f>IF([1]Planilha1!A157="","",[1]Planilha1!A157)</f>
        <v>340432</v>
      </c>
      <c r="B157" s="50" t="str">
        <f>IF([1]Planilha1!B157="","",[1]Planilha1!B157)</f>
        <v xml:space="preserve">SOTRAN S A LOGISTICA E TRANSPORTE       </v>
      </c>
      <c r="C157" s="51" t="str">
        <f>IF([1]Planilha1!C157="","",[1]Planilha1!C157)</f>
        <v>rafael.marcello@sotran.com.br;marcio.silva@sotran.com.br;bancos@sotran.com.br;vanessa.sanches@sotran.com.br;bancos@sotran.com.br</v>
      </c>
    </row>
    <row r="158" spans="1:3" x14ac:dyDescent="0.25">
      <c r="A158" s="50">
        <f>IF([1]Planilha1!A158="","",[1]Planilha1!A158)</f>
        <v>340498</v>
      </c>
      <c r="B158" s="50" t="str">
        <f>IF([1]Planilha1!B158="","",[1]Planilha1!B158)</f>
        <v>VLI</v>
      </c>
      <c r="C158" s="51" t="str">
        <f>IF([1]Planilha1!C158="","",[1]Planilha1!C158)</f>
        <v>hugo.araujo@vli-logistica.com.br;gean.resende@vli-logistica.com.br;mariana.villani@vli-logistica.com.br;93250383@vli-logistica.com.br</v>
      </c>
    </row>
    <row r="159" spans="1:3" x14ac:dyDescent="0.25">
      <c r="A159" s="50">
        <f>IF([1]Planilha1!A159="","",[1]Planilha1!A159)</f>
        <v>340899</v>
      </c>
      <c r="B159" s="50" t="str">
        <f>IF([1]Planilha1!B159="","",[1]Planilha1!B159)</f>
        <v>TRANSVAL</v>
      </c>
      <c r="C159" s="51" t="str">
        <f>IF([1]Planilha1!C159="","",[1]Planilha1!C159)</f>
        <v>fabioaa@transval.net.br;faturamentosp@transval.net.br;bertolazo@transval.net.br;faturamentomt@transval.net.br</v>
      </c>
    </row>
    <row r="160" spans="1:3" x14ac:dyDescent="0.25">
      <c r="A160" s="50">
        <f>IF([1]Planilha1!A160="","",[1]Planilha1!A160)</f>
        <v>341513</v>
      </c>
      <c r="B160" s="50" t="str">
        <f>IF([1]Planilha1!B160="","",[1]Planilha1!B160)</f>
        <v>CAMPOLOG</v>
      </c>
      <c r="C160" s="51" t="str">
        <f>IF([1]Planilha1!C160="","",[1]Planilha1!C160)</f>
        <v>dulce.saud@campolog.com.br;leandro@campolog.com.br</v>
      </c>
    </row>
    <row r="161" spans="1:3" x14ac:dyDescent="0.25">
      <c r="A161" s="50">
        <f>IF([1]Planilha1!A161="","",[1]Planilha1!A161)</f>
        <v>341557</v>
      </c>
      <c r="B161" s="50" t="str">
        <f>IF([1]Planilha1!B161="","",[1]Planilha1!B161)</f>
        <v>TRANSCAMPOS</v>
      </c>
      <c r="C161" s="51" t="str">
        <f>IF([1]Planilha1!C161="","",[1]Planilha1!C161)</f>
        <v>transportadora.campos1@gmail.com;trans.campos@outlook.com</v>
      </c>
    </row>
    <row r="162" spans="1:3" x14ac:dyDescent="0.25">
      <c r="A162" s="50">
        <f>IF([1]Planilha1!A162="","",[1]Planilha1!A162)</f>
        <v>341722</v>
      </c>
      <c r="B162" s="50" t="str">
        <f>IF([1]Planilha1!B162="","",[1]Planilha1!B162)</f>
        <v>CAMPOVITA</v>
      </c>
      <c r="C162" s="51" t="str">
        <f>IF([1]Planilha1!C162="","",[1]Planilha1!C162)</f>
        <v>csc@campovita.com.br</v>
      </c>
    </row>
    <row r="163" spans="1:3" x14ac:dyDescent="0.25">
      <c r="A163" s="50">
        <f>IF([1]Planilha1!A163="","",[1]Planilha1!A163)</f>
        <v>341735</v>
      </c>
      <c r="B163" s="50" t="str">
        <f>IF([1]Planilha1!B163="","",[1]Planilha1!B163)</f>
        <v>RODOPRIMA</v>
      </c>
      <c r="C163" s="51" t="str">
        <f>IF([1]Planilha1!C163="","",[1]Planilha1!C163)</f>
        <v>financeiro@rodoprima.com.br</v>
      </c>
    </row>
    <row r="164" spans="1:3" ht="30" x14ac:dyDescent="0.25">
      <c r="A164" s="50">
        <f>IF([1]Planilha1!A164="","",[1]Planilha1!A164)</f>
        <v>341739</v>
      </c>
      <c r="B164" s="50" t="str">
        <f>IF([1]Planilha1!B164="","",[1]Planilha1!B164)</f>
        <v xml:space="preserve">TINDIANA LOGISTICA E TRANSPORTES LTDA   </v>
      </c>
      <c r="C164" s="51" t="str">
        <f>IF([1]Planilha1!C164="","",[1]Planilha1!C164)</f>
        <v>cobranca2@indianatransportes.com.br;cobranca1@indianatransportes.com.br;cobranca@indianatransportes.com.br;stefany@indianatransportes.com.br</v>
      </c>
    </row>
    <row r="165" spans="1:3" x14ac:dyDescent="0.25">
      <c r="A165" s="50">
        <f>IF([1]Planilha1!A165="","",[1]Planilha1!A165)</f>
        <v>341902</v>
      </c>
      <c r="B165" s="50" t="str">
        <f>IF([1]Planilha1!B165="","",[1]Planilha1!B165)</f>
        <v xml:space="preserve">IC TRANSPORTES LTDA                     </v>
      </c>
      <c r="C165" s="51" t="str">
        <f>IF([1]Planilha1!C165="","",[1]Planilha1!C165)</f>
        <v>contasareceber@ictransportes.com.br</v>
      </c>
    </row>
    <row r="166" spans="1:3" x14ac:dyDescent="0.25">
      <c r="A166" s="50">
        <f>IF([1]Planilha1!A166="","",[1]Planilha1!A166)</f>
        <v>342117</v>
      </c>
      <c r="B166" s="50" t="str">
        <f>IF([1]Planilha1!B166="","",[1]Planilha1!B166)</f>
        <v>Transcal</v>
      </c>
      <c r="C166" s="51" t="str">
        <f>IF([1]Planilha1!C166="","",[1]Planilha1!C166)</f>
        <v>elismar@transcal.net.br</v>
      </c>
    </row>
    <row r="167" spans="1:3" x14ac:dyDescent="0.25">
      <c r="A167" s="50">
        <f>IF([1]Planilha1!A167="","",[1]Planilha1!A167)</f>
        <v>342424</v>
      </c>
      <c r="B167" s="50" t="str">
        <f>IF([1]Planilha1!B167="","",[1]Planilha1!B167)</f>
        <v> GABRU TRANSPORTES LTDA </v>
      </c>
      <c r="C167" s="51" t="str">
        <f>IF([1]Planilha1!C167="","",[1]Planilha1!C167)</f>
        <v>gabrutransportes@gmail.com</v>
      </c>
    </row>
    <row r="168" spans="1:3" x14ac:dyDescent="0.25">
      <c r="A168" s="50">
        <f>IF([1]Planilha1!A168="","",[1]Planilha1!A168)</f>
        <v>342533</v>
      </c>
      <c r="B168" s="50" t="str">
        <f>IF([1]Planilha1!B168="","",[1]Planilha1!B168)</f>
        <v> TRANSMECA TRANSPORTES RODOVIARIOS LTDA ME </v>
      </c>
      <c r="C168" s="51" t="str">
        <f>IF([1]Planilha1!C168="","",[1]Planilha1!C168)</f>
        <v>melina@transmeca.com.br;carlos@transmeca.com.br</v>
      </c>
    </row>
    <row r="169" spans="1:3" x14ac:dyDescent="0.25">
      <c r="A169" s="50">
        <f>IF([1]Planilha1!A169="","",[1]Planilha1!A169)</f>
        <v>342637</v>
      </c>
      <c r="B169" s="50" t="str">
        <f>IF([1]Planilha1!B169="","",[1]Planilha1!B169)</f>
        <v>COC MAT</v>
      </c>
      <c r="C169" s="51" t="str">
        <f>IF([1]Planilha1!C169="","",[1]Planilha1!C169)</f>
        <v>david.oliveira@cocmat.com.br</v>
      </c>
    </row>
    <row r="170" spans="1:3" x14ac:dyDescent="0.25">
      <c r="A170" s="50">
        <f>IF([1]Planilha1!A170="","",[1]Planilha1!A170)</f>
        <v>342665</v>
      </c>
      <c r="B170" s="50" t="str">
        <f>IF([1]Planilha1!B170="","",[1]Planilha1!B170)</f>
        <v xml:space="preserve">COOCAGRAO TRANSP SA                     </v>
      </c>
      <c r="C170" s="51" t="str">
        <f>IF([1]Planilha1!C170="","",[1]Planilha1!C170)</f>
        <v>financeiro@coocagrao.com.br</v>
      </c>
    </row>
    <row r="171" spans="1:3" x14ac:dyDescent="0.25">
      <c r="A171" s="50">
        <f>IF([1]Planilha1!A171="","",[1]Planilha1!A171)</f>
        <v>342673</v>
      </c>
      <c r="B171" s="50" t="str">
        <f>IF([1]Planilha1!B171="","",[1]Planilha1!B171)</f>
        <v> OURO BRANCO TRANSP E LOGISTICA LTDA </v>
      </c>
      <c r="C171" s="51" t="str">
        <f>IF([1]Planilha1!C171="","",[1]Planilha1!C171)</f>
        <v>faturamentogranel@transriologistica.com.br;antonio.santos@ourobrancotransportes.com.br</v>
      </c>
    </row>
    <row r="172" spans="1:3" x14ac:dyDescent="0.25">
      <c r="A172" s="50">
        <f>IF([1]Planilha1!A172="","",[1]Planilha1!A172)</f>
        <v>342722</v>
      </c>
      <c r="B172" s="50" t="str">
        <f>IF([1]Planilha1!B172="","",[1]Planilha1!B172)</f>
        <v>COLOMBARI</v>
      </c>
      <c r="C172" s="51" t="str">
        <f>IF([1]Planilha1!C172="","",[1]Planilha1!C172)</f>
        <v>lucas@colombaritransportes.com.br;comercial@colombaritransportes.com.br</v>
      </c>
    </row>
    <row r="173" spans="1:3" x14ac:dyDescent="0.25">
      <c r="A173" s="50">
        <f>IF([1]Planilha1!A173="","",[1]Planilha1!A173)</f>
        <v>342724</v>
      </c>
      <c r="B173" s="50" t="str">
        <f>IF([1]Planilha1!B173="","",[1]Planilha1!B173)</f>
        <v>Bravo</v>
      </c>
      <c r="C173" s="51" t="str">
        <f>IF([1]Planilha1!C173="","",[1]Planilha1!C173)</f>
        <v>renato.lz@mundilogistica.com.br</v>
      </c>
    </row>
    <row r="174" spans="1:3" x14ac:dyDescent="0.25">
      <c r="A174" s="50">
        <f>IF([1]Planilha1!A174="","",[1]Planilha1!A174)</f>
        <v>342734</v>
      </c>
      <c r="B174" s="50" t="str">
        <f>IF([1]Planilha1!B174="","",[1]Planilha1!B174)</f>
        <v>belluno logistica</v>
      </c>
      <c r="C174" s="51" t="str">
        <f>IF([1]Planilha1!C174="","",[1]Planilha1!C174)</f>
        <v>faturamento@bellunologistica.com.br;administrativo@bellunologistica.com.br;cobranca@bellunologistica.com.br</v>
      </c>
    </row>
    <row r="175" spans="1:3" x14ac:dyDescent="0.25">
      <c r="A175" s="50">
        <f>IF([1]Planilha1!A175="","",[1]Planilha1!A175)</f>
        <v>342781</v>
      </c>
      <c r="B175" s="50" t="str">
        <f>IF([1]Planilha1!B175="","",[1]Planilha1!B175)</f>
        <v>PACTUS</v>
      </c>
      <c r="C175" s="51" t="str">
        <f>IF([1]Planilha1!C175="","",[1]Planilha1!C175)</f>
        <v>faturamento@pactustransportes.com.br;douglas@pactustransportes.com.br;financeiro@pactustransportes.com.br;contas.receber@pactustransportes.com.br;carolina.santiago@pactustransportes.com.br;faturamentopactus@pactustransportes.com.br</v>
      </c>
    </row>
    <row r="176" spans="1:3" x14ac:dyDescent="0.25">
      <c r="A176" s="50">
        <f>IF([1]Planilha1!A176="","",[1]Planilha1!A176)</f>
        <v>343202</v>
      </c>
      <c r="B176" s="50" t="str">
        <f>IF([1]Planilha1!B176="","",[1]Planilha1!B176)</f>
        <v xml:space="preserve">RODOFROTA TRANSP ROD LOGISTICA LTDA EPP </v>
      </c>
      <c r="C176" s="51" t="str">
        <f>IF([1]Planilha1!C176="","",[1]Planilha1!C176)</f>
        <v>cristiany.brito@rodofrota.com.br</v>
      </c>
    </row>
    <row r="177" spans="1:3" x14ac:dyDescent="0.25">
      <c r="A177" s="50">
        <f>IF([1]Planilha1!A177="","",[1]Planilha1!A177)</f>
        <v>343334</v>
      </c>
      <c r="B177" s="50" t="str">
        <f>IF([1]Planilha1!B177="","",[1]Planilha1!B177)</f>
        <v xml:space="preserve">TRANSP DIVISA LTDA                      </v>
      </c>
      <c r="C177" s="51" t="str">
        <f>IF([1]Planilha1!C177="","",[1]Planilha1!C177)</f>
        <v>ivanildo@gruporomatransportes.com.br;faturamento@gruporomatransportes.com.br</v>
      </c>
    </row>
    <row r="178" spans="1:3" x14ac:dyDescent="0.25">
      <c r="A178" s="50">
        <f>IF([1]Planilha1!A178="","",[1]Planilha1!A178)</f>
        <v>343415</v>
      </c>
      <c r="B178" s="50" t="str">
        <f>IF([1]Planilha1!B178="","",[1]Planilha1!B178)</f>
        <v>DAS NEVES</v>
      </c>
      <c r="C178" s="51" t="str">
        <f>IF([1]Planilha1!C178="","",[1]Planilha1!C178)</f>
        <v>jonas.gabardo@dasnevestransportes.com.br;junior@dasnevestransportes.com.br</v>
      </c>
    </row>
    <row r="179" spans="1:3" x14ac:dyDescent="0.25">
      <c r="A179" s="50">
        <f>IF([1]Planilha1!A179="","",[1]Planilha1!A179)</f>
        <v>343460</v>
      </c>
      <c r="B179" s="50" t="str">
        <f>IF([1]Planilha1!B179="","",[1]Planilha1!B179)</f>
        <v xml:space="preserve">ANDERLETRANSPORTES LTDA                 </v>
      </c>
      <c r="C179" s="51" t="str">
        <f>IF([1]Planilha1!C179="","",[1]Planilha1!C179)</f>
        <v>contasareceber@anderletransportes.com.br</v>
      </c>
    </row>
    <row r="180" spans="1:3" x14ac:dyDescent="0.25">
      <c r="A180" s="50">
        <f>IF([1]Planilha1!A180="","",[1]Planilha1!A180)</f>
        <v>344526</v>
      </c>
      <c r="B180" s="50" t="str">
        <f>IF([1]Planilha1!B180="","",[1]Planilha1!B180)</f>
        <v xml:space="preserve">NOVA ALIANCA TRANSP LTDA                </v>
      </c>
      <c r="C180" s="51" t="str">
        <f>IF([1]Planilha1!C180="","",[1]Planilha1!C180)</f>
        <v>juliano@bbglog.com.br;financeiro@bbglog.com.br;rogerio@bbglog.com.br</v>
      </c>
    </row>
    <row r="181" spans="1:3" x14ac:dyDescent="0.25">
      <c r="A181" s="50">
        <f>IF([1]Planilha1!A181="","",[1]Planilha1!A181)</f>
        <v>344591</v>
      </c>
      <c r="B181" s="50" t="str">
        <f>IF([1]Planilha1!B181="","",[1]Planilha1!B181)</f>
        <v>Bravo</v>
      </c>
      <c r="C181" s="51" t="str">
        <f>IF([1]Planilha1!C181="","",[1]Planilha1!C181)</f>
        <v>renato.lz@mundilogistica.com.br</v>
      </c>
    </row>
    <row r="182" spans="1:3" x14ac:dyDescent="0.25">
      <c r="A182" s="50">
        <f>IF([1]Planilha1!A182="","",[1]Planilha1!A182)</f>
        <v>344800</v>
      </c>
      <c r="B182" s="50" t="str">
        <f>IF([1]Planilha1!B182="","",[1]Planilha1!B182)</f>
        <v> MARKO LOGISTICA TRANSP RODOVIARIOS LTDA </v>
      </c>
      <c r="C182" s="51" t="str">
        <f>IF([1]Planilha1!C182="","",[1]Planilha1!C182)</f>
        <v>fiscal@markologistica.com.br</v>
      </c>
    </row>
    <row r="183" spans="1:3" x14ac:dyDescent="0.25">
      <c r="A183" s="50">
        <f>IF([1]Planilha1!A183="","",[1]Planilha1!A183)</f>
        <v>344803</v>
      </c>
      <c r="B183" s="50" t="str">
        <f>IF([1]Planilha1!B183="","",[1]Planilha1!B183)</f>
        <v>SM LOGISTICA</v>
      </c>
      <c r="C183" s="51" t="str">
        <f>IF([1]Planilha1!C183="","",[1]Planilha1!C183)</f>
        <v>adm@smagricola.com.br;financeiro@smagricola.com.br;danilo@smagricola.com.br</v>
      </c>
    </row>
    <row r="184" spans="1:3" x14ac:dyDescent="0.25">
      <c r="A184" s="50">
        <f>IF([1]Planilha1!A184="","",[1]Planilha1!A184)</f>
        <v>344907</v>
      </c>
      <c r="B184" s="50" t="str">
        <f>IF([1]Planilha1!B184="","",[1]Planilha1!B184)</f>
        <v>CARGOX AGENCIADORA DE SERV E CARGAS LTDA</v>
      </c>
      <c r="C184" s="51" t="str">
        <f>IF([1]Planilha1!C184="","",[1]Planilha1!C184)</f>
        <v>camila.almeida@cargox.com.br;joao.nascimento@cargox.com.br</v>
      </c>
    </row>
    <row r="185" spans="1:3" x14ac:dyDescent="0.25">
      <c r="A185" s="50">
        <f>IF([1]Planilha1!A185="","",[1]Planilha1!A185)</f>
        <v>344967</v>
      </c>
      <c r="B185" s="50" t="str">
        <f>IF([1]Planilha1!B185="","",[1]Planilha1!B185)</f>
        <v>COOTAI</v>
      </c>
      <c r="C185" s="51" t="str">
        <f>IF([1]Planilha1!C185="","",[1]Planilha1!C185)</f>
        <v>cootai@cootai.com.br;nfe@cootai.com.br</v>
      </c>
    </row>
    <row r="186" spans="1:3" x14ac:dyDescent="0.25">
      <c r="A186" s="50">
        <f>IF([1]Planilha1!A186="","",[1]Planilha1!A186)</f>
        <v>352126</v>
      </c>
      <c r="B186" s="50" t="str">
        <f>IF([1]Planilha1!B186="","",[1]Planilha1!B186)</f>
        <v xml:space="preserve">COOCAGRAO TRANSP SA                     </v>
      </c>
      <c r="C186" s="51" t="str">
        <f>IF([1]Planilha1!C186="","",[1]Planilha1!C186)</f>
        <v>financeiro@coocagrao.com.br</v>
      </c>
    </row>
    <row r="187" spans="1:3" x14ac:dyDescent="0.25">
      <c r="A187" s="50">
        <f>IF([1]Planilha1!A187="","",[1]Planilha1!A187)</f>
        <v>352137</v>
      </c>
      <c r="B187" s="50" t="str">
        <f>IF([1]Planilha1!B187="","",[1]Planilha1!B187)</f>
        <v xml:space="preserve">ANDERLETRANSPORTES LTDA                 </v>
      </c>
      <c r="C187" s="51" t="str">
        <f>IF([1]Planilha1!C187="","",[1]Planilha1!C187)</f>
        <v>contasareceber@anderletransportes.com.br</v>
      </c>
    </row>
    <row r="188" spans="1:3" x14ac:dyDescent="0.25">
      <c r="A188" s="50">
        <f>IF([1]Planilha1!A188="","",[1]Planilha1!A188)</f>
        <v>352282</v>
      </c>
      <c r="B188" s="50" t="str">
        <f>IF([1]Planilha1!B188="","",[1]Planilha1!B188)</f>
        <v>RODOSAFRA</v>
      </c>
      <c r="C188" s="51" t="str">
        <f>IF([1]Planilha1!C188="","",[1]Planilha1!C188)</f>
        <v>financeiro@rodosafra.com</v>
      </c>
    </row>
    <row r="189" spans="1:3" x14ac:dyDescent="0.25">
      <c r="A189" s="50">
        <f>IF([1]Planilha1!A189="","",[1]Planilha1!A189)</f>
        <v>352403</v>
      </c>
      <c r="B189" s="50" t="str">
        <f>IF([1]Planilha1!B189="","",[1]Planilha1!B189)</f>
        <v>Zerohum</v>
      </c>
      <c r="C189" s="51" t="str">
        <f>IF([1]Planilha1!C189="","",[1]Planilha1!C189)</f>
        <v>daniel.degregori@zerohumtransportadora.com.br;jeferson.alencar@zerohumtransportadora.com.br</v>
      </c>
    </row>
    <row r="190" spans="1:3" x14ac:dyDescent="0.25">
      <c r="A190" s="50">
        <f>IF([1]Planilha1!A190="","",[1]Planilha1!A190)</f>
        <v>352661</v>
      </c>
      <c r="B190" s="50" t="str">
        <f>IF([1]Planilha1!B190="","",[1]Planilha1!B190)</f>
        <v>ZEVOLLI</v>
      </c>
      <c r="C190" s="51" t="str">
        <f>IF([1]Planilha1!C190="","",[1]Planilha1!C190)</f>
        <v>financeiro@zevoli.com.br;uberaba@zevoli.com.br</v>
      </c>
    </row>
    <row r="191" spans="1:3" x14ac:dyDescent="0.25">
      <c r="A191" s="50">
        <f>IF([1]Planilha1!A191="","",[1]Planilha1!A191)</f>
        <v>352960</v>
      </c>
      <c r="B191" s="50" t="str">
        <f>IF([1]Planilha1!B191="","",[1]Planilha1!B191)</f>
        <v xml:space="preserve">PACTUS TRANSP LTDA                      </v>
      </c>
      <c r="C191" s="51" t="str">
        <f>IF([1]Planilha1!C191="","",[1]Planilha1!C191)</f>
        <v>faturamento@pactustransportes.com.br;douglas@pactustransportes.com.br;financeiro@pactustransportes.com.br;contas.receber@pactustransportes.com.br;carolina.santiago@pactustransportes.com.br;faturamentopactus@pactustransportes.com.br</v>
      </c>
    </row>
    <row r="192" spans="1:3" x14ac:dyDescent="0.25">
      <c r="A192" s="50">
        <f>IF([1]Planilha1!A192="","",[1]Planilha1!A192)</f>
        <v>352999</v>
      </c>
      <c r="B192" s="50" t="str">
        <f>IF([1]Planilha1!B192="","",[1]Planilha1!B192)</f>
        <v xml:space="preserve">G10 TRANSP LTDA                         </v>
      </c>
      <c r="C192" s="51" t="str">
        <f>IF([1]Planilha1!C192="","",[1]Planilha1!C192)</f>
        <v>camila.limonta@g10transportes.com.br</v>
      </c>
    </row>
    <row r="193" spans="1:3" x14ac:dyDescent="0.25">
      <c r="A193" s="50">
        <f>IF([1]Planilha1!A193="","",[1]Planilha1!A193)</f>
        <v>353135</v>
      </c>
      <c r="B193" s="50" t="str">
        <f>IF([1]Planilha1!B193="","",[1]Planilha1!B193)</f>
        <v>RODOUNI</v>
      </c>
      <c r="C193" s="51" t="str">
        <f>IF([1]Planilha1!C193="","",[1]Planilha1!C193)</f>
        <v>rodounitransportes1@gmail.com</v>
      </c>
    </row>
    <row r="194" spans="1:3" x14ac:dyDescent="0.25">
      <c r="A194" s="50">
        <f>IF([1]Planilha1!A194="","",[1]Planilha1!A194)</f>
        <v>353174</v>
      </c>
      <c r="B194" s="50" t="str">
        <f>IF([1]Planilha1!B194="","",[1]Planilha1!B194)</f>
        <v>RODOUNI</v>
      </c>
      <c r="C194" s="51" t="str">
        <f>IF([1]Planilha1!C194="","",[1]Planilha1!C194)</f>
        <v>rodounitransportes1@gmail.com</v>
      </c>
    </row>
    <row r="195" spans="1:3" x14ac:dyDescent="0.25">
      <c r="A195" s="50">
        <f>IF([1]Planilha1!A195="","",[1]Planilha1!A195)</f>
        <v>353396</v>
      </c>
      <c r="B195" s="50" t="str">
        <f>IF([1]Planilha1!B195="","",[1]Planilha1!B195)</f>
        <v>RODOSAFRA</v>
      </c>
      <c r="C195" s="51" t="str">
        <f>IF([1]Planilha1!C195="","",[1]Planilha1!C195)</f>
        <v>financeiro@rodosafra.com</v>
      </c>
    </row>
    <row r="196" spans="1:3" x14ac:dyDescent="0.25">
      <c r="A196" s="50">
        <f>IF([1]Planilha1!A196="","",[1]Planilha1!A196)</f>
        <v>353407</v>
      </c>
      <c r="B196" s="50" t="str">
        <f>IF([1]Planilha1!B196="","",[1]Planilha1!B196)</f>
        <v>GDF</v>
      </c>
      <c r="C196" s="51" t="str">
        <f>IF([1]Planilha1!C196="","",[1]Planilha1!C196)</f>
        <v>gabriel@glogtransportes.com.br;comercial@glogtransportes.com.br;sjrp@glogtransportes.com.br</v>
      </c>
    </row>
    <row r="197" spans="1:3" x14ac:dyDescent="0.25">
      <c r="A197" s="50">
        <f>IF([1]Planilha1!A197="","",[1]Planilha1!A197)</f>
        <v>353459</v>
      </c>
      <c r="B197" s="50" t="str">
        <f>IF([1]Planilha1!B197="","",[1]Planilha1!B197)</f>
        <v>EVEREST</v>
      </c>
      <c r="C197" s="51" t="str">
        <f>IF([1]Planilha1!C197="","",[1]Planilha1!C197)</f>
        <v>administrativo@everestexs.com.br;faturamento@everestexs.com.br;kely@everestexs.com.br</v>
      </c>
    </row>
    <row r="198" spans="1:3" x14ac:dyDescent="0.25">
      <c r="A198" s="50">
        <f>IF([1]Planilha1!A198="","",[1]Planilha1!A198)</f>
        <v>353484</v>
      </c>
      <c r="B198" s="50" t="str">
        <f>IF([1]Planilha1!B198="","",[1]Planilha1!B198)</f>
        <v xml:space="preserve">PACTUS TRANSP LTDA                      </v>
      </c>
      <c r="C198" s="51" t="str">
        <f>IF([1]Planilha1!C198="","",[1]Planilha1!C198)</f>
        <v>faturamento@pactustransportes.com.br;douglas@pactustransportes.com.br;financeiro@pactustransportes.com.br;contas.receber@pactustransportes.com.br;carolina.santiago@pactustransportes.com.br;faturamentopactus@pactustransportes.com.br</v>
      </c>
    </row>
    <row r="199" spans="1:3" x14ac:dyDescent="0.25">
      <c r="A199" s="50">
        <f>IF([1]Planilha1!A199="","",[1]Planilha1!A199)</f>
        <v>353611</v>
      </c>
      <c r="B199" s="50" t="str">
        <f>IF([1]Planilha1!B199="","",[1]Planilha1!B199)</f>
        <v>DV TRANSPORTES</v>
      </c>
      <c r="C199" s="51" t="str">
        <f>IF([1]Planilha1!C199="","",[1]Planilha1!C199)</f>
        <v>junior.mendes@dvlambert.com.br</v>
      </c>
    </row>
    <row r="200" spans="1:3" x14ac:dyDescent="0.25">
      <c r="A200" s="50">
        <f>IF([1]Planilha1!A200="","",[1]Planilha1!A200)</f>
        <v>355096</v>
      </c>
      <c r="B200" s="50" t="str">
        <f>IF([1]Planilha1!B200="","",[1]Planilha1!B200)</f>
        <v>AVR - ADELEVERAN</v>
      </c>
      <c r="C200" s="51" t="str">
        <f>IF([1]Planilha1!C200="","",[1]Planilha1!C200)</f>
        <v>logistica@avrtransportes.com.br;contato@avrtransportes.com.br</v>
      </c>
    </row>
    <row r="201" spans="1:3" x14ac:dyDescent="0.25">
      <c r="A201" s="50">
        <f>IF([1]Planilha1!A201="","",[1]Planilha1!A201)</f>
        <v>355303</v>
      </c>
      <c r="B201" s="50" t="str">
        <f>IF([1]Planilha1!B201="","",[1]Planilha1!B201)</f>
        <v>Transconceição</v>
      </c>
      <c r="C201" s="51" t="str">
        <f>IF([1]Planilha1!C201="","",[1]Planilha1!C201)</f>
        <v>patricia@transconceicao.com.br;rose@transconceicao.com.br</v>
      </c>
    </row>
    <row r="202" spans="1:3" x14ac:dyDescent="0.25">
      <c r="A202" s="50">
        <f>IF([1]Planilha1!A202="","",[1]Planilha1!A202)</f>
        <v>356161</v>
      </c>
      <c r="B202" s="50" t="str">
        <f>IF([1]Planilha1!B202="","",[1]Planilha1!B202)</f>
        <v> LFX SERV DE TRANSPORTE EIRELI </v>
      </c>
      <c r="C202" s="51" t="str">
        <f>IF([1]Planilha1!C202="","",[1]Planilha1!C202)</f>
        <v>faturamento@lfxserv.com.br</v>
      </c>
    </row>
    <row r="203" spans="1:3" x14ac:dyDescent="0.25">
      <c r="A203" s="50">
        <f>IF([1]Planilha1!A203="","",[1]Planilha1!A203)</f>
        <v>362140</v>
      </c>
      <c r="B203" s="50" t="str">
        <f>IF([1]Planilha1!B203="","",[1]Planilha1!B203)</f>
        <v>Transconceição</v>
      </c>
      <c r="C203" s="51" t="str">
        <f>IF([1]Planilha1!C203="","",[1]Planilha1!C203)</f>
        <v>patricia@transconceicao.com.br;rose@transconceicao.com.br</v>
      </c>
    </row>
    <row r="204" spans="1:3" x14ac:dyDescent="0.25">
      <c r="A204" s="50">
        <f>IF([1]Planilha1!A204="","",[1]Planilha1!A204)</f>
        <v>362215</v>
      </c>
      <c r="B204" s="50" t="str">
        <f>IF([1]Planilha1!B204="","",[1]Planilha1!B204)</f>
        <v>Transconceição</v>
      </c>
      <c r="C204" s="51" t="str">
        <f>IF([1]Planilha1!C204="","",[1]Planilha1!C204)</f>
        <v>patricia@transconceicao.com.br;rose@transconceicao.com.br</v>
      </c>
    </row>
    <row r="205" spans="1:3" x14ac:dyDescent="0.25">
      <c r="A205" s="50">
        <f>IF([1]Planilha1!A205="","",[1]Planilha1!A205)</f>
        <v>326234</v>
      </c>
      <c r="B205" s="50" t="str">
        <f>IF([1]Planilha1!B205="","",[1]Planilha1!B205)</f>
        <v>Jaboti</v>
      </c>
      <c r="C205" s="51" t="str">
        <f>IF([1]Planilha1!C205="","",[1]Planilha1!C205)</f>
        <v>financeiro@rodojaboti.com.br;contato@rodojaboti.com.br</v>
      </c>
    </row>
    <row r="206" spans="1:3" x14ac:dyDescent="0.25">
      <c r="A206" s="50">
        <f>IF([1]Planilha1!A206="","",[1]Planilha1!A206)</f>
        <v>332498</v>
      </c>
      <c r="B206" s="50" t="str">
        <f>IF([1]Planilha1!B206="","",[1]Planilha1!B206)</f>
        <v>Jaboti</v>
      </c>
      <c r="C206" s="51" t="str">
        <f>IF([1]Planilha1!C206="","",[1]Planilha1!C206)</f>
        <v>financeiro@rodojaboti.com.br;contato@rodojaboti.com.br</v>
      </c>
    </row>
    <row r="207" spans="1:3" x14ac:dyDescent="0.25">
      <c r="A207" s="50">
        <f>IF([1]Planilha1!A207="","",[1]Planilha1!A207)</f>
        <v>332499</v>
      </c>
      <c r="B207" s="50" t="str">
        <f>IF([1]Planilha1!B207="","",[1]Planilha1!B207)</f>
        <v>Jaboti</v>
      </c>
      <c r="C207" s="51" t="str">
        <f>IF([1]Planilha1!C207="","",[1]Planilha1!C207)</f>
        <v>financeiro@rodojaboti.com.br;contato@rodojaboti.com.br</v>
      </c>
    </row>
    <row r="208" spans="1:3" x14ac:dyDescent="0.25">
      <c r="A208" s="50">
        <f>IF([1]Planilha1!A208="","",[1]Planilha1!A208)</f>
        <v>332500</v>
      </c>
      <c r="B208" s="50" t="str">
        <f>IF([1]Planilha1!B208="","",[1]Planilha1!B208)</f>
        <v>Jaboti</v>
      </c>
      <c r="C208" s="51" t="str">
        <f>IF([1]Planilha1!C208="","",[1]Planilha1!C208)</f>
        <v>financeiro@rodojaboti.com.br;contato@rodojaboti.com.br</v>
      </c>
    </row>
    <row r="209" spans="1:3" x14ac:dyDescent="0.25">
      <c r="A209" s="50">
        <f>IF([1]Planilha1!A209="","",[1]Planilha1!A209)</f>
        <v>68820</v>
      </c>
      <c r="B209" s="50" t="str">
        <f>IF([1]Planilha1!B209="","",[1]Planilha1!B209)</f>
        <v>Te Log</v>
      </c>
      <c r="C209" s="51" t="str">
        <f>IF([1]Planilha1!C209="","",[1]Planilha1!C209)</f>
        <v>shatylla.palauro@telog.com.br;everton.romao@telog.com.br;aline.nascimento@telog.com.br;cobranca@telog.com.br</v>
      </c>
    </row>
    <row r="210" spans="1:3" x14ac:dyDescent="0.25">
      <c r="A210" s="50">
        <f>IF([1]Planilha1!A210="","",[1]Planilha1!A210)</f>
        <v>342011</v>
      </c>
      <c r="B210" s="50" t="str">
        <f>IF([1]Planilha1!B210="","",[1]Planilha1!B210)</f>
        <v>Te Log</v>
      </c>
      <c r="C210" s="51" t="str">
        <f>IF([1]Planilha1!C210="","",[1]Planilha1!C210)</f>
        <v>shatylla.palauro@telog.com.br;everton.romao@telog.com.br;aline.nascimento@telog.com.br;cobranca@telog.com.br</v>
      </c>
    </row>
    <row r="211" spans="1:3" x14ac:dyDescent="0.25">
      <c r="A211" s="50">
        <f>IF([1]Planilha1!A211="","",[1]Planilha1!A211)</f>
        <v>342012</v>
      </c>
      <c r="B211" s="50" t="str">
        <f>IF([1]Planilha1!B211="","",[1]Planilha1!B211)</f>
        <v>Te Log</v>
      </c>
      <c r="C211" s="51" t="str">
        <f>IF([1]Planilha1!C211="","",[1]Planilha1!C211)</f>
        <v>shatylla.palauro@telog.com.br;everton.romao@telog.com.br;aline.nascimento@telog.com.br;cobranca@telog.com.br</v>
      </c>
    </row>
    <row r="212" spans="1:3" x14ac:dyDescent="0.25">
      <c r="A212" s="50">
        <f>IF([1]Planilha1!A212="","",[1]Planilha1!A212)</f>
        <v>342013</v>
      </c>
      <c r="B212" s="50" t="str">
        <f>IF([1]Planilha1!B212="","",[1]Planilha1!B212)</f>
        <v>Te Log</v>
      </c>
      <c r="C212" s="51" t="str">
        <f>IF([1]Planilha1!C212="","",[1]Planilha1!C212)</f>
        <v>shatylla.palauro@telog.com.br;everton.romao@telog.com.br;aline.nascimento@telog.com.br;cobranca@telog.com.br</v>
      </c>
    </row>
    <row r="213" spans="1:3" x14ac:dyDescent="0.25">
      <c r="A213" s="50">
        <f>IF([1]Planilha1!A213="","",[1]Planilha1!A213)</f>
        <v>342014</v>
      </c>
      <c r="B213" s="50" t="str">
        <f>IF([1]Planilha1!B213="","",[1]Planilha1!B213)</f>
        <v>Te Log</v>
      </c>
      <c r="C213" s="51" t="str">
        <f>IF([1]Planilha1!C213="","",[1]Planilha1!C213)</f>
        <v>shatylla.palauro@telog.com.br;everton.romao@telog.com.br;aline.nascimento@telog.com.br;cobranca@telog.com.br</v>
      </c>
    </row>
    <row r="214" spans="1:3" x14ac:dyDescent="0.25">
      <c r="A214" s="50">
        <f>IF([1]Planilha1!A214="","",[1]Planilha1!A214)</f>
        <v>342016</v>
      </c>
      <c r="B214" s="50" t="str">
        <f>IF([1]Planilha1!B214="","",[1]Planilha1!B214)</f>
        <v>Te Log</v>
      </c>
      <c r="C214" s="51" t="str">
        <f>IF([1]Planilha1!C214="","",[1]Planilha1!C214)</f>
        <v>shatylla.palauro@telog.com.br;everton.romao@telog.com.br;aline.nascimento@telog.com.br;cobranca@telog.com.br</v>
      </c>
    </row>
    <row r="215" spans="1:3" x14ac:dyDescent="0.25">
      <c r="A215" s="50">
        <f>IF([1]Planilha1!A215="","",[1]Planilha1!A215)</f>
        <v>342017</v>
      </c>
      <c r="B215" s="50" t="str">
        <f>IF([1]Planilha1!B215="","",[1]Planilha1!B215)</f>
        <v>Te Log</v>
      </c>
      <c r="C215" s="51" t="str">
        <f>IF([1]Planilha1!C215="","",[1]Planilha1!C215)</f>
        <v>shatylla.palauro@telog.com.br;everton.romao@telog.com.br;aline.nascimento@telog.com.br;cobranca@telog.com.br</v>
      </c>
    </row>
    <row r="216" spans="1:3" x14ac:dyDescent="0.25">
      <c r="A216" s="50">
        <f>IF([1]Planilha1!A216="","",[1]Planilha1!A216)</f>
        <v>342018</v>
      </c>
      <c r="B216" s="50" t="str">
        <f>IF([1]Planilha1!B216="","",[1]Planilha1!B216)</f>
        <v>Te Log</v>
      </c>
      <c r="C216" s="51" t="str">
        <f>IF([1]Planilha1!C216="","",[1]Planilha1!C216)</f>
        <v>shatylla.palauro@telog.com.br;everton.romao@telog.com.br;aline.nascimento@telog.com.br;cobranca@telog.com.br</v>
      </c>
    </row>
    <row r="217" spans="1:3" x14ac:dyDescent="0.25">
      <c r="A217" s="50">
        <f>IF([1]Planilha1!A217="","",[1]Planilha1!A217)</f>
        <v>342027</v>
      </c>
      <c r="B217" s="50" t="str">
        <f>IF([1]Planilha1!B217="","",[1]Planilha1!B217)</f>
        <v>Te Log</v>
      </c>
      <c r="C217" s="51" t="str">
        <f>IF([1]Planilha1!C217="","",[1]Planilha1!C217)</f>
        <v>shatylla.palauro@telog.com.br;everton.romao@telog.com.br;aline.nascimento@telog.com.br;cobranca@telog.com.br</v>
      </c>
    </row>
    <row r="218" spans="1:3" x14ac:dyDescent="0.25">
      <c r="A218" s="50">
        <f>IF([1]Planilha1!A218="","",[1]Planilha1!A218)</f>
        <v>368102</v>
      </c>
      <c r="B218" s="50" t="str">
        <f>IF([1]Planilha1!B218="","",[1]Planilha1!B218)</f>
        <v>RIO CLARO</v>
      </c>
      <c r="C218" s="51" t="str">
        <f>IF([1]Planilha1!C218="","",[1]Planilha1!C218)</f>
        <v>financeiro@rioclaroltda.com.br;logistica@rioclaroltda.com.br</v>
      </c>
    </row>
    <row r="219" spans="1:3" x14ac:dyDescent="0.25">
      <c r="A219" s="50">
        <f>IF([1]Planilha1!A219="","",[1]Planilha1!A219)</f>
        <v>367877</v>
      </c>
      <c r="B219" s="50" t="str">
        <f>IF([1]Planilha1!B219="","",[1]Planilha1!B219)</f>
        <v>ORIENTE</v>
      </c>
      <c r="C219" s="51" t="str">
        <f>IF([1]Planilha1!C219="","",[1]Planilha1!C219)</f>
        <v>joaomarcelo@petrologtransportes.com.br;flavio@petrologtransportes.com.br;lucas@petrologtransportes.com.br</v>
      </c>
    </row>
    <row r="220" spans="1:3" x14ac:dyDescent="0.25">
      <c r="A220" s="50">
        <f>IF([1]Planilha1!A220="","",[1]Planilha1!A220)</f>
        <v>368159</v>
      </c>
      <c r="B220" s="50" t="str">
        <f>IF([1]Planilha1!B220="","",[1]Planilha1!B220)</f>
        <v>CAMPOS &amp; CAMPOS</v>
      </c>
      <c r="C220" s="51" t="str">
        <f>IF([1]Planilha1!C220="","",[1]Planilha1!C220)</f>
        <v>logistica@transportadoracampos.com.br</v>
      </c>
    </row>
    <row r="221" spans="1:3" x14ac:dyDescent="0.25">
      <c r="A221" s="50">
        <f>IF([1]Planilha1!A221="","",[1]Planilha1!A221)</f>
        <v>59870</v>
      </c>
      <c r="B221" s="50" t="str">
        <f>IF([1]Planilha1!B221="","",[1]Planilha1!B221)</f>
        <v>RODORED</v>
      </c>
      <c r="C221" s="51" t="str">
        <f>IF([1]Planilha1!C221="","",[1]Planilha1!C221)</f>
        <v>financeiro@grupocaff.com.br</v>
      </c>
    </row>
    <row r="222" spans="1:3" x14ac:dyDescent="0.25">
      <c r="A222" s="50">
        <f>IF([1]Planilha1!A222="","",[1]Planilha1!A222)</f>
        <v>14039</v>
      </c>
      <c r="B222" s="50" t="str">
        <f>IF([1]Planilha1!B222="","",[1]Planilha1!B222)</f>
        <v xml:space="preserve">GRANLIDER TRANSP E AGENC DE CARGAS LTDA </v>
      </c>
      <c r="C222" s="51" t="str">
        <f>IF([1]Planilha1!C222="","",[1]Planilha1!C222)</f>
        <v>jessica@rodolider.com;faturamento@rodolider.com</v>
      </c>
    </row>
    <row r="223" spans="1:3" x14ac:dyDescent="0.25">
      <c r="A223" s="50">
        <f>IF([1]Planilha1!A223="","",[1]Planilha1!A223)</f>
        <v>23798</v>
      </c>
      <c r="B223" s="50" t="str">
        <f>IF([1]Planilha1!B223="","",[1]Planilha1!B223)</f>
        <v>DUAL PEDRA PETRA</v>
      </c>
      <c r="C223" s="51" t="str">
        <f>IF([1]Planilha1!C223="","",[1]Planilha1!C223)</f>
        <v>faturamento.dual@outlook.com</v>
      </c>
    </row>
    <row r="224" spans="1:3" x14ac:dyDescent="0.25">
      <c r="A224" s="50">
        <f>IF([1]Planilha1!A224="","",[1]Planilha1!A224)</f>
        <v>84729</v>
      </c>
      <c r="B224" s="50" t="str">
        <f>IF([1]Planilha1!B224="","",[1]Planilha1!B224)</f>
        <v>Navegação Aliança</v>
      </c>
      <c r="C224" s="51" t="str">
        <f>IF([1]Planilha1!C224="","",[1]Planilha1!C224)</f>
        <v>amaro.camacho@trevisa.com.br</v>
      </c>
    </row>
    <row r="225" spans="1:3" x14ac:dyDescent="0.25">
      <c r="A225" s="50">
        <f>IF([1]Planilha1!A225="","",[1]Planilha1!A225)</f>
        <v>354752</v>
      </c>
      <c r="B225" s="50" t="str">
        <f>IF([1]Planilha1!B225="","",[1]Planilha1!B225)</f>
        <v>Speedy</v>
      </c>
      <c r="C225" s="51" t="str">
        <f>IF([1]Planilha1!C225="","",[1]Planilha1!C225)</f>
        <v>financeiro@speedybrasil.com</v>
      </c>
    </row>
    <row r="226" spans="1:3" x14ac:dyDescent="0.25">
      <c r="A226" s="50">
        <f>IF([1]Planilha1!A226="","",[1]Planilha1!A226)</f>
        <v>344941</v>
      </c>
      <c r="B226" s="50" t="str">
        <f>IF([1]Planilha1!B226="","",[1]Planilha1!B226)</f>
        <v>te log</v>
      </c>
      <c r="C226" s="51" t="str">
        <f>IF([1]Planilha1!C226="","",[1]Planilha1!C226)</f>
        <v>shatylla.palauro@telog.com.br;everton.romao@telog.com.br;aline.nascimento@telog.com.br;cobranca@telog.com.br</v>
      </c>
    </row>
    <row r="227" spans="1:3" x14ac:dyDescent="0.25">
      <c r="A227" s="50">
        <f>IF([1]Planilha1!A227="","",[1]Planilha1!A227)</f>
        <v>64845</v>
      </c>
      <c r="B227" s="50" t="str">
        <f>IF([1]Planilha1!B227="","",[1]Planilha1!B227)</f>
        <v>Speedy</v>
      </c>
      <c r="C227" s="51" t="str">
        <f>IF([1]Planilha1!C227="","",[1]Planilha1!C227)</f>
        <v>financeiro@speedybrasil.com</v>
      </c>
    </row>
    <row r="228" spans="1:3" x14ac:dyDescent="0.25">
      <c r="A228" s="50">
        <f>IF([1]Planilha1!A228="","",[1]Planilha1!A228)</f>
        <v>10671</v>
      </c>
      <c r="B228" s="50" t="str">
        <f>IF([1]Planilha1!B228="","",[1]Planilha1!B228)</f>
        <v>DHL</v>
      </c>
      <c r="C228" s="51" t="str">
        <f>IF([1]Planilha1!C228="","",[1]Planilha1!C228)</f>
        <v>cobranca.br@dhl.com</v>
      </c>
    </row>
    <row r="229" spans="1:3" x14ac:dyDescent="0.25">
      <c r="A229" s="50">
        <f>IF([1]Planilha1!A229="","",[1]Planilha1!A229)</f>
        <v>15951</v>
      </c>
      <c r="B229" s="50" t="str">
        <f>IF([1]Planilha1!B229="","",[1]Planilha1!B229)</f>
        <v>Expreso Rio Vermelho</v>
      </c>
      <c r="C229" s="51" t="str">
        <f>IF([1]Planilha1!C229="","",[1]Planilha1!C229)</f>
        <v>leandro.farrabras@expressoriovermelho.com.br;natalia.medeiros@expressoriovermelho.com.br;cobranca4@expressoriovermelho.com.br</v>
      </c>
    </row>
    <row r="230" spans="1:3" x14ac:dyDescent="0.25">
      <c r="A230" s="50">
        <f>IF([1]Planilha1!A230="","",[1]Planilha1!A230)</f>
        <v>59723</v>
      </c>
      <c r="B230" s="50" t="str">
        <f>IF([1]Planilha1!B230="","",[1]Planilha1!B230)</f>
        <v>Carvalima</v>
      </c>
      <c r="C230" s="51" t="str">
        <f>IF([1]Planilha1!C230="","",[1]Planilha1!C230)</f>
        <v>comercial02.roo@carvalima.com.br</v>
      </c>
    </row>
    <row r="231" spans="1:3" x14ac:dyDescent="0.25">
      <c r="A231" s="50">
        <f>IF([1]Planilha1!A231="","",[1]Planilha1!A231)</f>
        <v>82284</v>
      </c>
      <c r="B231" s="50" t="str">
        <f>IF([1]Planilha1!B231="","",[1]Planilha1!B231)</f>
        <v>Guarita</v>
      </c>
      <c r="C231" s="51" t="str">
        <f>IF([1]Planilha1!C231="","",[1]Planilha1!C231)</f>
        <v>robertovsffair@guaritasa.com.br;sabedot@guaritasa.com.br;werner@guaritasa.com.br;lea@guaritasa.com.br</v>
      </c>
    </row>
    <row r="232" spans="1:3" x14ac:dyDescent="0.25">
      <c r="A232" s="50">
        <f>IF([1]Planilha1!A232="","",[1]Planilha1!A232)</f>
        <v>364288</v>
      </c>
      <c r="B232" s="50" t="str">
        <f>IF([1]Planilha1!B232="","",[1]Planilha1!B232)</f>
        <v>Everest</v>
      </c>
      <c r="C232" s="51" t="str">
        <f>IF([1]Planilha1!C232="","",[1]Planilha1!C232)</f>
        <v>administrativo@everestexs.com.br;faturamento@everestexs.com.br;kely@everestexs.com.br</v>
      </c>
    </row>
    <row r="233" spans="1:3" x14ac:dyDescent="0.25">
      <c r="A233" s="50">
        <f>IF([1]Planilha1!A233="","",[1]Planilha1!A233)</f>
        <v>14036</v>
      </c>
      <c r="B233" s="50" t="str">
        <f>IF([1]Planilha1!B233="","",[1]Planilha1!B233)</f>
        <v xml:space="preserve">GRANLIDER TRANSP E AGENC DE CARGAS LTDA </v>
      </c>
      <c r="C233" s="51" t="str">
        <f>IF([1]Planilha1!C233="","",[1]Planilha1!C233)</f>
        <v>jessica@rodolider.com;faturamento@rodolider.com</v>
      </c>
    </row>
    <row r="234" spans="1:3" x14ac:dyDescent="0.25">
      <c r="A234" s="50">
        <f>IF([1]Planilha1!A234="","",[1]Planilha1!A234)</f>
        <v>60123</v>
      </c>
      <c r="B234" s="50" t="str">
        <f>IF([1]Planilha1!B234="","",[1]Planilha1!B234)</f>
        <v>Expreso Rio Vermelho</v>
      </c>
      <c r="C234" s="51" t="str">
        <f>IF([1]Planilha1!C234="","",[1]Planilha1!C234)</f>
        <v>leandro.farrabras@expressoriovermelho.com.br;natalia.medeiros@expressoriovermelho.com.br;cobranca4@expressoriovermelho.com.br</v>
      </c>
    </row>
    <row r="235" spans="1:3" x14ac:dyDescent="0.25">
      <c r="A235" s="50">
        <f>IF([1]Planilha1!A235="","",[1]Planilha1!A235)</f>
        <v>360438</v>
      </c>
      <c r="B235" s="50" t="str">
        <f>IF([1]Planilha1!B235="","",[1]Planilha1!B235)</f>
        <v>Speedy</v>
      </c>
      <c r="C235" s="51" t="str">
        <f>IF([1]Planilha1!C235="","",[1]Planilha1!C235)</f>
        <v>financeiro@speedybrasil.com</v>
      </c>
    </row>
    <row r="236" spans="1:3" x14ac:dyDescent="0.25">
      <c r="A236" s="50">
        <f>IF([1]Planilha1!A236="","",[1]Planilha1!A236)</f>
        <v>11650</v>
      </c>
      <c r="B236" s="50" t="str">
        <f>IF([1]Planilha1!B236="","",[1]Planilha1!B236)</f>
        <v xml:space="preserve">TRANSPORTADORA BRASIL CENTRAL LTDA      </v>
      </c>
      <c r="C236" s="51" t="str">
        <f>IF([1]Planilha1!C236="","",[1]Planilha1!C236)</f>
        <v>kellen@brasilcentral.com.br;luiscarlos@brasilcentral.com.br</v>
      </c>
    </row>
    <row r="237" spans="1:3" x14ac:dyDescent="0.25">
      <c r="A237" s="50">
        <f>IF([1]Planilha1!A237="","",[1]Planilha1!A237)</f>
        <v>9759</v>
      </c>
      <c r="B237" s="50" t="str">
        <f>IF([1]Planilha1!B237="","",[1]Planilha1!B237)</f>
        <v>vidal</v>
      </c>
      <c r="C237" s="51" t="str">
        <f>IF([1]Planilha1!C237="","",[1]Planilha1!C237)</f>
        <v>faturamento5@vidallogistica.com;faturamento13@vidallogistica.com</v>
      </c>
    </row>
    <row r="238" spans="1:3" x14ac:dyDescent="0.25">
      <c r="A238" s="50">
        <f>IF([1]Planilha1!A238="","",[1]Planilha1!A238)</f>
        <v>14374</v>
      </c>
      <c r="B238" s="50" t="str">
        <f>IF([1]Planilha1!B238="","",[1]Planilha1!B238)</f>
        <v xml:space="preserve">G10 TRANSP LTDA                         </v>
      </c>
      <c r="C238" s="51" t="str">
        <f>IF([1]Planilha1!C238="","",[1]Planilha1!C238)</f>
        <v>camila.limonta@g10transportes.com.br</v>
      </c>
    </row>
    <row r="239" spans="1:3" x14ac:dyDescent="0.25">
      <c r="A239" s="50">
        <f>IF([1]Planilha1!A239="","",[1]Planilha1!A239)</f>
        <v>60894</v>
      </c>
      <c r="B239" s="50" t="str">
        <f>IF([1]Planilha1!B239="","",[1]Planilha1!B239)</f>
        <v>Jale transportes</v>
      </c>
      <c r="C239" s="51" t="str">
        <f>IF([1]Planilha1!C239="","",[1]Planilha1!C239)</f>
        <v>faturamento@jaletransportes.com.br;faturamento2@jaletransportes.com.br</v>
      </c>
    </row>
    <row r="240" spans="1:3" ht="30" x14ac:dyDescent="0.25">
      <c r="A240" s="50">
        <f>IF([1]Planilha1!A240="","",[1]Planilha1!A240)</f>
        <v>14790</v>
      </c>
      <c r="B240" s="50" t="str">
        <f>IF([1]Planilha1!B240="","",[1]Planilha1!B240)</f>
        <v xml:space="preserve">D ALBIERI E CIA LTDA                    </v>
      </c>
      <c r="C240" s="51" t="str">
        <f>IF([1]Planilha1!C240="","",[1]Planilha1!C240)</f>
        <v>alfacobranca3@albieri.com;beatriz.mello@albieri.com;alfapagamentos@albieri.com;alfacobranca@albieri.com;edimar.mello@albieri.com;beatriz.mello@albieri.com;alfacobranca3@albieri.com</v>
      </c>
    </row>
    <row r="241" spans="1:3" x14ac:dyDescent="0.25">
      <c r="A241" s="50">
        <f>IF([1]Planilha1!A241="","",[1]Planilha1!A241)</f>
        <v>368403</v>
      </c>
      <c r="B241" s="50" t="str">
        <f>IF([1]Planilha1!B241="","",[1]Planilha1!B241)</f>
        <v>MMP logistica</v>
      </c>
      <c r="C241" s="51" t="str">
        <f>IF([1]Planilha1!C241="","",[1]Planilha1!C241)</f>
        <v>adm.financ@mmplog.com.br;atendimento@mmplog.com.br</v>
      </c>
    </row>
    <row r="242" spans="1:3" x14ac:dyDescent="0.25">
      <c r="A242" s="50">
        <f>IF([1]Planilha1!A242="","",[1]Planilha1!A242)</f>
        <v>368023</v>
      </c>
      <c r="B242" s="50" t="str">
        <f>IF([1]Planilha1!B242="","",[1]Planilha1!B242)</f>
        <v>OURO BRANCO TRANSP LOGS LTDA</v>
      </c>
      <c r="C242" s="51" t="str">
        <f>IF([1]Planilha1!C242="","",[1]Planilha1!C242)</f>
        <v>faturamentogranel@transriologistica.com.br;antonio.santos@ourobrancotransportes.com.br</v>
      </c>
    </row>
    <row r="243" spans="1:3" x14ac:dyDescent="0.25">
      <c r="A243" s="50">
        <f>IF([1]Planilha1!A243="","",[1]Planilha1!A243)</f>
        <v>95238</v>
      </c>
      <c r="B243" s="50" t="str">
        <f>IF([1]Planilha1!B243="","",[1]Planilha1!B243)</f>
        <v>Parisi Logistica e transportes</v>
      </c>
      <c r="C243" s="51" t="str">
        <f>IF([1]Planilha1!C243="","",[1]Planilha1!C243)</f>
        <v>parisilogtrans@gmail.com</v>
      </c>
    </row>
    <row r="244" spans="1:3" x14ac:dyDescent="0.25">
      <c r="A244" s="50">
        <f>IF([1]Planilha1!A244="","",[1]Planilha1!A244)</f>
        <v>32983</v>
      </c>
      <c r="B244" s="50" t="str">
        <f>IF([1]Planilha1!B244="","",[1]Planilha1!B244)</f>
        <v xml:space="preserve">TRANSPORTADORA RODOVIA LTDA </v>
      </c>
      <c r="C244" s="51" t="str">
        <f>IF([1]Planilha1!C244="","",[1]Planilha1!C244)</f>
        <v>ivanildo@gruporomatransportes.com.br</v>
      </c>
    </row>
    <row r="245" spans="1:3" x14ac:dyDescent="0.25">
      <c r="A245" s="50" t="str">
        <f>IF([1]Planilha1!A245="","",[1]Planilha1!A245)</f>
        <v/>
      </c>
      <c r="B245" s="50" t="str">
        <f>IF([1]Planilha1!B245="","",[1]Planilha1!B245)</f>
        <v/>
      </c>
      <c r="C245" s="51" t="str">
        <f>IF([1]Planilha1!C245="","",[1]Planilha1!C245)</f>
        <v/>
      </c>
    </row>
    <row r="246" spans="1:3" x14ac:dyDescent="0.25">
      <c r="A246" s="50" t="str">
        <f>IF([1]Planilha1!A246="","",[1]Planilha1!A246)</f>
        <v/>
      </c>
      <c r="B246" s="50" t="str">
        <f>IF([1]Planilha1!B246="","",[1]Planilha1!B246)</f>
        <v/>
      </c>
      <c r="C246" s="51" t="str">
        <f>IF([1]Planilha1!C246="","",[1]Planilha1!C246)</f>
        <v/>
      </c>
    </row>
    <row r="247" spans="1:3" x14ac:dyDescent="0.25">
      <c r="A247" s="50" t="str">
        <f>IF([1]Planilha1!A247="","",[1]Planilha1!A247)</f>
        <v/>
      </c>
      <c r="B247" s="50" t="str">
        <f>IF([1]Planilha1!B247="","",[1]Planilha1!B247)</f>
        <v/>
      </c>
      <c r="C247" s="51" t="str">
        <f>IF([1]Planilha1!C247="","",[1]Planilha1!C247)</f>
        <v/>
      </c>
    </row>
    <row r="248" spans="1:3" x14ac:dyDescent="0.25">
      <c r="A248" s="50" t="str">
        <f>IF([1]Planilha1!A248="","",[1]Planilha1!A248)</f>
        <v/>
      </c>
      <c r="B248" s="50" t="str">
        <f>IF([1]Planilha1!B248="","",[1]Planilha1!B248)</f>
        <v/>
      </c>
      <c r="C248" s="51" t="str">
        <f>IF([1]Planilha1!C248="","",[1]Planilha1!C248)</f>
        <v/>
      </c>
    </row>
    <row r="249" spans="1:3" x14ac:dyDescent="0.25">
      <c r="A249" s="50" t="str">
        <f>IF([1]Planilha1!A249="","",[1]Planilha1!A249)</f>
        <v/>
      </c>
      <c r="B249" s="50" t="str">
        <f>IF([1]Planilha1!B249="","",[1]Planilha1!B249)</f>
        <v/>
      </c>
      <c r="C249" s="51" t="str">
        <f>IF([1]Planilha1!C249="","",[1]Planilha1!C249)</f>
        <v/>
      </c>
    </row>
    <row r="250" spans="1:3" x14ac:dyDescent="0.25">
      <c r="A250" s="50" t="str">
        <f>IF([1]Planilha1!A250="","",[1]Planilha1!A250)</f>
        <v/>
      </c>
      <c r="B250" s="50" t="str">
        <f>IF([1]Planilha1!B250="","",[1]Planilha1!B250)</f>
        <v/>
      </c>
      <c r="C250" s="51" t="str">
        <f>IF([1]Planilha1!C250="","",[1]Planilha1!C250)</f>
        <v/>
      </c>
    </row>
    <row r="251" spans="1:3" x14ac:dyDescent="0.25">
      <c r="A251" s="50" t="str">
        <f>IF([1]Planilha1!A251="","",[1]Planilha1!A251)</f>
        <v/>
      </c>
      <c r="B251" s="50" t="str">
        <f>IF([1]Planilha1!B251="","",[1]Planilha1!B251)</f>
        <v/>
      </c>
      <c r="C251" s="51" t="str">
        <f>IF([1]Planilha1!C251="","",[1]Planilha1!C251)</f>
        <v/>
      </c>
    </row>
    <row r="252" spans="1:3" x14ac:dyDescent="0.25">
      <c r="A252" s="50" t="str">
        <f>IF([1]Planilha1!A252="","",[1]Planilha1!A252)</f>
        <v/>
      </c>
      <c r="B252" s="50" t="str">
        <f>IF([1]Planilha1!B252="","",[1]Planilha1!B252)</f>
        <v/>
      </c>
      <c r="C252" s="51" t="str">
        <f>IF([1]Planilha1!C252="","",[1]Planilha1!C252)</f>
        <v/>
      </c>
    </row>
    <row r="253" spans="1:3" x14ac:dyDescent="0.25">
      <c r="A253" s="50" t="str">
        <f>IF([1]Planilha1!A253="","",[1]Planilha1!A253)</f>
        <v/>
      </c>
      <c r="B253" s="50" t="str">
        <f>IF([1]Planilha1!B253="","",[1]Planilha1!B253)</f>
        <v/>
      </c>
      <c r="C253" s="51" t="str">
        <f>IF([1]Planilha1!C253="","",[1]Planilha1!C253)</f>
        <v/>
      </c>
    </row>
    <row r="254" spans="1:3" x14ac:dyDescent="0.25">
      <c r="A254" s="50" t="str">
        <f>IF([1]Planilha1!A254="","",[1]Planilha1!A254)</f>
        <v/>
      </c>
      <c r="B254" s="50" t="str">
        <f>IF([1]Planilha1!B254="","",[1]Planilha1!B254)</f>
        <v/>
      </c>
      <c r="C254" s="51" t="str">
        <f>IF([1]Planilha1!C254="","",[1]Planilha1!C254)</f>
        <v/>
      </c>
    </row>
    <row r="255" spans="1:3" x14ac:dyDescent="0.25">
      <c r="A255" s="50" t="str">
        <f>IF([1]Planilha1!A255="","",[1]Planilha1!A255)</f>
        <v/>
      </c>
      <c r="B255" s="50" t="str">
        <f>IF([1]Planilha1!B255="","",[1]Planilha1!B255)</f>
        <v/>
      </c>
      <c r="C255" s="51" t="str">
        <f>IF([1]Planilha1!C255="","",[1]Planilha1!C255)</f>
        <v/>
      </c>
    </row>
    <row r="256" spans="1:3" x14ac:dyDescent="0.25">
      <c r="A256" s="50" t="str">
        <f>IF([1]Planilha1!A256="","",[1]Planilha1!A256)</f>
        <v/>
      </c>
      <c r="B256" s="50" t="str">
        <f>IF([1]Planilha1!B256="","",[1]Planilha1!B256)</f>
        <v/>
      </c>
      <c r="C256" s="51" t="str">
        <f>IF([1]Planilha1!C256="","",[1]Planilha1!C256)</f>
        <v/>
      </c>
    </row>
    <row r="257" spans="1:3" x14ac:dyDescent="0.25">
      <c r="A257" s="50" t="str">
        <f>IF([1]Planilha1!A257="","",[1]Planilha1!A257)</f>
        <v/>
      </c>
      <c r="B257" s="50" t="str">
        <f>IF([1]Planilha1!B257="","",[1]Planilha1!B257)</f>
        <v/>
      </c>
      <c r="C257" s="51" t="str">
        <f>IF([1]Planilha1!C257="","",[1]Planilha1!C257)</f>
        <v/>
      </c>
    </row>
    <row r="258" spans="1:3" x14ac:dyDescent="0.25">
      <c r="A258" s="50" t="str">
        <f>IF([1]Planilha1!A258="","",[1]Planilha1!A258)</f>
        <v/>
      </c>
      <c r="B258" s="50" t="str">
        <f>IF([1]Planilha1!B258="","",[1]Planilha1!B258)</f>
        <v/>
      </c>
      <c r="C258" s="51" t="str">
        <f>IF([1]Planilha1!C258="","",[1]Planilha1!C258)</f>
        <v/>
      </c>
    </row>
    <row r="259" spans="1:3" x14ac:dyDescent="0.25">
      <c r="A259" s="50" t="str">
        <f>IF([1]Planilha1!A259="","",[1]Planilha1!A259)</f>
        <v/>
      </c>
      <c r="B259" s="50" t="str">
        <f>IF([1]Planilha1!B259="","",[1]Planilha1!B259)</f>
        <v/>
      </c>
      <c r="C259" s="51" t="str">
        <f>IF([1]Planilha1!C259="","",[1]Planilha1!C259)</f>
        <v/>
      </c>
    </row>
    <row r="260" spans="1:3" x14ac:dyDescent="0.25">
      <c r="A260" s="50" t="str">
        <f>IF([1]Planilha1!A260="","",[1]Planilha1!A260)</f>
        <v/>
      </c>
      <c r="B260" s="50" t="str">
        <f>IF([1]Planilha1!B260="","",[1]Planilha1!B260)</f>
        <v/>
      </c>
      <c r="C260" s="51" t="str">
        <f>IF([1]Planilha1!C260="","",[1]Planilha1!C260)</f>
        <v/>
      </c>
    </row>
    <row r="261" spans="1:3" x14ac:dyDescent="0.25">
      <c r="A261" s="50" t="str">
        <f>IF([1]Planilha1!A261="","",[1]Planilha1!A261)</f>
        <v/>
      </c>
      <c r="B261" s="50" t="str">
        <f>IF([1]Planilha1!B261="","",[1]Planilha1!B261)</f>
        <v/>
      </c>
      <c r="C261" s="51" t="str">
        <f>IF([1]Planilha1!C261="","",[1]Planilha1!C261)</f>
        <v/>
      </c>
    </row>
    <row r="262" spans="1:3" x14ac:dyDescent="0.25">
      <c r="A262" s="50" t="str">
        <f>IF([1]Planilha1!A262="","",[1]Planilha1!A262)</f>
        <v/>
      </c>
      <c r="B262" s="50" t="str">
        <f>IF([1]Planilha1!B262="","",[1]Planilha1!B262)</f>
        <v/>
      </c>
      <c r="C262" s="51" t="str">
        <f>IF([1]Planilha1!C262="","",[1]Planilha1!C262)</f>
        <v/>
      </c>
    </row>
    <row r="263" spans="1:3" x14ac:dyDescent="0.25">
      <c r="A263" s="50" t="str">
        <f>IF([1]Planilha1!A263="","",[1]Planilha1!A263)</f>
        <v/>
      </c>
      <c r="B263" s="50" t="str">
        <f>IF([1]Planilha1!B263="","",[1]Planilha1!B263)</f>
        <v/>
      </c>
      <c r="C263" s="51" t="str">
        <f>IF([1]Planilha1!C263="","",[1]Planilha1!C263)</f>
        <v/>
      </c>
    </row>
    <row r="264" spans="1:3" x14ac:dyDescent="0.25">
      <c r="A264" s="50" t="str">
        <f>IF([1]Planilha1!A264="","",[1]Planilha1!A264)</f>
        <v/>
      </c>
      <c r="B264" s="50" t="str">
        <f>IF([1]Planilha1!B264="","",[1]Planilha1!B264)</f>
        <v/>
      </c>
      <c r="C264" s="51" t="str">
        <f>IF([1]Planilha1!C264="","",[1]Planilha1!C264)</f>
        <v/>
      </c>
    </row>
    <row r="265" spans="1:3" x14ac:dyDescent="0.25">
      <c r="A265" s="50" t="str">
        <f>IF([1]Planilha1!A265="","",[1]Planilha1!A265)</f>
        <v/>
      </c>
      <c r="B265" s="50" t="str">
        <f>IF([1]Planilha1!B265="","",[1]Planilha1!B265)</f>
        <v/>
      </c>
      <c r="C265" s="51" t="str">
        <f>IF([1]Planilha1!C265="","",[1]Planilha1!C265)</f>
        <v/>
      </c>
    </row>
    <row r="266" spans="1:3" x14ac:dyDescent="0.25">
      <c r="A266" s="50" t="str">
        <f>IF([1]Planilha1!A266="","",[1]Planilha1!A266)</f>
        <v/>
      </c>
      <c r="B266" s="50" t="str">
        <f>IF([1]Planilha1!B266="","",[1]Planilha1!B266)</f>
        <v/>
      </c>
      <c r="C266" s="51" t="str">
        <f>IF([1]Planilha1!C266="","",[1]Planilha1!C266)</f>
        <v/>
      </c>
    </row>
    <row r="267" spans="1:3" x14ac:dyDescent="0.25">
      <c r="A267" s="50" t="str">
        <f>IF([1]Planilha1!A267="","",[1]Planilha1!A267)</f>
        <v/>
      </c>
      <c r="B267" s="50" t="str">
        <f>IF([1]Planilha1!B267="","",[1]Planilha1!B267)</f>
        <v/>
      </c>
      <c r="C267" s="51" t="str">
        <f>IF([1]Planilha1!C267="","",[1]Planilha1!C267)</f>
        <v/>
      </c>
    </row>
    <row r="268" spans="1:3" x14ac:dyDescent="0.25">
      <c r="A268" s="50" t="str">
        <f>IF([1]Planilha1!A268="","",[1]Planilha1!A268)</f>
        <v/>
      </c>
      <c r="B268" s="50" t="str">
        <f>IF([1]Planilha1!B268="","",[1]Planilha1!B268)</f>
        <v/>
      </c>
      <c r="C268" s="51" t="str">
        <f>IF([1]Planilha1!C268="","",[1]Planilha1!C268)</f>
        <v/>
      </c>
    </row>
    <row r="269" spans="1:3" x14ac:dyDescent="0.25">
      <c r="A269" s="50" t="str">
        <f>IF([1]Planilha1!A269="","",[1]Planilha1!A269)</f>
        <v/>
      </c>
      <c r="B269" s="50" t="str">
        <f>IF([1]Planilha1!B269="","",[1]Planilha1!B269)</f>
        <v/>
      </c>
      <c r="C269" s="51" t="str">
        <f>IF([1]Planilha1!C269="","",[1]Planilha1!C269)</f>
        <v/>
      </c>
    </row>
    <row r="270" spans="1:3" x14ac:dyDescent="0.25">
      <c r="A270" s="50" t="str">
        <f>IF([1]Planilha1!A270="","",[1]Planilha1!A270)</f>
        <v/>
      </c>
      <c r="B270" s="50" t="str">
        <f>IF([1]Planilha1!B270="","",[1]Planilha1!B270)</f>
        <v/>
      </c>
      <c r="C270" s="51" t="str">
        <f>IF([1]Planilha1!C270="","",[1]Planilha1!C270)</f>
        <v/>
      </c>
    </row>
    <row r="271" spans="1:3" x14ac:dyDescent="0.25">
      <c r="A271" s="50" t="str">
        <f>IF([1]Planilha1!A271="","",[1]Planilha1!A271)</f>
        <v/>
      </c>
      <c r="B271" s="50" t="str">
        <f>IF([1]Planilha1!B271="","",[1]Planilha1!B271)</f>
        <v/>
      </c>
      <c r="C271" s="51" t="str">
        <f>IF([1]Planilha1!C271="","",[1]Planilha1!C271)</f>
        <v/>
      </c>
    </row>
    <row r="272" spans="1:3" x14ac:dyDescent="0.25">
      <c r="A272" s="50" t="str">
        <f>IF([1]Planilha1!A272="","",[1]Planilha1!A272)</f>
        <v/>
      </c>
      <c r="B272" s="50" t="str">
        <f>IF([1]Planilha1!B272="","",[1]Planilha1!B272)</f>
        <v/>
      </c>
      <c r="C272" s="51" t="str">
        <f>IF([1]Planilha1!C272="","",[1]Planilha1!C272)</f>
        <v/>
      </c>
    </row>
    <row r="273" spans="1:3" x14ac:dyDescent="0.25">
      <c r="A273" s="50" t="str">
        <f>IF([1]Planilha1!A273="","",[1]Planilha1!A273)</f>
        <v/>
      </c>
      <c r="B273" s="50" t="str">
        <f>IF([1]Planilha1!B273="","",[1]Planilha1!B273)</f>
        <v/>
      </c>
      <c r="C273" s="51" t="str">
        <f>IF([1]Planilha1!C273="","",[1]Planilha1!C273)</f>
        <v/>
      </c>
    </row>
    <row r="274" spans="1:3" x14ac:dyDescent="0.25">
      <c r="A274" s="50" t="str">
        <f>IF([1]Planilha1!A274="","",[1]Planilha1!A274)</f>
        <v/>
      </c>
      <c r="B274" s="50" t="str">
        <f>IF([1]Planilha1!B274="","",[1]Planilha1!B274)</f>
        <v/>
      </c>
      <c r="C274" s="51" t="str">
        <f>IF([1]Planilha1!C274="","",[1]Planilha1!C274)</f>
        <v/>
      </c>
    </row>
    <row r="275" spans="1:3" x14ac:dyDescent="0.25">
      <c r="A275" s="50" t="str">
        <f>IF([1]Planilha1!A275="","",[1]Planilha1!A275)</f>
        <v/>
      </c>
      <c r="B275" s="50" t="str">
        <f>IF([1]Planilha1!B275="","",[1]Planilha1!B275)</f>
        <v/>
      </c>
      <c r="C275" s="51" t="str">
        <f>IF([1]Planilha1!C275="","",[1]Planilha1!C275)</f>
        <v/>
      </c>
    </row>
    <row r="276" spans="1:3" x14ac:dyDescent="0.25">
      <c r="A276" s="50" t="str">
        <f>IF([1]Planilha1!A276="","",[1]Planilha1!A276)</f>
        <v/>
      </c>
      <c r="B276" s="50" t="str">
        <f>IF([1]Planilha1!B276="","",[1]Planilha1!B276)</f>
        <v/>
      </c>
      <c r="C276" s="51" t="str">
        <f>IF([1]Planilha1!C276="","",[1]Planilha1!C276)</f>
        <v/>
      </c>
    </row>
    <row r="277" spans="1:3" x14ac:dyDescent="0.25">
      <c r="A277" s="50" t="str">
        <f>IF([1]Planilha1!A277="","",[1]Planilha1!A277)</f>
        <v/>
      </c>
      <c r="B277" s="50" t="str">
        <f>IF([1]Planilha1!B277="","",[1]Planilha1!B277)</f>
        <v/>
      </c>
      <c r="C277" s="51" t="str">
        <f>IF([1]Planilha1!C277="","",[1]Planilha1!C277)</f>
        <v/>
      </c>
    </row>
    <row r="278" spans="1:3" x14ac:dyDescent="0.25">
      <c r="A278" s="50" t="str">
        <f>IF([1]Planilha1!A278="","",[1]Planilha1!A278)</f>
        <v/>
      </c>
      <c r="B278" s="50" t="str">
        <f>IF([1]Planilha1!B278="","",[1]Planilha1!B278)</f>
        <v/>
      </c>
      <c r="C278" s="51" t="str">
        <f>IF([1]Planilha1!C278="","",[1]Planilha1!C278)</f>
        <v/>
      </c>
    </row>
    <row r="279" spans="1:3" x14ac:dyDescent="0.25">
      <c r="A279" s="50" t="str">
        <f>IF([1]Planilha1!A279="","",[1]Planilha1!A279)</f>
        <v/>
      </c>
      <c r="B279" s="50" t="str">
        <f>IF([1]Planilha1!B279="","",[1]Planilha1!B279)</f>
        <v/>
      </c>
      <c r="C279" s="51" t="str">
        <f>IF([1]Planilha1!C279="","",[1]Planilha1!C279)</f>
        <v/>
      </c>
    </row>
    <row r="280" spans="1:3" x14ac:dyDescent="0.25">
      <c r="A280" s="50" t="str">
        <f>IF([1]Planilha1!A280="","",[1]Planilha1!A280)</f>
        <v/>
      </c>
      <c r="B280" s="50" t="str">
        <f>IF([1]Planilha1!B280="","",[1]Planilha1!B280)</f>
        <v/>
      </c>
      <c r="C280" s="51" t="str">
        <f>IF([1]Planilha1!C280="","",[1]Planilha1!C280)</f>
        <v/>
      </c>
    </row>
    <row r="281" spans="1:3" x14ac:dyDescent="0.25">
      <c r="A281" s="50" t="str">
        <f>IF([1]Planilha1!A281="","",[1]Planilha1!A281)</f>
        <v/>
      </c>
      <c r="B281" s="50" t="str">
        <f>IF([1]Planilha1!B281="","",[1]Planilha1!B281)</f>
        <v/>
      </c>
      <c r="C281" s="51" t="str">
        <f>IF([1]Planilha1!C281="","",[1]Planilha1!C281)</f>
        <v/>
      </c>
    </row>
    <row r="282" spans="1:3" x14ac:dyDescent="0.25">
      <c r="A282" s="50" t="str">
        <f>IF([1]Planilha1!A282="","",[1]Planilha1!A282)</f>
        <v/>
      </c>
      <c r="B282" s="50" t="str">
        <f>IF([1]Planilha1!B282="","",[1]Planilha1!B282)</f>
        <v/>
      </c>
      <c r="C282" s="51" t="str">
        <f>IF([1]Planilha1!C282="","",[1]Planilha1!C282)</f>
        <v/>
      </c>
    </row>
    <row r="283" spans="1:3" x14ac:dyDescent="0.25">
      <c r="A283" s="50" t="str">
        <f>IF([1]Planilha1!A283="","",[1]Planilha1!A283)</f>
        <v/>
      </c>
      <c r="B283" s="50" t="str">
        <f>IF([1]Planilha1!B283="","",[1]Planilha1!B283)</f>
        <v/>
      </c>
      <c r="C283" s="51" t="str">
        <f>IF([1]Planilha1!C283="","",[1]Planilha1!C283)</f>
        <v/>
      </c>
    </row>
    <row r="284" spans="1:3" x14ac:dyDescent="0.25">
      <c r="A284" s="50" t="str">
        <f>IF([1]Planilha1!A284="","",[1]Planilha1!A284)</f>
        <v/>
      </c>
      <c r="B284" s="50" t="str">
        <f>IF([1]Planilha1!B284="","",[1]Planilha1!B284)</f>
        <v/>
      </c>
      <c r="C284" s="51" t="str">
        <f>IF([1]Planilha1!C284="","",[1]Planilha1!C284)</f>
        <v/>
      </c>
    </row>
    <row r="285" spans="1:3" x14ac:dyDescent="0.25">
      <c r="A285" s="50" t="str">
        <f>IF([1]Planilha1!A285="","",[1]Planilha1!A285)</f>
        <v/>
      </c>
      <c r="B285" s="50" t="str">
        <f>IF([1]Planilha1!B285="","",[1]Planilha1!B285)</f>
        <v/>
      </c>
      <c r="C285" s="51" t="str">
        <f>IF([1]Planilha1!C285="","",[1]Planilha1!C285)</f>
        <v/>
      </c>
    </row>
    <row r="286" spans="1:3" x14ac:dyDescent="0.25">
      <c r="A286" s="50" t="str">
        <f>IF([1]Planilha1!A286="","",[1]Planilha1!A286)</f>
        <v/>
      </c>
      <c r="B286" s="50" t="str">
        <f>IF([1]Planilha1!B286="","",[1]Planilha1!B286)</f>
        <v/>
      </c>
      <c r="C286" s="51" t="str">
        <f>IF([1]Planilha1!C286="","",[1]Planilha1!C286)</f>
        <v/>
      </c>
    </row>
    <row r="287" spans="1:3" x14ac:dyDescent="0.25">
      <c r="A287" s="50" t="str">
        <f>IF([1]Planilha1!A287="","",[1]Planilha1!A287)</f>
        <v/>
      </c>
      <c r="B287" s="50" t="str">
        <f>IF([1]Planilha1!B287="","",[1]Planilha1!B287)</f>
        <v/>
      </c>
      <c r="C287" s="51" t="str">
        <f>IF([1]Planilha1!C287="","",[1]Planilha1!C287)</f>
        <v/>
      </c>
    </row>
    <row r="288" spans="1:3" x14ac:dyDescent="0.25">
      <c r="A288" s="50" t="str">
        <f>IF([1]Planilha1!A288="","",[1]Planilha1!A288)</f>
        <v/>
      </c>
      <c r="B288" s="50" t="str">
        <f>IF([1]Planilha1!B288="","",[1]Planilha1!B288)</f>
        <v/>
      </c>
      <c r="C288" s="51" t="str">
        <f>IF([1]Planilha1!C288="","",[1]Planilha1!C288)</f>
        <v/>
      </c>
    </row>
    <row r="289" spans="1:3" x14ac:dyDescent="0.25">
      <c r="A289" s="50" t="str">
        <f>IF([1]Planilha1!A289="","",[1]Planilha1!A289)</f>
        <v/>
      </c>
      <c r="B289" s="50" t="str">
        <f>IF([1]Planilha1!B289="","",[1]Planilha1!B289)</f>
        <v/>
      </c>
      <c r="C289" s="51" t="str">
        <f>IF([1]Planilha1!C289="","",[1]Planilha1!C289)</f>
        <v/>
      </c>
    </row>
    <row r="290" spans="1:3" x14ac:dyDescent="0.25">
      <c r="A290" s="50" t="str">
        <f>IF([1]Planilha1!A290="","",[1]Planilha1!A290)</f>
        <v/>
      </c>
      <c r="B290" s="50" t="str">
        <f>IF([1]Planilha1!B290="","",[1]Planilha1!B290)</f>
        <v/>
      </c>
      <c r="C290" s="51" t="str">
        <f>IF([1]Planilha1!C290="","",[1]Planilha1!C290)</f>
        <v/>
      </c>
    </row>
    <row r="291" spans="1:3" x14ac:dyDescent="0.25">
      <c r="A291" s="50" t="str">
        <f>IF([1]Planilha1!A291="","",[1]Planilha1!A291)</f>
        <v/>
      </c>
      <c r="B291" s="50" t="str">
        <f>IF([1]Planilha1!B291="","",[1]Planilha1!B291)</f>
        <v/>
      </c>
      <c r="C291" s="51" t="str">
        <f>IF([1]Planilha1!C291="","",[1]Planilha1!C291)</f>
        <v/>
      </c>
    </row>
    <row r="292" spans="1:3" x14ac:dyDescent="0.25">
      <c r="A292" s="50" t="str">
        <f>IF([1]Planilha1!A292="","",[1]Planilha1!A292)</f>
        <v/>
      </c>
      <c r="B292" s="50" t="str">
        <f>IF([1]Planilha1!B292="","",[1]Planilha1!B292)</f>
        <v/>
      </c>
      <c r="C292" s="51" t="str">
        <f>IF([1]Planilha1!C292="","",[1]Planilha1!C292)</f>
        <v/>
      </c>
    </row>
    <row r="293" spans="1:3" x14ac:dyDescent="0.25">
      <c r="A293" s="50" t="str">
        <f>IF([1]Planilha1!A293="","",[1]Planilha1!A293)</f>
        <v/>
      </c>
      <c r="B293" s="50" t="str">
        <f>IF([1]Planilha1!B293="","",[1]Planilha1!B293)</f>
        <v/>
      </c>
      <c r="C293" s="51" t="str">
        <f>IF([1]Planilha1!C293="","",[1]Planilha1!C293)</f>
        <v/>
      </c>
    </row>
    <row r="294" spans="1:3" x14ac:dyDescent="0.25">
      <c r="A294" s="50" t="str">
        <f>IF([1]Planilha1!A294="","",[1]Planilha1!A294)</f>
        <v/>
      </c>
      <c r="B294" s="50" t="str">
        <f>IF([1]Planilha1!B294="","",[1]Planilha1!B294)</f>
        <v/>
      </c>
      <c r="C294" s="51" t="str">
        <f>IF([1]Planilha1!C294="","",[1]Planilha1!C294)</f>
        <v/>
      </c>
    </row>
    <row r="295" spans="1:3" x14ac:dyDescent="0.25">
      <c r="A295" s="50" t="str">
        <f>IF([1]Planilha1!A295="","",[1]Planilha1!A295)</f>
        <v/>
      </c>
      <c r="B295" s="50" t="str">
        <f>IF([1]Planilha1!B295="","",[1]Planilha1!B295)</f>
        <v/>
      </c>
      <c r="C295" s="51" t="str">
        <f>IF([1]Planilha1!C295="","",[1]Planilha1!C295)</f>
        <v/>
      </c>
    </row>
    <row r="296" spans="1:3" x14ac:dyDescent="0.25">
      <c r="A296" s="50" t="str">
        <f>IF([1]Planilha1!A296="","",[1]Planilha1!A296)</f>
        <v/>
      </c>
      <c r="B296" s="50" t="str">
        <f>IF([1]Planilha1!B296="","",[1]Planilha1!B296)</f>
        <v/>
      </c>
      <c r="C296" s="51" t="str">
        <f>IF([1]Planilha1!C296="","",[1]Planilha1!C296)</f>
        <v/>
      </c>
    </row>
    <row r="297" spans="1:3" x14ac:dyDescent="0.25">
      <c r="A297" s="50" t="str">
        <f>IF([1]Planilha1!A297="","",[1]Planilha1!A297)</f>
        <v/>
      </c>
      <c r="B297" s="50" t="str">
        <f>IF([1]Planilha1!B297="","",[1]Planilha1!B297)</f>
        <v/>
      </c>
      <c r="C297" s="51" t="str">
        <f>IF([1]Planilha1!C297="","",[1]Planilha1!C297)</f>
        <v/>
      </c>
    </row>
    <row r="298" spans="1:3" x14ac:dyDescent="0.25">
      <c r="A298" s="50" t="str">
        <f>IF([1]Planilha1!A298="","",[1]Planilha1!A298)</f>
        <v/>
      </c>
      <c r="B298" s="50" t="str">
        <f>IF([1]Planilha1!B298="","",[1]Planilha1!B298)</f>
        <v/>
      </c>
      <c r="C298" s="51" t="str">
        <f>IF([1]Planilha1!C298="","",[1]Planilha1!C298)</f>
        <v/>
      </c>
    </row>
    <row r="299" spans="1:3" x14ac:dyDescent="0.25">
      <c r="A299" s="50" t="str">
        <f>IF([1]Planilha1!A299="","",[1]Planilha1!A299)</f>
        <v/>
      </c>
      <c r="B299" s="50" t="str">
        <f>IF([1]Planilha1!B299="","",[1]Planilha1!B299)</f>
        <v/>
      </c>
      <c r="C299" s="51" t="str">
        <f>IF([1]Planilha1!C299="","",[1]Planilha1!C299)</f>
        <v/>
      </c>
    </row>
    <row r="300" spans="1:3" x14ac:dyDescent="0.25">
      <c r="A300" s="50" t="str">
        <f>IF([1]Planilha1!A300="","",[1]Planilha1!A300)</f>
        <v/>
      </c>
      <c r="B300" s="50" t="str">
        <f>IF([1]Planilha1!B300="","",[1]Planilha1!B300)</f>
        <v/>
      </c>
      <c r="C300" s="51" t="str">
        <f>IF([1]Planilha1!C300="","",[1]Planilha1!C300)</f>
        <v/>
      </c>
    </row>
  </sheetData>
  <pageMargins left="0.511811024" right="0.511811024" top="0.78740157499999996" bottom="0.78740157499999996" header="0.31496062000000002" footer="0.31496062000000002"/>
  <pageSetup orientation="portrait" r:id="rId1"/>
  <headerFooter>
    <oddFooter>&amp;C&amp;1#&amp;"Arial"&amp;7&amp;K000000Sensitivity: Internal &amp;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EMAILS</vt:lpstr>
      <vt:lpstr>CONFIG</vt:lpstr>
      <vt:lpstr>FLUXO</vt:lpstr>
      <vt:lpstr>SUGAR</vt:lpstr>
      <vt:lpstr>ESLG2000</vt:lpstr>
      <vt:lpstr>BASE_EMAIL</vt:lpstr>
      <vt:lpstr>Não</vt:lpstr>
    </vt:vector>
  </TitlesOfParts>
  <Company>WIPRO.COM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Caracelli Dinis (Financial Services)</dc:creator>
  <cp:lastModifiedBy>Nelson</cp:lastModifiedBy>
  <dcterms:created xsi:type="dcterms:W3CDTF">2020-08-13T10:44:15Z</dcterms:created>
  <dcterms:modified xsi:type="dcterms:W3CDTF">2021-03-19T14:58:13Z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2020-08-13T10:44:28.5258566Z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510e27cb-b13c-4ba3-a285-ce4322cd8c7e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