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prod-my.sharepoint.com/personal/wellingtonfernando_cofcointernational_com/Documents/Desktop/"/>
    </mc:Choice>
  </mc:AlternateContent>
  <xr:revisionPtr revIDLastSave="7" documentId="8_{639E4643-87D9-4A16-9382-EAA409013CC2}" xr6:coauthVersionLast="46" xr6:coauthVersionMax="46" xr10:uidLastSave="{820513FF-E0E8-440E-BEEF-DCA3E2B8FB8D}"/>
  <bookViews>
    <workbookView xWindow="22932" yWindow="-108" windowWidth="23256" windowHeight="12576" xr2:uid="{83AA1DB9-B685-4849-9A9B-BD1ED321D1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<sst xmlns="http://schemas.openxmlformats.org/spreadsheetml/2006/main" count="292" uniqueCount="127">
  <si>
    <t>Ticket</t>
  </si>
  <si>
    <t>Ticket2</t>
  </si>
  <si>
    <t>Usinas</t>
  </si>
  <si>
    <t>Produto</t>
  </si>
  <si>
    <t>Destino</t>
  </si>
  <si>
    <t>Cód Transp</t>
  </si>
  <si>
    <t>Nome Transp</t>
  </si>
  <si>
    <t>Peso NF-e</t>
  </si>
  <si>
    <t>Placa NF-e</t>
  </si>
  <si>
    <t>CT-e</t>
  </si>
  <si>
    <t>Série</t>
  </si>
  <si>
    <t xml:space="preserve">Emissão CT-e </t>
  </si>
  <si>
    <t>Valor total CT-e</t>
  </si>
  <si>
    <t>Tomador</t>
  </si>
  <si>
    <t>Situação CT-e</t>
  </si>
  <si>
    <t>Peso Apurado</t>
  </si>
  <si>
    <t>Desconto Log</t>
  </si>
  <si>
    <t>Tolerancia</t>
  </si>
  <si>
    <t>Confere Quebra % - Nosso</t>
  </si>
  <si>
    <t xml:space="preserve">Diferença </t>
  </si>
  <si>
    <t>Histórico</t>
  </si>
  <si>
    <t>Fatura Transp</t>
  </si>
  <si>
    <t>Fatura COFCO</t>
  </si>
  <si>
    <t>Vencimento</t>
  </si>
  <si>
    <t>Status</t>
  </si>
  <si>
    <t xml:space="preserve">Observação </t>
  </si>
  <si>
    <t>Est</t>
  </si>
  <si>
    <t>Unid Negoc</t>
  </si>
  <si>
    <t>Serie</t>
  </si>
  <si>
    <t>Nota Fis</t>
  </si>
  <si>
    <t>C¢digo</t>
  </si>
  <si>
    <t>Nome</t>
  </si>
  <si>
    <t>Cidade</t>
  </si>
  <si>
    <t>Tipo Cli</t>
  </si>
  <si>
    <t>Nat Oper</t>
  </si>
  <si>
    <t>Contrato</t>
  </si>
  <si>
    <t>EmissÆo</t>
  </si>
  <si>
    <t>Hora EmissÆo</t>
  </si>
  <si>
    <t>Pedido de Venda</t>
  </si>
  <si>
    <t>Vendedor</t>
  </si>
  <si>
    <t>Item</t>
  </si>
  <si>
    <t>Descricao Item</t>
  </si>
  <si>
    <t>Transportadora</t>
  </si>
  <si>
    <t>Conta</t>
  </si>
  <si>
    <t>Un</t>
  </si>
  <si>
    <t>Vl Unitario</t>
  </si>
  <si>
    <t>Qt</t>
  </si>
  <si>
    <t>Vl Tot Item</t>
  </si>
  <si>
    <t>Vl Dolar</t>
  </si>
  <si>
    <t>Moeda Documento</t>
  </si>
  <si>
    <t>Taxa Exp</t>
  </si>
  <si>
    <t>Vl ICMS Real</t>
  </si>
  <si>
    <t>Vl ICMS Dolar</t>
  </si>
  <si>
    <t>Vl PIS Real</t>
  </si>
  <si>
    <t>Vl PIS Dolar</t>
  </si>
  <si>
    <t>Vl Cofins Real</t>
  </si>
  <si>
    <t>Vl Cofins Dolar</t>
  </si>
  <si>
    <t>Vl Custo Real</t>
  </si>
  <si>
    <t>Vl Custo Dolar</t>
  </si>
  <si>
    <t>Vl Fixado</t>
  </si>
  <si>
    <t>Moeda Contrato</t>
  </si>
  <si>
    <t>Placa</t>
  </si>
  <si>
    <t>Porto</t>
  </si>
  <si>
    <t>Navio</t>
  </si>
  <si>
    <t>RE EMS</t>
  </si>
  <si>
    <t>RE Siscomex</t>
  </si>
  <si>
    <t>Dt Cancela</t>
  </si>
  <si>
    <t>Usuario</t>
  </si>
  <si>
    <t>Chave NF-e</t>
  </si>
  <si>
    <t>INTEGRADO</t>
  </si>
  <si>
    <t xml:space="preserve">CONTA CORRENTE </t>
  </si>
  <si>
    <t>H02</t>
  </si>
  <si>
    <t>COFCO INTERNATIONAL BRASIL S A</t>
  </si>
  <si>
    <t>Guara</t>
  </si>
  <si>
    <t>5504ii</t>
  </si>
  <si>
    <t>SEBSTATIGU20</t>
  </si>
  <si>
    <t>NOBLE GROUP</t>
  </si>
  <si>
    <t>PA01</t>
  </si>
  <si>
    <t>ACUCAR VHP BRUTO S/AR OU CORANTES</t>
  </si>
  <si>
    <t>SOTRAN LOG</t>
  </si>
  <si>
    <t>TN</t>
  </si>
  <si>
    <t>REAL</t>
  </si>
  <si>
    <t>CLH9673</t>
  </si>
  <si>
    <t>fluigcsc</t>
  </si>
  <si>
    <t>'35210106315338002324550070001936091424120615</t>
  </si>
  <si>
    <t>AGRO-RIO</t>
  </si>
  <si>
    <t>FKC0070</t>
  </si>
  <si>
    <t>'35210106315338002324550070001936101468636197</t>
  </si>
  <si>
    <t>FFI1771</t>
  </si>
  <si>
    <t>'35210106315338002324550070001936111653686259</t>
  </si>
  <si>
    <t>FFU6269</t>
  </si>
  <si>
    <t>'35210106315338002324550070001936121337722485</t>
  </si>
  <si>
    <t>EMQ8H99</t>
  </si>
  <si>
    <t>'35210106315338002324550070001936191605378025</t>
  </si>
  <si>
    <t>FOM5D17</t>
  </si>
  <si>
    <t>'35210106315338002324550070001936211867944328</t>
  </si>
  <si>
    <t>D E A TRANSP</t>
  </si>
  <si>
    <t>DAO5430</t>
  </si>
  <si>
    <t>'35210106315338002324550070001936221600752102</t>
  </si>
  <si>
    <t>EJW9638</t>
  </si>
  <si>
    <t>'35210106315338002324550070001936231072484313</t>
  </si>
  <si>
    <t>11719360957677</t>
  </si>
  <si>
    <t>11757677193609</t>
  </si>
  <si>
    <t>Sim</t>
  </si>
  <si>
    <t>SEB x STA AD. x Guara</t>
  </si>
  <si>
    <t>SOTRAN LOGISTICA E TRANSPORTES LTDA</t>
  </si>
  <si>
    <t>Implantado Obrig. Fiscais</t>
  </si>
  <si>
    <t>0</t>
  </si>
  <si>
    <t>Sem Quebra</t>
  </si>
  <si>
    <t/>
  </si>
  <si>
    <t>1171936105598</t>
  </si>
  <si>
    <t>1175598193610</t>
  </si>
  <si>
    <t>AGRO RIO TRANSPORTES E COMERCIO LTDA</t>
  </si>
  <si>
    <t>Ok</t>
  </si>
  <si>
    <t>1171936115598</t>
  </si>
  <si>
    <t>1175598193611</t>
  </si>
  <si>
    <t>1171936125598</t>
  </si>
  <si>
    <t>1175598193612</t>
  </si>
  <si>
    <t>1171936195598</t>
  </si>
  <si>
    <t>1175598193619</t>
  </si>
  <si>
    <t>1171936215598</t>
  </si>
  <si>
    <t>1175598193621</t>
  </si>
  <si>
    <t>11719362268876</t>
  </si>
  <si>
    <t>11768876193622</t>
  </si>
  <si>
    <t>D E A TRANSPORTES RODOVIARIOS CATANDUVA LTDA ME</t>
  </si>
  <si>
    <t>1171936235598</t>
  </si>
  <si>
    <t>1175598193623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</si>
</sst>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44" fontId="0" fillId="3" borderId="0" xfId="1" applyFont="1" applyFill="1" applyAlignment="1">
      <alignment horizontal="left" vertical="top"/>
    </xf>
    <xf numFmtId="44" fontId="0" fillId="2" borderId="0" xfId="1" applyFont="1" applyFill="1" applyAlignment="1">
      <alignment horizontal="left" vertical="top"/>
    </xf>
    <xf numFmtId="14" fontId="0" fillId="3" borderId="0" xfId="0" applyNumberFormat="1" applyFill="1" applyAlignment="1">
      <alignment horizontal="left" vertical="top"/>
    </xf>
    <xf numFmtId="0" fontId="0" fillId="2" borderId="0" xfId="0" applyFill="1"/>
    <xf numFmtId="0" fontId="0" fillId="3" borderId="0" xfId="0" applyFill="1"/>
    <xf numFmtId="14" fontId="0" fillId="2" borderId="0" xfId="0" applyNumberFormat="1" applyFill="1" applyAlignment="1">
      <alignment horizontal="left" vertical="top"/>
    </xf>
    <xf numFmtId="0" fontId="0" fillId="2" borderId="0" xfId="1" applyNumberFormat="1" applyFont="1" applyFill="1" applyAlignment="1">
      <alignment horizontal="left" vertical="top"/>
    </xf>
    <xf numFmtId="14" fontId="0" fillId="2" borderId="0" xfId="0" applyNumberFormat="1" applyFill="1"/>
    <xf numFmtId="20" fontId="0" fillId="2" borderId="0" xfId="0" applyNumberFormat="1" applyFill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FAC9-CE68-4672-A6B4-D9A89FEB475A}">
  <dimension ref="A1:BR9"/>
  <sheetViews>
    <sheetView showGridLines="0" tabSelected="1" workbookViewId="0"/>
  </sheetViews>
  <sheetFormatPr defaultRowHeight="14.4" x14ac:dyDescent="0.3"/>
  <cols>
    <col min="1" max="2" width="15.109375" bestFit="1" customWidth="1"/>
    <col min="3" max="3" width="6.33203125" bestFit="1" customWidth="1"/>
    <col min="4" max="4" width="35.44140625" bestFit="1" customWidth="1"/>
    <col min="5" max="5" width="19" bestFit="1" customWidth="1"/>
    <col min="6" max="6" width="10.109375" bestFit="1" customWidth="1"/>
    <col min="7" max="7" width="49.21875" bestFit="1" customWidth="1"/>
    <col min="8" max="8" width="9.21875" bestFit="1" customWidth="1"/>
    <col min="9" max="9" width="9.6640625" bestFit="1" customWidth="1"/>
    <col min="10" max="10" width="7" bestFit="1" customWidth="1"/>
    <col min="11" max="11" width="5" bestFit="1" customWidth="1"/>
    <col min="12" max="12" width="12.33203125" bestFit="1" customWidth="1"/>
    <col min="13" max="13" width="15.33203125" bestFit="1" customWidth="1"/>
    <col min="14" max="14" width="8.44140625" bestFit="1" customWidth="1"/>
    <col min="15" max="15" width="21.6640625" bestFit="1" customWidth="1"/>
    <col min="16" max="16" width="12.21875" bestFit="1" customWidth="1"/>
    <col min="17" max="17" width="13.5546875" bestFit="1" customWidth="1"/>
    <col min="18" max="18" width="9.5546875" bestFit="1" customWidth="1"/>
    <col min="19" max="19" width="24.21875" bestFit="1" customWidth="1"/>
    <col min="20" max="20" width="10.88671875" bestFit="1" customWidth="1"/>
    <col min="21" max="21" width="8.33203125" bestFit="1" customWidth="1"/>
    <col min="22" max="22" width="12.109375" bestFit="1" customWidth="1"/>
    <col min="23" max="23" width="12.44140625" bestFit="1" customWidth="1"/>
    <col min="24" max="24" width="10.77734375" bestFit="1" customWidth="1"/>
    <col min="25" max="25" width="10.88671875" bestFit="1" customWidth="1"/>
    <col min="26" max="26" width="16.88671875" bestFit="1" customWidth="1"/>
    <col min="27" max="27" width="4" bestFit="1" customWidth="1"/>
    <col min="28" max="28" width="10.44140625" bestFit="1" customWidth="1"/>
    <col min="29" max="29" width="5" bestFit="1" customWidth="1"/>
    <col min="30" max="30" width="7.6640625" bestFit="1" customWidth="1"/>
    <col min="31" max="31" width="6.5546875" bestFit="1" customWidth="1"/>
    <col min="32" max="32" width="30.44140625" bestFit="1" customWidth="1"/>
    <col min="33" max="33" width="6.5546875" bestFit="1" customWidth="1"/>
    <col min="34" max="34" width="30.44140625" bestFit="1" customWidth="1"/>
    <col min="35" max="35" width="8.44140625" bestFit="1" customWidth="1"/>
    <col min="36" max="36" width="8.33203125" bestFit="1" customWidth="1"/>
    <col min="37" max="37" width="10.5546875" bestFit="1" customWidth="1"/>
    <col min="38" max="38" width="12.6640625" bestFit="1" customWidth="1"/>
    <col min="39" max="39" width="10.77734375" bestFit="1" customWidth="1"/>
    <col min="40" max="40" width="14.6640625" bestFit="1" customWidth="1"/>
    <col min="41" max="41" width="13.21875" bestFit="1" customWidth="1"/>
    <col min="42" max="42" width="5.109375" bestFit="1" customWidth="1"/>
    <col min="43" max="43" width="35.44140625" bestFit="1" customWidth="1"/>
    <col min="44" max="44" width="13.77734375" bestFit="1" customWidth="1"/>
    <col min="45" max="45" width="5.88671875" bestFit="1" customWidth="1"/>
    <col min="46" max="46" width="3.33203125" bestFit="1" customWidth="1"/>
    <col min="47" max="47" width="9.6640625" bestFit="1" customWidth="1"/>
    <col min="48" max="48" width="6" bestFit="1" customWidth="1"/>
    <col min="49" max="49" width="10" bestFit="1" customWidth="1"/>
    <col min="50" max="50" width="12" bestFit="1" customWidth="1"/>
    <col min="51" max="51" width="16.88671875" bestFit="1" customWidth="1"/>
    <col min="52" max="52" width="8.21875" bestFit="1" customWidth="1"/>
    <col min="53" max="53" width="11.21875" bestFit="1" customWidth="1"/>
    <col min="54" max="54" width="12.109375" bestFit="1" customWidth="1"/>
    <col min="55" max="55" width="9.44140625" bestFit="1" customWidth="1"/>
    <col min="56" max="56" width="10.33203125" bestFit="1" customWidth="1"/>
    <col min="57" max="57" width="12.109375" bestFit="1" customWidth="1"/>
    <col min="58" max="58" width="13.109375" bestFit="1" customWidth="1"/>
    <col min="59" max="59" width="11.6640625" bestFit="1" customWidth="1"/>
    <col min="60" max="60" width="12.5546875" bestFit="1" customWidth="1"/>
    <col min="61" max="61" width="8.33203125" bestFit="1" customWidth="1"/>
    <col min="62" max="62" width="14.6640625" bestFit="1" customWidth="1"/>
    <col min="63" max="63" width="9.21875" bestFit="1" customWidth="1"/>
    <col min="64" max="64" width="5.5546875" bestFit="1" customWidth="1"/>
    <col min="65" max="65" width="5.77734375" bestFit="1" customWidth="1"/>
    <col min="66" max="66" width="7.109375" bestFit="1" customWidth="1"/>
    <col min="67" max="67" width="11.109375" bestFit="1" customWidth="1"/>
    <col min="68" max="68" width="9.77734375" bestFit="1" customWidth="1"/>
    <col min="69" max="69" width="7.33203125" bestFit="1" customWidth="1"/>
    <col min="70" max="70" width="46.44140625" bestFit="1" customWidth="1"/>
  </cols>
  <sheetData>
    <row r="1" spans="1:7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2" t="s">
        <v>15</v>
      </c>
      <c r="Q1" s="4" t="s">
        <v>16</v>
      </c>
      <c r="R1" s="1" t="s">
        <v>17</v>
      </c>
      <c r="S1" s="5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1" t="s">
        <v>24</v>
      </c>
      <c r="Z1" s="2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23</v>
      </c>
      <c r="AN1" s="7" t="s">
        <v>38</v>
      </c>
      <c r="AO1" s="7" t="s">
        <v>39</v>
      </c>
      <c r="AP1" s="7" t="s">
        <v>40</v>
      </c>
      <c r="AQ1" s="8" t="s">
        <v>41</v>
      </c>
      <c r="AR1" s="8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</row>
    <row r="2" spans="1:70" x14ac:dyDescent="0.3">
      <c r="A2" s="1" t="s">
        <v>101</v>
      </c>
      <c r="B2" s="1" t="s">
        <v>102</v>
      </c>
      <c r="C2" s="1" t="s">
        <v>103</v>
      </c>
      <c r="D2" s="1" t="s">
        <v>78</v>
      </c>
      <c r="E2" s="1" t="s">
        <v>104</v>
      </c>
      <c r="F2" s="1">
        <v>57677</v>
      </c>
      <c r="G2" s="1" t="s">
        <v>105</v>
      </c>
      <c r="H2" s="1">
        <v>32720</v>
      </c>
      <c r="I2" s="1" t="s">
        <v>82</v>
      </c>
      <c r="J2" s="1">
        <v>322033</v>
      </c>
      <c r="K2" s="1">
        <v>102</v>
      </c>
      <c r="L2" s="9">
        <v>44198</v>
      </c>
      <c r="M2" s="5">
        <v>948.88</v>
      </c>
      <c r="N2" s="1">
        <v>117</v>
      </c>
      <c r="O2" s="1" t="s">
        <v>106</v>
      </c>
      <c r="P2" s="1">
        <v>32700.000000000004</v>
      </c>
      <c r="Q2" s="5">
        <v>0</v>
      </c>
      <c r="R2" s="1">
        <v>49.08</v>
      </c>
      <c r="S2" s="5" t="s">
        <v>107</v>
      </c>
      <c r="T2" s="10" t="s">
        <v>108</v>
      </c>
      <c r="U2" s="1" t="s">
        <v>109</v>
      </c>
      <c r="V2" s="1">
        <v>514499</v>
      </c>
      <c r="W2" s="1">
        <v>514499</v>
      </c>
      <c r="X2" s="9">
        <v>44216</v>
      </c>
      <c r="Y2" s="1" t="s">
        <v>69</v>
      </c>
      <c r="Z2" s="1" t="s">
        <v>70</v>
      </c>
      <c r="AA2" s="7">
        <v>117</v>
      </c>
      <c r="AB2" s="7" t="s">
        <v>71</v>
      </c>
      <c r="AC2" s="7">
        <v>7</v>
      </c>
      <c r="AD2" s="7">
        <v>193609</v>
      </c>
      <c r="AE2" s="7">
        <v>1</v>
      </c>
      <c r="AF2" s="7" t="s">
        <v>72</v>
      </c>
      <c r="AG2" s="7" t="s">
        <v>73</v>
      </c>
      <c r="AH2" s="7" t="s">
        <v>72</v>
      </c>
      <c r="AI2" s="7" t="s">
        <v>74</v>
      </c>
      <c r="AJ2" s="7"/>
      <c r="AK2" s="11">
        <v>44198</v>
      </c>
      <c r="AL2" s="12">
        <v>0.39444444444444443</v>
      </c>
      <c r="AM2" s="7"/>
      <c r="AN2" s="7" t="s">
        <v>75</v>
      </c>
      <c r="AO2" s="7" t="s">
        <v>76</v>
      </c>
      <c r="AP2" s="7" t="s">
        <v>77</v>
      </c>
      <c r="AQ2" s="7" t="s">
        <v>78</v>
      </c>
      <c r="AR2" s="7" t="s">
        <v>79</v>
      </c>
      <c r="AS2" s="7"/>
      <c r="AT2" s="7" t="s">
        <v>80</v>
      </c>
      <c r="AU2" s="7">
        <v>1600</v>
      </c>
      <c r="AV2" s="7">
        <v>32.72</v>
      </c>
      <c r="AW2" s="7">
        <v>52352</v>
      </c>
      <c r="AX2" s="7">
        <v>10074.667077207299</v>
      </c>
      <c r="AY2" s="7" t="s">
        <v>81</v>
      </c>
      <c r="AZ2" s="7">
        <v>5.1963999999999997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24051.34</v>
      </c>
      <c r="BH2" s="7">
        <v>5810.88</v>
      </c>
      <c r="BI2" s="7">
        <v>0</v>
      </c>
      <c r="BJ2" s="7"/>
      <c r="BK2" s="7" t="s">
        <v>82</v>
      </c>
      <c r="BL2" s="7"/>
      <c r="BM2" s="7"/>
      <c r="BN2" s="7"/>
      <c r="BO2" s="7"/>
      <c r="BP2" s="7"/>
      <c r="BQ2" s="7" t="s">
        <v>83</v>
      </c>
      <c r="BR2" s="7" t="s">
        <v>84</v>
      </c>
    </row>
    <row r="3" spans="1:70" x14ac:dyDescent="0.3">
      <c r="A3" s="1" t="s">
        <v>110</v>
      </c>
      <c r="B3" s="1" t="s">
        <v>111</v>
      </c>
      <c r="C3" s="1" t="s">
        <v>103</v>
      </c>
      <c r="D3" s="1" t="s">
        <v>78</v>
      </c>
      <c r="E3" s="1" t="s">
        <v>104</v>
      </c>
      <c r="F3" s="1">
        <v>5598</v>
      </c>
      <c r="G3" s="1" t="s">
        <v>112</v>
      </c>
      <c r="H3" s="1">
        <v>48080</v>
      </c>
      <c r="I3" s="1" t="s">
        <v>86</v>
      </c>
      <c r="J3" s="1">
        <v>65300</v>
      </c>
      <c r="K3" s="1">
        <v>1</v>
      </c>
      <c r="L3" s="9">
        <v>44200</v>
      </c>
      <c r="M3" s="5">
        <v>1394.32</v>
      </c>
      <c r="N3" s="1">
        <v>117</v>
      </c>
      <c r="O3" s="1" t="s">
        <v>106</v>
      </c>
      <c r="P3" s="1">
        <v>47940</v>
      </c>
      <c r="Q3" s="5">
        <v>-108.6080000000009</v>
      </c>
      <c r="R3" s="1">
        <v>72.12</v>
      </c>
      <c r="S3" s="5">
        <v>108.608</v>
      </c>
      <c r="T3" s="10" t="s">
        <v>113</v>
      </c>
      <c r="U3" s="1" t="s">
        <v>109</v>
      </c>
      <c r="V3" s="1">
        <v>62775</v>
      </c>
      <c r="W3" s="1">
        <v>62775</v>
      </c>
      <c r="X3" s="9">
        <v>44216</v>
      </c>
      <c r="Y3" s="1" t="s">
        <v>69</v>
      </c>
      <c r="Z3" s="1" t="s">
        <v>70</v>
      </c>
      <c r="AA3" s="7">
        <v>117</v>
      </c>
      <c r="AB3" s="7" t="s">
        <v>71</v>
      </c>
      <c r="AC3" s="7">
        <v>7</v>
      </c>
      <c r="AD3" s="7">
        <v>193610</v>
      </c>
      <c r="AE3" s="7">
        <v>1</v>
      </c>
      <c r="AF3" s="7" t="s">
        <v>72</v>
      </c>
      <c r="AG3" s="7" t="s">
        <v>73</v>
      </c>
      <c r="AH3" s="7" t="s">
        <v>72</v>
      </c>
      <c r="AI3" s="7" t="s">
        <v>74</v>
      </c>
      <c r="AJ3" s="7"/>
      <c r="AK3" s="11">
        <v>44198</v>
      </c>
      <c r="AL3" s="12">
        <v>0.39999999999999997</v>
      </c>
      <c r="AM3" s="7"/>
      <c r="AN3" s="7" t="s">
        <v>75</v>
      </c>
      <c r="AO3" s="7" t="s">
        <v>76</v>
      </c>
      <c r="AP3" s="7" t="s">
        <v>77</v>
      </c>
      <c r="AQ3" s="7" t="s">
        <v>78</v>
      </c>
      <c r="AR3" s="7" t="s">
        <v>85</v>
      </c>
      <c r="AS3" s="7"/>
      <c r="AT3" s="7" t="s">
        <v>80</v>
      </c>
      <c r="AU3" s="7">
        <v>1600</v>
      </c>
      <c r="AV3" s="7">
        <v>48.08</v>
      </c>
      <c r="AW3" s="7">
        <v>76928</v>
      </c>
      <c r="AX3" s="7">
        <v>14804.0951427912</v>
      </c>
      <c r="AY3" s="7" t="s">
        <v>81</v>
      </c>
      <c r="AZ3" s="7">
        <v>5.1963999999999997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1617.14</v>
      </c>
      <c r="BH3" s="7">
        <v>390.71</v>
      </c>
      <c r="BI3" s="7">
        <v>0</v>
      </c>
      <c r="BJ3" s="7"/>
      <c r="BK3" s="7" t="s">
        <v>86</v>
      </c>
      <c r="BL3" s="7"/>
      <c r="BM3" s="7"/>
      <c r="BN3" s="7"/>
      <c r="BO3" s="7"/>
      <c r="BP3" s="7"/>
      <c r="BQ3" s="7" t="s">
        <v>83</v>
      </c>
      <c r="BR3" s="7" t="s">
        <v>87</v>
      </c>
    </row>
    <row r="4" spans="1:70" x14ac:dyDescent="0.3">
      <c r="A4" s="1" t="s">
        <v>114</v>
      </c>
      <c r="B4" s="1" t="s">
        <v>115</v>
      </c>
      <c r="C4" s="1" t="s">
        <v>103</v>
      </c>
      <c r="D4" s="1" t="s">
        <v>78</v>
      </c>
      <c r="E4" s="1" t="s">
        <v>104</v>
      </c>
      <c r="F4" s="1">
        <v>5598</v>
      </c>
      <c r="G4" s="1" t="s">
        <v>112</v>
      </c>
      <c r="H4" s="1">
        <v>48160</v>
      </c>
      <c r="I4" s="1" t="s">
        <v>88</v>
      </c>
      <c r="J4" s="1">
        <v>65299</v>
      </c>
      <c r="K4" s="1">
        <v>1</v>
      </c>
      <c r="L4" s="9">
        <v>44200</v>
      </c>
      <c r="M4" s="5">
        <v>1396.64</v>
      </c>
      <c r="N4" s="1">
        <v>117</v>
      </c>
      <c r="O4" s="1" t="s">
        <v>106</v>
      </c>
      <c r="P4" s="1">
        <v>48180</v>
      </c>
      <c r="Q4" s="5">
        <v>0</v>
      </c>
      <c r="R4" s="1">
        <v>72.239999999999995</v>
      </c>
      <c r="S4" s="5" t="s">
        <v>107</v>
      </c>
      <c r="T4" s="10" t="s">
        <v>108</v>
      </c>
      <c r="U4" s="1" t="s">
        <v>109</v>
      </c>
      <c r="V4" s="1">
        <v>62775</v>
      </c>
      <c r="W4" s="1">
        <v>62775</v>
      </c>
      <c r="X4" s="9">
        <v>44216</v>
      </c>
      <c r="Y4" s="1" t="s">
        <v>69</v>
      </c>
      <c r="Z4" s="1" t="s">
        <v>70</v>
      </c>
      <c r="AA4" s="7">
        <v>117</v>
      </c>
      <c r="AB4" s="7" t="s">
        <v>71</v>
      </c>
      <c r="AC4" s="7">
        <v>7</v>
      </c>
      <c r="AD4" s="7">
        <v>193611</v>
      </c>
      <c r="AE4" s="7">
        <v>1</v>
      </c>
      <c r="AF4" s="7" t="s">
        <v>72</v>
      </c>
      <c r="AG4" s="7" t="s">
        <v>73</v>
      </c>
      <c r="AH4" s="7" t="s">
        <v>72</v>
      </c>
      <c r="AI4" s="7" t="s">
        <v>74</v>
      </c>
      <c r="AJ4" s="7"/>
      <c r="AK4" s="11">
        <v>44198</v>
      </c>
      <c r="AL4" s="12">
        <v>0.40277777777777773</v>
      </c>
      <c r="AM4" s="7"/>
      <c r="AN4" s="7" t="s">
        <v>75</v>
      </c>
      <c r="AO4" s="7" t="s">
        <v>76</v>
      </c>
      <c r="AP4" s="7" t="s">
        <v>77</v>
      </c>
      <c r="AQ4" s="7" t="s">
        <v>78</v>
      </c>
      <c r="AR4" s="7" t="s">
        <v>85</v>
      </c>
      <c r="AS4" s="7"/>
      <c r="AT4" s="7" t="s">
        <v>80</v>
      </c>
      <c r="AU4" s="7">
        <v>1600</v>
      </c>
      <c r="AV4" s="7">
        <v>48.16</v>
      </c>
      <c r="AW4" s="7">
        <v>77056</v>
      </c>
      <c r="AX4" s="7">
        <v>14828.7275806327</v>
      </c>
      <c r="AY4" s="7" t="s">
        <v>81</v>
      </c>
      <c r="AZ4" s="7">
        <v>5.1963999999999997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1514.23</v>
      </c>
      <c r="BH4" s="7">
        <v>365.84</v>
      </c>
      <c r="BI4" s="7">
        <v>0</v>
      </c>
      <c r="BJ4" s="7"/>
      <c r="BK4" s="7" t="s">
        <v>88</v>
      </c>
      <c r="BL4" s="7"/>
      <c r="BM4" s="7"/>
      <c r="BN4" s="7"/>
      <c r="BO4" s="7"/>
      <c r="BP4" s="7"/>
      <c r="BQ4" s="7" t="s">
        <v>83</v>
      </c>
      <c r="BR4" s="7" t="s">
        <v>89</v>
      </c>
    </row>
    <row r="5" spans="1:70" x14ac:dyDescent="0.3">
      <c r="A5" s="1" t="s">
        <v>116</v>
      </c>
      <c r="B5" s="1" t="s">
        <v>117</v>
      </c>
      <c r="C5" s="1" t="s">
        <v>103</v>
      </c>
      <c r="D5" s="1" t="s">
        <v>78</v>
      </c>
      <c r="E5" s="1" t="s">
        <v>104</v>
      </c>
      <c r="F5" s="1">
        <v>5598</v>
      </c>
      <c r="G5" s="1" t="s">
        <v>112</v>
      </c>
      <c r="H5" s="1">
        <v>46480</v>
      </c>
      <c r="I5" s="1" t="s">
        <v>90</v>
      </c>
      <c r="J5" s="1">
        <v>65298</v>
      </c>
      <c r="K5" s="1">
        <v>1</v>
      </c>
      <c r="L5" s="9">
        <v>44200</v>
      </c>
      <c r="M5" s="5">
        <v>1347.92</v>
      </c>
      <c r="N5" s="1">
        <v>117</v>
      </c>
      <c r="O5" s="1" t="s">
        <v>106</v>
      </c>
      <c r="P5" s="1">
        <v>46540</v>
      </c>
      <c r="Q5" s="5">
        <v>0</v>
      </c>
      <c r="R5" s="1">
        <v>69.72</v>
      </c>
      <c r="S5" s="5" t="s">
        <v>107</v>
      </c>
      <c r="T5" s="10" t="s">
        <v>108</v>
      </c>
      <c r="U5" s="1" t="s">
        <v>109</v>
      </c>
      <c r="V5" s="1">
        <v>62775</v>
      </c>
      <c r="W5" s="1">
        <v>62775</v>
      </c>
      <c r="X5" s="9">
        <v>44216</v>
      </c>
      <c r="Y5" s="1" t="s">
        <v>69</v>
      </c>
      <c r="Z5" s="1" t="s">
        <v>70</v>
      </c>
      <c r="AA5" s="7">
        <v>117</v>
      </c>
      <c r="AB5" s="7" t="s">
        <v>71</v>
      </c>
      <c r="AC5" s="7">
        <v>7</v>
      </c>
      <c r="AD5" s="7">
        <v>193612</v>
      </c>
      <c r="AE5" s="7">
        <v>1</v>
      </c>
      <c r="AF5" s="7" t="s">
        <v>72</v>
      </c>
      <c r="AG5" s="7" t="s">
        <v>73</v>
      </c>
      <c r="AH5" s="7" t="s">
        <v>72</v>
      </c>
      <c r="AI5" s="7" t="s">
        <v>74</v>
      </c>
      <c r="AJ5" s="7"/>
      <c r="AK5" s="11">
        <v>44198</v>
      </c>
      <c r="AL5" s="12">
        <v>0.40416666666666662</v>
      </c>
      <c r="AM5" s="7"/>
      <c r="AN5" s="7" t="s">
        <v>75</v>
      </c>
      <c r="AO5" s="7" t="s">
        <v>76</v>
      </c>
      <c r="AP5" s="7" t="s">
        <v>77</v>
      </c>
      <c r="AQ5" s="7" t="s">
        <v>78</v>
      </c>
      <c r="AR5" s="7" t="s">
        <v>85</v>
      </c>
      <c r="AS5" s="7"/>
      <c r="AT5" s="7" t="s">
        <v>80</v>
      </c>
      <c r="AU5" s="7">
        <v>1600</v>
      </c>
      <c r="AV5" s="7">
        <v>46.48</v>
      </c>
      <c r="AW5" s="7">
        <v>74368</v>
      </c>
      <c r="AX5" s="7">
        <v>14311.4463859595</v>
      </c>
      <c r="AY5" s="7" t="s">
        <v>81</v>
      </c>
      <c r="AZ5" s="7">
        <v>5.1963999999999997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34165.839999999997</v>
      </c>
      <c r="BH5" s="7">
        <v>8254.58</v>
      </c>
      <c r="BI5" s="7">
        <v>0</v>
      </c>
      <c r="BJ5" s="7"/>
      <c r="BK5" s="7" t="s">
        <v>90</v>
      </c>
      <c r="BL5" s="7"/>
      <c r="BM5" s="7"/>
      <c r="BN5" s="7"/>
      <c r="BO5" s="7"/>
      <c r="BP5" s="7"/>
      <c r="BQ5" s="7" t="s">
        <v>83</v>
      </c>
      <c r="BR5" s="7" t="s">
        <v>91</v>
      </c>
    </row>
    <row r="6" spans="1:70" x14ac:dyDescent="0.3">
      <c r="A6" s="1" t="s">
        <v>118</v>
      </c>
      <c r="B6" s="1" t="s">
        <v>119</v>
      </c>
      <c r="C6" s="1" t="s">
        <v>103</v>
      </c>
      <c r="D6" s="1" t="s">
        <v>78</v>
      </c>
      <c r="E6" s="1" t="s">
        <v>104</v>
      </c>
      <c r="F6" s="1">
        <v>5598</v>
      </c>
      <c r="G6" s="1" t="s">
        <v>112</v>
      </c>
      <c r="H6" s="1">
        <v>47780</v>
      </c>
      <c r="I6" s="1" t="s">
        <v>92</v>
      </c>
      <c r="J6" s="1">
        <v>65297</v>
      </c>
      <c r="K6" s="1">
        <v>1</v>
      </c>
      <c r="L6" s="9">
        <v>44200</v>
      </c>
      <c r="M6" s="5">
        <v>1385.62</v>
      </c>
      <c r="N6" s="1">
        <v>117</v>
      </c>
      <c r="O6" s="1" t="s">
        <v>106</v>
      </c>
      <c r="P6" s="1">
        <v>47800</v>
      </c>
      <c r="Q6" s="5">
        <v>0</v>
      </c>
      <c r="R6" s="1">
        <v>71.67</v>
      </c>
      <c r="S6" s="5" t="s">
        <v>107</v>
      </c>
      <c r="T6" s="10" t="s">
        <v>108</v>
      </c>
      <c r="U6" s="1" t="s">
        <v>109</v>
      </c>
      <c r="V6" s="1">
        <v>62775</v>
      </c>
      <c r="W6" s="1">
        <v>62775</v>
      </c>
      <c r="X6" s="9">
        <v>44216</v>
      </c>
      <c r="Y6" s="1" t="s">
        <v>69</v>
      </c>
      <c r="Z6" s="1" t="s">
        <v>70</v>
      </c>
      <c r="AA6" s="7">
        <v>117</v>
      </c>
      <c r="AB6" s="7" t="s">
        <v>71</v>
      </c>
      <c r="AC6" s="7">
        <v>7</v>
      </c>
      <c r="AD6" s="7">
        <v>193619</v>
      </c>
      <c r="AE6" s="7">
        <v>1</v>
      </c>
      <c r="AF6" s="7" t="s">
        <v>72</v>
      </c>
      <c r="AG6" s="7" t="s">
        <v>73</v>
      </c>
      <c r="AH6" s="7" t="s">
        <v>72</v>
      </c>
      <c r="AI6" s="7" t="s">
        <v>74</v>
      </c>
      <c r="AJ6" s="7"/>
      <c r="AK6" s="11">
        <v>44198</v>
      </c>
      <c r="AL6" s="12">
        <v>0.50763888888888886</v>
      </c>
      <c r="AM6" s="7"/>
      <c r="AN6" s="7" t="s">
        <v>75</v>
      </c>
      <c r="AO6" s="7" t="s">
        <v>76</v>
      </c>
      <c r="AP6" s="7" t="s">
        <v>77</v>
      </c>
      <c r="AQ6" s="7" t="s">
        <v>78</v>
      </c>
      <c r="AR6" s="7" t="s">
        <v>85</v>
      </c>
      <c r="AS6" s="7"/>
      <c r="AT6" s="7" t="s">
        <v>80</v>
      </c>
      <c r="AU6" s="7">
        <v>1600</v>
      </c>
      <c r="AV6" s="7">
        <v>47.78</v>
      </c>
      <c r="AW6" s="7">
        <v>76448</v>
      </c>
      <c r="AX6" s="7">
        <v>14711.7235008852</v>
      </c>
      <c r="AY6" s="7" t="s">
        <v>81</v>
      </c>
      <c r="AZ6" s="7">
        <v>5.1963999999999997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35121.42</v>
      </c>
      <c r="BH6" s="7">
        <v>8485.4500000000007</v>
      </c>
      <c r="BI6" s="7">
        <v>0</v>
      </c>
      <c r="BJ6" s="7"/>
      <c r="BK6" s="7" t="s">
        <v>92</v>
      </c>
      <c r="BL6" s="7"/>
      <c r="BM6" s="7"/>
      <c r="BN6" s="7"/>
      <c r="BO6" s="7"/>
      <c r="BP6" s="7"/>
      <c r="BQ6" s="7" t="s">
        <v>83</v>
      </c>
      <c r="BR6" s="7" t="s">
        <v>93</v>
      </c>
    </row>
    <row r="7" spans="1:70" x14ac:dyDescent="0.3">
      <c r="A7" s="1" t="s">
        <v>120</v>
      </c>
      <c r="B7" s="1" t="s">
        <v>121</v>
      </c>
      <c r="C7" s="1" t="s">
        <v>103</v>
      </c>
      <c r="D7" s="1" t="s">
        <v>78</v>
      </c>
      <c r="E7" s="1" t="s">
        <v>104</v>
      </c>
      <c r="F7" s="1">
        <v>5598</v>
      </c>
      <c r="G7" s="1" t="s">
        <v>112</v>
      </c>
      <c r="H7" s="1">
        <v>46740</v>
      </c>
      <c r="I7" s="1" t="s">
        <v>94</v>
      </c>
      <c r="J7" s="1">
        <v>65296</v>
      </c>
      <c r="K7" s="1">
        <v>1</v>
      </c>
      <c r="L7" s="9">
        <v>44200</v>
      </c>
      <c r="M7" s="5">
        <v>1355.46</v>
      </c>
      <c r="N7" s="1">
        <v>117</v>
      </c>
      <c r="O7" s="1" t="s">
        <v>106</v>
      </c>
      <c r="P7" s="1">
        <v>46660</v>
      </c>
      <c r="Q7" s="5">
        <v>-15.824000000008631</v>
      </c>
      <c r="R7" s="1">
        <v>70.11</v>
      </c>
      <c r="S7" s="5">
        <v>15.824</v>
      </c>
      <c r="T7" s="10" t="s">
        <v>113</v>
      </c>
      <c r="U7" s="1" t="s">
        <v>109</v>
      </c>
      <c r="V7" s="1">
        <v>62775</v>
      </c>
      <c r="W7" s="1">
        <v>62775</v>
      </c>
      <c r="X7" s="9">
        <v>44216</v>
      </c>
      <c r="Y7" s="1" t="s">
        <v>69</v>
      </c>
      <c r="Z7" s="1" t="s">
        <v>70</v>
      </c>
      <c r="AA7" s="7">
        <v>117</v>
      </c>
      <c r="AB7" s="7" t="s">
        <v>71</v>
      </c>
      <c r="AC7" s="7">
        <v>7</v>
      </c>
      <c r="AD7" s="7">
        <v>193621</v>
      </c>
      <c r="AE7" s="7">
        <v>1</v>
      </c>
      <c r="AF7" s="7" t="s">
        <v>72</v>
      </c>
      <c r="AG7" s="7" t="s">
        <v>73</v>
      </c>
      <c r="AH7" s="7" t="s">
        <v>72</v>
      </c>
      <c r="AI7" s="7" t="s">
        <v>74</v>
      </c>
      <c r="AJ7" s="7"/>
      <c r="AK7" s="11">
        <v>44198</v>
      </c>
      <c r="AL7" s="12">
        <v>0.52777777777777779</v>
      </c>
      <c r="AM7" s="7"/>
      <c r="AN7" s="7" t="s">
        <v>75</v>
      </c>
      <c r="AO7" s="7" t="s">
        <v>76</v>
      </c>
      <c r="AP7" s="7" t="s">
        <v>77</v>
      </c>
      <c r="AQ7" s="7" t="s">
        <v>78</v>
      </c>
      <c r="AR7" s="7" t="s">
        <v>85</v>
      </c>
      <c r="AS7" s="7"/>
      <c r="AT7" s="7" t="s">
        <v>80</v>
      </c>
      <c r="AU7" s="7">
        <v>1600</v>
      </c>
      <c r="AV7" s="7">
        <v>46.74</v>
      </c>
      <c r="AW7" s="7">
        <v>74784</v>
      </c>
      <c r="AX7" s="7">
        <v>14391.5018089447</v>
      </c>
      <c r="AY7" s="7" t="s">
        <v>81</v>
      </c>
      <c r="AZ7" s="7">
        <v>5.1963999999999997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34356.949999999997</v>
      </c>
      <c r="BH7" s="7">
        <v>8300.75</v>
      </c>
      <c r="BI7" s="7">
        <v>0</v>
      </c>
      <c r="BJ7" s="7"/>
      <c r="BK7" s="7" t="s">
        <v>94</v>
      </c>
      <c r="BL7" s="7"/>
      <c r="BM7" s="7"/>
      <c r="BN7" s="7"/>
      <c r="BO7" s="7"/>
      <c r="BP7" s="7"/>
      <c r="BQ7" s="7" t="s">
        <v>83</v>
      </c>
      <c r="BR7" s="7" t="s">
        <v>95</v>
      </c>
    </row>
    <row r="8" spans="1:70" x14ac:dyDescent="0.3">
      <c r="A8" s="1" t="s">
        <v>122</v>
      </c>
      <c r="B8" s="1" t="s">
        <v>123</v>
      </c>
      <c r="C8" s="1" t="s">
        <v>103</v>
      </c>
      <c r="D8" s="1" t="s">
        <v>78</v>
      </c>
      <c r="E8" s="1" t="s">
        <v>104</v>
      </c>
      <c r="F8" s="1">
        <v>68876</v>
      </c>
      <c r="G8" s="1" t="s">
        <v>124</v>
      </c>
      <c r="H8" s="1">
        <v>36680</v>
      </c>
      <c r="I8" s="1" t="s">
        <v>97</v>
      </c>
      <c r="J8" s="1">
        <v>49155</v>
      </c>
      <c r="K8" s="1">
        <v>1</v>
      </c>
      <c r="L8" s="9">
        <v>44198</v>
      </c>
      <c r="M8" s="5">
        <v>1063.72</v>
      </c>
      <c r="N8" s="1">
        <v>117</v>
      </c>
      <c r="O8" s="1" t="s">
        <v>106</v>
      </c>
      <c r="P8" s="1">
        <v>36660</v>
      </c>
      <c r="Q8" s="5">
        <v>0</v>
      </c>
      <c r="R8" s="1">
        <v>55.02</v>
      </c>
      <c r="S8" s="5" t="s">
        <v>107</v>
      </c>
      <c r="T8" s="10" t="s">
        <v>108</v>
      </c>
      <c r="U8" s="1" t="s">
        <v>109</v>
      </c>
      <c r="V8" s="1">
        <v>24379</v>
      </c>
      <c r="W8" s="1">
        <v>24379</v>
      </c>
      <c r="X8" s="9">
        <v>44216</v>
      </c>
      <c r="Y8" s="1" t="s">
        <v>69</v>
      </c>
      <c r="Z8" s="1" t="s">
        <v>70</v>
      </c>
      <c r="AA8" s="7">
        <v>117</v>
      </c>
      <c r="AB8" s="7" t="s">
        <v>71</v>
      </c>
      <c r="AC8" s="7">
        <v>7</v>
      </c>
      <c r="AD8" s="7">
        <v>193622</v>
      </c>
      <c r="AE8" s="7">
        <v>1</v>
      </c>
      <c r="AF8" s="7" t="s">
        <v>72</v>
      </c>
      <c r="AG8" s="7" t="s">
        <v>73</v>
      </c>
      <c r="AH8" s="7" t="s">
        <v>72</v>
      </c>
      <c r="AI8" s="7" t="s">
        <v>74</v>
      </c>
      <c r="AJ8" s="7"/>
      <c r="AK8" s="11">
        <v>44198</v>
      </c>
      <c r="AL8" s="12">
        <v>0.5395833333333333</v>
      </c>
      <c r="AM8" s="7"/>
      <c r="AN8" s="7" t="s">
        <v>75</v>
      </c>
      <c r="AO8" s="7" t="s">
        <v>76</v>
      </c>
      <c r="AP8" s="7" t="s">
        <v>77</v>
      </c>
      <c r="AQ8" s="7" t="s">
        <v>78</v>
      </c>
      <c r="AR8" s="7" t="s">
        <v>96</v>
      </c>
      <c r="AS8" s="7"/>
      <c r="AT8" s="7" t="s">
        <v>80</v>
      </c>
      <c r="AU8" s="7">
        <v>1600</v>
      </c>
      <c r="AV8" s="7">
        <v>36.68</v>
      </c>
      <c r="AW8" s="7">
        <v>58688</v>
      </c>
      <c r="AX8" s="7">
        <v>11293.972750365599</v>
      </c>
      <c r="AY8" s="7" t="s">
        <v>81</v>
      </c>
      <c r="AZ8" s="7">
        <v>5.1963999999999997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26962.2</v>
      </c>
      <c r="BH8" s="7">
        <v>6514.15</v>
      </c>
      <c r="BI8" s="7">
        <v>0</v>
      </c>
      <c r="BJ8" s="7"/>
      <c r="BK8" s="7" t="s">
        <v>97</v>
      </c>
      <c r="BL8" s="7"/>
      <c r="BM8" s="7"/>
      <c r="BN8" s="7"/>
      <c r="BO8" s="7"/>
      <c r="BP8" s="7"/>
      <c r="BQ8" s="7" t="s">
        <v>83</v>
      </c>
      <c r="BR8" s="7" t="s">
        <v>98</v>
      </c>
    </row>
    <row r="9" spans="1:70" x14ac:dyDescent="0.3">
      <c r="A9" s="1" t="s">
        <v>125</v>
      </c>
      <c r="B9" s="1" t="s">
        <v>126</v>
      </c>
      <c r="C9" s="1" t="s">
        <v>103</v>
      </c>
      <c r="D9" s="1" t="s">
        <v>78</v>
      </c>
      <c r="E9" s="1" t="s">
        <v>104</v>
      </c>
      <c r="F9" s="1">
        <v>5598</v>
      </c>
      <c r="G9" s="1" t="s">
        <v>112</v>
      </c>
      <c r="H9" s="1">
        <v>47400</v>
      </c>
      <c r="I9" s="1" t="s">
        <v>99</v>
      </c>
      <c r="J9" s="1">
        <v>65295</v>
      </c>
      <c r="K9" s="1">
        <v>1</v>
      </c>
      <c r="L9" s="9">
        <v>44200</v>
      </c>
      <c r="M9" s="5">
        <v>1374.6</v>
      </c>
      <c r="N9" s="1">
        <v>117</v>
      </c>
      <c r="O9" s="1" t="s">
        <v>106</v>
      </c>
      <c r="P9" s="1">
        <v>47640</v>
      </c>
      <c r="Q9" s="5">
        <v>0</v>
      </c>
      <c r="R9" s="1">
        <v>71.100000000000009</v>
      </c>
      <c r="S9" s="5" t="s">
        <v>107</v>
      </c>
      <c r="T9" s="10" t="s">
        <v>108</v>
      </c>
      <c r="U9" s="1" t="s">
        <v>109</v>
      </c>
      <c r="V9" s="1">
        <v>62775</v>
      </c>
      <c r="W9" s="1">
        <v>62775</v>
      </c>
      <c r="X9" s="9">
        <v>44216</v>
      </c>
      <c r="Y9" s="1" t="s">
        <v>69</v>
      </c>
      <c r="Z9" s="1" t="s">
        <v>70</v>
      </c>
      <c r="AA9" s="7">
        <v>117</v>
      </c>
      <c r="AB9" s="7" t="s">
        <v>71</v>
      </c>
      <c r="AC9" s="7">
        <v>7</v>
      </c>
      <c r="AD9" s="7">
        <v>193623</v>
      </c>
      <c r="AE9" s="7">
        <v>1</v>
      </c>
      <c r="AF9" s="7" t="s">
        <v>72</v>
      </c>
      <c r="AG9" s="7" t="s">
        <v>73</v>
      </c>
      <c r="AH9" s="7" t="s">
        <v>72</v>
      </c>
      <c r="AI9" s="7" t="s">
        <v>74</v>
      </c>
      <c r="AJ9" s="7"/>
      <c r="AK9" s="11">
        <v>44198</v>
      </c>
      <c r="AL9" s="12">
        <v>0.54236111111111118</v>
      </c>
      <c r="AM9" s="7"/>
      <c r="AN9" s="7" t="s">
        <v>75</v>
      </c>
      <c r="AO9" s="7" t="s">
        <v>76</v>
      </c>
      <c r="AP9" s="7" t="s">
        <v>77</v>
      </c>
      <c r="AQ9" s="7" t="s">
        <v>78</v>
      </c>
      <c r="AR9" s="7" t="s">
        <v>85</v>
      </c>
      <c r="AS9" s="7"/>
      <c r="AT9" s="7" t="s">
        <v>80</v>
      </c>
      <c r="AU9" s="7">
        <v>1600</v>
      </c>
      <c r="AV9" s="7">
        <v>47.4</v>
      </c>
      <c r="AW9" s="7">
        <v>75840</v>
      </c>
      <c r="AX9" s="7">
        <v>14594.719421137699</v>
      </c>
      <c r="AY9" s="7" t="s">
        <v>81</v>
      </c>
      <c r="AZ9" s="7">
        <v>5.1963999999999997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34842.1</v>
      </c>
      <c r="BH9" s="7">
        <v>8417.9599999999991</v>
      </c>
      <c r="BI9" s="7">
        <v>0</v>
      </c>
      <c r="BJ9" s="7"/>
      <c r="BK9" s="7" t="s">
        <v>99</v>
      </c>
      <c r="BL9" s="7"/>
      <c r="BM9" s="7"/>
      <c r="BN9" s="7"/>
      <c r="BO9" s="7"/>
      <c r="BP9" s="7"/>
      <c r="BQ9" s="7" t="s">
        <v>83</v>
      </c>
      <c r="BR9" s="7" t="s">
        <v>100</v>
      </c>
    </row>
  </sheetData>
  <conditionalFormatting sqref="A1:B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Fernando Olivio</dc:creator>
  <cp:lastModifiedBy>Wellington Fernando Olivio</cp:lastModifiedBy>
  <dcterms:created xsi:type="dcterms:W3CDTF">2021-03-18T11:42:45Z</dcterms:created>
  <dcterms:modified xsi:type="dcterms:W3CDTF">2021-03-18T11:50:39Z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2021-03-18T11:42:45Z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0848711e-644b-42a4-bc4e-f518e81bc59e</vt:lpwstr>
  </property>
  <property fmtid="{D5CDD505-2E9C-101B-9397-08002B2CF9AE}" pid="8" name="MSIP_Label_1c973e85-9994-44d2-9354-6bc6be13ea5d_ContentBits">
    <vt:lpwstr>0</vt:lpwstr>
  </property>
</Properties>
</file>