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Temp\IMPORTAR\VLI PALMEIRANTE FERRO\"/>
    </mc:Choice>
  </mc:AlternateContent>
  <xr:revisionPtr revIDLastSave="0" documentId="8_{C10E9ACF-E463-4D2C-9569-8DA10A53DF8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embarque_expedição_ferroviária" sheetId="1" r:id="rId1"/>
  </sheets>
  <definedNames>
    <definedName name="_xlnm._FilterDatabase" localSheetId="0" hidden="1">embarque_expedição_ferroviária!$A$11:$AF$12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9" i="1" l="1"/>
  <c r="V39" i="1"/>
  <c r="U39" i="1"/>
  <c r="Q39" i="1"/>
  <c r="P39" i="1"/>
  <c r="O39" i="1"/>
</calcChain>
</file>

<file path=xl/sharedStrings.xml><?xml version="1.0" encoding="utf-8"?>
<sst xmlns="http://schemas.openxmlformats.org/spreadsheetml/2006/main" count="571" uniqueCount="132">
  <si>
    <t>Terminal Integrador Palmeirante</t>
  </si>
  <si>
    <r>
      <rPr>
        <b/>
        <sz val="11"/>
        <color indexed="9"/>
        <rFont val="Calibri"/>
        <family val="2"/>
      </rPr>
      <t>CNPJ:</t>
    </r>
    <r>
      <rPr>
        <sz val="11"/>
        <color indexed="9"/>
        <rFont val="Calibri"/>
        <family val="2"/>
      </rPr>
      <t xml:space="preserve"> </t>
    </r>
    <r>
      <rPr>
        <sz val="11"/>
        <color rgb="FFFFFFFF"/>
        <rFont val="Calibri"/>
      </rPr>
      <t>09.257.877/0002-18</t>
    </r>
  </si>
  <si>
    <r>
      <rPr>
        <b/>
        <sz val="11"/>
        <color indexed="9"/>
        <rFont val="Calibri"/>
        <family val="2"/>
      </rPr>
      <t>CEP:</t>
    </r>
    <r>
      <rPr>
        <sz val="11"/>
        <color indexed="9"/>
        <rFont val="Calibri"/>
        <family val="2"/>
      </rPr>
      <t xml:space="preserve"> </t>
    </r>
    <r>
      <rPr>
        <sz val="11"/>
        <color rgb="FFFFFFFF"/>
        <rFont val="Calibri"/>
      </rPr>
      <t>77.798-000</t>
    </r>
  </si>
  <si>
    <r>
      <rPr>
        <b/>
        <sz val="11"/>
        <color rgb="FFFFFFFF"/>
        <rFont val="Calibri"/>
      </rPr>
      <t xml:space="preserve">Endereço: </t>
    </r>
    <r>
      <rPr>
        <sz val="11"/>
        <color rgb="FFFFFFFF"/>
        <rFont val="Calibri"/>
      </rPr>
      <t>Fazenda Barreirinha, Rodovia TO335, KM 35 - Zona Rural</t>
    </r>
  </si>
  <si>
    <r>
      <t>Relatório de Embarques - Expedição - Ferroviária</t>
    </r>
    <r>
      <rPr>
        <b/>
        <sz val="11"/>
        <color indexed="8"/>
        <rFont val="Calibri"/>
        <family val="2"/>
      </rPr>
      <t xml:space="preserve"> / Parâmetros do filtro:</t>
    </r>
  </si>
  <si>
    <r>
      <t>Terminal: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</rPr>
      <t>Terminal Integrador Palmeirante</t>
    </r>
  </si>
  <si>
    <r>
      <rPr>
        <b/>
        <sz val="11"/>
        <rFont val="Calibri"/>
      </rPr>
      <t xml:space="preserve">Emitente: </t>
    </r>
    <r>
      <rPr>
        <sz val="11"/>
        <color rgb="FF000000"/>
        <rFont val="Calibri"/>
      </rPr>
      <t>COFCO INTERNATIONAL BRASIL S.A. - São Paulo - 06.315.338/0001-19</t>
    </r>
  </si>
  <si>
    <r>
      <t>Produto: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</rPr>
      <t>Soja</t>
    </r>
  </si>
  <si>
    <r>
      <t>Destinatário:</t>
    </r>
    <r>
      <rPr>
        <sz val="11"/>
        <color rgb="FF000000"/>
        <rFont val="Calibri"/>
        <family val="2"/>
        <scheme val="minor"/>
      </rPr>
      <t xml:space="preserve"> </t>
    </r>
  </si>
  <si>
    <r>
      <t>Safra: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</rPr>
      <t>20/21</t>
    </r>
  </si>
  <si>
    <t>Correntista:</t>
  </si>
  <si>
    <r>
      <t>Data Inicial: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</rPr>
      <t>01/01/2021 às 00:00:00</t>
    </r>
  </si>
  <si>
    <t>Destino Final:</t>
  </si>
  <si>
    <r>
      <t>Data Final: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</rPr>
      <t>07/02/2021 às 23:59:59</t>
    </r>
  </si>
  <si>
    <t>Comprador Final:</t>
  </si>
  <si>
    <t>Rota de Entrada:</t>
  </si>
  <si>
    <r>
      <t xml:space="preserve"> Unidade de medida: </t>
    </r>
    <r>
      <rPr>
        <sz val="11"/>
        <color rgb="FF000000"/>
        <rFont val="Calibri"/>
        <family val="2"/>
        <scheme val="minor"/>
      </rPr>
      <t>Ton</t>
    </r>
  </si>
  <si>
    <t>Terminal de Transbordo</t>
  </si>
  <si>
    <t>Data de Entrada</t>
  </si>
  <si>
    <t>Hora</t>
  </si>
  <si>
    <t>Ticket</t>
  </si>
  <si>
    <t>Composição</t>
  </si>
  <si>
    <t>Produto</t>
  </si>
  <si>
    <t>Produtor (Emitente)</t>
  </si>
  <si>
    <t>CNPJ</t>
  </si>
  <si>
    <t>Cliente (Destinatário)</t>
  </si>
  <si>
    <t>Correntista</t>
  </si>
  <si>
    <t>Comprador Final</t>
  </si>
  <si>
    <t>Placa</t>
  </si>
  <si>
    <t>Dados do Carregamento</t>
  </si>
  <si>
    <t>Rota de Entrada</t>
  </si>
  <si>
    <t>Dados da Nota Fiscal</t>
  </si>
  <si>
    <t xml:space="preserve">Porto de Destino </t>
  </si>
  <si>
    <t>Ferrovia</t>
  </si>
  <si>
    <t>Porto</t>
  </si>
  <si>
    <t>Peso Bruto</t>
  </si>
  <si>
    <t>Peso Tara</t>
  </si>
  <si>
    <t>Peso Líquido</t>
  </si>
  <si>
    <t>Número</t>
  </si>
  <si>
    <t>Série</t>
  </si>
  <si>
    <t>Valor Total NFe</t>
  </si>
  <si>
    <t>Peso Total Nfe</t>
  </si>
  <si>
    <t>Peso Utilizado Nfe</t>
  </si>
  <si>
    <t>Chave NFe</t>
  </si>
  <si>
    <t>Série do Carregamento</t>
  </si>
  <si>
    <t>Número do Carregamento</t>
  </si>
  <si>
    <t>CTE Ferroviário</t>
  </si>
  <si>
    <t>Status da Nota</t>
  </si>
  <si>
    <t>TIPA</t>
  </si>
  <si>
    <t>20210207-TIPA-000121</t>
  </si>
  <si>
    <t>L-617</t>
  </si>
  <si>
    <t>Soja</t>
  </si>
  <si>
    <t>COFCO INTERNATIONAL BRASIL S.A - CANARANA</t>
  </si>
  <si>
    <t>06.315.338/0181-66</t>
  </si>
  <si>
    <t>COFCO INTERNATIONAL BRASIL S A - CANARANA</t>
  </si>
  <si>
    <t>COFCO INTERNATIONAL BRASIL S.A</t>
  </si>
  <si>
    <t>HFT0647047</t>
  </si>
  <si>
    <t>28307</t>
  </si>
  <si>
    <t>1</t>
  </si>
  <si>
    <t>51210206315338018166550010000283071729963797</t>
  </si>
  <si>
    <t>TPSL -  Terminal Portuário São Luís</t>
  </si>
  <si>
    <t>400</t>
  </si>
  <si>
    <t>322020</t>
  </si>
  <si>
    <t>17210209257877000218570010003283611081336553</t>
  </si>
  <si>
    <t>28308</t>
  </si>
  <si>
    <t>51210206315338018166550010000283081977914173</t>
  </si>
  <si>
    <t>20210207-TIPA-000122</t>
  </si>
  <si>
    <t>HFT1041258</t>
  </si>
  <si>
    <t>322019</t>
  </si>
  <si>
    <t>17210209257877000218570010003283631447031950</t>
  </si>
  <si>
    <t>28357</t>
  </si>
  <si>
    <t>51210206315338018166550010000283571844663310</t>
  </si>
  <si>
    <t>28309</t>
  </si>
  <si>
    <t>51210206315338018166550010000283091383881970</t>
  </si>
  <si>
    <t>20210207-TIPA-000123</t>
  </si>
  <si>
    <t>HFT1041151</t>
  </si>
  <si>
    <t>322021</t>
  </si>
  <si>
    <t>17210209257877000218570010003283671714419465</t>
  </si>
  <si>
    <t>28359</t>
  </si>
  <si>
    <t>51210206315338018166550010000283591154596668</t>
  </si>
  <si>
    <t>28360</t>
  </si>
  <si>
    <t>51210206315338018166550010000283601245968402</t>
  </si>
  <si>
    <t>20210207-TIPA-000124</t>
  </si>
  <si>
    <t>HFT0537390</t>
  </si>
  <si>
    <t>28362</t>
  </si>
  <si>
    <t>51210206315338018166550010000283621512190976</t>
  </si>
  <si>
    <t>322022</t>
  </si>
  <si>
    <t>17210209257877000218570010003283661887730815</t>
  </si>
  <si>
    <t>28361</t>
  </si>
  <si>
    <t>51210206315338018166550010000283611900196613</t>
  </si>
  <si>
    <t>20210207-TIPA-000125</t>
  </si>
  <si>
    <t>HFT0572128</t>
  </si>
  <si>
    <t>28364</t>
  </si>
  <si>
    <t>51210206315338018166550010000283641343113095</t>
  </si>
  <si>
    <t>322023</t>
  </si>
  <si>
    <t>17210209257877000218570010003283701494724642</t>
  </si>
  <si>
    <t>28365</t>
  </si>
  <si>
    <t>51210206315338018166550010000283651165431522</t>
  </si>
  <si>
    <t>28363</t>
  </si>
  <si>
    <t>51210206315338018166550010000283631304657325</t>
  </si>
  <si>
    <t>20210207-TIPA-000126</t>
  </si>
  <si>
    <t>HFT0160903</t>
  </si>
  <si>
    <t>28367</t>
  </si>
  <si>
    <t>51210206315338018166550010000283671522058562</t>
  </si>
  <si>
    <t>322024</t>
  </si>
  <si>
    <t>17210209257877000218570010003283691318231948</t>
  </si>
  <si>
    <t>28366</t>
  </si>
  <si>
    <t>51210206315338018166550010000283661473152079</t>
  </si>
  <si>
    <t>20210207-TIPA-000127</t>
  </si>
  <si>
    <t>HFT0624845</t>
  </si>
  <si>
    <t>28432</t>
  </si>
  <si>
    <t>51210206315338018166550010000284321200942952</t>
  </si>
  <si>
    <t>322025</t>
  </si>
  <si>
    <t>17210209257877000218570010003283711103400239</t>
  </si>
  <si>
    <t>28451</t>
  </si>
  <si>
    <t>51210206315338018166550010000284511072533007</t>
  </si>
  <si>
    <t>20210207-TIPA-000128</t>
  </si>
  <si>
    <t>HFT1142500</t>
  </si>
  <si>
    <t>28454</t>
  </si>
  <si>
    <t>51210206315338018166550010000284541618723580</t>
  </si>
  <si>
    <t>322026</t>
  </si>
  <si>
    <t>17210209257877000218570010003283681214745476</t>
  </si>
  <si>
    <t>28455</t>
  </si>
  <si>
    <t>51210206315338018166550010000284551553494687</t>
  </si>
  <si>
    <t>20210207-TIPA-000129</t>
  </si>
  <si>
    <t>HFT0617377</t>
  </si>
  <si>
    <t>28464</t>
  </si>
  <si>
    <t>51210206315338018166550010000284641407603530</t>
  </si>
  <si>
    <t>322027</t>
  </si>
  <si>
    <t>17210209257877000218570010003283731668370346</t>
  </si>
  <si>
    <t>TOTAL:</t>
  </si>
  <si>
    <t>Relatório gerado em 08/02/2021 04:05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</si>
</sst>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.5"/>
      <color rgb="FF000000"/>
      <name val="Calibri"/>
      <family val="2"/>
      <scheme val="minor"/>
    </font>
    <font>
      <b/>
      <sz val="27.5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indexed="8"/>
      <name val="Calibri"/>
      <family val="2"/>
    </font>
    <font>
      <sz val="11"/>
      <color rgb="FF000000"/>
      <name val="Calibri"/>
    </font>
    <font>
      <b/>
      <sz val="11"/>
      <name val="Calibri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FFFF"/>
        <bgColor rgb="FF000000"/>
      </patternFill>
    </fill>
    <fill>
      <patternFill patternType="solid">
        <fgColor rgb="FFF1D6C3"/>
        <bgColor rgb="FF000000"/>
      </patternFill>
    </fill>
    <fill>
      <patternFill patternType="solid">
        <fgColor rgb="FF3777BC"/>
        <bgColor rgb="FF000000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9" borderId="0"/>
    <xf numFmtId="0" fontId="3" fillId="20" borderId="0"/>
    <xf numFmtId="0" fontId="4" fillId="21" borderId="1"/>
    <xf numFmtId="0" fontId="5" fillId="22" borderId="2"/>
    <xf numFmtId="0" fontId="6" fillId="0" borderId="3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7" fillId="29" borderId="1"/>
    <xf numFmtId="0" fontId="8" fillId="30" borderId="0"/>
    <xf numFmtId="0" fontId="1" fillId="31" borderId="4"/>
    <xf numFmtId="0" fontId="9" fillId="32" borderId="0"/>
    <xf numFmtId="0" fontId="10" fillId="21" borderId="5"/>
    <xf numFmtId="0" fontId="11" fillId="0" borderId="0"/>
    <xf numFmtId="0" fontId="12" fillId="0" borderId="0"/>
    <xf numFmtId="0" fontId="13" fillId="0" borderId="0"/>
    <xf numFmtId="0" fontId="14" fillId="0" borderId="6"/>
    <xf numFmtId="0" fontId="15" fillId="0" borderId="7"/>
    <xf numFmtId="0" fontId="16" fillId="0" borderId="8"/>
    <xf numFmtId="0" fontId="16" fillId="0" borderId="0"/>
    <xf numFmtId="0" fontId="17" fillId="0" borderId="9"/>
  </cellStyleXfs>
  <cellXfs count="45">
    <xf numFmtId="0" fontId="0" fillId="0" borderId="0" xfId="0" applyNumberFormat="1" applyFont="1" applyFill="1" applyBorder="1" applyProtection="1"/>
    <xf numFmtId="0" fontId="18" fillId="33" borderId="0" xfId="0" applyNumberFormat="1" applyFont="1" applyFill="1" applyBorder="1" applyProtection="1"/>
    <xf numFmtId="0" fontId="18" fillId="33" borderId="0" xfId="0" applyNumberFormat="1" applyFont="1" applyFill="1" applyBorder="1" applyAlignment="1" applyProtection="1">
      <alignment textRotation="255"/>
    </xf>
    <xf numFmtId="0" fontId="18" fillId="33" borderId="0" xfId="0" applyNumberFormat="1" applyFont="1" applyFill="1" applyBorder="1" applyProtection="1"/>
    <xf numFmtId="0" fontId="19" fillId="34" borderId="10" xfId="0" applyNumberFormat="1" applyFont="1" applyFill="1" applyBorder="1" applyAlignment="1" applyProtection="1">
      <alignment wrapText="1"/>
    </xf>
    <xf numFmtId="0" fontId="18" fillId="33" borderId="0" xfId="0" applyNumberFormat="1" applyFont="1" applyFill="1" applyBorder="1" applyAlignment="1" applyProtection="1">
      <alignment horizontal="left"/>
    </xf>
    <xf numFmtId="164" fontId="19" fillId="34" borderId="10" xfId="0" applyNumberFormat="1" applyFont="1" applyFill="1" applyBorder="1" applyAlignment="1" applyProtection="1">
      <alignment wrapText="1"/>
    </xf>
    <xf numFmtId="164" fontId="18" fillId="33" borderId="0" xfId="0" applyNumberFormat="1" applyFont="1" applyFill="1" applyBorder="1" applyProtection="1"/>
    <xf numFmtId="0" fontId="0" fillId="33" borderId="10" xfId="0" applyNumberFormat="1" applyFont="1" applyFill="1" applyBorder="1" applyAlignment="1" applyProtection="1">
      <alignment horizontal="right" wrapText="1"/>
    </xf>
    <xf numFmtId="0" fontId="24" fillId="33" borderId="0" xfId="0" applyNumberFormat="1" applyFont="1" applyFill="1" applyBorder="1" applyProtection="1"/>
    <xf numFmtId="164" fontId="19" fillId="34" borderId="10" xfId="0" applyNumberFormat="1" applyFont="1" applyFill="1" applyBorder="1" applyAlignment="1" applyProtection="1">
      <alignment horizontal="left" vertical="center" wrapText="1"/>
    </xf>
    <xf numFmtId="164" fontId="0" fillId="33" borderId="10" xfId="0" applyNumberFormat="1" applyFont="1" applyFill="1" applyBorder="1" applyAlignment="1" applyProtection="1">
      <alignment horizontal="right" wrapText="1"/>
    </xf>
    <xf numFmtId="49" fontId="0" fillId="33" borderId="10" xfId="0" applyNumberFormat="1" applyFont="1" applyFill="1" applyBorder="1" applyAlignment="1" applyProtection="1">
      <alignment horizontal="right" wrapText="1"/>
    </xf>
    <xf numFmtId="0" fontId="19" fillId="34" borderId="10" xfId="0" applyNumberFormat="1" applyFont="1" applyFill="1" applyBorder="1" applyAlignment="1" applyProtection="1">
      <alignment horizontal="left" wrapText="1"/>
    </xf>
    <xf numFmtId="0" fontId="19" fillId="34" borderId="10" xfId="0" applyNumberFormat="1" applyFont="1" applyFill="1" applyBorder="1" applyAlignment="1" applyProtection="1">
      <alignment horizontal="left" vertical="center" wrapText="1"/>
    </xf>
    <xf numFmtId="164" fontId="19" fillId="34" borderId="10" xfId="0" applyNumberFormat="1" applyFont="1" applyFill="1" applyBorder="1" applyAlignment="1" applyProtection="1">
      <alignment horizontal="center" vertical="center" wrapText="1"/>
    </xf>
    <xf numFmtId="0" fontId="0" fillId="33" borderId="10" xfId="0" applyNumberFormat="1" applyFont="1" applyFill="1" applyBorder="1" applyProtection="1"/>
    <xf numFmtId="49" fontId="0" fillId="33" borderId="10" xfId="0" applyNumberFormat="1" applyFont="1" applyFill="1" applyBorder="1" applyAlignment="1" applyProtection="1">
      <alignment horizontal="right"/>
    </xf>
    <xf numFmtId="14" fontId="0" fillId="33" borderId="10" xfId="0" applyNumberFormat="1" applyFont="1" applyFill="1" applyBorder="1" applyAlignment="1" applyProtection="1">
      <alignment wrapText="1"/>
    </xf>
    <xf numFmtId="20" fontId="0" fillId="33" borderId="10" xfId="0" applyNumberFormat="1" applyFont="1" applyFill="1" applyBorder="1" applyAlignment="1" applyProtection="1">
      <alignment wrapText="1"/>
    </xf>
    <xf numFmtId="165" fontId="0" fillId="33" borderId="10" xfId="0" applyNumberFormat="1" applyFont="1" applyFill="1" applyBorder="1" applyAlignment="1" applyProtection="1">
      <alignment horizontal="right" wrapText="1"/>
    </xf>
    <xf numFmtId="165" fontId="0" fillId="33" borderId="10" xfId="0" applyNumberFormat="1" applyFont="1" applyFill="1" applyBorder="1" applyAlignment="1" applyProtection="1">
      <alignment wrapText="1"/>
    </xf>
    <xf numFmtId="165" fontId="19" fillId="34" borderId="10" xfId="0" applyNumberFormat="1" applyFont="1" applyFill="1" applyBorder="1" applyAlignment="1" applyProtection="1">
      <alignment wrapText="1"/>
    </xf>
    <xf numFmtId="49" fontId="0" fillId="33" borderId="10" xfId="0" applyNumberFormat="1" applyFont="1" applyFill="1" applyBorder="1" applyAlignment="1" applyProtection="1">
      <alignment horizontal="right"/>
    </xf>
    <xf numFmtId="49" fontId="19" fillId="34" borderId="10" xfId="0" applyNumberFormat="1" applyFont="1" applyFill="1" applyBorder="1" applyAlignment="1" applyProtection="1">
      <alignment wrapText="1"/>
    </xf>
    <xf numFmtId="0" fontId="20" fillId="35" borderId="10" xfId="0" applyNumberFormat="1" applyFont="1" applyFill="1" applyBorder="1" applyAlignment="1" applyProtection="1">
      <alignment horizontal="left" vertical="center" wrapText="1"/>
    </xf>
    <xf numFmtId="0" fontId="19" fillId="33" borderId="10" xfId="0" applyNumberFormat="1" applyFont="1" applyFill="1" applyBorder="1" applyAlignment="1" applyProtection="1">
      <alignment horizontal="left" vertical="center" wrapText="1"/>
    </xf>
    <xf numFmtId="0" fontId="19" fillId="33" borderId="11" xfId="0" applyNumberFormat="1" applyFont="1" applyFill="1" applyBorder="1" applyAlignment="1" applyProtection="1">
      <alignment horizontal="left"/>
    </xf>
    <xf numFmtId="0" fontId="19" fillId="33" borderId="12" xfId="0" applyNumberFormat="1" applyFont="1" applyFill="1" applyBorder="1" applyAlignment="1" applyProtection="1">
      <alignment horizontal="left"/>
    </xf>
    <xf numFmtId="0" fontId="19" fillId="33" borderId="13" xfId="0" applyNumberFormat="1" applyFont="1" applyFill="1" applyBorder="1" applyAlignment="1" applyProtection="1">
      <alignment horizontal="left"/>
    </xf>
    <xf numFmtId="0" fontId="20" fillId="35" borderId="10" xfId="0" applyNumberFormat="1" applyFont="1" applyFill="1" applyBorder="1" applyAlignment="1" applyProtection="1">
      <alignment horizontal="center" vertical="center" wrapText="1"/>
    </xf>
    <xf numFmtId="0" fontId="22" fillId="35" borderId="10" xfId="0" applyNumberFormat="1" applyFont="1" applyFill="1" applyBorder="1" applyAlignment="1" applyProtection="1">
      <alignment horizontal="left" vertical="center" wrapText="1"/>
    </xf>
    <xf numFmtId="0" fontId="23" fillId="35" borderId="1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19" fillId="34" borderId="10" xfId="0" applyNumberFormat="1" applyFont="1" applyFill="1" applyBorder="1" applyAlignment="1" applyProtection="1">
      <alignment horizontal="left" wrapText="1"/>
    </xf>
    <xf numFmtId="0" fontId="19" fillId="34" borderId="10" xfId="0" applyNumberFormat="1" applyFont="1" applyFill="1" applyBorder="1" applyAlignment="1" applyProtection="1">
      <alignment horizontal="left" vertical="center" wrapText="1"/>
    </xf>
    <xf numFmtId="0" fontId="19" fillId="34" borderId="10" xfId="0" applyNumberFormat="1" applyFont="1" applyFill="1" applyBorder="1" applyAlignment="1" applyProtection="1">
      <alignment horizontal="center" vertical="center" wrapText="1"/>
    </xf>
    <xf numFmtId="164" fontId="19" fillId="34" borderId="10" xfId="0" applyNumberFormat="1" applyFont="1" applyFill="1" applyBorder="1" applyAlignment="1" applyProtection="1">
      <alignment horizontal="center" vertical="center" wrapText="1"/>
    </xf>
    <xf numFmtId="0" fontId="18" fillId="33" borderId="11" xfId="0" applyNumberFormat="1" applyFont="1" applyFill="1" applyBorder="1" applyAlignment="1" applyProtection="1">
      <alignment horizontal="left"/>
    </xf>
    <xf numFmtId="0" fontId="18" fillId="33" borderId="12" xfId="0" applyNumberFormat="1" applyFont="1" applyFill="1" applyBorder="1" applyAlignment="1" applyProtection="1">
      <alignment horizontal="left"/>
    </xf>
    <xf numFmtId="0" fontId="18" fillId="33" borderId="13" xfId="0" applyNumberFormat="1" applyFont="1" applyFill="1" applyBorder="1" applyAlignment="1" applyProtection="1">
      <alignment horizontal="left"/>
    </xf>
    <xf numFmtId="164" fontId="19" fillId="36" borderId="10" xfId="0" applyNumberFormat="1" applyFont="1" applyFill="1" applyBorder="1" applyAlignment="1" applyProtection="1">
      <alignment horizontal="center" vertical="center" wrapText="1"/>
    </xf>
    <xf numFmtId="0" fontId="19" fillId="36" borderId="10" xfId="0" applyNumberFormat="1" applyFont="1" applyFill="1" applyBorder="1" applyAlignment="1" applyProtection="1">
      <alignment horizontal="left" vertical="center" wrapText="1"/>
    </xf>
    <xf numFmtId="164" fontId="19" fillId="36" borderId="10" xfId="0" applyNumberFormat="1" applyFont="1" applyFill="1" applyBorder="1" applyAlignment="1" applyProtection="1">
      <alignment horizontal="left" vertical="center" wrapText="1"/>
    </xf>
    <xf numFmtId="0" fontId="19" fillId="36" borderId="10" xfId="0" applyNumberFormat="1" applyFont="1" applyFill="1" applyBorder="1" applyAlignment="1" applyProtection="1">
      <alignment horizontal="left" vertical="center" wrapText="1"/>
    </xf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0" builtinId="28" customBuiltin="1"/>
    <cellStyle name="Normal" xfId="0" builtinId="0"/>
    <cellStyle name="Nota" xfId="31" builtinId="10" customBuiltin="1"/>
    <cellStyle name="Ruim" xfId="32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104775</xdr:rowOff>
    </xdr:from>
    <xdr:to>
      <xdr:col>2</xdr:col>
      <xdr:colOff>438150</xdr:colOff>
      <xdr:row>1</xdr:row>
      <xdr:rowOff>85725</xdr:rowOff>
    </xdr:to>
    <xdr:pic>
      <xdr:nvPicPr>
        <xdr:cNvPr id="1029" name="Imagem 2">
          <a:extLst>
            <a:ext uri="{FF2B5EF4-FFF2-40B4-BE49-F238E27FC236}">
              <a16:creationId xmlns:a16="http://schemas.microsoft.com/office/drawing/2014/main" id="{EBA60975-9A5F-45C2-8F18-0E2C4654D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4775"/>
          <a:ext cx="24479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3"/>
  <sheetViews>
    <sheetView showGridLines="0" tabSelected="1" zoomScale="70" zoomScaleNormal="70" workbookViewId="0">
      <selection activeCell="B11" sqref="B11:B12"/>
    </sheetView>
  </sheetViews>
  <sheetFormatPr defaultColWidth="9" defaultRowHeight="12.75" x14ac:dyDescent="0.2"/>
  <cols>
    <col min="1" max="3" width="15" style="1" customWidth="1"/>
    <col min="4" max="4" width="25" style="1" customWidth="1"/>
    <col min="5" max="5" width="14.42578125" style="1" customWidth="1"/>
    <col min="6" max="6" width="15" style="1" customWidth="1"/>
    <col min="7" max="7" width="50" style="1" customWidth="1"/>
    <col min="8" max="8" width="25" style="1" customWidth="1"/>
    <col min="9" max="9" width="50" style="1" customWidth="1"/>
    <col min="10" max="10" width="25" style="7" customWidth="1"/>
    <col min="11" max="11" width="50" style="7" customWidth="1"/>
    <col min="12" max="12" width="25" style="7" customWidth="1"/>
    <col min="13" max="13" width="50" style="1" customWidth="1"/>
    <col min="14" max="14" width="12.5703125" style="1" customWidth="1"/>
    <col min="15" max="16" width="12.5703125" style="7" customWidth="1"/>
    <col min="17" max="17" width="15.5703125" style="7" customWidth="1"/>
    <col min="18" max="20" width="15" style="1" customWidth="1"/>
    <col min="21" max="21" width="20.5703125" style="1" customWidth="1"/>
    <col min="22" max="22" width="12.5703125" style="1" customWidth="1"/>
    <col min="23" max="23" width="18.5703125" style="1" customWidth="1"/>
    <col min="24" max="24" width="63.5703125" style="1" customWidth="1"/>
    <col min="25" max="25" width="37.28515625" style="1" customWidth="1"/>
    <col min="26" max="26" width="9" style="1" customWidth="1"/>
    <col min="27" max="27" width="9.28515625" style="1" customWidth="1"/>
    <col min="28" max="28" width="63.5703125" style="1" customWidth="1"/>
    <col min="29" max="29" width="20" style="1" bestFit="1" customWidth="1"/>
    <col min="30" max="30" width="9" style="1" customWidth="1"/>
    <col min="31" max="16384" width="9" style="1"/>
  </cols>
  <sheetData>
    <row r="1" spans="1:32" ht="36" customHeight="1" x14ac:dyDescent="0.2">
      <c r="A1" s="30"/>
      <c r="B1" s="30"/>
      <c r="C1" s="30"/>
      <c r="D1" s="31" t="s">
        <v>0</v>
      </c>
      <c r="E1" s="31" t="s">
        <v>0</v>
      </c>
      <c r="F1" s="31" t="s">
        <v>0</v>
      </c>
      <c r="G1" s="31" t="s">
        <v>0</v>
      </c>
      <c r="H1" s="31" t="s">
        <v>0</v>
      </c>
      <c r="I1" s="31" t="s">
        <v>0</v>
      </c>
      <c r="J1" s="31" t="s">
        <v>0</v>
      </c>
      <c r="K1" s="31" t="s">
        <v>0</v>
      </c>
      <c r="L1" s="31" t="s">
        <v>0</v>
      </c>
      <c r="M1" s="31" t="s">
        <v>0</v>
      </c>
      <c r="N1" s="31" t="s">
        <v>0</v>
      </c>
      <c r="O1" s="31" t="s">
        <v>0</v>
      </c>
      <c r="P1" s="31" t="s">
        <v>0</v>
      </c>
      <c r="Q1" s="31" t="s">
        <v>0</v>
      </c>
      <c r="R1" s="31" t="s">
        <v>0</v>
      </c>
      <c r="S1" s="31" t="s">
        <v>0</v>
      </c>
      <c r="T1" s="31" t="s">
        <v>0</v>
      </c>
      <c r="U1" s="31" t="s">
        <v>0</v>
      </c>
      <c r="V1" s="31" t="s">
        <v>0</v>
      </c>
      <c r="W1" s="31" t="s">
        <v>0</v>
      </c>
      <c r="X1" s="31" t="s">
        <v>0</v>
      </c>
      <c r="Y1" s="31" t="s">
        <v>0</v>
      </c>
      <c r="Z1" s="31" t="s">
        <v>0</v>
      </c>
      <c r="AA1" s="31" t="s">
        <v>0</v>
      </c>
      <c r="AB1" s="31" t="s">
        <v>0</v>
      </c>
      <c r="AC1" s="31" t="s">
        <v>0</v>
      </c>
    </row>
    <row r="2" spans="1:32" ht="15" customHeight="1" x14ac:dyDescent="0.2">
      <c r="A2" s="30"/>
      <c r="B2" s="30"/>
      <c r="C2" s="30"/>
      <c r="D2" s="25" t="s">
        <v>1</v>
      </c>
      <c r="E2" s="25"/>
      <c r="F2" s="25"/>
      <c r="G2" s="25" t="s">
        <v>2</v>
      </c>
      <c r="H2" s="25"/>
      <c r="I2" s="32" t="s">
        <v>3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32" ht="20.100000000000001" customHeight="1" x14ac:dyDescent="0.2">
      <c r="A3" s="33" t="s">
        <v>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32" ht="20.100000000000001" customHeight="1" x14ac:dyDescent="0.2">
      <c r="A4" s="26" t="s">
        <v>5</v>
      </c>
      <c r="B4" s="26"/>
      <c r="C4" s="26"/>
      <c r="D4" s="26"/>
      <c r="E4" s="26"/>
      <c r="F4" s="26"/>
      <c r="G4" s="26" t="s">
        <v>6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32" ht="20.100000000000001" customHeight="1" x14ac:dyDescent="0.2">
      <c r="A5" s="26" t="s">
        <v>7</v>
      </c>
      <c r="B5" s="26"/>
      <c r="C5" s="26"/>
      <c r="D5" s="26"/>
      <c r="E5" s="26"/>
      <c r="F5" s="26"/>
      <c r="G5" s="26" t="s">
        <v>8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32" ht="20.100000000000001" customHeight="1" x14ac:dyDescent="0.2">
      <c r="A6" s="26" t="s">
        <v>9</v>
      </c>
      <c r="B6" s="26"/>
      <c r="C6" s="26"/>
      <c r="D6" s="26"/>
      <c r="E6" s="26"/>
      <c r="F6" s="26"/>
      <c r="G6" s="26" t="s">
        <v>10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32" ht="20.100000000000001" customHeight="1" x14ac:dyDescent="0.2">
      <c r="A7" s="26" t="s">
        <v>11</v>
      </c>
      <c r="B7" s="26"/>
      <c r="C7" s="26"/>
      <c r="D7" s="26"/>
      <c r="E7" s="26"/>
      <c r="F7" s="26"/>
      <c r="G7" s="26" t="s">
        <v>12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32" ht="20.100000000000001" customHeight="1" x14ac:dyDescent="0.2">
      <c r="A8" s="26" t="s">
        <v>13</v>
      </c>
      <c r="B8" s="26"/>
      <c r="C8" s="26"/>
      <c r="D8" s="26"/>
      <c r="E8" s="26"/>
      <c r="F8" s="26"/>
      <c r="G8" s="26" t="s">
        <v>14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32" ht="20.100000000000001" customHeight="1" x14ac:dyDescent="0.25">
      <c r="A9" s="27" t="s">
        <v>15</v>
      </c>
      <c r="B9" s="28"/>
      <c r="C9" s="28"/>
      <c r="D9" s="28"/>
      <c r="E9" s="28"/>
      <c r="F9" s="29"/>
      <c r="G9" s="38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40"/>
    </row>
    <row r="10" spans="1:32" ht="20.100000000000001" customHeight="1" x14ac:dyDescent="0.2">
      <c r="A10" s="26" t="s">
        <v>16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32" ht="12.75" customHeight="1" x14ac:dyDescent="0.2">
      <c r="A11" s="35" t="s">
        <v>17</v>
      </c>
      <c r="B11" s="44" t="s">
        <v>18</v>
      </c>
      <c r="C11" s="35" t="s">
        <v>19</v>
      </c>
      <c r="D11" s="35" t="s">
        <v>20</v>
      </c>
      <c r="E11" s="35" t="s">
        <v>21</v>
      </c>
      <c r="F11" s="35" t="s">
        <v>22</v>
      </c>
      <c r="G11" s="35" t="s">
        <v>23</v>
      </c>
      <c r="H11" s="44" t="s">
        <v>24</v>
      </c>
      <c r="I11" s="35" t="s">
        <v>25</v>
      </c>
      <c r="J11" s="35" t="s">
        <v>24</v>
      </c>
      <c r="K11" s="35" t="s">
        <v>26</v>
      </c>
      <c r="L11" s="35" t="s">
        <v>24</v>
      </c>
      <c r="M11" s="35" t="s">
        <v>27</v>
      </c>
      <c r="N11" s="44" t="s">
        <v>28</v>
      </c>
      <c r="O11" s="36" t="s">
        <v>29</v>
      </c>
      <c r="P11" s="36"/>
      <c r="Q11" s="36"/>
      <c r="R11" s="36" t="s">
        <v>30</v>
      </c>
      <c r="S11" s="36" t="s">
        <v>31</v>
      </c>
      <c r="T11" s="36"/>
      <c r="U11" s="36"/>
      <c r="V11" s="36"/>
      <c r="W11" s="36"/>
      <c r="X11" s="36"/>
      <c r="Y11" s="41" t="s">
        <v>32</v>
      </c>
      <c r="Z11" s="37" t="s">
        <v>33</v>
      </c>
      <c r="AA11" s="37"/>
      <c r="AB11" s="37"/>
      <c r="AC11" s="15" t="s">
        <v>34</v>
      </c>
      <c r="AD11" s="9"/>
      <c r="AE11" s="9"/>
      <c r="AF11" s="9"/>
    </row>
    <row r="12" spans="1:32" s="5" customFormat="1" ht="30" customHeight="1" x14ac:dyDescent="0.2">
      <c r="A12" s="35"/>
      <c r="B12" s="44"/>
      <c r="C12" s="35"/>
      <c r="D12" s="35"/>
      <c r="E12" s="35"/>
      <c r="F12" s="35"/>
      <c r="G12" s="35"/>
      <c r="H12" s="44"/>
      <c r="I12" s="35"/>
      <c r="J12" s="35"/>
      <c r="K12" s="35"/>
      <c r="L12" s="35"/>
      <c r="M12" s="35"/>
      <c r="N12" s="44"/>
      <c r="O12" s="10" t="s">
        <v>35</v>
      </c>
      <c r="P12" s="10" t="s">
        <v>36</v>
      </c>
      <c r="Q12" s="10" t="s">
        <v>37</v>
      </c>
      <c r="R12" s="36"/>
      <c r="S12" s="42" t="s">
        <v>38</v>
      </c>
      <c r="T12" s="42" t="s">
        <v>39</v>
      </c>
      <c r="U12" s="10" t="s">
        <v>40</v>
      </c>
      <c r="V12" s="10" t="s">
        <v>41</v>
      </c>
      <c r="W12" s="43" t="s">
        <v>42</v>
      </c>
      <c r="X12" s="14" t="s">
        <v>43</v>
      </c>
      <c r="Y12" s="41"/>
      <c r="Z12" s="15" t="s">
        <v>44</v>
      </c>
      <c r="AA12" s="15" t="s">
        <v>45</v>
      </c>
      <c r="AB12" s="15" t="s">
        <v>46</v>
      </c>
      <c r="AC12" s="15" t="s">
        <v>47</v>
      </c>
    </row>
    <row r="13" spans="1:32" ht="30" customHeight="1" x14ac:dyDescent="0.25">
      <c r="A13" s="16" t="s">
        <v>48</v>
      </c>
      <c r="B13" s="18">
        <v>44234</v>
      </c>
      <c r="C13" s="19">
        <v>0.92740525462962997</v>
      </c>
      <c r="D13" s="8" t="s">
        <v>49</v>
      </c>
      <c r="E13" s="8" t="s">
        <v>50</v>
      </c>
      <c r="F13" s="8" t="s">
        <v>51</v>
      </c>
      <c r="G13" s="8" t="s">
        <v>52</v>
      </c>
      <c r="H13" s="8" t="s">
        <v>53</v>
      </c>
      <c r="I13" s="8" t="s">
        <v>54</v>
      </c>
      <c r="J13" s="8" t="s">
        <v>53</v>
      </c>
      <c r="K13" s="8" t="s">
        <v>55</v>
      </c>
      <c r="L13" s="8" t="s">
        <v>53</v>
      </c>
      <c r="M13" s="8"/>
      <c r="N13" s="8" t="s">
        <v>56</v>
      </c>
      <c r="O13" s="20">
        <v>126.03100000000001</v>
      </c>
      <c r="P13" s="21">
        <v>29</v>
      </c>
      <c r="Q13" s="20">
        <v>97.031000000000006</v>
      </c>
      <c r="R13" s="11" t="s">
        <v>48</v>
      </c>
      <c r="S13" s="12" t="s">
        <v>57</v>
      </c>
      <c r="T13" s="8" t="s">
        <v>58</v>
      </c>
      <c r="U13" s="20">
        <v>42070.6</v>
      </c>
      <c r="V13" s="20">
        <v>29.42</v>
      </c>
      <c r="W13" s="20">
        <v>29.28</v>
      </c>
      <c r="X13" s="17" t="s">
        <v>59</v>
      </c>
      <c r="Y13" s="23" t="s">
        <v>60</v>
      </c>
      <c r="Z13" s="16" t="s">
        <v>61</v>
      </c>
      <c r="AA13" s="16" t="s">
        <v>62</v>
      </c>
      <c r="AB13" s="16" t="s">
        <v>63</v>
      </c>
      <c r="AC13" s="16"/>
    </row>
    <row r="14" spans="1:32" ht="30" customHeight="1" x14ac:dyDescent="0.25">
      <c r="A14" s="16" t="s">
        <v>48</v>
      </c>
      <c r="B14" s="18">
        <v>44234</v>
      </c>
      <c r="C14" s="19">
        <v>0.92740525462962997</v>
      </c>
      <c r="D14" s="8" t="s">
        <v>49</v>
      </c>
      <c r="E14" s="8" t="s">
        <v>50</v>
      </c>
      <c r="F14" s="8" t="s">
        <v>51</v>
      </c>
      <c r="G14" s="8" t="s">
        <v>52</v>
      </c>
      <c r="H14" s="8" t="s">
        <v>53</v>
      </c>
      <c r="I14" s="8" t="s">
        <v>54</v>
      </c>
      <c r="J14" s="8" t="s">
        <v>53</v>
      </c>
      <c r="K14" s="8" t="s">
        <v>55</v>
      </c>
      <c r="L14" s="8" t="s">
        <v>53</v>
      </c>
      <c r="M14" s="8"/>
      <c r="N14" s="8" t="s">
        <v>56</v>
      </c>
      <c r="O14" s="20">
        <v>126.03100000000001</v>
      </c>
      <c r="P14" s="21">
        <v>29</v>
      </c>
      <c r="Q14" s="20">
        <v>97.031000000000006</v>
      </c>
      <c r="R14" s="11" t="s">
        <v>48</v>
      </c>
      <c r="S14" s="12" t="s">
        <v>64</v>
      </c>
      <c r="T14" s="8" t="s">
        <v>58</v>
      </c>
      <c r="U14" s="20">
        <v>44558.8</v>
      </c>
      <c r="V14" s="20">
        <v>31.16</v>
      </c>
      <c r="W14" s="20">
        <v>13.025</v>
      </c>
      <c r="X14" s="17" t="s">
        <v>65</v>
      </c>
      <c r="Y14" s="23" t="s">
        <v>60</v>
      </c>
      <c r="Z14" s="16" t="s">
        <v>61</v>
      </c>
      <c r="AA14" s="16" t="s">
        <v>62</v>
      </c>
      <c r="AB14" s="16" t="s">
        <v>63</v>
      </c>
      <c r="AC14" s="16"/>
    </row>
    <row r="15" spans="1:32" ht="30" customHeight="1" x14ac:dyDescent="0.25">
      <c r="A15" s="16" t="s">
        <v>48</v>
      </c>
      <c r="B15" s="18">
        <v>44234</v>
      </c>
      <c r="C15" s="19">
        <v>0.92759186342592603</v>
      </c>
      <c r="D15" s="8" t="s">
        <v>66</v>
      </c>
      <c r="E15" s="8" t="s">
        <v>50</v>
      </c>
      <c r="F15" s="8" t="s">
        <v>51</v>
      </c>
      <c r="G15" s="8" t="s">
        <v>52</v>
      </c>
      <c r="H15" s="8" t="s">
        <v>53</v>
      </c>
      <c r="I15" s="8" t="s">
        <v>54</v>
      </c>
      <c r="J15" s="8" t="s">
        <v>53</v>
      </c>
      <c r="K15" s="8" t="s">
        <v>55</v>
      </c>
      <c r="L15" s="8" t="s">
        <v>53</v>
      </c>
      <c r="M15" s="8"/>
      <c r="N15" s="8" t="s">
        <v>67</v>
      </c>
      <c r="O15" s="20">
        <v>123.017</v>
      </c>
      <c r="P15" s="21">
        <v>31</v>
      </c>
      <c r="Q15" s="20">
        <v>92.016999999999996</v>
      </c>
      <c r="R15" s="11" t="s">
        <v>48</v>
      </c>
      <c r="S15" s="12" t="s">
        <v>64</v>
      </c>
      <c r="T15" s="8" t="s">
        <v>58</v>
      </c>
      <c r="U15" s="20">
        <v>44558.8</v>
      </c>
      <c r="V15" s="20">
        <v>31.16</v>
      </c>
      <c r="W15" s="20">
        <v>18.015000000000001</v>
      </c>
      <c r="X15" s="17" t="s">
        <v>65</v>
      </c>
      <c r="Y15" s="23" t="s">
        <v>60</v>
      </c>
      <c r="Z15" s="16" t="s">
        <v>61</v>
      </c>
      <c r="AA15" s="16" t="s">
        <v>68</v>
      </c>
      <c r="AB15" s="16" t="s">
        <v>69</v>
      </c>
      <c r="AC15" s="16"/>
    </row>
    <row r="16" spans="1:32" ht="30" customHeight="1" x14ac:dyDescent="0.25">
      <c r="A16" s="16" t="s">
        <v>48</v>
      </c>
      <c r="B16" s="18">
        <v>44234</v>
      </c>
      <c r="C16" s="19">
        <v>0.92759186342592603</v>
      </c>
      <c r="D16" s="8" t="s">
        <v>66</v>
      </c>
      <c r="E16" s="8" t="s">
        <v>50</v>
      </c>
      <c r="F16" s="8" t="s">
        <v>51</v>
      </c>
      <c r="G16" s="8" t="s">
        <v>52</v>
      </c>
      <c r="H16" s="8" t="s">
        <v>53</v>
      </c>
      <c r="I16" s="8" t="s">
        <v>54</v>
      </c>
      <c r="J16" s="8" t="s">
        <v>53</v>
      </c>
      <c r="K16" s="8" t="s">
        <v>55</v>
      </c>
      <c r="L16" s="8" t="s">
        <v>53</v>
      </c>
      <c r="M16" s="8"/>
      <c r="N16" s="8" t="s">
        <v>67</v>
      </c>
      <c r="O16" s="20">
        <v>123.017</v>
      </c>
      <c r="P16" s="21">
        <v>31</v>
      </c>
      <c r="Q16" s="20">
        <v>92.016999999999996</v>
      </c>
      <c r="R16" s="11" t="s">
        <v>48</v>
      </c>
      <c r="S16" s="12" t="s">
        <v>70</v>
      </c>
      <c r="T16" s="8" t="s">
        <v>58</v>
      </c>
      <c r="U16" s="20">
        <v>68211</v>
      </c>
      <c r="V16" s="20">
        <v>47.7</v>
      </c>
      <c r="W16" s="20">
        <v>38.101999999999997</v>
      </c>
      <c r="X16" s="17" t="s">
        <v>71</v>
      </c>
      <c r="Y16" s="23" t="s">
        <v>60</v>
      </c>
      <c r="Z16" s="16" t="s">
        <v>61</v>
      </c>
      <c r="AA16" s="16" t="s">
        <v>68</v>
      </c>
      <c r="AB16" s="16" t="s">
        <v>69</v>
      </c>
      <c r="AC16" s="16"/>
    </row>
    <row r="17" spans="1:29" ht="30" customHeight="1" x14ac:dyDescent="0.25">
      <c r="A17" s="16" t="s">
        <v>48</v>
      </c>
      <c r="B17" s="18">
        <v>44234</v>
      </c>
      <c r="C17" s="19">
        <v>0.92759186342592603</v>
      </c>
      <c r="D17" s="8" t="s">
        <v>66</v>
      </c>
      <c r="E17" s="8" t="s">
        <v>50</v>
      </c>
      <c r="F17" s="8" t="s">
        <v>51</v>
      </c>
      <c r="G17" s="8" t="s">
        <v>52</v>
      </c>
      <c r="H17" s="8" t="s">
        <v>53</v>
      </c>
      <c r="I17" s="8" t="s">
        <v>54</v>
      </c>
      <c r="J17" s="8" t="s">
        <v>53</v>
      </c>
      <c r="K17" s="8" t="s">
        <v>55</v>
      </c>
      <c r="L17" s="8" t="s">
        <v>53</v>
      </c>
      <c r="M17" s="8"/>
      <c r="N17" s="8" t="s">
        <v>67</v>
      </c>
      <c r="O17" s="20">
        <v>123.017</v>
      </c>
      <c r="P17" s="21">
        <v>31</v>
      </c>
      <c r="Q17" s="20">
        <v>92.016999999999996</v>
      </c>
      <c r="R17" s="11" t="s">
        <v>48</v>
      </c>
      <c r="S17" s="12" t="s">
        <v>72</v>
      </c>
      <c r="T17" s="8" t="s">
        <v>58</v>
      </c>
      <c r="U17" s="20">
        <v>51680.2</v>
      </c>
      <c r="V17" s="20">
        <v>36.14</v>
      </c>
      <c r="W17" s="20">
        <v>35.9</v>
      </c>
      <c r="X17" s="17" t="s">
        <v>73</v>
      </c>
      <c r="Y17" s="23" t="s">
        <v>60</v>
      </c>
      <c r="Z17" s="16" t="s">
        <v>61</v>
      </c>
      <c r="AA17" s="16" t="s">
        <v>68</v>
      </c>
      <c r="AB17" s="16" t="s">
        <v>69</v>
      </c>
      <c r="AC17" s="16"/>
    </row>
    <row r="18" spans="1:29" ht="30" customHeight="1" x14ac:dyDescent="0.25">
      <c r="A18" s="16" t="s">
        <v>48</v>
      </c>
      <c r="B18" s="18">
        <v>44234</v>
      </c>
      <c r="C18" s="19">
        <v>0.93161505787037002</v>
      </c>
      <c r="D18" s="8" t="s">
        <v>74</v>
      </c>
      <c r="E18" s="8" t="s">
        <v>50</v>
      </c>
      <c r="F18" s="8" t="s">
        <v>51</v>
      </c>
      <c r="G18" s="8" t="s">
        <v>52</v>
      </c>
      <c r="H18" s="8" t="s">
        <v>53</v>
      </c>
      <c r="I18" s="8" t="s">
        <v>54</v>
      </c>
      <c r="J18" s="8" t="s">
        <v>53</v>
      </c>
      <c r="K18" s="8" t="s">
        <v>55</v>
      </c>
      <c r="L18" s="8" t="s">
        <v>53</v>
      </c>
      <c r="M18" s="8"/>
      <c r="N18" s="8" t="s">
        <v>75</v>
      </c>
      <c r="O18" s="20">
        <v>123.07</v>
      </c>
      <c r="P18" s="21">
        <v>31</v>
      </c>
      <c r="Q18" s="20">
        <v>92.07</v>
      </c>
      <c r="R18" s="11" t="s">
        <v>48</v>
      </c>
      <c r="S18" s="12" t="s">
        <v>70</v>
      </c>
      <c r="T18" s="8" t="s">
        <v>58</v>
      </c>
      <c r="U18" s="20">
        <v>68211</v>
      </c>
      <c r="V18" s="20">
        <v>47.7</v>
      </c>
      <c r="W18" s="20">
        <v>9.5980000000000008</v>
      </c>
      <c r="X18" s="17" t="s">
        <v>71</v>
      </c>
      <c r="Y18" s="23" t="s">
        <v>60</v>
      </c>
      <c r="Z18" s="16" t="s">
        <v>61</v>
      </c>
      <c r="AA18" s="16" t="s">
        <v>76</v>
      </c>
      <c r="AB18" s="16" t="s">
        <v>77</v>
      </c>
      <c r="AC18" s="16"/>
    </row>
    <row r="19" spans="1:29" ht="30" customHeight="1" x14ac:dyDescent="0.25">
      <c r="A19" s="16" t="s">
        <v>48</v>
      </c>
      <c r="B19" s="18">
        <v>44234</v>
      </c>
      <c r="C19" s="19">
        <v>0.93161505787037002</v>
      </c>
      <c r="D19" s="8" t="s">
        <v>74</v>
      </c>
      <c r="E19" s="8" t="s">
        <v>50</v>
      </c>
      <c r="F19" s="8" t="s">
        <v>51</v>
      </c>
      <c r="G19" s="8" t="s">
        <v>52</v>
      </c>
      <c r="H19" s="8" t="s">
        <v>53</v>
      </c>
      <c r="I19" s="8" t="s">
        <v>54</v>
      </c>
      <c r="J19" s="8" t="s">
        <v>53</v>
      </c>
      <c r="K19" s="8" t="s">
        <v>55</v>
      </c>
      <c r="L19" s="8" t="s">
        <v>53</v>
      </c>
      <c r="M19" s="8"/>
      <c r="N19" s="8" t="s">
        <v>75</v>
      </c>
      <c r="O19" s="20">
        <v>123.07</v>
      </c>
      <c r="P19" s="21">
        <v>31</v>
      </c>
      <c r="Q19" s="20">
        <v>92.07</v>
      </c>
      <c r="R19" s="11" t="s">
        <v>48</v>
      </c>
      <c r="S19" s="12" t="s">
        <v>78</v>
      </c>
      <c r="T19" s="8" t="s">
        <v>58</v>
      </c>
      <c r="U19" s="20">
        <v>67095.600000000006</v>
      </c>
      <c r="V19" s="20">
        <v>46.92</v>
      </c>
      <c r="W19" s="20">
        <v>46.88</v>
      </c>
      <c r="X19" s="17" t="s">
        <v>79</v>
      </c>
      <c r="Y19" s="23" t="s">
        <v>60</v>
      </c>
      <c r="Z19" s="16" t="s">
        <v>61</v>
      </c>
      <c r="AA19" s="16" t="s">
        <v>76</v>
      </c>
      <c r="AB19" s="16" t="s">
        <v>77</v>
      </c>
      <c r="AC19" s="16"/>
    </row>
    <row r="20" spans="1:29" ht="30" customHeight="1" x14ac:dyDescent="0.25">
      <c r="A20" s="16" t="s">
        <v>48</v>
      </c>
      <c r="B20" s="18">
        <v>44234</v>
      </c>
      <c r="C20" s="19">
        <v>0.93161505787037002</v>
      </c>
      <c r="D20" s="8" t="s">
        <v>74</v>
      </c>
      <c r="E20" s="8" t="s">
        <v>50</v>
      </c>
      <c r="F20" s="8" t="s">
        <v>51</v>
      </c>
      <c r="G20" s="8" t="s">
        <v>52</v>
      </c>
      <c r="H20" s="8" t="s">
        <v>53</v>
      </c>
      <c r="I20" s="8" t="s">
        <v>54</v>
      </c>
      <c r="J20" s="8" t="s">
        <v>53</v>
      </c>
      <c r="K20" s="8" t="s">
        <v>55</v>
      </c>
      <c r="L20" s="8" t="s">
        <v>53</v>
      </c>
      <c r="M20" s="8"/>
      <c r="N20" s="8" t="s">
        <v>75</v>
      </c>
      <c r="O20" s="20">
        <v>123.07</v>
      </c>
      <c r="P20" s="21">
        <v>31</v>
      </c>
      <c r="Q20" s="20">
        <v>92.07</v>
      </c>
      <c r="R20" s="11" t="s">
        <v>48</v>
      </c>
      <c r="S20" s="12" t="s">
        <v>80</v>
      </c>
      <c r="T20" s="8" t="s">
        <v>58</v>
      </c>
      <c r="U20" s="20">
        <v>52566.8</v>
      </c>
      <c r="V20" s="20">
        <v>36.76</v>
      </c>
      <c r="W20" s="20">
        <v>35.591999999999999</v>
      </c>
      <c r="X20" s="17" t="s">
        <v>81</v>
      </c>
      <c r="Y20" s="23" t="s">
        <v>60</v>
      </c>
      <c r="Z20" s="16" t="s">
        <v>61</v>
      </c>
      <c r="AA20" s="16" t="s">
        <v>76</v>
      </c>
      <c r="AB20" s="16" t="s">
        <v>77</v>
      </c>
      <c r="AC20" s="16"/>
    </row>
    <row r="21" spans="1:29" ht="30" customHeight="1" x14ac:dyDescent="0.25">
      <c r="A21" s="16" t="s">
        <v>48</v>
      </c>
      <c r="B21" s="18">
        <v>44234</v>
      </c>
      <c r="C21" s="19">
        <v>0.93196568287036996</v>
      </c>
      <c r="D21" s="8" t="s">
        <v>82</v>
      </c>
      <c r="E21" s="8" t="s">
        <v>50</v>
      </c>
      <c r="F21" s="8" t="s">
        <v>51</v>
      </c>
      <c r="G21" s="8" t="s">
        <v>52</v>
      </c>
      <c r="H21" s="8" t="s">
        <v>53</v>
      </c>
      <c r="I21" s="8" t="s">
        <v>54</v>
      </c>
      <c r="J21" s="8" t="s">
        <v>53</v>
      </c>
      <c r="K21" s="8" t="s">
        <v>55</v>
      </c>
      <c r="L21" s="8" t="s">
        <v>53</v>
      </c>
      <c r="M21" s="8"/>
      <c r="N21" s="8" t="s">
        <v>83</v>
      </c>
      <c r="O21" s="20">
        <v>127.33</v>
      </c>
      <c r="P21" s="21">
        <v>31</v>
      </c>
      <c r="Q21" s="20">
        <v>96.33</v>
      </c>
      <c r="R21" s="11" t="s">
        <v>48</v>
      </c>
      <c r="S21" s="12" t="s">
        <v>84</v>
      </c>
      <c r="T21" s="8" t="s">
        <v>58</v>
      </c>
      <c r="U21" s="20">
        <v>68411.199999999997</v>
      </c>
      <c r="V21" s="20">
        <v>47.84</v>
      </c>
      <c r="W21" s="20">
        <v>47.622</v>
      </c>
      <c r="X21" s="17" t="s">
        <v>85</v>
      </c>
      <c r="Y21" s="23" t="s">
        <v>60</v>
      </c>
      <c r="Z21" s="16" t="s">
        <v>61</v>
      </c>
      <c r="AA21" s="16" t="s">
        <v>86</v>
      </c>
      <c r="AB21" s="16" t="s">
        <v>87</v>
      </c>
      <c r="AC21" s="16"/>
    </row>
    <row r="22" spans="1:29" ht="30" customHeight="1" x14ac:dyDescent="0.25">
      <c r="A22" s="16" t="s">
        <v>48</v>
      </c>
      <c r="B22" s="18">
        <v>44234</v>
      </c>
      <c r="C22" s="19">
        <v>0.93196568287036996</v>
      </c>
      <c r="D22" s="8" t="s">
        <v>82</v>
      </c>
      <c r="E22" s="8" t="s">
        <v>50</v>
      </c>
      <c r="F22" s="8" t="s">
        <v>51</v>
      </c>
      <c r="G22" s="8" t="s">
        <v>52</v>
      </c>
      <c r="H22" s="8" t="s">
        <v>53</v>
      </c>
      <c r="I22" s="8" t="s">
        <v>54</v>
      </c>
      <c r="J22" s="8" t="s">
        <v>53</v>
      </c>
      <c r="K22" s="8" t="s">
        <v>55</v>
      </c>
      <c r="L22" s="8" t="s">
        <v>53</v>
      </c>
      <c r="M22" s="8"/>
      <c r="N22" s="8" t="s">
        <v>83</v>
      </c>
      <c r="O22" s="20">
        <v>127.33</v>
      </c>
      <c r="P22" s="21">
        <v>31</v>
      </c>
      <c r="Q22" s="20">
        <v>96.33</v>
      </c>
      <c r="R22" s="11" t="s">
        <v>48</v>
      </c>
      <c r="S22" s="12" t="s">
        <v>88</v>
      </c>
      <c r="T22" s="8" t="s">
        <v>58</v>
      </c>
      <c r="U22" s="20">
        <v>67982.2</v>
      </c>
      <c r="V22" s="20">
        <v>47.54</v>
      </c>
      <c r="W22" s="20">
        <v>47.54</v>
      </c>
      <c r="X22" s="17" t="s">
        <v>89</v>
      </c>
      <c r="Y22" s="23" t="s">
        <v>60</v>
      </c>
      <c r="Z22" s="16" t="s">
        <v>61</v>
      </c>
      <c r="AA22" s="16" t="s">
        <v>86</v>
      </c>
      <c r="AB22" s="16" t="s">
        <v>87</v>
      </c>
      <c r="AC22" s="16"/>
    </row>
    <row r="23" spans="1:29" ht="30" customHeight="1" x14ac:dyDescent="0.25">
      <c r="A23" s="16" t="s">
        <v>48</v>
      </c>
      <c r="B23" s="18">
        <v>44234</v>
      </c>
      <c r="C23" s="19">
        <v>0.93196568287036996</v>
      </c>
      <c r="D23" s="8" t="s">
        <v>82</v>
      </c>
      <c r="E23" s="8" t="s">
        <v>50</v>
      </c>
      <c r="F23" s="8" t="s">
        <v>51</v>
      </c>
      <c r="G23" s="8" t="s">
        <v>52</v>
      </c>
      <c r="H23" s="8" t="s">
        <v>53</v>
      </c>
      <c r="I23" s="8" t="s">
        <v>54</v>
      </c>
      <c r="J23" s="8" t="s">
        <v>53</v>
      </c>
      <c r="K23" s="8" t="s">
        <v>55</v>
      </c>
      <c r="L23" s="8" t="s">
        <v>53</v>
      </c>
      <c r="M23" s="8"/>
      <c r="N23" s="8" t="s">
        <v>83</v>
      </c>
      <c r="O23" s="20">
        <v>127.33</v>
      </c>
      <c r="P23" s="21">
        <v>31</v>
      </c>
      <c r="Q23" s="20">
        <v>96.33</v>
      </c>
      <c r="R23" s="11" t="s">
        <v>48</v>
      </c>
      <c r="S23" s="12" t="s">
        <v>80</v>
      </c>
      <c r="T23" s="8" t="s">
        <v>58</v>
      </c>
      <c r="U23" s="20">
        <v>52566.8</v>
      </c>
      <c r="V23" s="20">
        <v>36.76</v>
      </c>
      <c r="W23" s="20">
        <v>1.1679999999999999</v>
      </c>
      <c r="X23" s="17" t="s">
        <v>81</v>
      </c>
      <c r="Y23" s="23" t="s">
        <v>60</v>
      </c>
      <c r="Z23" s="16" t="s">
        <v>61</v>
      </c>
      <c r="AA23" s="16" t="s">
        <v>86</v>
      </c>
      <c r="AB23" s="16" t="s">
        <v>87</v>
      </c>
      <c r="AC23" s="16"/>
    </row>
    <row r="24" spans="1:29" ht="30" customHeight="1" x14ac:dyDescent="0.25">
      <c r="A24" s="16" t="s">
        <v>48</v>
      </c>
      <c r="B24" s="18">
        <v>44234</v>
      </c>
      <c r="C24" s="19">
        <v>0.93776785879629598</v>
      </c>
      <c r="D24" s="8" t="s">
        <v>90</v>
      </c>
      <c r="E24" s="8" t="s">
        <v>50</v>
      </c>
      <c r="F24" s="8" t="s">
        <v>51</v>
      </c>
      <c r="G24" s="8" t="s">
        <v>52</v>
      </c>
      <c r="H24" s="8" t="s">
        <v>53</v>
      </c>
      <c r="I24" s="8" t="s">
        <v>54</v>
      </c>
      <c r="J24" s="8" t="s">
        <v>53</v>
      </c>
      <c r="K24" s="8" t="s">
        <v>55</v>
      </c>
      <c r="L24" s="8" t="s">
        <v>53</v>
      </c>
      <c r="M24" s="8"/>
      <c r="N24" s="8" t="s">
        <v>91</v>
      </c>
      <c r="O24" s="20">
        <v>128.114</v>
      </c>
      <c r="P24" s="21">
        <v>30</v>
      </c>
      <c r="Q24" s="20">
        <v>98.114000000000004</v>
      </c>
      <c r="R24" s="11" t="s">
        <v>48</v>
      </c>
      <c r="S24" s="12" t="s">
        <v>92</v>
      </c>
      <c r="T24" s="8" t="s">
        <v>58</v>
      </c>
      <c r="U24" s="20">
        <v>68668.600000000006</v>
      </c>
      <c r="V24" s="20">
        <v>48.02</v>
      </c>
      <c r="W24" s="20">
        <v>47.84</v>
      </c>
      <c r="X24" s="17" t="s">
        <v>93</v>
      </c>
      <c r="Y24" s="23" t="s">
        <v>60</v>
      </c>
      <c r="Z24" s="16" t="s">
        <v>61</v>
      </c>
      <c r="AA24" s="16" t="s">
        <v>94</v>
      </c>
      <c r="AB24" s="16" t="s">
        <v>95</v>
      </c>
      <c r="AC24" s="16"/>
    </row>
    <row r="25" spans="1:29" ht="30" customHeight="1" x14ac:dyDescent="0.25">
      <c r="A25" s="16" t="s">
        <v>48</v>
      </c>
      <c r="B25" s="18">
        <v>44234</v>
      </c>
      <c r="C25" s="19">
        <v>0.93776785879629598</v>
      </c>
      <c r="D25" s="8" t="s">
        <v>90</v>
      </c>
      <c r="E25" s="8" t="s">
        <v>50</v>
      </c>
      <c r="F25" s="8" t="s">
        <v>51</v>
      </c>
      <c r="G25" s="8" t="s">
        <v>52</v>
      </c>
      <c r="H25" s="8" t="s">
        <v>53</v>
      </c>
      <c r="I25" s="8" t="s">
        <v>54</v>
      </c>
      <c r="J25" s="8" t="s">
        <v>53</v>
      </c>
      <c r="K25" s="8" t="s">
        <v>55</v>
      </c>
      <c r="L25" s="8" t="s">
        <v>53</v>
      </c>
      <c r="M25" s="8"/>
      <c r="N25" s="8" t="s">
        <v>91</v>
      </c>
      <c r="O25" s="20">
        <v>128.114</v>
      </c>
      <c r="P25" s="21">
        <v>30</v>
      </c>
      <c r="Q25" s="20">
        <v>98.114000000000004</v>
      </c>
      <c r="R25" s="11" t="s">
        <v>48</v>
      </c>
      <c r="S25" s="12" t="s">
        <v>84</v>
      </c>
      <c r="T25" s="8" t="s">
        <v>58</v>
      </c>
      <c r="U25" s="20">
        <v>68411.199999999997</v>
      </c>
      <c r="V25" s="20">
        <v>47.84</v>
      </c>
      <c r="W25" s="20">
        <v>3.7999999999999999E-2</v>
      </c>
      <c r="X25" s="17" t="s">
        <v>85</v>
      </c>
      <c r="Y25" s="23" t="s">
        <v>60</v>
      </c>
      <c r="Z25" s="16" t="s">
        <v>61</v>
      </c>
      <c r="AA25" s="16" t="s">
        <v>94</v>
      </c>
      <c r="AB25" s="16" t="s">
        <v>95</v>
      </c>
      <c r="AC25" s="16"/>
    </row>
    <row r="26" spans="1:29" ht="30" customHeight="1" x14ac:dyDescent="0.25">
      <c r="A26" s="16" t="s">
        <v>48</v>
      </c>
      <c r="B26" s="18">
        <v>44234</v>
      </c>
      <c r="C26" s="19">
        <v>0.93776785879629598</v>
      </c>
      <c r="D26" s="8" t="s">
        <v>90</v>
      </c>
      <c r="E26" s="8" t="s">
        <v>50</v>
      </c>
      <c r="F26" s="8" t="s">
        <v>51</v>
      </c>
      <c r="G26" s="8" t="s">
        <v>52</v>
      </c>
      <c r="H26" s="8" t="s">
        <v>53</v>
      </c>
      <c r="I26" s="8" t="s">
        <v>54</v>
      </c>
      <c r="J26" s="8" t="s">
        <v>53</v>
      </c>
      <c r="K26" s="8" t="s">
        <v>55</v>
      </c>
      <c r="L26" s="8" t="s">
        <v>53</v>
      </c>
      <c r="M26" s="8"/>
      <c r="N26" s="8" t="s">
        <v>91</v>
      </c>
      <c r="O26" s="20">
        <v>128.114</v>
      </c>
      <c r="P26" s="21">
        <v>30</v>
      </c>
      <c r="Q26" s="20">
        <v>98.114000000000004</v>
      </c>
      <c r="R26" s="11" t="s">
        <v>48</v>
      </c>
      <c r="S26" s="12" t="s">
        <v>96</v>
      </c>
      <c r="T26" s="8" t="s">
        <v>58</v>
      </c>
      <c r="U26" s="20">
        <v>54597.4</v>
      </c>
      <c r="V26" s="20">
        <v>38.18</v>
      </c>
      <c r="W26" s="20">
        <v>2.8159999999999998</v>
      </c>
      <c r="X26" s="17" t="s">
        <v>97</v>
      </c>
      <c r="Y26" s="23" t="s">
        <v>60</v>
      </c>
      <c r="Z26" s="16" t="s">
        <v>61</v>
      </c>
      <c r="AA26" s="16" t="s">
        <v>94</v>
      </c>
      <c r="AB26" s="16" t="s">
        <v>95</v>
      </c>
      <c r="AC26" s="16"/>
    </row>
    <row r="27" spans="1:29" ht="30" customHeight="1" x14ac:dyDescent="0.25">
      <c r="A27" s="16" t="s">
        <v>48</v>
      </c>
      <c r="B27" s="18">
        <v>44234</v>
      </c>
      <c r="C27" s="19">
        <v>0.93776785879629598</v>
      </c>
      <c r="D27" s="8" t="s">
        <v>90</v>
      </c>
      <c r="E27" s="8" t="s">
        <v>50</v>
      </c>
      <c r="F27" s="8" t="s">
        <v>51</v>
      </c>
      <c r="G27" s="8" t="s">
        <v>52</v>
      </c>
      <c r="H27" s="8" t="s">
        <v>53</v>
      </c>
      <c r="I27" s="8" t="s">
        <v>54</v>
      </c>
      <c r="J27" s="8" t="s">
        <v>53</v>
      </c>
      <c r="K27" s="8" t="s">
        <v>55</v>
      </c>
      <c r="L27" s="8" t="s">
        <v>53</v>
      </c>
      <c r="M27" s="8"/>
      <c r="N27" s="8" t="s">
        <v>91</v>
      </c>
      <c r="O27" s="20">
        <v>128.114</v>
      </c>
      <c r="P27" s="21">
        <v>30</v>
      </c>
      <c r="Q27" s="20">
        <v>98.114000000000004</v>
      </c>
      <c r="R27" s="11" t="s">
        <v>48</v>
      </c>
      <c r="S27" s="12" t="s">
        <v>98</v>
      </c>
      <c r="T27" s="8" t="s">
        <v>58</v>
      </c>
      <c r="U27" s="20">
        <v>67982.2</v>
      </c>
      <c r="V27" s="20">
        <v>47.54</v>
      </c>
      <c r="W27" s="20">
        <v>47.42</v>
      </c>
      <c r="X27" s="17" t="s">
        <v>99</v>
      </c>
      <c r="Y27" s="23" t="s">
        <v>60</v>
      </c>
      <c r="Z27" s="16" t="s">
        <v>61</v>
      </c>
      <c r="AA27" s="16" t="s">
        <v>94</v>
      </c>
      <c r="AB27" s="16" t="s">
        <v>95</v>
      </c>
      <c r="AC27" s="16"/>
    </row>
    <row r="28" spans="1:29" ht="30" customHeight="1" x14ac:dyDescent="0.25">
      <c r="A28" s="16" t="s">
        <v>48</v>
      </c>
      <c r="B28" s="18">
        <v>44234</v>
      </c>
      <c r="C28" s="19">
        <v>0.93795060185185197</v>
      </c>
      <c r="D28" s="8" t="s">
        <v>100</v>
      </c>
      <c r="E28" s="8" t="s">
        <v>50</v>
      </c>
      <c r="F28" s="8" t="s">
        <v>51</v>
      </c>
      <c r="G28" s="8" t="s">
        <v>52</v>
      </c>
      <c r="H28" s="8" t="s">
        <v>53</v>
      </c>
      <c r="I28" s="8" t="s">
        <v>54</v>
      </c>
      <c r="J28" s="8" t="s">
        <v>53</v>
      </c>
      <c r="K28" s="8" t="s">
        <v>55</v>
      </c>
      <c r="L28" s="8" t="s">
        <v>53</v>
      </c>
      <c r="M28" s="8"/>
      <c r="N28" s="8" t="s">
        <v>101</v>
      </c>
      <c r="O28" s="20">
        <v>128.63</v>
      </c>
      <c r="P28" s="21">
        <v>31.94</v>
      </c>
      <c r="Q28" s="20">
        <v>96.69</v>
      </c>
      <c r="R28" s="11" t="s">
        <v>48</v>
      </c>
      <c r="S28" s="12" t="s">
        <v>102</v>
      </c>
      <c r="T28" s="8" t="s">
        <v>58</v>
      </c>
      <c r="U28" s="20">
        <v>52881.4</v>
      </c>
      <c r="V28" s="20">
        <v>36.979999999999997</v>
      </c>
      <c r="W28" s="20">
        <v>13.965999999999999</v>
      </c>
      <c r="X28" s="17" t="s">
        <v>103</v>
      </c>
      <c r="Y28" s="23" t="s">
        <v>60</v>
      </c>
      <c r="Z28" s="16" t="s">
        <v>61</v>
      </c>
      <c r="AA28" s="16" t="s">
        <v>104</v>
      </c>
      <c r="AB28" s="16" t="s">
        <v>105</v>
      </c>
      <c r="AC28" s="16"/>
    </row>
    <row r="29" spans="1:29" ht="30" customHeight="1" x14ac:dyDescent="0.25">
      <c r="A29" s="16" t="s">
        <v>48</v>
      </c>
      <c r="B29" s="18">
        <v>44234</v>
      </c>
      <c r="C29" s="19">
        <v>0.93795060185185197</v>
      </c>
      <c r="D29" s="8" t="s">
        <v>100</v>
      </c>
      <c r="E29" s="8" t="s">
        <v>50</v>
      </c>
      <c r="F29" s="8" t="s">
        <v>51</v>
      </c>
      <c r="G29" s="8" t="s">
        <v>52</v>
      </c>
      <c r="H29" s="8" t="s">
        <v>53</v>
      </c>
      <c r="I29" s="8" t="s">
        <v>54</v>
      </c>
      <c r="J29" s="8" t="s">
        <v>53</v>
      </c>
      <c r="K29" s="8" t="s">
        <v>55</v>
      </c>
      <c r="L29" s="8" t="s">
        <v>53</v>
      </c>
      <c r="M29" s="8"/>
      <c r="N29" s="8" t="s">
        <v>101</v>
      </c>
      <c r="O29" s="20">
        <v>128.63</v>
      </c>
      <c r="P29" s="21">
        <v>31.94</v>
      </c>
      <c r="Q29" s="20">
        <v>96.69</v>
      </c>
      <c r="R29" s="11" t="s">
        <v>48</v>
      </c>
      <c r="S29" s="12" t="s">
        <v>106</v>
      </c>
      <c r="T29" s="8" t="s">
        <v>58</v>
      </c>
      <c r="U29" s="20">
        <v>67953.600000000006</v>
      </c>
      <c r="V29" s="20">
        <v>47.52</v>
      </c>
      <c r="W29" s="20">
        <v>47.52</v>
      </c>
      <c r="X29" s="17" t="s">
        <v>107</v>
      </c>
      <c r="Y29" s="23" t="s">
        <v>60</v>
      </c>
      <c r="Z29" s="16" t="s">
        <v>61</v>
      </c>
      <c r="AA29" s="16" t="s">
        <v>104</v>
      </c>
      <c r="AB29" s="16" t="s">
        <v>105</v>
      </c>
      <c r="AC29" s="16"/>
    </row>
    <row r="30" spans="1:29" ht="30" customHeight="1" x14ac:dyDescent="0.25">
      <c r="A30" s="16" t="s">
        <v>48</v>
      </c>
      <c r="B30" s="18">
        <v>44234</v>
      </c>
      <c r="C30" s="19">
        <v>0.93795060185185197</v>
      </c>
      <c r="D30" s="8" t="s">
        <v>100</v>
      </c>
      <c r="E30" s="8" t="s">
        <v>50</v>
      </c>
      <c r="F30" s="8" t="s">
        <v>51</v>
      </c>
      <c r="G30" s="8" t="s">
        <v>52</v>
      </c>
      <c r="H30" s="8" t="s">
        <v>53</v>
      </c>
      <c r="I30" s="8" t="s">
        <v>54</v>
      </c>
      <c r="J30" s="8" t="s">
        <v>53</v>
      </c>
      <c r="K30" s="8" t="s">
        <v>55</v>
      </c>
      <c r="L30" s="8" t="s">
        <v>53</v>
      </c>
      <c r="M30" s="8"/>
      <c r="N30" s="8" t="s">
        <v>101</v>
      </c>
      <c r="O30" s="20">
        <v>128.63</v>
      </c>
      <c r="P30" s="21">
        <v>31.94</v>
      </c>
      <c r="Q30" s="20">
        <v>96.69</v>
      </c>
      <c r="R30" s="11" t="s">
        <v>48</v>
      </c>
      <c r="S30" s="12" t="s">
        <v>96</v>
      </c>
      <c r="T30" s="8" t="s">
        <v>58</v>
      </c>
      <c r="U30" s="20">
        <v>54597.4</v>
      </c>
      <c r="V30" s="20">
        <v>38.18</v>
      </c>
      <c r="W30" s="20">
        <v>35.204000000000001</v>
      </c>
      <c r="X30" s="17" t="s">
        <v>97</v>
      </c>
      <c r="Y30" s="23" t="s">
        <v>60</v>
      </c>
      <c r="Z30" s="16" t="s">
        <v>61</v>
      </c>
      <c r="AA30" s="16" t="s">
        <v>104</v>
      </c>
      <c r="AB30" s="16" t="s">
        <v>105</v>
      </c>
      <c r="AC30" s="16"/>
    </row>
    <row r="31" spans="1:29" ht="30" customHeight="1" x14ac:dyDescent="0.25">
      <c r="A31" s="16" t="s">
        <v>48</v>
      </c>
      <c r="B31" s="18">
        <v>44234</v>
      </c>
      <c r="C31" s="19">
        <v>0.94201091435185202</v>
      </c>
      <c r="D31" s="8" t="s">
        <v>108</v>
      </c>
      <c r="E31" s="8" t="s">
        <v>50</v>
      </c>
      <c r="F31" s="8" t="s">
        <v>51</v>
      </c>
      <c r="G31" s="8" t="s">
        <v>52</v>
      </c>
      <c r="H31" s="8" t="s">
        <v>53</v>
      </c>
      <c r="I31" s="8" t="s">
        <v>54</v>
      </c>
      <c r="J31" s="8" t="s">
        <v>53</v>
      </c>
      <c r="K31" s="8" t="s">
        <v>55</v>
      </c>
      <c r="L31" s="8" t="s">
        <v>53</v>
      </c>
      <c r="M31" s="8"/>
      <c r="N31" s="8" t="s">
        <v>109</v>
      </c>
      <c r="O31" s="20">
        <v>127.625</v>
      </c>
      <c r="P31" s="21">
        <v>30</v>
      </c>
      <c r="Q31" s="20">
        <v>97.625</v>
      </c>
      <c r="R31" s="11" t="s">
        <v>48</v>
      </c>
      <c r="S31" s="12" t="s">
        <v>110</v>
      </c>
      <c r="T31" s="8" t="s">
        <v>58</v>
      </c>
      <c r="U31" s="20">
        <v>67610.399999999994</v>
      </c>
      <c r="V31" s="20">
        <v>47.28</v>
      </c>
      <c r="W31" s="20">
        <v>47.18</v>
      </c>
      <c r="X31" s="17" t="s">
        <v>111</v>
      </c>
      <c r="Y31" s="23" t="s">
        <v>60</v>
      </c>
      <c r="Z31" s="16" t="s">
        <v>61</v>
      </c>
      <c r="AA31" s="16" t="s">
        <v>112</v>
      </c>
      <c r="AB31" s="16" t="s">
        <v>113</v>
      </c>
      <c r="AC31" s="16"/>
    </row>
    <row r="32" spans="1:29" ht="30" customHeight="1" x14ac:dyDescent="0.25">
      <c r="A32" s="16" t="s">
        <v>48</v>
      </c>
      <c r="B32" s="18">
        <v>44234</v>
      </c>
      <c r="C32" s="19">
        <v>0.94201091435185202</v>
      </c>
      <c r="D32" s="8" t="s">
        <v>108</v>
      </c>
      <c r="E32" s="8" t="s">
        <v>50</v>
      </c>
      <c r="F32" s="8" t="s">
        <v>51</v>
      </c>
      <c r="G32" s="8" t="s">
        <v>52</v>
      </c>
      <c r="H32" s="8" t="s">
        <v>53</v>
      </c>
      <c r="I32" s="8" t="s">
        <v>54</v>
      </c>
      <c r="J32" s="8" t="s">
        <v>53</v>
      </c>
      <c r="K32" s="8" t="s">
        <v>55</v>
      </c>
      <c r="L32" s="8" t="s">
        <v>53</v>
      </c>
      <c r="M32" s="8"/>
      <c r="N32" s="8" t="s">
        <v>109</v>
      </c>
      <c r="O32" s="20">
        <v>127.625</v>
      </c>
      <c r="P32" s="21">
        <v>30</v>
      </c>
      <c r="Q32" s="20">
        <v>97.625</v>
      </c>
      <c r="R32" s="11" t="s">
        <v>48</v>
      </c>
      <c r="S32" s="12" t="s">
        <v>102</v>
      </c>
      <c r="T32" s="8" t="s">
        <v>58</v>
      </c>
      <c r="U32" s="20">
        <v>52881.4</v>
      </c>
      <c r="V32" s="20">
        <v>36.979999999999997</v>
      </c>
      <c r="W32" s="20">
        <v>22.893999999999998</v>
      </c>
      <c r="X32" s="17" t="s">
        <v>103</v>
      </c>
      <c r="Y32" s="23" t="s">
        <v>60</v>
      </c>
      <c r="Z32" s="16" t="s">
        <v>61</v>
      </c>
      <c r="AA32" s="16" t="s">
        <v>112</v>
      </c>
      <c r="AB32" s="16" t="s">
        <v>113</v>
      </c>
      <c r="AC32" s="16"/>
    </row>
    <row r="33" spans="1:29" ht="30" customHeight="1" x14ac:dyDescent="0.25">
      <c r="A33" s="16" t="s">
        <v>48</v>
      </c>
      <c r="B33" s="18">
        <v>44234</v>
      </c>
      <c r="C33" s="19">
        <v>0.94201091435185202</v>
      </c>
      <c r="D33" s="8" t="s">
        <v>108</v>
      </c>
      <c r="E33" s="8" t="s">
        <v>50</v>
      </c>
      <c r="F33" s="8" t="s">
        <v>51</v>
      </c>
      <c r="G33" s="8" t="s">
        <v>52</v>
      </c>
      <c r="H33" s="8" t="s">
        <v>53</v>
      </c>
      <c r="I33" s="8" t="s">
        <v>54</v>
      </c>
      <c r="J33" s="8" t="s">
        <v>53</v>
      </c>
      <c r="K33" s="8" t="s">
        <v>55</v>
      </c>
      <c r="L33" s="8" t="s">
        <v>53</v>
      </c>
      <c r="M33" s="8"/>
      <c r="N33" s="8" t="s">
        <v>109</v>
      </c>
      <c r="O33" s="20">
        <v>127.625</v>
      </c>
      <c r="P33" s="21">
        <v>30</v>
      </c>
      <c r="Q33" s="20">
        <v>97.625</v>
      </c>
      <c r="R33" s="11" t="s">
        <v>48</v>
      </c>
      <c r="S33" s="12" t="s">
        <v>114</v>
      </c>
      <c r="T33" s="8" t="s">
        <v>58</v>
      </c>
      <c r="U33" s="20">
        <v>67581.8</v>
      </c>
      <c r="V33" s="20">
        <v>47.26</v>
      </c>
      <c r="W33" s="20">
        <v>27.550999999999998</v>
      </c>
      <c r="X33" s="17" t="s">
        <v>115</v>
      </c>
      <c r="Y33" s="23" t="s">
        <v>60</v>
      </c>
      <c r="Z33" s="16" t="s">
        <v>61</v>
      </c>
      <c r="AA33" s="16" t="s">
        <v>112</v>
      </c>
      <c r="AB33" s="16" t="s">
        <v>113</v>
      </c>
      <c r="AC33" s="16"/>
    </row>
    <row r="34" spans="1:29" ht="30" customHeight="1" x14ac:dyDescent="0.25">
      <c r="A34" s="16" t="s">
        <v>48</v>
      </c>
      <c r="B34" s="18">
        <v>44234</v>
      </c>
      <c r="C34" s="19">
        <v>0.942189652777778</v>
      </c>
      <c r="D34" s="8" t="s">
        <v>116</v>
      </c>
      <c r="E34" s="8" t="s">
        <v>50</v>
      </c>
      <c r="F34" s="8" t="s">
        <v>51</v>
      </c>
      <c r="G34" s="8" t="s">
        <v>52</v>
      </c>
      <c r="H34" s="8" t="s">
        <v>53</v>
      </c>
      <c r="I34" s="8" t="s">
        <v>54</v>
      </c>
      <c r="J34" s="8" t="s">
        <v>53</v>
      </c>
      <c r="K34" s="8" t="s">
        <v>55</v>
      </c>
      <c r="L34" s="8" t="s">
        <v>53</v>
      </c>
      <c r="M34" s="8"/>
      <c r="N34" s="8" t="s">
        <v>117</v>
      </c>
      <c r="O34" s="20">
        <v>123.139</v>
      </c>
      <c r="P34" s="21">
        <v>31</v>
      </c>
      <c r="Q34" s="20">
        <v>92.138999999999996</v>
      </c>
      <c r="R34" s="11" t="s">
        <v>48</v>
      </c>
      <c r="S34" s="12" t="s">
        <v>118</v>
      </c>
      <c r="T34" s="8" t="s">
        <v>58</v>
      </c>
      <c r="U34" s="20">
        <v>67724.800000000003</v>
      </c>
      <c r="V34" s="20">
        <v>47.36</v>
      </c>
      <c r="W34" s="20">
        <v>47.22</v>
      </c>
      <c r="X34" s="17" t="s">
        <v>119</v>
      </c>
      <c r="Y34" s="23" t="s">
        <v>60</v>
      </c>
      <c r="Z34" s="16" t="s">
        <v>61</v>
      </c>
      <c r="AA34" s="16" t="s">
        <v>120</v>
      </c>
      <c r="AB34" s="16" t="s">
        <v>121</v>
      </c>
      <c r="AC34" s="16"/>
    </row>
    <row r="35" spans="1:29" ht="30" customHeight="1" x14ac:dyDescent="0.25">
      <c r="A35" s="16" t="s">
        <v>48</v>
      </c>
      <c r="B35" s="18">
        <v>44234</v>
      </c>
      <c r="C35" s="19">
        <v>0.942189652777778</v>
      </c>
      <c r="D35" s="8" t="s">
        <v>116</v>
      </c>
      <c r="E35" s="8" t="s">
        <v>50</v>
      </c>
      <c r="F35" s="8" t="s">
        <v>51</v>
      </c>
      <c r="G35" s="8" t="s">
        <v>52</v>
      </c>
      <c r="H35" s="8" t="s">
        <v>53</v>
      </c>
      <c r="I35" s="8" t="s">
        <v>54</v>
      </c>
      <c r="J35" s="8" t="s">
        <v>53</v>
      </c>
      <c r="K35" s="8" t="s">
        <v>55</v>
      </c>
      <c r="L35" s="8" t="s">
        <v>53</v>
      </c>
      <c r="M35" s="8"/>
      <c r="N35" s="8" t="s">
        <v>117</v>
      </c>
      <c r="O35" s="20">
        <v>123.139</v>
      </c>
      <c r="P35" s="21">
        <v>31</v>
      </c>
      <c r="Q35" s="20">
        <v>92.138999999999996</v>
      </c>
      <c r="R35" s="11" t="s">
        <v>48</v>
      </c>
      <c r="S35" s="12" t="s">
        <v>114</v>
      </c>
      <c r="T35" s="8" t="s">
        <v>58</v>
      </c>
      <c r="U35" s="20">
        <v>67581.8</v>
      </c>
      <c r="V35" s="20">
        <v>47.26</v>
      </c>
      <c r="W35" s="20">
        <v>19.709</v>
      </c>
      <c r="X35" s="17" t="s">
        <v>115</v>
      </c>
      <c r="Y35" s="23" t="s">
        <v>60</v>
      </c>
      <c r="Z35" s="16" t="s">
        <v>61</v>
      </c>
      <c r="AA35" s="16" t="s">
        <v>120</v>
      </c>
      <c r="AB35" s="16" t="s">
        <v>121</v>
      </c>
      <c r="AC35" s="16"/>
    </row>
    <row r="36" spans="1:29" ht="30" customHeight="1" x14ac:dyDescent="0.25">
      <c r="A36" s="16" t="s">
        <v>48</v>
      </c>
      <c r="B36" s="18">
        <v>44234</v>
      </c>
      <c r="C36" s="19">
        <v>0.942189652777778</v>
      </c>
      <c r="D36" s="8" t="s">
        <v>116</v>
      </c>
      <c r="E36" s="8" t="s">
        <v>50</v>
      </c>
      <c r="F36" s="8" t="s">
        <v>51</v>
      </c>
      <c r="G36" s="8" t="s">
        <v>52</v>
      </c>
      <c r="H36" s="8" t="s">
        <v>53</v>
      </c>
      <c r="I36" s="8" t="s">
        <v>54</v>
      </c>
      <c r="J36" s="8" t="s">
        <v>53</v>
      </c>
      <c r="K36" s="8" t="s">
        <v>55</v>
      </c>
      <c r="L36" s="8" t="s">
        <v>53</v>
      </c>
      <c r="M36" s="8"/>
      <c r="N36" s="8" t="s">
        <v>117</v>
      </c>
      <c r="O36" s="20">
        <v>123.139</v>
      </c>
      <c r="P36" s="21">
        <v>31</v>
      </c>
      <c r="Q36" s="20">
        <v>92.138999999999996</v>
      </c>
      <c r="R36" s="11" t="s">
        <v>48</v>
      </c>
      <c r="S36" s="12" t="s">
        <v>122</v>
      </c>
      <c r="T36" s="8" t="s">
        <v>58</v>
      </c>
      <c r="U36" s="20">
        <v>67267.199999999997</v>
      </c>
      <c r="V36" s="20">
        <v>47.04</v>
      </c>
      <c r="W36" s="20">
        <v>25.21</v>
      </c>
      <c r="X36" s="17" t="s">
        <v>123</v>
      </c>
      <c r="Y36" s="23" t="s">
        <v>60</v>
      </c>
      <c r="Z36" s="16" t="s">
        <v>61</v>
      </c>
      <c r="AA36" s="16" t="s">
        <v>120</v>
      </c>
      <c r="AB36" s="16" t="s">
        <v>121</v>
      </c>
      <c r="AC36" s="16"/>
    </row>
    <row r="37" spans="1:29" ht="30" customHeight="1" x14ac:dyDescent="0.25">
      <c r="A37" s="16" t="s">
        <v>48</v>
      </c>
      <c r="B37" s="18">
        <v>44234</v>
      </c>
      <c r="C37" s="19">
        <v>0.94881314814814799</v>
      </c>
      <c r="D37" s="8" t="s">
        <v>124</v>
      </c>
      <c r="E37" s="8" t="s">
        <v>50</v>
      </c>
      <c r="F37" s="8" t="s">
        <v>51</v>
      </c>
      <c r="G37" s="8" t="s">
        <v>52</v>
      </c>
      <c r="H37" s="8" t="s">
        <v>53</v>
      </c>
      <c r="I37" s="8" t="s">
        <v>54</v>
      </c>
      <c r="J37" s="8" t="s">
        <v>53</v>
      </c>
      <c r="K37" s="8" t="s">
        <v>55</v>
      </c>
      <c r="L37" s="8" t="s">
        <v>53</v>
      </c>
      <c r="M37" s="8"/>
      <c r="N37" s="8" t="s">
        <v>125</v>
      </c>
      <c r="O37" s="20">
        <v>127.14100000000001</v>
      </c>
      <c r="P37" s="21">
        <v>30</v>
      </c>
      <c r="Q37" s="20">
        <v>97.141000000000005</v>
      </c>
      <c r="R37" s="11" t="s">
        <v>48</v>
      </c>
      <c r="S37" s="12" t="s">
        <v>126</v>
      </c>
      <c r="T37" s="8" t="s">
        <v>58</v>
      </c>
      <c r="U37" s="20">
        <v>49420.800000000003</v>
      </c>
      <c r="V37" s="20">
        <v>34.56</v>
      </c>
      <c r="W37" s="20">
        <v>34.44</v>
      </c>
      <c r="X37" s="17" t="s">
        <v>127</v>
      </c>
      <c r="Y37" s="23" t="s">
        <v>60</v>
      </c>
      <c r="Z37" s="16" t="s">
        <v>61</v>
      </c>
      <c r="AA37" s="16" t="s">
        <v>128</v>
      </c>
      <c r="AB37" s="16" t="s">
        <v>129</v>
      </c>
      <c r="AC37" s="16"/>
    </row>
    <row r="38" spans="1:29" ht="30" customHeight="1" x14ac:dyDescent="0.25">
      <c r="A38" s="16" t="s">
        <v>48</v>
      </c>
      <c r="B38" s="18">
        <v>44234</v>
      </c>
      <c r="C38" s="19">
        <v>0.94881314814814799</v>
      </c>
      <c r="D38" s="8" t="s">
        <v>124</v>
      </c>
      <c r="E38" s="8" t="s">
        <v>50</v>
      </c>
      <c r="F38" s="8" t="s">
        <v>51</v>
      </c>
      <c r="G38" s="8" t="s">
        <v>52</v>
      </c>
      <c r="H38" s="8" t="s">
        <v>53</v>
      </c>
      <c r="I38" s="8" t="s">
        <v>54</v>
      </c>
      <c r="J38" s="8" t="s">
        <v>53</v>
      </c>
      <c r="K38" s="8" t="s">
        <v>55</v>
      </c>
      <c r="L38" s="8" t="s">
        <v>53</v>
      </c>
      <c r="M38" s="8"/>
      <c r="N38" s="8" t="s">
        <v>125</v>
      </c>
      <c r="O38" s="20">
        <v>127.14100000000001</v>
      </c>
      <c r="P38" s="21">
        <v>30</v>
      </c>
      <c r="Q38" s="20">
        <v>97.141000000000005</v>
      </c>
      <c r="R38" s="11" t="s">
        <v>48</v>
      </c>
      <c r="S38" s="12" t="s">
        <v>122</v>
      </c>
      <c r="T38" s="8" t="s">
        <v>58</v>
      </c>
      <c r="U38" s="20">
        <v>67267.199999999997</v>
      </c>
      <c r="V38" s="20">
        <v>47.04</v>
      </c>
      <c r="W38" s="20">
        <v>21.71</v>
      </c>
      <c r="X38" s="17" t="s">
        <v>123</v>
      </c>
      <c r="Y38" s="23" t="s">
        <v>60</v>
      </c>
      <c r="Z38" s="16" t="s">
        <v>61</v>
      </c>
      <c r="AA38" s="16" t="s">
        <v>128</v>
      </c>
      <c r="AB38" s="16" t="s">
        <v>129</v>
      </c>
      <c r="AC38" s="16"/>
    </row>
    <row r="39" spans="1:29" s="3" customFormat="1" ht="20.100000000000001" customHeight="1" x14ac:dyDescent="0.25">
      <c r="A39" s="13" t="s">
        <v>130</v>
      </c>
      <c r="B39" s="34">
        <v>9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6">
        <f>SUM(O11:O38)</f>
        <v>3277.2330000000006</v>
      </c>
      <c r="P39" s="4">
        <f>SUM(P11:P38)</f>
        <v>795.82</v>
      </c>
      <c r="Q39" s="4">
        <f>SUM(Q11:Q38)</f>
        <v>2481.4130000000005</v>
      </c>
      <c r="R39" s="6"/>
      <c r="S39" s="6"/>
      <c r="T39" s="4"/>
      <c r="U39" s="22">
        <f>SUM(U11:U38)</f>
        <v>1570340.1999999997</v>
      </c>
      <c r="V39" s="22">
        <f>SUM(V11:V38)</f>
        <v>1098.1399999999996</v>
      </c>
      <c r="W39" s="22">
        <f>SUM(W11:W38)</f>
        <v>763.44</v>
      </c>
      <c r="X39" s="4"/>
      <c r="Y39" s="24"/>
      <c r="Z39" s="4"/>
      <c r="AA39" s="4"/>
      <c r="AB39" s="4"/>
      <c r="AC39" s="4"/>
    </row>
    <row r="40" spans="1:29" ht="20.100000000000001" customHeight="1" x14ac:dyDescent="0.25">
      <c r="A40" s="34" t="s">
        <v>131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</row>
    <row r="41" spans="1:29" x14ac:dyDescent="0.2">
      <c r="E41" s="3"/>
      <c r="V41" s="3"/>
    </row>
    <row r="43" spans="1:29" x14ac:dyDescent="0.2">
      <c r="D43" s="2"/>
    </row>
  </sheetData>
  <mergeCells count="40">
    <mergeCell ref="G8:AC8"/>
    <mergeCell ref="G9:AC9"/>
    <mergeCell ref="A10:AC10"/>
    <mergeCell ref="A11:A12"/>
    <mergeCell ref="E11:E12"/>
    <mergeCell ref="K11:K12"/>
    <mergeCell ref="L11:L12"/>
    <mergeCell ref="M11:M12"/>
    <mergeCell ref="R11:R12"/>
    <mergeCell ref="S11:X11"/>
    <mergeCell ref="B39:N39"/>
    <mergeCell ref="A40:AC40"/>
    <mergeCell ref="N11:N12"/>
    <mergeCell ref="O11:Q11"/>
    <mergeCell ref="B11:B12"/>
    <mergeCell ref="H11:H12"/>
    <mergeCell ref="G11:G12"/>
    <mergeCell ref="F11:F12"/>
    <mergeCell ref="D11:D12"/>
    <mergeCell ref="C11:C12"/>
    <mergeCell ref="J11:J12"/>
    <mergeCell ref="I11:I12"/>
    <mergeCell ref="Y11:Y12"/>
    <mergeCell ref="Z11:AB11"/>
    <mergeCell ref="G2:H2"/>
    <mergeCell ref="A7:F7"/>
    <mergeCell ref="A9:F9"/>
    <mergeCell ref="A1:C2"/>
    <mergeCell ref="A6:F6"/>
    <mergeCell ref="A5:F5"/>
    <mergeCell ref="A4:F4"/>
    <mergeCell ref="A8:F8"/>
    <mergeCell ref="D2:F2"/>
    <mergeCell ref="D1:AC1"/>
    <mergeCell ref="I2:AC2"/>
    <mergeCell ref="A3:AC3"/>
    <mergeCell ref="G4:AC4"/>
    <mergeCell ref="G5:AC5"/>
    <mergeCell ref="G6:AC6"/>
    <mergeCell ref="G7:AC7"/>
  </mergeCells>
  <pageMargins left="0.79" right="0.79" top="0.98" bottom="0.98" header="0.49" footer="0.49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embarque_expedição_ferroviária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fernandes</dc:creator>
  <cp:lastModifiedBy>Alison Alves Pereira</cp:lastModifiedBy>
  <dcterms:created xsi:type="dcterms:W3CDTF">2020-06-19T15:35:27Z</dcterms:created>
  <dcterms:modified xsi:type="dcterms:W3CDTF">2021-02-08T12:34:27Z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c973e85-9994-44d2-9354-6bc6be13ea5d_Enabled">
    <vt:lpwstr>true</vt:lpwstr>
  </property>
  <property fmtid="{D5CDD505-2E9C-101B-9397-08002B2CF9AE}" pid="3" name="MSIP_Label_1c973e85-9994-44d2-9354-6bc6be13ea5d_SetDate">
    <vt:lpwstr>2021-02-08T12:33:13Z</vt:lpwstr>
  </property>
  <property fmtid="{D5CDD505-2E9C-101B-9397-08002B2CF9AE}" pid="4" name="MSIP_Label_1c973e85-9994-44d2-9354-6bc6be13ea5d_Method">
    <vt:lpwstr>Standard</vt:lpwstr>
  </property>
  <property fmtid="{D5CDD505-2E9C-101B-9397-08002B2CF9AE}" pid="5" name="MSIP_Label_1c973e85-9994-44d2-9354-6bc6be13ea5d_Name">
    <vt:lpwstr>1c973e85-9994-44d2-9354-6bc6be13ea5d</vt:lpwstr>
  </property>
  <property fmtid="{D5CDD505-2E9C-101B-9397-08002B2CF9AE}" pid="6" name="MSIP_Label_1c973e85-9994-44d2-9354-6bc6be13ea5d_SiteId">
    <vt:lpwstr>01c999f0-c6f3-47dc-92cf-4f2d06feda2c</vt:lpwstr>
  </property>
  <property fmtid="{D5CDD505-2E9C-101B-9397-08002B2CF9AE}" pid="7" name="MSIP_Label_1c973e85-9994-44d2-9354-6bc6be13ea5d_ActionId">
    <vt:lpwstr>f754141a-ca2d-43d1-82d0-598e1a4580bc</vt:lpwstr>
  </property>
  <property fmtid="{D5CDD505-2E9C-101B-9397-08002B2CF9AE}" pid="8" name="MSIP_Label_1c973e85-9994-44d2-9354-6bc6be13ea5d_ContentBits">
    <vt:lpwstr>0</vt:lpwstr>
  </property>
</Properties>
</file>