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Temp\IMPORTAR\"/>
    </mc:Choice>
  </mc:AlternateContent>
  <xr:revisionPtr revIDLastSave="0" documentId="13_ncr:1_{3B95C203-BEBF-4CEB-B36D-C282D35F4EA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embarque_expedição_ferroviá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4" i="1" l="1"/>
  <c r="V64" i="1"/>
  <c r="U64" i="1"/>
  <c r="Q64" i="1"/>
  <c r="P64" i="1"/>
  <c r="O64" i="1"/>
</calcChain>
</file>

<file path=xl/sharedStrings.xml><?xml version="1.0" encoding="utf-8"?>
<sst xmlns="http://schemas.openxmlformats.org/spreadsheetml/2006/main" count="1046" uniqueCount="216">
  <si>
    <t>Terminal Integrador de Pirapora</t>
  </si>
  <si>
    <r>
      <rPr>
        <b/>
        <sz val="11"/>
        <color indexed="9"/>
        <rFont val="Calibri"/>
        <family val="2"/>
      </rPr>
      <t>CNPJ:</t>
    </r>
    <r>
      <rPr>
        <sz val="11"/>
        <color indexed="9"/>
        <rFont val="Calibri"/>
        <family val="2"/>
      </rPr>
      <t xml:space="preserve"> </t>
    </r>
    <r>
      <rPr>
        <sz val="11"/>
        <color rgb="FFFFFFFF"/>
        <rFont val="Calibri"/>
        <family val="2"/>
      </rPr>
      <t>00.924.429/0001-75</t>
    </r>
  </si>
  <si>
    <r>
      <rPr>
        <b/>
        <sz val="11"/>
        <color indexed="9"/>
        <rFont val="Calibri"/>
        <family val="2"/>
      </rPr>
      <t>CEP:</t>
    </r>
    <r>
      <rPr>
        <sz val="11"/>
        <color indexed="9"/>
        <rFont val="Calibri"/>
        <family val="2"/>
      </rPr>
      <t xml:space="preserve"> </t>
    </r>
    <r>
      <rPr>
        <sz val="11"/>
        <color rgb="FFFFFFFF"/>
        <rFont val="Calibri"/>
        <family val="2"/>
      </rPr>
      <t>39.272-336</t>
    </r>
  </si>
  <si>
    <r>
      <rPr>
        <b/>
        <sz val="11"/>
        <color rgb="FFFFFFFF"/>
        <rFont val="Calibri"/>
        <family val="2"/>
      </rPr>
      <t xml:space="preserve">Endereço: </t>
    </r>
    <r>
      <rPr>
        <sz val="11"/>
        <color rgb="FFFFFFFF"/>
        <rFont val="Calibri"/>
        <family val="2"/>
      </rPr>
      <t>Rua 6L, 0 - Cidade Jardim</t>
    </r>
  </si>
  <si>
    <r>
      <t>Relatório de Embarques - Expedição - Ferroviária</t>
    </r>
    <r>
      <rPr>
        <b/>
        <sz val="11"/>
        <color indexed="8"/>
        <rFont val="Calibri"/>
        <family val="2"/>
      </rPr>
      <t xml:space="preserve"> / Parâmetros do filtro:</t>
    </r>
  </si>
  <si>
    <r>
      <t>Terminal: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Terminal Integrador de Pirapora</t>
    </r>
  </si>
  <si>
    <r>
      <rPr>
        <b/>
        <sz val="11"/>
        <rFont val="Calibri"/>
        <family val="2"/>
      </rPr>
      <t xml:space="preserve">Emitente: </t>
    </r>
    <r>
      <rPr>
        <sz val="11"/>
        <color rgb="FF000000"/>
        <rFont val="Calibri"/>
        <family val="2"/>
      </rPr>
      <t>COFCO INTERNATIONAL BRASIL S.A. - Uberlândia - 06.315.338/0177-80</t>
    </r>
  </si>
  <si>
    <r>
      <t>Produto: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Soja</t>
    </r>
  </si>
  <si>
    <r>
      <t>Destinatário:</t>
    </r>
    <r>
      <rPr>
        <sz val="11"/>
        <color rgb="FF000000"/>
        <rFont val="Calibri"/>
        <family val="2"/>
        <scheme val="minor"/>
      </rPr>
      <t xml:space="preserve"> </t>
    </r>
  </si>
  <si>
    <r>
      <t>Safra: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20/21</t>
    </r>
  </si>
  <si>
    <t>Correntista:</t>
  </si>
  <si>
    <r>
      <t>Data Inicial: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01/01/2021 às 00:00:00</t>
    </r>
  </si>
  <si>
    <t>Destino Final:</t>
  </si>
  <si>
    <r>
      <t>Data Final: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04/02/2021 às 00:00:00</t>
    </r>
  </si>
  <si>
    <t>Comprador Final:</t>
  </si>
  <si>
    <t>Rota de Entrada:</t>
  </si>
  <si>
    <r>
      <t xml:space="preserve"> Unidade de medida: </t>
    </r>
    <r>
      <rPr>
        <sz val="11"/>
        <color rgb="FF000000"/>
        <rFont val="Calibri"/>
        <family val="2"/>
        <scheme val="minor"/>
      </rPr>
      <t>Ton</t>
    </r>
  </si>
  <si>
    <t>Terminal de Transbordo</t>
  </si>
  <si>
    <t>Data de Entrada</t>
  </si>
  <si>
    <t>Hora</t>
  </si>
  <si>
    <t>Ticket</t>
  </si>
  <si>
    <t>Composição</t>
  </si>
  <si>
    <t>Produto</t>
  </si>
  <si>
    <t>Produtor (Emitente)</t>
  </si>
  <si>
    <t>CNPJ</t>
  </si>
  <si>
    <t>Cliente (Destinatário)</t>
  </si>
  <si>
    <t>Correntista</t>
  </si>
  <si>
    <t>Comprador Final</t>
  </si>
  <si>
    <t>Placa</t>
  </si>
  <si>
    <t>Dados do Carregamento</t>
  </si>
  <si>
    <t>Rota de Entrada</t>
  </si>
  <si>
    <t>Dados da Nota Fiscal</t>
  </si>
  <si>
    <t xml:space="preserve">Porto de Destino </t>
  </si>
  <si>
    <t>Ferrovia</t>
  </si>
  <si>
    <t>Porto</t>
  </si>
  <si>
    <t>Peso Bruto</t>
  </si>
  <si>
    <t>Peso Tara</t>
  </si>
  <si>
    <t>Peso Líquido</t>
  </si>
  <si>
    <t>Número</t>
  </si>
  <si>
    <t>Série</t>
  </si>
  <si>
    <t>Valor Total NFe</t>
  </si>
  <si>
    <t>Peso Total Nfe</t>
  </si>
  <si>
    <t>Peso Utilizado Nfe</t>
  </si>
  <si>
    <t>Chave NFe</t>
  </si>
  <si>
    <t>Série do Carregamento</t>
  </si>
  <si>
    <t>Número do Carregamento</t>
  </si>
  <si>
    <t>CTE Ferroviário</t>
  </si>
  <si>
    <t>Status da Nota</t>
  </si>
  <si>
    <t>TIPI</t>
  </si>
  <si>
    <t>20210203-TIPI-000007</t>
  </si>
  <si>
    <t>L-283</t>
  </si>
  <si>
    <t>Soja</t>
  </si>
  <si>
    <t>COFCO INTERNATIONAL BRASIL S.A. - UBERLANDIA</t>
  </si>
  <si>
    <t>06.315.338/0177-80</t>
  </si>
  <si>
    <t>COFCO INTERNATIONAL BRASIL S A - UBERLANDIA</t>
  </si>
  <si>
    <t>COFCO INTERNATIONAL BRASIL S.A.</t>
  </si>
  <si>
    <t>HFE7052740</t>
  </si>
  <si>
    <t>16759</t>
  </si>
  <si>
    <t>1</t>
  </si>
  <si>
    <t>31210106315338017780550010000167591179525360</t>
  </si>
  <si>
    <t>Vitória ES - Tubarão</t>
  </si>
  <si>
    <t>112</t>
  </si>
  <si>
    <t>133418</t>
  </si>
  <si>
    <t>31210242276907000209570010014111141354758359</t>
  </si>
  <si>
    <t>16762</t>
  </si>
  <si>
    <t>31210106315338017780550010000167621635212647</t>
  </si>
  <si>
    <t>20210203-TIPI-000020</t>
  </si>
  <si>
    <t>HPD6461310</t>
  </si>
  <si>
    <t>16791</t>
  </si>
  <si>
    <t>31210206315338017780550010000167911365087514</t>
  </si>
  <si>
    <t>133415</t>
  </si>
  <si>
    <t>31210242276907000209570010014111161578242393</t>
  </si>
  <si>
    <t>16792</t>
  </si>
  <si>
    <t>31210206315338017780550010000167921669358426</t>
  </si>
  <si>
    <t>20210203-TIPI-000001</t>
  </si>
  <si>
    <t>HFE2530511</t>
  </si>
  <si>
    <t>16799</t>
  </si>
  <si>
    <t>31210206315338017780550010000167991835914410</t>
  </si>
  <si>
    <t>133414</t>
  </si>
  <si>
    <t>31210242276907000209570010014111201400580348</t>
  </si>
  <si>
    <t>16800</t>
  </si>
  <si>
    <t>31210206315338017780550010000168001079488481</t>
  </si>
  <si>
    <t>20210203-TIPI-000022</t>
  </si>
  <si>
    <t>HFE7050054</t>
  </si>
  <si>
    <t>16793</t>
  </si>
  <si>
    <t>31210206315338017780550010000167931381256290</t>
  </si>
  <si>
    <t>133419</t>
  </si>
  <si>
    <t>31210242276907000209570010014111191842694461</t>
  </si>
  <si>
    <t>20210203-TIPI-000025</t>
  </si>
  <si>
    <t>HFE2470021</t>
  </si>
  <si>
    <t>133417</t>
  </si>
  <si>
    <t>31210242276907000209570010014111171531894901</t>
  </si>
  <si>
    <t>16794</t>
  </si>
  <si>
    <t>31210206315338017780550010000167941601458578</t>
  </si>
  <si>
    <t>20210203-TIPI-000003</t>
  </si>
  <si>
    <t>HFE7057458</t>
  </si>
  <si>
    <t>16802</t>
  </si>
  <si>
    <t>31210206315338017780550010000168021908263135</t>
  </si>
  <si>
    <t>133412</t>
  </si>
  <si>
    <t>31210242276907000209570010014111151012745005</t>
  </si>
  <si>
    <t>16803</t>
  </si>
  <si>
    <t>31210206315338017780550010000168031835243870</t>
  </si>
  <si>
    <t>20210203-TIPI-000006</t>
  </si>
  <si>
    <t>HFE2531895</t>
  </si>
  <si>
    <t>133420</t>
  </si>
  <si>
    <t>31210242276907000209570010014111231697652298</t>
  </si>
  <si>
    <t>16795</t>
  </si>
  <si>
    <t>31210206315338017780550010000167951361720572</t>
  </si>
  <si>
    <t>20210203-TIPI-000002</t>
  </si>
  <si>
    <t>HFE7057440</t>
  </si>
  <si>
    <t>16796</t>
  </si>
  <si>
    <t>31210206315338017780550010000167961630171278</t>
  </si>
  <si>
    <t>133421</t>
  </si>
  <si>
    <t>31210242276907000209570010014111241866054292</t>
  </si>
  <si>
    <t>20210203-TIPI-000004</t>
  </si>
  <si>
    <t>HFE2537508</t>
  </si>
  <si>
    <t>16797</t>
  </si>
  <si>
    <t>31210206315338017780550010000167971413297122</t>
  </si>
  <si>
    <t>133422</t>
  </si>
  <si>
    <t>31210242276907000209570010014112841098040407</t>
  </si>
  <si>
    <t>20210203-TIPI-000005</t>
  </si>
  <si>
    <t>HFE2537494</t>
  </si>
  <si>
    <t>133423</t>
  </si>
  <si>
    <t>31210242276907000209570010014112791927143609</t>
  </si>
  <si>
    <t>16798</t>
  </si>
  <si>
    <t>31210206315338017780550010000167981084054699</t>
  </si>
  <si>
    <t>20210203-TIPI-000008</t>
  </si>
  <si>
    <t>HFE7052731</t>
  </si>
  <si>
    <t>16801</t>
  </si>
  <si>
    <t>31210206315338017780550010000168011580766330</t>
  </si>
  <si>
    <t>133424</t>
  </si>
  <si>
    <t>31210242276907000209570010014111281994651110</t>
  </si>
  <si>
    <t>20210203-TIPI-000009</t>
  </si>
  <si>
    <t>HFE2539390</t>
  </si>
  <si>
    <t>133425</t>
  </si>
  <si>
    <t>31210242276907000209570010014111261573561829</t>
  </si>
  <si>
    <t>20210203-TIPI-000034</t>
  </si>
  <si>
    <t>HFE2532620</t>
  </si>
  <si>
    <t>133519</t>
  </si>
  <si>
    <t>31210242276907000209570010014111751167164870</t>
  </si>
  <si>
    <t>16763</t>
  </si>
  <si>
    <t>31210106315338017780550010000167631813082237</t>
  </si>
  <si>
    <t>20210203-TIPI-000035</t>
  </si>
  <si>
    <t>HPD6035388</t>
  </si>
  <si>
    <t>16773</t>
  </si>
  <si>
    <t>31210106315338017780550010000167731611511508</t>
  </si>
  <si>
    <t>133520</t>
  </si>
  <si>
    <t>31210242276907000209570010014111781159042576</t>
  </si>
  <si>
    <t>20210203-TIPI-000036</t>
  </si>
  <si>
    <t>HFD2413884</t>
  </si>
  <si>
    <t>16774</t>
  </si>
  <si>
    <t>31210106315338017780550010000167741533742281</t>
  </si>
  <si>
    <t>133521</t>
  </si>
  <si>
    <t>31210242276907000209570010014111791693696806</t>
  </si>
  <si>
    <t>20210203-TIPI-000037</t>
  </si>
  <si>
    <t>HFE2542315</t>
  </si>
  <si>
    <t>133544</t>
  </si>
  <si>
    <t>31210242276907000209570010014111861398258997</t>
  </si>
  <si>
    <t>16775</t>
  </si>
  <si>
    <t>31210106315338017780550010000167751570463487</t>
  </si>
  <si>
    <t>20210203-TIPI-000014</t>
  </si>
  <si>
    <t>HPD3051048</t>
  </si>
  <si>
    <t>133547</t>
  </si>
  <si>
    <t>31210242276907000209570010014111801618656755</t>
  </si>
  <si>
    <t>16776</t>
  </si>
  <si>
    <t>31210106315338017780550010000167761257833472</t>
  </si>
  <si>
    <t>20210203-TIPI-000031</t>
  </si>
  <si>
    <t>HFE2542226</t>
  </si>
  <si>
    <t>16777</t>
  </si>
  <si>
    <t>31210106315338017780550010000167771592698376</t>
  </si>
  <si>
    <t>133551</t>
  </si>
  <si>
    <t>31210242276907000209570010014111851812873061</t>
  </si>
  <si>
    <t>16780</t>
  </si>
  <si>
    <t>31210106315338017780550010000167801580766334</t>
  </si>
  <si>
    <t>16778</t>
  </si>
  <si>
    <t>31210106315338017780550010000167781979529234</t>
  </si>
  <si>
    <t>20210203-TIPI-000039</t>
  </si>
  <si>
    <t>HPD6051561</t>
  </si>
  <si>
    <t>16781</t>
  </si>
  <si>
    <t>31210106315338017780550010000167811583705805</t>
  </si>
  <si>
    <t>133552</t>
  </si>
  <si>
    <t>31210242276907000209570010014111881713399983</t>
  </si>
  <si>
    <t>20210203-TIPI-000040</t>
  </si>
  <si>
    <t>HPD6036414</t>
  </si>
  <si>
    <t>133553</t>
  </si>
  <si>
    <t>31210242276907000209570010014111891756279430</t>
  </si>
  <si>
    <t>16782</t>
  </si>
  <si>
    <t>31210106315338017780550010000167821068120123</t>
  </si>
  <si>
    <t>20210203-TIPI-000042</t>
  </si>
  <si>
    <t>HFE2533235</t>
  </si>
  <si>
    <t>16783</t>
  </si>
  <si>
    <t>31210106315338017780550010000167831624138378</t>
  </si>
  <si>
    <t>133556</t>
  </si>
  <si>
    <t>31210242276907000209570010014111871521569913</t>
  </si>
  <si>
    <t>20210203-TIPI-000043</t>
  </si>
  <si>
    <t>HFE2533243</t>
  </si>
  <si>
    <t>133562</t>
  </si>
  <si>
    <t>31210242276907000209570010014111901144963365</t>
  </si>
  <si>
    <t>16785</t>
  </si>
  <si>
    <t>31210106315338017780550010000167851686935071</t>
  </si>
  <si>
    <t>16784</t>
  </si>
  <si>
    <t>31210106315338017780550010000167841760839177</t>
  </si>
  <si>
    <t>20210203-TIPI-000038</t>
  </si>
  <si>
    <t>HFE2542323</t>
  </si>
  <si>
    <t>133567</t>
  </si>
  <si>
    <t>31210242276907000209570010014111921465371980</t>
  </si>
  <si>
    <t>16786</t>
  </si>
  <si>
    <t>31210106315338017780550010000167861409302365</t>
  </si>
  <si>
    <t>20210203-TIPI-000028</t>
  </si>
  <si>
    <t>HFE2541394</t>
  </si>
  <si>
    <t>16787</t>
  </si>
  <si>
    <t>31210106315338017780550010000167871196976531</t>
  </si>
  <si>
    <t>133568</t>
  </si>
  <si>
    <t>31210242276907000209570010014111931248735620</t>
  </si>
  <si>
    <t>TOTAL:</t>
  </si>
  <si>
    <t>Relatório gerado em 04/02/2021 17:51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</si>
</sst>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.5"/>
      <color rgb="FF000000"/>
      <name val="Calibri"/>
      <family val="2"/>
      <scheme val="minor"/>
    </font>
    <font>
      <b/>
      <sz val="27.5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FFFF"/>
        <bgColor rgb="FF000000"/>
      </patternFill>
    </fill>
    <fill>
      <patternFill patternType="solid">
        <fgColor rgb="FFF1D6C3"/>
        <bgColor rgb="FF000000"/>
      </patternFill>
    </fill>
    <fill>
      <patternFill patternType="solid">
        <fgColor rgb="FF3777BC"/>
        <bgColor rgb="FF000000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9" borderId="0"/>
    <xf numFmtId="0" fontId="3" fillId="20" borderId="0"/>
    <xf numFmtId="0" fontId="4" fillId="21" borderId="1"/>
    <xf numFmtId="0" fontId="5" fillId="22" borderId="2"/>
    <xf numFmtId="0" fontId="6" fillId="0" borderId="3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7" fillId="29" borderId="1"/>
    <xf numFmtId="0" fontId="8" fillId="30" borderId="0"/>
    <xf numFmtId="0" fontId="1" fillId="31" borderId="4"/>
    <xf numFmtId="0" fontId="9" fillId="32" borderId="0"/>
    <xf numFmtId="0" fontId="10" fillId="21" borderId="5"/>
    <xf numFmtId="0" fontId="11" fillId="0" borderId="0"/>
    <xf numFmtId="0" fontId="12" fillId="0" borderId="0"/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0" borderId="9"/>
  </cellStyleXfs>
  <cellXfs count="45">
    <xf numFmtId="0" fontId="0" fillId="0" borderId="0" xfId="0" applyNumberFormat="1" applyFont="1" applyFill="1" applyBorder="1" applyProtection="1"/>
    <xf numFmtId="0" fontId="18" fillId="33" borderId="0" xfId="0" applyNumberFormat="1" applyFont="1" applyFill="1" applyBorder="1" applyProtection="1"/>
    <xf numFmtId="0" fontId="18" fillId="33" borderId="0" xfId="0" applyNumberFormat="1" applyFont="1" applyFill="1" applyBorder="1" applyAlignment="1" applyProtection="1">
      <alignment textRotation="255"/>
    </xf>
    <xf numFmtId="0" fontId="18" fillId="33" borderId="0" xfId="0" applyNumberFormat="1" applyFont="1" applyFill="1" applyBorder="1" applyProtection="1"/>
    <xf numFmtId="0" fontId="19" fillId="34" borderId="10" xfId="0" applyNumberFormat="1" applyFont="1" applyFill="1" applyBorder="1" applyAlignment="1" applyProtection="1">
      <alignment wrapText="1"/>
    </xf>
    <xf numFmtId="0" fontId="18" fillId="33" borderId="0" xfId="0" applyNumberFormat="1" applyFont="1" applyFill="1" applyBorder="1" applyAlignment="1" applyProtection="1">
      <alignment horizontal="left"/>
    </xf>
    <xf numFmtId="164" fontId="19" fillId="34" borderId="10" xfId="0" applyNumberFormat="1" applyFont="1" applyFill="1" applyBorder="1" applyAlignment="1" applyProtection="1">
      <alignment wrapText="1"/>
    </xf>
    <xf numFmtId="164" fontId="18" fillId="33" borderId="0" xfId="0" applyNumberFormat="1" applyFont="1" applyFill="1" applyBorder="1" applyProtection="1"/>
    <xf numFmtId="0" fontId="0" fillId="33" borderId="10" xfId="0" applyNumberFormat="1" applyFont="1" applyFill="1" applyBorder="1" applyAlignment="1" applyProtection="1">
      <alignment horizontal="right" wrapText="1"/>
    </xf>
    <xf numFmtId="0" fontId="24" fillId="33" borderId="0" xfId="0" applyNumberFormat="1" applyFont="1" applyFill="1" applyBorder="1" applyProtection="1"/>
    <xf numFmtId="164" fontId="19" fillId="34" borderId="10" xfId="0" applyNumberFormat="1" applyFont="1" applyFill="1" applyBorder="1" applyAlignment="1" applyProtection="1">
      <alignment horizontal="left" vertical="center" wrapText="1"/>
    </xf>
    <xf numFmtId="164" fontId="0" fillId="33" borderId="10" xfId="0" applyNumberFormat="1" applyFont="1" applyFill="1" applyBorder="1" applyAlignment="1" applyProtection="1">
      <alignment horizontal="right" wrapText="1"/>
    </xf>
    <xf numFmtId="49" fontId="0" fillId="33" borderId="10" xfId="0" applyNumberFormat="1" applyFont="1" applyFill="1" applyBorder="1" applyAlignment="1" applyProtection="1">
      <alignment horizontal="right" wrapText="1"/>
    </xf>
    <xf numFmtId="0" fontId="19" fillId="34" borderId="10" xfId="0" applyNumberFormat="1" applyFont="1" applyFill="1" applyBorder="1" applyAlignment="1" applyProtection="1">
      <alignment horizontal="left" wrapText="1"/>
    </xf>
    <xf numFmtId="0" fontId="19" fillId="34" borderId="10" xfId="0" applyNumberFormat="1" applyFont="1" applyFill="1" applyBorder="1" applyAlignment="1" applyProtection="1">
      <alignment horizontal="left" vertical="center" wrapText="1"/>
    </xf>
    <xf numFmtId="164" fontId="19" fillId="34" borderId="10" xfId="0" applyNumberFormat="1" applyFont="1" applyFill="1" applyBorder="1" applyAlignment="1" applyProtection="1">
      <alignment horizontal="center" vertical="center" wrapText="1"/>
    </xf>
    <xf numFmtId="0" fontId="0" fillId="33" borderId="10" xfId="0" applyNumberFormat="1" applyFont="1" applyFill="1" applyBorder="1" applyProtection="1"/>
    <xf numFmtId="49" fontId="0" fillId="33" borderId="10" xfId="0" applyNumberFormat="1" applyFont="1" applyFill="1" applyBorder="1" applyAlignment="1" applyProtection="1">
      <alignment horizontal="right"/>
    </xf>
    <xf numFmtId="14" fontId="0" fillId="33" borderId="10" xfId="0" applyNumberFormat="1" applyFont="1" applyFill="1" applyBorder="1" applyAlignment="1" applyProtection="1">
      <alignment wrapText="1"/>
    </xf>
    <xf numFmtId="20" fontId="0" fillId="33" borderId="10" xfId="0" applyNumberFormat="1" applyFont="1" applyFill="1" applyBorder="1" applyAlignment="1" applyProtection="1">
      <alignment wrapText="1"/>
    </xf>
    <xf numFmtId="165" fontId="0" fillId="33" borderId="10" xfId="0" applyNumberFormat="1" applyFont="1" applyFill="1" applyBorder="1" applyAlignment="1" applyProtection="1">
      <alignment horizontal="right" wrapText="1"/>
    </xf>
    <xf numFmtId="165" fontId="0" fillId="33" borderId="10" xfId="0" applyNumberFormat="1" applyFont="1" applyFill="1" applyBorder="1" applyAlignment="1" applyProtection="1">
      <alignment wrapText="1"/>
    </xf>
    <xf numFmtId="165" fontId="19" fillId="34" borderId="10" xfId="0" applyNumberFormat="1" applyFont="1" applyFill="1" applyBorder="1" applyAlignment="1" applyProtection="1">
      <alignment wrapText="1"/>
    </xf>
    <xf numFmtId="49" fontId="0" fillId="33" borderId="10" xfId="0" applyNumberFormat="1" applyFont="1" applyFill="1" applyBorder="1" applyAlignment="1" applyProtection="1">
      <alignment horizontal="right"/>
    </xf>
    <xf numFmtId="49" fontId="19" fillId="34" borderId="10" xfId="0" applyNumberFormat="1" applyFont="1" applyFill="1" applyBorder="1" applyAlignment="1" applyProtection="1">
      <alignment wrapText="1"/>
    </xf>
    <xf numFmtId="0" fontId="20" fillId="35" borderId="10" xfId="0" applyNumberFormat="1" applyFont="1" applyFill="1" applyBorder="1" applyAlignment="1" applyProtection="1">
      <alignment horizontal="left" vertical="center" wrapText="1"/>
    </xf>
    <xf numFmtId="0" fontId="19" fillId="33" borderId="10" xfId="0" applyNumberFormat="1" applyFont="1" applyFill="1" applyBorder="1" applyAlignment="1" applyProtection="1">
      <alignment horizontal="left" vertical="center" wrapText="1"/>
    </xf>
    <xf numFmtId="0" fontId="19" fillId="33" borderId="11" xfId="0" applyNumberFormat="1" applyFont="1" applyFill="1" applyBorder="1" applyAlignment="1" applyProtection="1">
      <alignment horizontal="left"/>
    </xf>
    <xf numFmtId="0" fontId="19" fillId="33" borderId="12" xfId="0" applyNumberFormat="1" applyFont="1" applyFill="1" applyBorder="1" applyAlignment="1" applyProtection="1">
      <alignment horizontal="left"/>
    </xf>
    <xf numFmtId="0" fontId="19" fillId="33" borderId="13" xfId="0" applyNumberFormat="1" applyFont="1" applyFill="1" applyBorder="1" applyAlignment="1" applyProtection="1">
      <alignment horizontal="left"/>
    </xf>
    <xf numFmtId="0" fontId="20" fillId="35" borderId="10" xfId="0" applyNumberFormat="1" applyFont="1" applyFill="1" applyBorder="1" applyAlignment="1" applyProtection="1">
      <alignment horizontal="center" vertical="center" wrapText="1"/>
    </xf>
    <xf numFmtId="0" fontId="22" fillId="35" borderId="10" xfId="0" applyNumberFormat="1" applyFont="1" applyFill="1" applyBorder="1" applyAlignment="1" applyProtection="1">
      <alignment horizontal="left" vertical="center" wrapText="1"/>
    </xf>
    <xf numFmtId="0" fontId="23" fillId="35" borderId="1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19" fillId="34" borderId="10" xfId="0" applyNumberFormat="1" applyFont="1" applyFill="1" applyBorder="1" applyAlignment="1" applyProtection="1">
      <alignment horizontal="left" wrapText="1"/>
    </xf>
    <xf numFmtId="0" fontId="19" fillId="34" borderId="10" xfId="0" applyNumberFormat="1" applyFont="1" applyFill="1" applyBorder="1" applyAlignment="1" applyProtection="1">
      <alignment horizontal="left" vertical="center" wrapText="1"/>
    </xf>
    <xf numFmtId="0" fontId="19" fillId="34" borderId="10" xfId="0" applyNumberFormat="1" applyFont="1" applyFill="1" applyBorder="1" applyAlignment="1" applyProtection="1">
      <alignment horizontal="center" vertical="center" wrapText="1"/>
    </xf>
    <xf numFmtId="164" fontId="19" fillId="34" borderId="10" xfId="0" applyNumberFormat="1" applyFont="1" applyFill="1" applyBorder="1" applyAlignment="1" applyProtection="1">
      <alignment horizontal="center" vertical="center" wrapText="1"/>
    </xf>
    <xf numFmtId="0" fontId="18" fillId="33" borderId="11" xfId="0" applyNumberFormat="1" applyFont="1" applyFill="1" applyBorder="1" applyAlignment="1" applyProtection="1">
      <alignment horizontal="left"/>
    </xf>
    <xf numFmtId="0" fontId="18" fillId="33" borderId="12" xfId="0" applyNumberFormat="1" applyFont="1" applyFill="1" applyBorder="1" applyAlignment="1" applyProtection="1">
      <alignment horizontal="left"/>
    </xf>
    <xf numFmtId="0" fontId="18" fillId="33" borderId="13" xfId="0" applyNumberFormat="1" applyFont="1" applyFill="1" applyBorder="1" applyAlignment="1" applyProtection="1">
      <alignment horizontal="left"/>
    </xf>
    <xf numFmtId="164" fontId="19" fillId="36" borderId="10" xfId="0" applyNumberFormat="1" applyFont="1" applyFill="1" applyBorder="1" applyAlignment="1" applyProtection="1">
      <alignment horizontal="center" vertical="center" wrapText="1"/>
    </xf>
    <xf numFmtId="164" fontId="19" fillId="36" borderId="10" xfId="0" applyNumberFormat="1" applyFont="1" applyFill="1" applyBorder="1" applyAlignment="1" applyProtection="1">
      <alignment horizontal="left" vertical="center" wrapText="1"/>
    </xf>
    <xf numFmtId="0" fontId="19" fillId="36" borderId="10" xfId="0" applyNumberFormat="1" applyFont="1" applyFill="1" applyBorder="1" applyAlignment="1" applyProtection="1">
      <alignment horizontal="left" vertical="center" wrapText="1"/>
    </xf>
    <xf numFmtId="0" fontId="19" fillId="36" borderId="10" xfId="0" applyNumberFormat="1" applyFont="1" applyFill="1" applyBorder="1" applyAlignment="1" applyProtection="1">
      <alignment horizontal="left" vertical="center" wrapText="1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104775</xdr:rowOff>
    </xdr:from>
    <xdr:to>
      <xdr:col>2</xdr:col>
      <xdr:colOff>438150</xdr:colOff>
      <xdr:row>1</xdr:row>
      <xdr:rowOff>85725</xdr:rowOff>
    </xdr:to>
    <xdr:pic>
      <xdr:nvPicPr>
        <xdr:cNvPr id="1029" name="Imagem 2">
          <a:extLst>
            <a:ext uri="{FF2B5EF4-FFF2-40B4-BE49-F238E27FC236}">
              <a16:creationId xmlns:a16="http://schemas.microsoft.com/office/drawing/2014/main" id="{EBA60975-9A5F-45C2-8F18-0E2C4654D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4775"/>
          <a:ext cx="2447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8"/>
  <sheetViews>
    <sheetView showGridLines="0" tabSelected="1" topLeftCell="L1" zoomScale="70" zoomScaleNormal="70" workbookViewId="0">
      <selection activeCell="U18" sqref="U18"/>
    </sheetView>
  </sheetViews>
  <sheetFormatPr defaultColWidth="9" defaultRowHeight="12.75" x14ac:dyDescent="0.2"/>
  <cols>
    <col min="1" max="3" width="15" style="1" customWidth="1"/>
    <col min="4" max="4" width="25" style="1" customWidth="1"/>
    <col min="5" max="5" width="14.42578125" style="1" customWidth="1"/>
    <col min="6" max="6" width="15" style="1" customWidth="1"/>
    <col min="7" max="7" width="50" style="1" customWidth="1"/>
    <col min="8" max="8" width="25" style="1" customWidth="1"/>
    <col min="9" max="9" width="50" style="1" customWidth="1"/>
    <col min="10" max="10" width="25" style="7" customWidth="1"/>
    <col min="11" max="11" width="50" style="7" customWidth="1"/>
    <col min="12" max="12" width="25" style="7" customWidth="1"/>
    <col min="13" max="13" width="50" style="1" customWidth="1"/>
    <col min="14" max="14" width="12.5703125" style="1" customWidth="1"/>
    <col min="15" max="16" width="12.5703125" style="7" customWidth="1"/>
    <col min="17" max="17" width="15.5703125" style="7" customWidth="1"/>
    <col min="18" max="20" width="15" style="1" customWidth="1"/>
    <col min="21" max="21" width="20.5703125" style="1" customWidth="1"/>
    <col min="22" max="22" width="12.5703125" style="1" customWidth="1"/>
    <col min="23" max="23" width="18.5703125" style="1" customWidth="1"/>
    <col min="24" max="24" width="63.5703125" style="1" customWidth="1"/>
    <col min="25" max="25" width="21.42578125" style="1" customWidth="1"/>
    <col min="26" max="26" width="9" style="1" customWidth="1"/>
    <col min="27" max="27" width="9.28515625" style="1" customWidth="1"/>
    <col min="28" max="28" width="63.5703125" style="1" customWidth="1"/>
    <col min="29" max="29" width="20" style="1" bestFit="1" customWidth="1"/>
    <col min="30" max="30" width="9" style="1" customWidth="1"/>
    <col min="31" max="16384" width="9" style="1"/>
  </cols>
  <sheetData>
    <row r="1" spans="1:32" ht="36" customHeight="1" x14ac:dyDescent="0.2">
      <c r="A1" s="30"/>
      <c r="B1" s="30"/>
      <c r="C1" s="30"/>
      <c r="D1" s="31" t="s">
        <v>0</v>
      </c>
      <c r="E1" s="31" t="s">
        <v>0</v>
      </c>
      <c r="F1" s="31" t="s">
        <v>0</v>
      </c>
      <c r="G1" s="31" t="s">
        <v>0</v>
      </c>
      <c r="H1" s="31" t="s">
        <v>0</v>
      </c>
      <c r="I1" s="31" t="s">
        <v>0</v>
      </c>
      <c r="J1" s="31" t="s">
        <v>0</v>
      </c>
      <c r="K1" s="31" t="s">
        <v>0</v>
      </c>
      <c r="L1" s="31" t="s">
        <v>0</v>
      </c>
      <c r="M1" s="31" t="s">
        <v>0</v>
      </c>
      <c r="N1" s="31" t="s">
        <v>0</v>
      </c>
      <c r="O1" s="31" t="s">
        <v>0</v>
      </c>
      <c r="P1" s="31" t="s">
        <v>0</v>
      </c>
      <c r="Q1" s="31" t="s">
        <v>0</v>
      </c>
      <c r="R1" s="31" t="s">
        <v>0</v>
      </c>
      <c r="S1" s="31" t="s">
        <v>0</v>
      </c>
      <c r="T1" s="31" t="s">
        <v>0</v>
      </c>
      <c r="U1" s="31" t="s">
        <v>0</v>
      </c>
      <c r="V1" s="31" t="s">
        <v>0</v>
      </c>
      <c r="W1" s="31" t="s">
        <v>0</v>
      </c>
      <c r="X1" s="31" t="s">
        <v>0</v>
      </c>
      <c r="Y1" s="31" t="s">
        <v>0</v>
      </c>
      <c r="Z1" s="31" t="s">
        <v>0</v>
      </c>
      <c r="AA1" s="31" t="s">
        <v>0</v>
      </c>
      <c r="AB1" s="31" t="s">
        <v>0</v>
      </c>
      <c r="AC1" s="31" t="s">
        <v>0</v>
      </c>
    </row>
    <row r="2" spans="1:32" ht="15" customHeight="1" x14ac:dyDescent="0.2">
      <c r="A2" s="30"/>
      <c r="B2" s="30"/>
      <c r="C2" s="30"/>
      <c r="D2" s="25" t="s">
        <v>1</v>
      </c>
      <c r="E2" s="25"/>
      <c r="F2" s="25"/>
      <c r="G2" s="25" t="s">
        <v>2</v>
      </c>
      <c r="H2" s="25"/>
      <c r="I2" s="32" t="s">
        <v>3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32" ht="20.100000000000001" customHeight="1" x14ac:dyDescent="0.2">
      <c r="A3" s="33" t="s">
        <v>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32" ht="20.100000000000001" customHeight="1" x14ac:dyDescent="0.2">
      <c r="A4" s="26" t="s">
        <v>5</v>
      </c>
      <c r="B4" s="26"/>
      <c r="C4" s="26"/>
      <c r="D4" s="26"/>
      <c r="E4" s="26"/>
      <c r="F4" s="26"/>
      <c r="G4" s="26" t="s">
        <v>6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32" ht="20.100000000000001" customHeight="1" x14ac:dyDescent="0.2">
      <c r="A5" s="26" t="s">
        <v>7</v>
      </c>
      <c r="B5" s="26"/>
      <c r="C5" s="26"/>
      <c r="D5" s="26"/>
      <c r="E5" s="26"/>
      <c r="F5" s="26"/>
      <c r="G5" s="26" t="s">
        <v>8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32" ht="20.100000000000001" customHeight="1" x14ac:dyDescent="0.2">
      <c r="A6" s="26" t="s">
        <v>9</v>
      </c>
      <c r="B6" s="26"/>
      <c r="C6" s="26"/>
      <c r="D6" s="26"/>
      <c r="E6" s="26"/>
      <c r="F6" s="26"/>
      <c r="G6" s="26" t="s">
        <v>10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2" ht="20.100000000000001" customHeight="1" x14ac:dyDescent="0.2">
      <c r="A7" s="26" t="s">
        <v>11</v>
      </c>
      <c r="B7" s="26"/>
      <c r="C7" s="26"/>
      <c r="D7" s="26"/>
      <c r="E7" s="26"/>
      <c r="F7" s="26"/>
      <c r="G7" s="26" t="s">
        <v>12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32" ht="20.100000000000001" customHeight="1" x14ac:dyDescent="0.2">
      <c r="A8" s="26" t="s">
        <v>13</v>
      </c>
      <c r="B8" s="26"/>
      <c r="C8" s="26"/>
      <c r="D8" s="26"/>
      <c r="E8" s="26"/>
      <c r="F8" s="26"/>
      <c r="G8" s="26" t="s">
        <v>14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32" ht="20.100000000000001" customHeight="1" x14ac:dyDescent="0.25">
      <c r="A9" s="27" t="s">
        <v>15</v>
      </c>
      <c r="B9" s="28"/>
      <c r="C9" s="28"/>
      <c r="D9" s="28"/>
      <c r="E9" s="28"/>
      <c r="F9" s="29"/>
      <c r="G9" s="38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40"/>
    </row>
    <row r="10" spans="1:32" ht="20.100000000000001" customHeight="1" x14ac:dyDescent="0.2">
      <c r="A10" s="26" t="s">
        <v>16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32" ht="12.75" customHeight="1" x14ac:dyDescent="0.2">
      <c r="A11" s="35" t="s">
        <v>17</v>
      </c>
      <c r="B11" s="44" t="s">
        <v>18</v>
      </c>
      <c r="C11" s="35" t="s">
        <v>19</v>
      </c>
      <c r="D11" s="35" t="s">
        <v>20</v>
      </c>
      <c r="E11" s="35" t="s">
        <v>21</v>
      </c>
      <c r="F11" s="35" t="s">
        <v>22</v>
      </c>
      <c r="G11" s="35" t="s">
        <v>23</v>
      </c>
      <c r="H11" s="44" t="s">
        <v>24</v>
      </c>
      <c r="I11" s="35" t="s">
        <v>25</v>
      </c>
      <c r="J11" s="35" t="s">
        <v>24</v>
      </c>
      <c r="K11" s="35" t="s">
        <v>26</v>
      </c>
      <c r="L11" s="35" t="s">
        <v>24</v>
      </c>
      <c r="M11" s="35" t="s">
        <v>27</v>
      </c>
      <c r="N11" s="44" t="s">
        <v>28</v>
      </c>
      <c r="O11" s="36" t="s">
        <v>29</v>
      </c>
      <c r="P11" s="36"/>
      <c r="Q11" s="36"/>
      <c r="R11" s="36" t="s">
        <v>30</v>
      </c>
      <c r="S11" s="36" t="s">
        <v>31</v>
      </c>
      <c r="T11" s="36"/>
      <c r="U11" s="36"/>
      <c r="V11" s="36"/>
      <c r="W11" s="36"/>
      <c r="X11" s="36"/>
      <c r="Y11" s="41" t="s">
        <v>32</v>
      </c>
      <c r="Z11" s="37" t="s">
        <v>33</v>
      </c>
      <c r="AA11" s="37"/>
      <c r="AB11" s="37"/>
      <c r="AC11" s="15" t="s">
        <v>34</v>
      </c>
      <c r="AD11" s="9"/>
      <c r="AE11" s="9"/>
      <c r="AF11" s="9"/>
    </row>
    <row r="12" spans="1:32" s="5" customFormat="1" ht="30" customHeight="1" x14ac:dyDescent="0.2">
      <c r="A12" s="35"/>
      <c r="B12" s="44"/>
      <c r="C12" s="35"/>
      <c r="D12" s="35"/>
      <c r="E12" s="35"/>
      <c r="F12" s="35"/>
      <c r="G12" s="35"/>
      <c r="H12" s="44"/>
      <c r="I12" s="35"/>
      <c r="J12" s="35"/>
      <c r="K12" s="35"/>
      <c r="L12" s="35"/>
      <c r="M12" s="35"/>
      <c r="N12" s="44"/>
      <c r="O12" s="10" t="s">
        <v>35</v>
      </c>
      <c r="P12" s="10" t="s">
        <v>36</v>
      </c>
      <c r="Q12" s="10" t="s">
        <v>37</v>
      </c>
      <c r="R12" s="36"/>
      <c r="S12" s="43" t="s">
        <v>38</v>
      </c>
      <c r="T12" s="43" t="s">
        <v>39</v>
      </c>
      <c r="U12" s="10" t="s">
        <v>40</v>
      </c>
      <c r="V12" s="10" t="s">
        <v>41</v>
      </c>
      <c r="W12" s="42" t="s">
        <v>42</v>
      </c>
      <c r="X12" s="14" t="s">
        <v>43</v>
      </c>
      <c r="Y12" s="41"/>
      <c r="Z12" s="15" t="s">
        <v>44</v>
      </c>
      <c r="AA12" s="15" t="s">
        <v>45</v>
      </c>
      <c r="AB12" s="15" t="s">
        <v>46</v>
      </c>
      <c r="AC12" s="15" t="s">
        <v>47</v>
      </c>
    </row>
    <row r="13" spans="1:32" ht="30" customHeight="1" x14ac:dyDescent="0.25">
      <c r="A13" s="16" t="s">
        <v>48</v>
      </c>
      <c r="B13" s="18">
        <v>44230</v>
      </c>
      <c r="C13" s="19">
        <v>0.92205225694444404</v>
      </c>
      <c r="D13" s="8" t="s">
        <v>49</v>
      </c>
      <c r="E13" s="8" t="s">
        <v>50</v>
      </c>
      <c r="F13" s="8" t="s">
        <v>51</v>
      </c>
      <c r="G13" s="8" t="s">
        <v>52</v>
      </c>
      <c r="H13" s="8" t="s">
        <v>53</v>
      </c>
      <c r="I13" s="8" t="s">
        <v>54</v>
      </c>
      <c r="J13" s="8" t="s">
        <v>53</v>
      </c>
      <c r="K13" s="8" t="s">
        <v>55</v>
      </c>
      <c r="L13" s="8" t="s">
        <v>53</v>
      </c>
      <c r="M13" s="8"/>
      <c r="N13" s="8" t="s">
        <v>56</v>
      </c>
      <c r="O13" s="20">
        <v>78.569999999999993</v>
      </c>
      <c r="P13" s="21">
        <v>25.16</v>
      </c>
      <c r="Q13" s="20">
        <v>53.41</v>
      </c>
      <c r="R13" s="11" t="s">
        <v>48</v>
      </c>
      <c r="S13" s="12" t="s">
        <v>57</v>
      </c>
      <c r="T13" s="8" t="s">
        <v>58</v>
      </c>
      <c r="U13" s="20">
        <v>66014</v>
      </c>
      <c r="V13" s="20">
        <v>50.78</v>
      </c>
      <c r="W13" s="20">
        <v>50.78</v>
      </c>
      <c r="X13" s="17" t="s">
        <v>59</v>
      </c>
      <c r="Y13" s="23" t="s">
        <v>60</v>
      </c>
      <c r="Z13" s="16" t="s">
        <v>61</v>
      </c>
      <c r="AA13" s="16" t="s">
        <v>62</v>
      </c>
      <c r="AB13" s="16" t="s">
        <v>63</v>
      </c>
      <c r="AC13" s="16"/>
    </row>
    <row r="14" spans="1:32" ht="30" customHeight="1" x14ac:dyDescent="0.25">
      <c r="A14" s="16" t="s">
        <v>48</v>
      </c>
      <c r="B14" s="18">
        <v>44230</v>
      </c>
      <c r="C14" s="19">
        <v>0.92205225694444404</v>
      </c>
      <c r="D14" s="8" t="s">
        <v>49</v>
      </c>
      <c r="E14" s="8" t="s">
        <v>50</v>
      </c>
      <c r="F14" s="8" t="s">
        <v>51</v>
      </c>
      <c r="G14" s="8" t="s">
        <v>52</v>
      </c>
      <c r="H14" s="8" t="s">
        <v>53</v>
      </c>
      <c r="I14" s="8" t="s">
        <v>54</v>
      </c>
      <c r="J14" s="8" t="s">
        <v>53</v>
      </c>
      <c r="K14" s="8" t="s">
        <v>55</v>
      </c>
      <c r="L14" s="8" t="s">
        <v>53</v>
      </c>
      <c r="M14" s="8"/>
      <c r="N14" s="8" t="s">
        <v>56</v>
      </c>
      <c r="O14" s="20">
        <v>78.569999999999993</v>
      </c>
      <c r="P14" s="21">
        <v>25.16</v>
      </c>
      <c r="Q14" s="20">
        <v>53.41</v>
      </c>
      <c r="R14" s="11" t="s">
        <v>48</v>
      </c>
      <c r="S14" s="12" t="s">
        <v>64</v>
      </c>
      <c r="T14" s="8" t="s">
        <v>58</v>
      </c>
      <c r="U14" s="20">
        <v>65052</v>
      </c>
      <c r="V14" s="20">
        <v>50.04</v>
      </c>
      <c r="W14" s="20">
        <v>2.63</v>
      </c>
      <c r="X14" s="17" t="s">
        <v>65</v>
      </c>
      <c r="Y14" s="23" t="s">
        <v>60</v>
      </c>
      <c r="Z14" s="16" t="s">
        <v>61</v>
      </c>
      <c r="AA14" s="16" t="s">
        <v>62</v>
      </c>
      <c r="AB14" s="16" t="s">
        <v>63</v>
      </c>
      <c r="AC14" s="16"/>
    </row>
    <row r="15" spans="1:32" ht="30" customHeight="1" x14ac:dyDescent="0.25">
      <c r="A15" s="16" t="s">
        <v>48</v>
      </c>
      <c r="B15" s="18">
        <v>44230</v>
      </c>
      <c r="C15" s="19">
        <v>0.93014577546296295</v>
      </c>
      <c r="D15" s="8" t="s">
        <v>66</v>
      </c>
      <c r="E15" s="8" t="s">
        <v>50</v>
      </c>
      <c r="F15" s="8" t="s">
        <v>51</v>
      </c>
      <c r="G15" s="8" t="s">
        <v>52</v>
      </c>
      <c r="H15" s="8" t="s">
        <v>53</v>
      </c>
      <c r="I15" s="8" t="s">
        <v>54</v>
      </c>
      <c r="J15" s="8" t="s">
        <v>53</v>
      </c>
      <c r="K15" s="8" t="s">
        <v>55</v>
      </c>
      <c r="L15" s="8" t="s">
        <v>53</v>
      </c>
      <c r="M15" s="8"/>
      <c r="N15" s="8" t="s">
        <v>67</v>
      </c>
      <c r="O15" s="20">
        <v>77</v>
      </c>
      <c r="P15" s="21">
        <v>22</v>
      </c>
      <c r="Q15" s="20">
        <v>55</v>
      </c>
      <c r="R15" s="11" t="s">
        <v>48</v>
      </c>
      <c r="S15" s="12" t="s">
        <v>68</v>
      </c>
      <c r="T15" s="8" t="s">
        <v>58</v>
      </c>
      <c r="U15" s="20">
        <v>65858</v>
      </c>
      <c r="V15" s="20">
        <v>50.66</v>
      </c>
      <c r="W15" s="20">
        <v>50.66</v>
      </c>
      <c r="X15" s="17" t="s">
        <v>69</v>
      </c>
      <c r="Y15" s="23" t="s">
        <v>60</v>
      </c>
      <c r="Z15" s="16" t="s">
        <v>61</v>
      </c>
      <c r="AA15" s="16" t="s">
        <v>70</v>
      </c>
      <c r="AB15" s="16" t="s">
        <v>71</v>
      </c>
      <c r="AC15" s="16"/>
    </row>
    <row r="16" spans="1:32" ht="30" customHeight="1" x14ac:dyDescent="0.25">
      <c r="A16" s="16" t="s">
        <v>48</v>
      </c>
      <c r="B16" s="18">
        <v>44230</v>
      </c>
      <c r="C16" s="19">
        <v>0.93014577546296295</v>
      </c>
      <c r="D16" s="8" t="s">
        <v>66</v>
      </c>
      <c r="E16" s="8" t="s">
        <v>50</v>
      </c>
      <c r="F16" s="8" t="s">
        <v>51</v>
      </c>
      <c r="G16" s="8" t="s">
        <v>52</v>
      </c>
      <c r="H16" s="8" t="s">
        <v>53</v>
      </c>
      <c r="I16" s="8" t="s">
        <v>54</v>
      </c>
      <c r="J16" s="8" t="s">
        <v>53</v>
      </c>
      <c r="K16" s="8" t="s">
        <v>55</v>
      </c>
      <c r="L16" s="8" t="s">
        <v>53</v>
      </c>
      <c r="M16" s="8"/>
      <c r="N16" s="8" t="s">
        <v>67</v>
      </c>
      <c r="O16" s="20">
        <v>77</v>
      </c>
      <c r="P16" s="21">
        <v>22</v>
      </c>
      <c r="Q16" s="20">
        <v>55</v>
      </c>
      <c r="R16" s="11" t="s">
        <v>48</v>
      </c>
      <c r="S16" s="12" t="s">
        <v>72</v>
      </c>
      <c r="T16" s="8" t="s">
        <v>58</v>
      </c>
      <c r="U16" s="20">
        <v>65676</v>
      </c>
      <c r="V16" s="20">
        <v>50.52</v>
      </c>
      <c r="W16" s="20">
        <v>4.34</v>
      </c>
      <c r="X16" s="17" t="s">
        <v>73</v>
      </c>
      <c r="Y16" s="23" t="s">
        <v>60</v>
      </c>
      <c r="Z16" s="16" t="s">
        <v>61</v>
      </c>
      <c r="AA16" s="16" t="s">
        <v>70</v>
      </c>
      <c r="AB16" s="16" t="s">
        <v>71</v>
      </c>
      <c r="AC16" s="16"/>
    </row>
    <row r="17" spans="1:29" ht="30" customHeight="1" x14ac:dyDescent="0.25">
      <c r="A17" s="16" t="s">
        <v>48</v>
      </c>
      <c r="B17" s="18">
        <v>44230</v>
      </c>
      <c r="C17" s="19">
        <v>0.93336192129629603</v>
      </c>
      <c r="D17" s="8" t="s">
        <v>74</v>
      </c>
      <c r="E17" s="8" t="s">
        <v>50</v>
      </c>
      <c r="F17" s="8" t="s">
        <v>51</v>
      </c>
      <c r="G17" s="8" t="s">
        <v>52</v>
      </c>
      <c r="H17" s="8" t="s">
        <v>53</v>
      </c>
      <c r="I17" s="8" t="s">
        <v>54</v>
      </c>
      <c r="J17" s="8" t="s">
        <v>53</v>
      </c>
      <c r="K17" s="8" t="s">
        <v>55</v>
      </c>
      <c r="L17" s="8" t="s">
        <v>53</v>
      </c>
      <c r="M17" s="8"/>
      <c r="N17" s="8" t="s">
        <v>75</v>
      </c>
      <c r="O17" s="20">
        <v>79.864000000000004</v>
      </c>
      <c r="P17" s="21">
        <v>24.7</v>
      </c>
      <c r="Q17" s="20">
        <v>55.164000000000001</v>
      </c>
      <c r="R17" s="11" t="s">
        <v>48</v>
      </c>
      <c r="S17" s="12" t="s">
        <v>76</v>
      </c>
      <c r="T17" s="8" t="s">
        <v>58</v>
      </c>
      <c r="U17" s="20">
        <v>66755</v>
      </c>
      <c r="V17" s="20">
        <v>51.35</v>
      </c>
      <c r="W17" s="20">
        <v>51.35</v>
      </c>
      <c r="X17" s="17" t="s">
        <v>77</v>
      </c>
      <c r="Y17" s="23" t="s">
        <v>60</v>
      </c>
      <c r="Z17" s="16" t="s">
        <v>61</v>
      </c>
      <c r="AA17" s="16" t="s">
        <v>78</v>
      </c>
      <c r="AB17" s="16" t="s">
        <v>79</v>
      </c>
      <c r="AC17" s="16"/>
    </row>
    <row r="18" spans="1:29" ht="30" customHeight="1" x14ac:dyDescent="0.25">
      <c r="A18" s="16" t="s">
        <v>48</v>
      </c>
      <c r="B18" s="18">
        <v>44230</v>
      </c>
      <c r="C18" s="19">
        <v>0.93336192129629603</v>
      </c>
      <c r="D18" s="8" t="s">
        <v>74</v>
      </c>
      <c r="E18" s="8" t="s">
        <v>50</v>
      </c>
      <c r="F18" s="8" t="s">
        <v>51</v>
      </c>
      <c r="G18" s="8" t="s">
        <v>52</v>
      </c>
      <c r="H18" s="8" t="s">
        <v>53</v>
      </c>
      <c r="I18" s="8" t="s">
        <v>54</v>
      </c>
      <c r="J18" s="8" t="s">
        <v>53</v>
      </c>
      <c r="K18" s="8" t="s">
        <v>55</v>
      </c>
      <c r="L18" s="8" t="s">
        <v>53</v>
      </c>
      <c r="M18" s="8"/>
      <c r="N18" s="8" t="s">
        <v>75</v>
      </c>
      <c r="O18" s="20">
        <v>79.864000000000004</v>
      </c>
      <c r="P18" s="21">
        <v>24.7</v>
      </c>
      <c r="Q18" s="20">
        <v>55.164000000000001</v>
      </c>
      <c r="R18" s="11" t="s">
        <v>48</v>
      </c>
      <c r="S18" s="12" t="s">
        <v>80</v>
      </c>
      <c r="T18" s="8" t="s">
        <v>58</v>
      </c>
      <c r="U18" s="20">
        <v>65299</v>
      </c>
      <c r="V18" s="20">
        <v>50.23</v>
      </c>
      <c r="W18" s="20">
        <v>3.8140000000000001</v>
      </c>
      <c r="X18" s="17" t="s">
        <v>81</v>
      </c>
      <c r="Y18" s="23" t="s">
        <v>60</v>
      </c>
      <c r="Z18" s="16" t="s">
        <v>61</v>
      </c>
      <c r="AA18" s="16" t="s">
        <v>78</v>
      </c>
      <c r="AB18" s="16" t="s">
        <v>79</v>
      </c>
      <c r="AC18" s="16"/>
    </row>
    <row r="19" spans="1:29" ht="30" customHeight="1" x14ac:dyDescent="0.25">
      <c r="A19" s="16" t="s">
        <v>48</v>
      </c>
      <c r="B19" s="18">
        <v>44230</v>
      </c>
      <c r="C19" s="19">
        <v>0.94079226851851805</v>
      </c>
      <c r="D19" s="8" t="s">
        <v>82</v>
      </c>
      <c r="E19" s="8" t="s">
        <v>50</v>
      </c>
      <c r="F19" s="8" t="s">
        <v>51</v>
      </c>
      <c r="G19" s="8" t="s">
        <v>52</v>
      </c>
      <c r="H19" s="8" t="s">
        <v>53</v>
      </c>
      <c r="I19" s="8" t="s">
        <v>54</v>
      </c>
      <c r="J19" s="8" t="s">
        <v>53</v>
      </c>
      <c r="K19" s="8" t="s">
        <v>55</v>
      </c>
      <c r="L19" s="8" t="s">
        <v>53</v>
      </c>
      <c r="M19" s="8"/>
      <c r="N19" s="8" t="s">
        <v>83</v>
      </c>
      <c r="O19" s="20">
        <v>79.984999999999999</v>
      </c>
      <c r="P19" s="21">
        <v>24.22</v>
      </c>
      <c r="Q19" s="20">
        <v>55.765000000000001</v>
      </c>
      <c r="R19" s="11" t="s">
        <v>48</v>
      </c>
      <c r="S19" s="12" t="s">
        <v>84</v>
      </c>
      <c r="T19" s="8" t="s">
        <v>58</v>
      </c>
      <c r="U19" s="20">
        <v>66183</v>
      </c>
      <c r="V19" s="20">
        <v>50.91</v>
      </c>
      <c r="W19" s="20">
        <v>9.5850000000000009</v>
      </c>
      <c r="X19" s="17" t="s">
        <v>85</v>
      </c>
      <c r="Y19" s="23" t="s">
        <v>60</v>
      </c>
      <c r="Z19" s="16" t="s">
        <v>61</v>
      </c>
      <c r="AA19" s="16" t="s">
        <v>86</v>
      </c>
      <c r="AB19" s="16" t="s">
        <v>87</v>
      </c>
      <c r="AC19" s="16"/>
    </row>
    <row r="20" spans="1:29" ht="30" customHeight="1" x14ac:dyDescent="0.25">
      <c r="A20" s="16" t="s">
        <v>48</v>
      </c>
      <c r="B20" s="18">
        <v>44230</v>
      </c>
      <c r="C20" s="19">
        <v>0.94079226851851805</v>
      </c>
      <c r="D20" s="8" t="s">
        <v>82</v>
      </c>
      <c r="E20" s="8" t="s">
        <v>50</v>
      </c>
      <c r="F20" s="8" t="s">
        <v>51</v>
      </c>
      <c r="G20" s="8" t="s">
        <v>52</v>
      </c>
      <c r="H20" s="8" t="s">
        <v>53</v>
      </c>
      <c r="I20" s="8" t="s">
        <v>54</v>
      </c>
      <c r="J20" s="8" t="s">
        <v>53</v>
      </c>
      <c r="K20" s="8" t="s">
        <v>55</v>
      </c>
      <c r="L20" s="8" t="s">
        <v>53</v>
      </c>
      <c r="M20" s="8"/>
      <c r="N20" s="8" t="s">
        <v>83</v>
      </c>
      <c r="O20" s="20">
        <v>79.984999999999999</v>
      </c>
      <c r="P20" s="21">
        <v>24.22</v>
      </c>
      <c r="Q20" s="20">
        <v>55.765000000000001</v>
      </c>
      <c r="R20" s="11" t="s">
        <v>48</v>
      </c>
      <c r="S20" s="12" t="s">
        <v>72</v>
      </c>
      <c r="T20" s="8" t="s">
        <v>58</v>
      </c>
      <c r="U20" s="20">
        <v>65676</v>
      </c>
      <c r="V20" s="20">
        <v>50.52</v>
      </c>
      <c r="W20" s="20">
        <v>46.18</v>
      </c>
      <c r="X20" s="17" t="s">
        <v>73</v>
      </c>
      <c r="Y20" s="23" t="s">
        <v>60</v>
      </c>
      <c r="Z20" s="16" t="s">
        <v>61</v>
      </c>
      <c r="AA20" s="16" t="s">
        <v>86</v>
      </c>
      <c r="AB20" s="16" t="s">
        <v>87</v>
      </c>
      <c r="AC20" s="16"/>
    </row>
    <row r="21" spans="1:29" ht="30" customHeight="1" x14ac:dyDescent="0.25">
      <c r="A21" s="16" t="s">
        <v>48</v>
      </c>
      <c r="B21" s="18">
        <v>44230</v>
      </c>
      <c r="C21" s="19">
        <v>0.94965915509259302</v>
      </c>
      <c r="D21" s="8" t="s">
        <v>88</v>
      </c>
      <c r="E21" s="8" t="s">
        <v>50</v>
      </c>
      <c r="F21" s="8" t="s">
        <v>51</v>
      </c>
      <c r="G21" s="8" t="s">
        <v>52</v>
      </c>
      <c r="H21" s="8" t="s">
        <v>53</v>
      </c>
      <c r="I21" s="8" t="s">
        <v>54</v>
      </c>
      <c r="J21" s="8" t="s">
        <v>53</v>
      </c>
      <c r="K21" s="8" t="s">
        <v>55</v>
      </c>
      <c r="L21" s="8" t="s">
        <v>53</v>
      </c>
      <c r="M21" s="8"/>
      <c r="N21" s="8" t="s">
        <v>89</v>
      </c>
      <c r="O21" s="20">
        <v>80</v>
      </c>
      <c r="P21" s="21">
        <v>24.7</v>
      </c>
      <c r="Q21" s="20">
        <v>55.3</v>
      </c>
      <c r="R21" s="11" t="s">
        <v>48</v>
      </c>
      <c r="S21" s="12" t="s">
        <v>84</v>
      </c>
      <c r="T21" s="8" t="s">
        <v>58</v>
      </c>
      <c r="U21" s="20">
        <v>66183</v>
      </c>
      <c r="V21" s="20">
        <v>50.91</v>
      </c>
      <c r="W21" s="20">
        <v>41.325000000000003</v>
      </c>
      <c r="X21" s="17" t="s">
        <v>85</v>
      </c>
      <c r="Y21" s="23" t="s">
        <v>60</v>
      </c>
      <c r="Z21" s="16" t="s">
        <v>61</v>
      </c>
      <c r="AA21" s="16" t="s">
        <v>90</v>
      </c>
      <c r="AB21" s="16" t="s">
        <v>91</v>
      </c>
      <c r="AC21" s="16"/>
    </row>
    <row r="22" spans="1:29" ht="30" customHeight="1" x14ac:dyDescent="0.25">
      <c r="A22" s="16" t="s">
        <v>48</v>
      </c>
      <c r="B22" s="18">
        <v>44230</v>
      </c>
      <c r="C22" s="19">
        <v>0.94965915509259302</v>
      </c>
      <c r="D22" s="8" t="s">
        <v>88</v>
      </c>
      <c r="E22" s="8" t="s">
        <v>50</v>
      </c>
      <c r="F22" s="8" t="s">
        <v>51</v>
      </c>
      <c r="G22" s="8" t="s">
        <v>52</v>
      </c>
      <c r="H22" s="8" t="s">
        <v>53</v>
      </c>
      <c r="I22" s="8" t="s">
        <v>54</v>
      </c>
      <c r="J22" s="8" t="s">
        <v>53</v>
      </c>
      <c r="K22" s="8" t="s">
        <v>55</v>
      </c>
      <c r="L22" s="8" t="s">
        <v>53</v>
      </c>
      <c r="M22" s="8"/>
      <c r="N22" s="8" t="s">
        <v>89</v>
      </c>
      <c r="O22" s="20">
        <v>80</v>
      </c>
      <c r="P22" s="21">
        <v>24.7</v>
      </c>
      <c r="Q22" s="20">
        <v>55.3</v>
      </c>
      <c r="R22" s="11" t="s">
        <v>48</v>
      </c>
      <c r="S22" s="12" t="s">
        <v>92</v>
      </c>
      <c r="T22" s="8" t="s">
        <v>58</v>
      </c>
      <c r="U22" s="20">
        <v>67314</v>
      </c>
      <c r="V22" s="20">
        <v>51.78</v>
      </c>
      <c r="W22" s="20">
        <v>13.975</v>
      </c>
      <c r="X22" s="17" t="s">
        <v>93</v>
      </c>
      <c r="Y22" s="23" t="s">
        <v>60</v>
      </c>
      <c r="Z22" s="16" t="s">
        <v>61</v>
      </c>
      <c r="AA22" s="16" t="s">
        <v>90</v>
      </c>
      <c r="AB22" s="16" t="s">
        <v>91</v>
      </c>
      <c r="AC22" s="16"/>
    </row>
    <row r="23" spans="1:29" ht="30" customHeight="1" x14ac:dyDescent="0.25">
      <c r="A23" s="16" t="s">
        <v>48</v>
      </c>
      <c r="B23" s="18">
        <v>44230</v>
      </c>
      <c r="C23" s="19">
        <v>0.95525824074074095</v>
      </c>
      <c r="D23" s="8" t="s">
        <v>94</v>
      </c>
      <c r="E23" s="8" t="s">
        <v>50</v>
      </c>
      <c r="F23" s="8" t="s">
        <v>51</v>
      </c>
      <c r="G23" s="8" t="s">
        <v>52</v>
      </c>
      <c r="H23" s="8" t="s">
        <v>53</v>
      </c>
      <c r="I23" s="8" t="s">
        <v>54</v>
      </c>
      <c r="J23" s="8" t="s">
        <v>53</v>
      </c>
      <c r="K23" s="8" t="s">
        <v>55</v>
      </c>
      <c r="L23" s="8" t="s">
        <v>53</v>
      </c>
      <c r="M23" s="8"/>
      <c r="N23" s="8" t="s">
        <v>95</v>
      </c>
      <c r="O23" s="20">
        <v>79.909000000000006</v>
      </c>
      <c r="P23" s="21">
        <v>26.88</v>
      </c>
      <c r="Q23" s="20">
        <v>53.029000000000003</v>
      </c>
      <c r="R23" s="11" t="s">
        <v>48</v>
      </c>
      <c r="S23" s="12" t="s">
        <v>96</v>
      </c>
      <c r="T23" s="8" t="s">
        <v>58</v>
      </c>
      <c r="U23" s="20">
        <v>46735</v>
      </c>
      <c r="V23" s="20">
        <v>35.950000000000003</v>
      </c>
      <c r="W23" s="20">
        <v>2.1989999999999998</v>
      </c>
      <c r="X23" s="17" t="s">
        <v>97</v>
      </c>
      <c r="Y23" s="23" t="s">
        <v>60</v>
      </c>
      <c r="Z23" s="16" t="s">
        <v>61</v>
      </c>
      <c r="AA23" s="16" t="s">
        <v>98</v>
      </c>
      <c r="AB23" s="16" t="s">
        <v>99</v>
      </c>
      <c r="AC23" s="16"/>
    </row>
    <row r="24" spans="1:29" ht="30" customHeight="1" x14ac:dyDescent="0.25">
      <c r="A24" s="16" t="s">
        <v>48</v>
      </c>
      <c r="B24" s="18">
        <v>44230</v>
      </c>
      <c r="C24" s="19">
        <v>0.95525824074074095</v>
      </c>
      <c r="D24" s="8" t="s">
        <v>94</v>
      </c>
      <c r="E24" s="8" t="s">
        <v>50</v>
      </c>
      <c r="F24" s="8" t="s">
        <v>51</v>
      </c>
      <c r="G24" s="8" t="s">
        <v>52</v>
      </c>
      <c r="H24" s="8" t="s">
        <v>53</v>
      </c>
      <c r="I24" s="8" t="s">
        <v>54</v>
      </c>
      <c r="J24" s="8" t="s">
        <v>53</v>
      </c>
      <c r="K24" s="8" t="s">
        <v>55</v>
      </c>
      <c r="L24" s="8" t="s">
        <v>53</v>
      </c>
      <c r="M24" s="8"/>
      <c r="N24" s="8" t="s">
        <v>95</v>
      </c>
      <c r="O24" s="20">
        <v>79.909000000000006</v>
      </c>
      <c r="P24" s="21">
        <v>26.88</v>
      </c>
      <c r="Q24" s="20">
        <v>53.029000000000003</v>
      </c>
      <c r="R24" s="11" t="s">
        <v>48</v>
      </c>
      <c r="S24" s="12" t="s">
        <v>100</v>
      </c>
      <c r="T24" s="8" t="s">
        <v>58</v>
      </c>
      <c r="U24" s="20">
        <v>66079</v>
      </c>
      <c r="V24" s="20">
        <v>50.83</v>
      </c>
      <c r="W24" s="20">
        <v>50.83</v>
      </c>
      <c r="X24" s="17" t="s">
        <v>101</v>
      </c>
      <c r="Y24" s="23" t="s">
        <v>60</v>
      </c>
      <c r="Z24" s="16" t="s">
        <v>61</v>
      </c>
      <c r="AA24" s="16" t="s">
        <v>98</v>
      </c>
      <c r="AB24" s="16" t="s">
        <v>99</v>
      </c>
      <c r="AC24" s="16"/>
    </row>
    <row r="25" spans="1:29" ht="30" customHeight="1" x14ac:dyDescent="0.25">
      <c r="A25" s="16" t="s">
        <v>48</v>
      </c>
      <c r="B25" s="18">
        <v>44230</v>
      </c>
      <c r="C25" s="19">
        <v>0.96587055555555601</v>
      </c>
      <c r="D25" s="8" t="s">
        <v>102</v>
      </c>
      <c r="E25" s="8" t="s">
        <v>50</v>
      </c>
      <c r="F25" s="8" t="s">
        <v>51</v>
      </c>
      <c r="G25" s="8" t="s">
        <v>52</v>
      </c>
      <c r="H25" s="8" t="s">
        <v>53</v>
      </c>
      <c r="I25" s="8" t="s">
        <v>54</v>
      </c>
      <c r="J25" s="8" t="s">
        <v>53</v>
      </c>
      <c r="K25" s="8" t="s">
        <v>55</v>
      </c>
      <c r="L25" s="8" t="s">
        <v>53</v>
      </c>
      <c r="M25" s="8"/>
      <c r="N25" s="8" t="s">
        <v>103</v>
      </c>
      <c r="O25" s="20">
        <v>79.971000000000004</v>
      </c>
      <c r="P25" s="21">
        <v>23.74</v>
      </c>
      <c r="Q25" s="20">
        <v>56.231000000000002</v>
      </c>
      <c r="R25" s="11" t="s">
        <v>48</v>
      </c>
      <c r="S25" s="12" t="s">
        <v>92</v>
      </c>
      <c r="T25" s="8" t="s">
        <v>58</v>
      </c>
      <c r="U25" s="20">
        <v>67314</v>
      </c>
      <c r="V25" s="20">
        <v>51.78</v>
      </c>
      <c r="W25" s="20">
        <v>37.805</v>
      </c>
      <c r="X25" s="17" t="s">
        <v>93</v>
      </c>
      <c r="Y25" s="23" t="s">
        <v>60</v>
      </c>
      <c r="Z25" s="16" t="s">
        <v>61</v>
      </c>
      <c r="AA25" s="16" t="s">
        <v>104</v>
      </c>
      <c r="AB25" s="16" t="s">
        <v>105</v>
      </c>
      <c r="AC25" s="16"/>
    </row>
    <row r="26" spans="1:29" ht="30" customHeight="1" x14ac:dyDescent="0.25">
      <c r="A26" s="16" t="s">
        <v>48</v>
      </c>
      <c r="B26" s="18">
        <v>44230</v>
      </c>
      <c r="C26" s="19">
        <v>0.96587055555555601</v>
      </c>
      <c r="D26" s="8" t="s">
        <v>102</v>
      </c>
      <c r="E26" s="8" t="s">
        <v>50</v>
      </c>
      <c r="F26" s="8" t="s">
        <v>51</v>
      </c>
      <c r="G26" s="8" t="s">
        <v>52</v>
      </c>
      <c r="H26" s="8" t="s">
        <v>53</v>
      </c>
      <c r="I26" s="8" t="s">
        <v>54</v>
      </c>
      <c r="J26" s="8" t="s">
        <v>53</v>
      </c>
      <c r="K26" s="8" t="s">
        <v>55</v>
      </c>
      <c r="L26" s="8" t="s">
        <v>53</v>
      </c>
      <c r="M26" s="8"/>
      <c r="N26" s="8" t="s">
        <v>103</v>
      </c>
      <c r="O26" s="20">
        <v>79.971000000000004</v>
      </c>
      <c r="P26" s="21">
        <v>23.74</v>
      </c>
      <c r="Q26" s="20">
        <v>56.231000000000002</v>
      </c>
      <c r="R26" s="11" t="s">
        <v>48</v>
      </c>
      <c r="S26" s="12" t="s">
        <v>106</v>
      </c>
      <c r="T26" s="8" t="s">
        <v>58</v>
      </c>
      <c r="U26" s="20">
        <v>49309</v>
      </c>
      <c r="V26" s="20">
        <v>37.93</v>
      </c>
      <c r="W26" s="20">
        <v>18.425999999999998</v>
      </c>
      <c r="X26" s="17" t="s">
        <v>107</v>
      </c>
      <c r="Y26" s="23" t="s">
        <v>60</v>
      </c>
      <c r="Z26" s="16" t="s">
        <v>61</v>
      </c>
      <c r="AA26" s="16" t="s">
        <v>104</v>
      </c>
      <c r="AB26" s="16" t="s">
        <v>105</v>
      </c>
      <c r="AC26" s="16"/>
    </row>
    <row r="27" spans="1:29" ht="30" customHeight="1" x14ac:dyDescent="0.25">
      <c r="A27" s="16" t="s">
        <v>48</v>
      </c>
      <c r="B27" s="18">
        <v>44230</v>
      </c>
      <c r="C27" s="19">
        <v>0.96762068287036995</v>
      </c>
      <c r="D27" s="8" t="s">
        <v>108</v>
      </c>
      <c r="E27" s="8" t="s">
        <v>50</v>
      </c>
      <c r="F27" s="8" t="s">
        <v>51</v>
      </c>
      <c r="G27" s="8" t="s">
        <v>52</v>
      </c>
      <c r="H27" s="8" t="s">
        <v>53</v>
      </c>
      <c r="I27" s="8" t="s">
        <v>54</v>
      </c>
      <c r="J27" s="8" t="s">
        <v>53</v>
      </c>
      <c r="K27" s="8" t="s">
        <v>55</v>
      </c>
      <c r="L27" s="8" t="s">
        <v>53</v>
      </c>
      <c r="M27" s="8"/>
      <c r="N27" s="8" t="s">
        <v>109</v>
      </c>
      <c r="O27" s="20">
        <v>79.98</v>
      </c>
      <c r="P27" s="21">
        <v>26.57</v>
      </c>
      <c r="Q27" s="20">
        <v>53.41</v>
      </c>
      <c r="R27" s="11" t="s">
        <v>48</v>
      </c>
      <c r="S27" s="12" t="s">
        <v>110</v>
      </c>
      <c r="T27" s="8" t="s">
        <v>58</v>
      </c>
      <c r="U27" s="20">
        <v>50193</v>
      </c>
      <c r="V27" s="20">
        <v>38.61</v>
      </c>
      <c r="W27" s="20">
        <v>33.905999999999999</v>
      </c>
      <c r="X27" s="17" t="s">
        <v>111</v>
      </c>
      <c r="Y27" s="23" t="s">
        <v>60</v>
      </c>
      <c r="Z27" s="16" t="s">
        <v>61</v>
      </c>
      <c r="AA27" s="16" t="s">
        <v>112</v>
      </c>
      <c r="AB27" s="16" t="s">
        <v>113</v>
      </c>
      <c r="AC27" s="16"/>
    </row>
    <row r="28" spans="1:29" ht="30" customHeight="1" x14ac:dyDescent="0.25">
      <c r="A28" s="16" t="s">
        <v>48</v>
      </c>
      <c r="B28" s="18">
        <v>44230</v>
      </c>
      <c r="C28" s="19">
        <v>0.96762068287036995</v>
      </c>
      <c r="D28" s="8" t="s">
        <v>108</v>
      </c>
      <c r="E28" s="8" t="s">
        <v>50</v>
      </c>
      <c r="F28" s="8" t="s">
        <v>51</v>
      </c>
      <c r="G28" s="8" t="s">
        <v>52</v>
      </c>
      <c r="H28" s="8" t="s">
        <v>53</v>
      </c>
      <c r="I28" s="8" t="s">
        <v>54</v>
      </c>
      <c r="J28" s="8" t="s">
        <v>53</v>
      </c>
      <c r="K28" s="8" t="s">
        <v>55</v>
      </c>
      <c r="L28" s="8" t="s">
        <v>53</v>
      </c>
      <c r="M28" s="8"/>
      <c r="N28" s="8" t="s">
        <v>109</v>
      </c>
      <c r="O28" s="20">
        <v>79.98</v>
      </c>
      <c r="P28" s="21">
        <v>26.57</v>
      </c>
      <c r="Q28" s="20">
        <v>53.41</v>
      </c>
      <c r="R28" s="11" t="s">
        <v>48</v>
      </c>
      <c r="S28" s="12" t="s">
        <v>106</v>
      </c>
      <c r="T28" s="8" t="s">
        <v>58</v>
      </c>
      <c r="U28" s="20">
        <v>49309</v>
      </c>
      <c r="V28" s="20">
        <v>37.93</v>
      </c>
      <c r="W28" s="20">
        <v>19.504000000000001</v>
      </c>
      <c r="X28" s="17" t="s">
        <v>107</v>
      </c>
      <c r="Y28" s="23" t="s">
        <v>60</v>
      </c>
      <c r="Z28" s="16" t="s">
        <v>61</v>
      </c>
      <c r="AA28" s="16" t="s">
        <v>112</v>
      </c>
      <c r="AB28" s="16" t="s">
        <v>113</v>
      </c>
      <c r="AC28" s="16"/>
    </row>
    <row r="29" spans="1:29" ht="30" customHeight="1" x14ac:dyDescent="0.25">
      <c r="A29" s="16" t="s">
        <v>48</v>
      </c>
      <c r="B29" s="18">
        <v>44230</v>
      </c>
      <c r="C29" s="19">
        <v>0.96918828703703697</v>
      </c>
      <c r="D29" s="8" t="s">
        <v>114</v>
      </c>
      <c r="E29" s="8" t="s">
        <v>50</v>
      </c>
      <c r="F29" s="8" t="s">
        <v>51</v>
      </c>
      <c r="G29" s="8" t="s">
        <v>52</v>
      </c>
      <c r="H29" s="8" t="s">
        <v>53</v>
      </c>
      <c r="I29" s="8" t="s">
        <v>54</v>
      </c>
      <c r="J29" s="8" t="s">
        <v>53</v>
      </c>
      <c r="K29" s="8" t="s">
        <v>55</v>
      </c>
      <c r="L29" s="8" t="s">
        <v>53</v>
      </c>
      <c r="M29" s="8"/>
      <c r="N29" s="8" t="s">
        <v>115</v>
      </c>
      <c r="O29" s="20">
        <v>79.921999999999997</v>
      </c>
      <c r="P29" s="21">
        <v>24.84</v>
      </c>
      <c r="Q29" s="20">
        <v>55.082000000000001</v>
      </c>
      <c r="R29" s="11" t="s">
        <v>48</v>
      </c>
      <c r="S29" s="12" t="s">
        <v>116</v>
      </c>
      <c r="T29" s="8" t="s">
        <v>58</v>
      </c>
      <c r="U29" s="20">
        <v>66183</v>
      </c>
      <c r="V29" s="20">
        <v>50.91</v>
      </c>
      <c r="W29" s="20">
        <v>50.378</v>
      </c>
      <c r="X29" s="17" t="s">
        <v>117</v>
      </c>
      <c r="Y29" s="23" t="s">
        <v>60</v>
      </c>
      <c r="Z29" s="16" t="s">
        <v>61</v>
      </c>
      <c r="AA29" s="16" t="s">
        <v>118</v>
      </c>
      <c r="AB29" s="16" t="s">
        <v>119</v>
      </c>
      <c r="AC29" s="16"/>
    </row>
    <row r="30" spans="1:29" ht="30" customHeight="1" x14ac:dyDescent="0.25">
      <c r="A30" s="16" t="s">
        <v>48</v>
      </c>
      <c r="B30" s="18">
        <v>44230</v>
      </c>
      <c r="C30" s="19">
        <v>0.96918828703703697</v>
      </c>
      <c r="D30" s="8" t="s">
        <v>114</v>
      </c>
      <c r="E30" s="8" t="s">
        <v>50</v>
      </c>
      <c r="F30" s="8" t="s">
        <v>51</v>
      </c>
      <c r="G30" s="8" t="s">
        <v>52</v>
      </c>
      <c r="H30" s="8" t="s">
        <v>53</v>
      </c>
      <c r="I30" s="8" t="s">
        <v>54</v>
      </c>
      <c r="J30" s="8" t="s">
        <v>53</v>
      </c>
      <c r="K30" s="8" t="s">
        <v>55</v>
      </c>
      <c r="L30" s="8" t="s">
        <v>53</v>
      </c>
      <c r="M30" s="8"/>
      <c r="N30" s="8" t="s">
        <v>115</v>
      </c>
      <c r="O30" s="20">
        <v>79.921999999999997</v>
      </c>
      <c r="P30" s="21">
        <v>24.84</v>
      </c>
      <c r="Q30" s="20">
        <v>55.082000000000001</v>
      </c>
      <c r="R30" s="11" t="s">
        <v>48</v>
      </c>
      <c r="S30" s="12" t="s">
        <v>110</v>
      </c>
      <c r="T30" s="8" t="s">
        <v>58</v>
      </c>
      <c r="U30" s="20">
        <v>50193</v>
      </c>
      <c r="V30" s="20">
        <v>38.61</v>
      </c>
      <c r="W30" s="20">
        <v>4.7039999999999997</v>
      </c>
      <c r="X30" s="17" t="s">
        <v>111</v>
      </c>
      <c r="Y30" s="23" t="s">
        <v>60</v>
      </c>
      <c r="Z30" s="16" t="s">
        <v>61</v>
      </c>
      <c r="AA30" s="16" t="s">
        <v>118</v>
      </c>
      <c r="AB30" s="16" t="s">
        <v>119</v>
      </c>
      <c r="AC30" s="16"/>
    </row>
    <row r="31" spans="1:29" ht="30" customHeight="1" x14ac:dyDescent="0.25">
      <c r="A31" s="16" t="s">
        <v>48</v>
      </c>
      <c r="B31" s="18">
        <v>44230</v>
      </c>
      <c r="C31" s="19">
        <v>0.97132252314814804</v>
      </c>
      <c r="D31" s="8" t="s">
        <v>120</v>
      </c>
      <c r="E31" s="8" t="s">
        <v>50</v>
      </c>
      <c r="F31" s="8" t="s">
        <v>51</v>
      </c>
      <c r="G31" s="8" t="s">
        <v>52</v>
      </c>
      <c r="H31" s="8" t="s">
        <v>53</v>
      </c>
      <c r="I31" s="8" t="s">
        <v>54</v>
      </c>
      <c r="J31" s="8" t="s">
        <v>53</v>
      </c>
      <c r="K31" s="8" t="s">
        <v>55</v>
      </c>
      <c r="L31" s="8" t="s">
        <v>53</v>
      </c>
      <c r="M31" s="8"/>
      <c r="N31" s="8" t="s">
        <v>121</v>
      </c>
      <c r="O31" s="20">
        <v>79.888000000000005</v>
      </c>
      <c r="P31" s="21">
        <v>24.53</v>
      </c>
      <c r="Q31" s="20">
        <v>55.357999999999997</v>
      </c>
      <c r="R31" s="11" t="s">
        <v>48</v>
      </c>
      <c r="S31" s="12" t="s">
        <v>116</v>
      </c>
      <c r="T31" s="8" t="s">
        <v>58</v>
      </c>
      <c r="U31" s="20">
        <v>66183</v>
      </c>
      <c r="V31" s="20">
        <v>50.91</v>
      </c>
      <c r="W31" s="20">
        <v>0.53200000000000003</v>
      </c>
      <c r="X31" s="17" t="s">
        <v>117</v>
      </c>
      <c r="Y31" s="23" t="s">
        <v>60</v>
      </c>
      <c r="Z31" s="16" t="s">
        <v>61</v>
      </c>
      <c r="AA31" s="16" t="s">
        <v>122</v>
      </c>
      <c r="AB31" s="16" t="s">
        <v>123</v>
      </c>
      <c r="AC31" s="16"/>
    </row>
    <row r="32" spans="1:29" ht="30" customHeight="1" x14ac:dyDescent="0.25">
      <c r="A32" s="16" t="s">
        <v>48</v>
      </c>
      <c r="B32" s="18">
        <v>44230</v>
      </c>
      <c r="C32" s="19">
        <v>0.97132252314814804</v>
      </c>
      <c r="D32" s="8" t="s">
        <v>120</v>
      </c>
      <c r="E32" s="8" t="s">
        <v>50</v>
      </c>
      <c r="F32" s="8" t="s">
        <v>51</v>
      </c>
      <c r="G32" s="8" t="s">
        <v>52</v>
      </c>
      <c r="H32" s="8" t="s">
        <v>53</v>
      </c>
      <c r="I32" s="8" t="s">
        <v>54</v>
      </c>
      <c r="J32" s="8" t="s">
        <v>53</v>
      </c>
      <c r="K32" s="8" t="s">
        <v>55</v>
      </c>
      <c r="L32" s="8" t="s">
        <v>53</v>
      </c>
      <c r="M32" s="8"/>
      <c r="N32" s="8" t="s">
        <v>121</v>
      </c>
      <c r="O32" s="20">
        <v>79.888000000000005</v>
      </c>
      <c r="P32" s="21">
        <v>24.53</v>
      </c>
      <c r="Q32" s="20">
        <v>55.357999999999997</v>
      </c>
      <c r="R32" s="11" t="s">
        <v>48</v>
      </c>
      <c r="S32" s="12" t="s">
        <v>124</v>
      </c>
      <c r="T32" s="8" t="s">
        <v>58</v>
      </c>
      <c r="U32" s="20">
        <v>65624</v>
      </c>
      <c r="V32" s="20">
        <v>50.48</v>
      </c>
      <c r="W32" s="20">
        <v>50.48</v>
      </c>
      <c r="X32" s="17" t="s">
        <v>125</v>
      </c>
      <c r="Y32" s="23" t="s">
        <v>60</v>
      </c>
      <c r="Z32" s="16" t="s">
        <v>61</v>
      </c>
      <c r="AA32" s="16" t="s">
        <v>122</v>
      </c>
      <c r="AB32" s="16" t="s">
        <v>123</v>
      </c>
      <c r="AC32" s="16"/>
    </row>
    <row r="33" spans="1:29" ht="30" customHeight="1" x14ac:dyDescent="0.25">
      <c r="A33" s="16" t="s">
        <v>48</v>
      </c>
      <c r="B33" s="18">
        <v>44230</v>
      </c>
      <c r="C33" s="19">
        <v>0.97132252314814804</v>
      </c>
      <c r="D33" s="8" t="s">
        <v>120</v>
      </c>
      <c r="E33" s="8" t="s">
        <v>50</v>
      </c>
      <c r="F33" s="8" t="s">
        <v>51</v>
      </c>
      <c r="G33" s="8" t="s">
        <v>52</v>
      </c>
      <c r="H33" s="8" t="s">
        <v>53</v>
      </c>
      <c r="I33" s="8" t="s">
        <v>54</v>
      </c>
      <c r="J33" s="8" t="s">
        <v>53</v>
      </c>
      <c r="K33" s="8" t="s">
        <v>55</v>
      </c>
      <c r="L33" s="8" t="s">
        <v>53</v>
      </c>
      <c r="M33" s="8"/>
      <c r="N33" s="8" t="s">
        <v>121</v>
      </c>
      <c r="O33" s="20">
        <v>79.888000000000005</v>
      </c>
      <c r="P33" s="21">
        <v>24.53</v>
      </c>
      <c r="Q33" s="20">
        <v>55.357999999999997</v>
      </c>
      <c r="R33" s="11" t="s">
        <v>48</v>
      </c>
      <c r="S33" s="12" t="s">
        <v>80</v>
      </c>
      <c r="T33" s="8" t="s">
        <v>58</v>
      </c>
      <c r="U33" s="20">
        <v>65299</v>
      </c>
      <c r="V33" s="20">
        <v>50.23</v>
      </c>
      <c r="W33" s="20">
        <v>4.3460000000000001</v>
      </c>
      <c r="X33" s="17" t="s">
        <v>81</v>
      </c>
      <c r="Y33" s="23" t="s">
        <v>60</v>
      </c>
      <c r="Z33" s="16" t="s">
        <v>61</v>
      </c>
      <c r="AA33" s="16" t="s">
        <v>122</v>
      </c>
      <c r="AB33" s="16" t="s">
        <v>123</v>
      </c>
      <c r="AC33" s="16"/>
    </row>
    <row r="34" spans="1:29" ht="30" customHeight="1" x14ac:dyDescent="0.25">
      <c r="A34" s="16" t="s">
        <v>48</v>
      </c>
      <c r="B34" s="18">
        <v>44230</v>
      </c>
      <c r="C34" s="19">
        <v>0.97360159722222195</v>
      </c>
      <c r="D34" s="8" t="s">
        <v>126</v>
      </c>
      <c r="E34" s="8" t="s">
        <v>50</v>
      </c>
      <c r="F34" s="8" t="s">
        <v>51</v>
      </c>
      <c r="G34" s="8" t="s">
        <v>52</v>
      </c>
      <c r="H34" s="8" t="s">
        <v>53</v>
      </c>
      <c r="I34" s="8" t="s">
        <v>54</v>
      </c>
      <c r="J34" s="8" t="s">
        <v>53</v>
      </c>
      <c r="K34" s="8" t="s">
        <v>55</v>
      </c>
      <c r="L34" s="8" t="s">
        <v>53</v>
      </c>
      <c r="M34" s="8"/>
      <c r="N34" s="8" t="s">
        <v>127</v>
      </c>
      <c r="O34" s="20">
        <v>79.843999999999994</v>
      </c>
      <c r="P34" s="21">
        <v>24.913</v>
      </c>
      <c r="Q34" s="20">
        <v>54.930999999999997</v>
      </c>
      <c r="R34" s="11" t="s">
        <v>48</v>
      </c>
      <c r="S34" s="12" t="s">
        <v>128</v>
      </c>
      <c r="T34" s="8" t="s">
        <v>58</v>
      </c>
      <c r="U34" s="20">
        <v>66456</v>
      </c>
      <c r="V34" s="20">
        <v>51.12</v>
      </c>
      <c r="W34" s="20">
        <v>12.861000000000001</v>
      </c>
      <c r="X34" s="17" t="s">
        <v>129</v>
      </c>
      <c r="Y34" s="23" t="s">
        <v>60</v>
      </c>
      <c r="Z34" s="16" t="s">
        <v>61</v>
      </c>
      <c r="AA34" s="16" t="s">
        <v>130</v>
      </c>
      <c r="AB34" s="16" t="s">
        <v>131</v>
      </c>
      <c r="AC34" s="16"/>
    </row>
    <row r="35" spans="1:29" ht="30" customHeight="1" x14ac:dyDescent="0.25">
      <c r="A35" s="16" t="s">
        <v>48</v>
      </c>
      <c r="B35" s="18">
        <v>44230</v>
      </c>
      <c r="C35" s="19">
        <v>0.97360159722222195</v>
      </c>
      <c r="D35" s="8" t="s">
        <v>126</v>
      </c>
      <c r="E35" s="8" t="s">
        <v>50</v>
      </c>
      <c r="F35" s="8" t="s">
        <v>51</v>
      </c>
      <c r="G35" s="8" t="s">
        <v>52</v>
      </c>
      <c r="H35" s="8" t="s">
        <v>53</v>
      </c>
      <c r="I35" s="8" t="s">
        <v>54</v>
      </c>
      <c r="J35" s="8" t="s">
        <v>53</v>
      </c>
      <c r="K35" s="8" t="s">
        <v>55</v>
      </c>
      <c r="L35" s="8" t="s">
        <v>53</v>
      </c>
      <c r="M35" s="8"/>
      <c r="N35" s="8" t="s">
        <v>127</v>
      </c>
      <c r="O35" s="20">
        <v>79.843999999999994</v>
      </c>
      <c r="P35" s="21">
        <v>24.913</v>
      </c>
      <c r="Q35" s="20">
        <v>54.930999999999997</v>
      </c>
      <c r="R35" s="11" t="s">
        <v>48</v>
      </c>
      <c r="S35" s="12" t="s">
        <v>80</v>
      </c>
      <c r="T35" s="8" t="s">
        <v>58</v>
      </c>
      <c r="U35" s="20">
        <v>65299</v>
      </c>
      <c r="V35" s="20">
        <v>50.23</v>
      </c>
      <c r="W35" s="20">
        <v>42.07</v>
      </c>
      <c r="X35" s="17" t="s">
        <v>81</v>
      </c>
      <c r="Y35" s="23" t="s">
        <v>60</v>
      </c>
      <c r="Z35" s="16" t="s">
        <v>61</v>
      </c>
      <c r="AA35" s="16" t="s">
        <v>130</v>
      </c>
      <c r="AB35" s="16" t="s">
        <v>131</v>
      </c>
      <c r="AC35" s="16"/>
    </row>
    <row r="36" spans="1:29" ht="30" customHeight="1" x14ac:dyDescent="0.25">
      <c r="A36" s="16" t="s">
        <v>48</v>
      </c>
      <c r="B36" s="18">
        <v>44230</v>
      </c>
      <c r="C36" s="19">
        <v>0.97502914351851899</v>
      </c>
      <c r="D36" s="8" t="s">
        <v>132</v>
      </c>
      <c r="E36" s="8" t="s">
        <v>50</v>
      </c>
      <c r="F36" s="8" t="s">
        <v>51</v>
      </c>
      <c r="G36" s="8" t="s">
        <v>52</v>
      </c>
      <c r="H36" s="8" t="s">
        <v>53</v>
      </c>
      <c r="I36" s="8" t="s">
        <v>54</v>
      </c>
      <c r="J36" s="8" t="s">
        <v>53</v>
      </c>
      <c r="K36" s="8" t="s">
        <v>55</v>
      </c>
      <c r="L36" s="8" t="s">
        <v>53</v>
      </c>
      <c r="M36" s="8"/>
      <c r="N36" s="8" t="s">
        <v>133</v>
      </c>
      <c r="O36" s="20">
        <v>79.998000000000005</v>
      </c>
      <c r="P36" s="21">
        <v>24.148</v>
      </c>
      <c r="Q36" s="20">
        <v>55.85</v>
      </c>
      <c r="R36" s="11" t="s">
        <v>48</v>
      </c>
      <c r="S36" s="12" t="s">
        <v>96</v>
      </c>
      <c r="T36" s="8" t="s">
        <v>58</v>
      </c>
      <c r="U36" s="20">
        <v>46735</v>
      </c>
      <c r="V36" s="20">
        <v>35.950000000000003</v>
      </c>
      <c r="W36" s="20">
        <v>17.591000000000001</v>
      </c>
      <c r="X36" s="17" t="s">
        <v>97</v>
      </c>
      <c r="Y36" s="23" t="s">
        <v>60</v>
      </c>
      <c r="Z36" s="16" t="s">
        <v>61</v>
      </c>
      <c r="AA36" s="16" t="s">
        <v>134</v>
      </c>
      <c r="AB36" s="16" t="s">
        <v>135</v>
      </c>
      <c r="AC36" s="16"/>
    </row>
    <row r="37" spans="1:29" ht="30" customHeight="1" x14ac:dyDescent="0.25">
      <c r="A37" s="16" t="s">
        <v>48</v>
      </c>
      <c r="B37" s="18">
        <v>44230</v>
      </c>
      <c r="C37" s="19">
        <v>0.97502914351851899</v>
      </c>
      <c r="D37" s="8" t="s">
        <v>132</v>
      </c>
      <c r="E37" s="8" t="s">
        <v>50</v>
      </c>
      <c r="F37" s="8" t="s">
        <v>51</v>
      </c>
      <c r="G37" s="8" t="s">
        <v>52</v>
      </c>
      <c r="H37" s="8" t="s">
        <v>53</v>
      </c>
      <c r="I37" s="8" t="s">
        <v>54</v>
      </c>
      <c r="J37" s="8" t="s">
        <v>53</v>
      </c>
      <c r="K37" s="8" t="s">
        <v>55</v>
      </c>
      <c r="L37" s="8" t="s">
        <v>53</v>
      </c>
      <c r="M37" s="8"/>
      <c r="N37" s="8" t="s">
        <v>133</v>
      </c>
      <c r="O37" s="20">
        <v>79.998000000000005</v>
      </c>
      <c r="P37" s="21">
        <v>24.148</v>
      </c>
      <c r="Q37" s="20">
        <v>55.85</v>
      </c>
      <c r="R37" s="11" t="s">
        <v>48</v>
      </c>
      <c r="S37" s="12" t="s">
        <v>128</v>
      </c>
      <c r="T37" s="8" t="s">
        <v>58</v>
      </c>
      <c r="U37" s="20">
        <v>66456</v>
      </c>
      <c r="V37" s="20">
        <v>51.12</v>
      </c>
      <c r="W37" s="20">
        <v>38.259</v>
      </c>
      <c r="X37" s="17" t="s">
        <v>129</v>
      </c>
      <c r="Y37" s="23" t="s">
        <v>60</v>
      </c>
      <c r="Z37" s="16" t="s">
        <v>61</v>
      </c>
      <c r="AA37" s="16" t="s">
        <v>134</v>
      </c>
      <c r="AB37" s="16" t="s">
        <v>135</v>
      </c>
      <c r="AC37" s="16"/>
    </row>
    <row r="38" spans="1:29" ht="30" customHeight="1" x14ac:dyDescent="0.25">
      <c r="A38" s="16" t="s">
        <v>48</v>
      </c>
      <c r="B38" s="18">
        <v>44231</v>
      </c>
      <c r="C38" s="19">
        <v>0.25504319444444401</v>
      </c>
      <c r="D38" s="8" t="s">
        <v>136</v>
      </c>
      <c r="E38" s="8" t="s">
        <v>50</v>
      </c>
      <c r="F38" s="8" t="s">
        <v>51</v>
      </c>
      <c r="G38" s="8" t="s">
        <v>52</v>
      </c>
      <c r="H38" s="8" t="s">
        <v>53</v>
      </c>
      <c r="I38" s="8" t="s">
        <v>54</v>
      </c>
      <c r="J38" s="8" t="s">
        <v>53</v>
      </c>
      <c r="K38" s="8" t="s">
        <v>55</v>
      </c>
      <c r="L38" s="8" t="s">
        <v>53</v>
      </c>
      <c r="M38" s="8"/>
      <c r="N38" s="8" t="s">
        <v>137</v>
      </c>
      <c r="O38" s="20">
        <v>79.95</v>
      </c>
      <c r="P38" s="21">
        <v>23.6</v>
      </c>
      <c r="Q38" s="20">
        <v>56.35</v>
      </c>
      <c r="R38" s="11" t="s">
        <v>48</v>
      </c>
      <c r="S38" s="12" t="s">
        <v>64</v>
      </c>
      <c r="T38" s="8" t="s">
        <v>58</v>
      </c>
      <c r="U38" s="20">
        <v>65052</v>
      </c>
      <c r="V38" s="20">
        <v>50.04</v>
      </c>
      <c r="W38" s="20">
        <v>47.41</v>
      </c>
      <c r="X38" s="17" t="s">
        <v>65</v>
      </c>
      <c r="Y38" s="23" t="s">
        <v>60</v>
      </c>
      <c r="Z38" s="16" t="s">
        <v>61</v>
      </c>
      <c r="AA38" s="16" t="s">
        <v>138</v>
      </c>
      <c r="AB38" s="16" t="s">
        <v>139</v>
      </c>
      <c r="AC38" s="16"/>
    </row>
    <row r="39" spans="1:29" ht="30" customHeight="1" x14ac:dyDescent="0.25">
      <c r="A39" s="16" t="s">
        <v>48</v>
      </c>
      <c r="B39" s="18">
        <v>44231</v>
      </c>
      <c r="C39" s="19">
        <v>0.25504319444444401</v>
      </c>
      <c r="D39" s="8" t="s">
        <v>136</v>
      </c>
      <c r="E39" s="8" t="s">
        <v>50</v>
      </c>
      <c r="F39" s="8" t="s">
        <v>51</v>
      </c>
      <c r="G39" s="8" t="s">
        <v>52</v>
      </c>
      <c r="H39" s="8" t="s">
        <v>53</v>
      </c>
      <c r="I39" s="8" t="s">
        <v>54</v>
      </c>
      <c r="J39" s="8" t="s">
        <v>53</v>
      </c>
      <c r="K39" s="8" t="s">
        <v>55</v>
      </c>
      <c r="L39" s="8" t="s">
        <v>53</v>
      </c>
      <c r="M39" s="8"/>
      <c r="N39" s="8" t="s">
        <v>137</v>
      </c>
      <c r="O39" s="20">
        <v>79.95</v>
      </c>
      <c r="P39" s="21">
        <v>23.6</v>
      </c>
      <c r="Q39" s="20">
        <v>56.35</v>
      </c>
      <c r="R39" s="11" t="s">
        <v>48</v>
      </c>
      <c r="S39" s="12" t="s">
        <v>140</v>
      </c>
      <c r="T39" s="8" t="s">
        <v>58</v>
      </c>
      <c r="U39" s="20">
        <v>65169</v>
      </c>
      <c r="V39" s="20">
        <v>50.13</v>
      </c>
      <c r="W39" s="20">
        <v>8.94</v>
      </c>
      <c r="X39" s="17" t="s">
        <v>141</v>
      </c>
      <c r="Y39" s="23" t="s">
        <v>60</v>
      </c>
      <c r="Z39" s="16" t="s">
        <v>61</v>
      </c>
      <c r="AA39" s="16" t="s">
        <v>138</v>
      </c>
      <c r="AB39" s="16" t="s">
        <v>139</v>
      </c>
      <c r="AC39" s="16"/>
    </row>
    <row r="40" spans="1:29" ht="30" customHeight="1" x14ac:dyDescent="0.25">
      <c r="A40" s="16" t="s">
        <v>48</v>
      </c>
      <c r="B40" s="18">
        <v>44231</v>
      </c>
      <c r="C40" s="19">
        <v>0.25703326388888897</v>
      </c>
      <c r="D40" s="8" t="s">
        <v>142</v>
      </c>
      <c r="E40" s="8" t="s">
        <v>50</v>
      </c>
      <c r="F40" s="8" t="s">
        <v>51</v>
      </c>
      <c r="G40" s="8" t="s">
        <v>52</v>
      </c>
      <c r="H40" s="8" t="s">
        <v>53</v>
      </c>
      <c r="I40" s="8" t="s">
        <v>54</v>
      </c>
      <c r="J40" s="8" t="s">
        <v>53</v>
      </c>
      <c r="K40" s="8" t="s">
        <v>55</v>
      </c>
      <c r="L40" s="8" t="s">
        <v>53</v>
      </c>
      <c r="M40" s="8"/>
      <c r="N40" s="8" t="s">
        <v>143</v>
      </c>
      <c r="O40" s="20">
        <v>76.858999999999995</v>
      </c>
      <c r="P40" s="21">
        <v>22</v>
      </c>
      <c r="Q40" s="20">
        <v>54.859000000000002</v>
      </c>
      <c r="R40" s="11" t="s">
        <v>48</v>
      </c>
      <c r="S40" s="12" t="s">
        <v>144</v>
      </c>
      <c r="T40" s="8" t="s">
        <v>58</v>
      </c>
      <c r="U40" s="20">
        <v>66196</v>
      </c>
      <c r="V40" s="20">
        <v>50.92</v>
      </c>
      <c r="W40" s="20">
        <v>13.669</v>
      </c>
      <c r="X40" s="17" t="s">
        <v>145</v>
      </c>
      <c r="Y40" s="23" t="s">
        <v>60</v>
      </c>
      <c r="Z40" s="16" t="s">
        <v>61</v>
      </c>
      <c r="AA40" s="16" t="s">
        <v>146</v>
      </c>
      <c r="AB40" s="16" t="s">
        <v>147</v>
      </c>
      <c r="AC40" s="16"/>
    </row>
    <row r="41" spans="1:29" ht="30" customHeight="1" x14ac:dyDescent="0.25">
      <c r="A41" s="16" t="s">
        <v>48</v>
      </c>
      <c r="B41" s="18">
        <v>44231</v>
      </c>
      <c r="C41" s="19">
        <v>0.25703326388888897</v>
      </c>
      <c r="D41" s="8" t="s">
        <v>142</v>
      </c>
      <c r="E41" s="8" t="s">
        <v>50</v>
      </c>
      <c r="F41" s="8" t="s">
        <v>51</v>
      </c>
      <c r="G41" s="8" t="s">
        <v>52</v>
      </c>
      <c r="H41" s="8" t="s">
        <v>53</v>
      </c>
      <c r="I41" s="8" t="s">
        <v>54</v>
      </c>
      <c r="J41" s="8" t="s">
        <v>53</v>
      </c>
      <c r="K41" s="8" t="s">
        <v>55</v>
      </c>
      <c r="L41" s="8" t="s">
        <v>53</v>
      </c>
      <c r="M41" s="8"/>
      <c r="N41" s="8" t="s">
        <v>143</v>
      </c>
      <c r="O41" s="20">
        <v>76.858999999999995</v>
      </c>
      <c r="P41" s="21">
        <v>22</v>
      </c>
      <c r="Q41" s="20">
        <v>54.859000000000002</v>
      </c>
      <c r="R41" s="11" t="s">
        <v>48</v>
      </c>
      <c r="S41" s="12" t="s">
        <v>140</v>
      </c>
      <c r="T41" s="8" t="s">
        <v>58</v>
      </c>
      <c r="U41" s="20">
        <v>65169</v>
      </c>
      <c r="V41" s="20">
        <v>50.13</v>
      </c>
      <c r="W41" s="20">
        <v>41.19</v>
      </c>
      <c r="X41" s="17" t="s">
        <v>141</v>
      </c>
      <c r="Y41" s="23" t="s">
        <v>60</v>
      </c>
      <c r="Z41" s="16" t="s">
        <v>61</v>
      </c>
      <c r="AA41" s="16" t="s">
        <v>146</v>
      </c>
      <c r="AB41" s="16" t="s">
        <v>147</v>
      </c>
      <c r="AC41" s="16"/>
    </row>
    <row r="42" spans="1:29" ht="30" customHeight="1" x14ac:dyDescent="0.25">
      <c r="A42" s="16" t="s">
        <v>48</v>
      </c>
      <c r="B42" s="18">
        <v>44231</v>
      </c>
      <c r="C42" s="19">
        <v>0.25830604166666699</v>
      </c>
      <c r="D42" s="8" t="s">
        <v>148</v>
      </c>
      <c r="E42" s="8" t="s">
        <v>50</v>
      </c>
      <c r="F42" s="8" t="s">
        <v>51</v>
      </c>
      <c r="G42" s="8" t="s">
        <v>52</v>
      </c>
      <c r="H42" s="8" t="s">
        <v>53</v>
      </c>
      <c r="I42" s="8" t="s">
        <v>54</v>
      </c>
      <c r="J42" s="8" t="s">
        <v>53</v>
      </c>
      <c r="K42" s="8" t="s">
        <v>55</v>
      </c>
      <c r="L42" s="8" t="s">
        <v>53</v>
      </c>
      <c r="M42" s="8"/>
      <c r="N42" s="8" t="s">
        <v>149</v>
      </c>
      <c r="O42" s="20">
        <v>79.915000000000006</v>
      </c>
      <c r="P42" s="21">
        <v>22</v>
      </c>
      <c r="Q42" s="20">
        <v>57.914999999999999</v>
      </c>
      <c r="R42" s="11" t="s">
        <v>48</v>
      </c>
      <c r="S42" s="12" t="s">
        <v>150</v>
      </c>
      <c r="T42" s="8" t="s">
        <v>58</v>
      </c>
      <c r="U42" s="20">
        <v>68367</v>
      </c>
      <c r="V42" s="20">
        <v>52.59</v>
      </c>
      <c r="W42" s="20">
        <v>20.664000000000001</v>
      </c>
      <c r="X42" s="17" t="s">
        <v>151</v>
      </c>
      <c r="Y42" s="23" t="s">
        <v>60</v>
      </c>
      <c r="Z42" s="16" t="s">
        <v>61</v>
      </c>
      <c r="AA42" s="16" t="s">
        <v>152</v>
      </c>
      <c r="AB42" s="16" t="s">
        <v>153</v>
      </c>
      <c r="AC42" s="16"/>
    </row>
    <row r="43" spans="1:29" ht="30" customHeight="1" x14ac:dyDescent="0.25">
      <c r="A43" s="16" t="s">
        <v>48</v>
      </c>
      <c r="B43" s="18">
        <v>44231</v>
      </c>
      <c r="C43" s="19">
        <v>0.25830604166666699</v>
      </c>
      <c r="D43" s="8" t="s">
        <v>148</v>
      </c>
      <c r="E43" s="8" t="s">
        <v>50</v>
      </c>
      <c r="F43" s="8" t="s">
        <v>51</v>
      </c>
      <c r="G43" s="8" t="s">
        <v>52</v>
      </c>
      <c r="H43" s="8" t="s">
        <v>53</v>
      </c>
      <c r="I43" s="8" t="s">
        <v>54</v>
      </c>
      <c r="J43" s="8" t="s">
        <v>53</v>
      </c>
      <c r="K43" s="8" t="s">
        <v>55</v>
      </c>
      <c r="L43" s="8" t="s">
        <v>53</v>
      </c>
      <c r="M43" s="8"/>
      <c r="N43" s="8" t="s">
        <v>149</v>
      </c>
      <c r="O43" s="20">
        <v>79.915000000000006</v>
      </c>
      <c r="P43" s="21">
        <v>22</v>
      </c>
      <c r="Q43" s="20">
        <v>57.914999999999999</v>
      </c>
      <c r="R43" s="11" t="s">
        <v>48</v>
      </c>
      <c r="S43" s="12" t="s">
        <v>144</v>
      </c>
      <c r="T43" s="8" t="s">
        <v>58</v>
      </c>
      <c r="U43" s="20">
        <v>66196</v>
      </c>
      <c r="V43" s="20">
        <v>50.92</v>
      </c>
      <c r="W43" s="20">
        <v>37.250999999999998</v>
      </c>
      <c r="X43" s="17" t="s">
        <v>145</v>
      </c>
      <c r="Y43" s="23" t="s">
        <v>60</v>
      </c>
      <c r="Z43" s="16" t="s">
        <v>61</v>
      </c>
      <c r="AA43" s="16" t="s">
        <v>152</v>
      </c>
      <c r="AB43" s="16" t="s">
        <v>153</v>
      </c>
      <c r="AC43" s="16"/>
    </row>
    <row r="44" spans="1:29" ht="30" customHeight="1" x14ac:dyDescent="0.25">
      <c r="A44" s="16" t="s">
        <v>48</v>
      </c>
      <c r="B44" s="18">
        <v>44231</v>
      </c>
      <c r="C44" s="19">
        <v>0.27694629629629602</v>
      </c>
      <c r="D44" s="8" t="s">
        <v>154</v>
      </c>
      <c r="E44" s="8" t="s">
        <v>50</v>
      </c>
      <c r="F44" s="8" t="s">
        <v>51</v>
      </c>
      <c r="G44" s="8" t="s">
        <v>52</v>
      </c>
      <c r="H44" s="8" t="s">
        <v>53</v>
      </c>
      <c r="I44" s="8" t="s">
        <v>54</v>
      </c>
      <c r="J44" s="8" t="s">
        <v>53</v>
      </c>
      <c r="K44" s="8" t="s">
        <v>55</v>
      </c>
      <c r="L44" s="8" t="s">
        <v>53</v>
      </c>
      <c r="M44" s="8"/>
      <c r="N44" s="8" t="s">
        <v>155</v>
      </c>
      <c r="O44" s="20">
        <v>79.855000000000004</v>
      </c>
      <c r="P44" s="21">
        <v>23</v>
      </c>
      <c r="Q44" s="20">
        <v>56.854999999999997</v>
      </c>
      <c r="R44" s="11" t="s">
        <v>48</v>
      </c>
      <c r="S44" s="12" t="s">
        <v>150</v>
      </c>
      <c r="T44" s="8" t="s">
        <v>58</v>
      </c>
      <c r="U44" s="20">
        <v>68367</v>
      </c>
      <c r="V44" s="20">
        <v>52.59</v>
      </c>
      <c r="W44" s="20">
        <v>31.925999999999998</v>
      </c>
      <c r="X44" s="17" t="s">
        <v>151</v>
      </c>
      <c r="Y44" s="23" t="s">
        <v>60</v>
      </c>
      <c r="Z44" s="16" t="s">
        <v>61</v>
      </c>
      <c r="AA44" s="16" t="s">
        <v>156</v>
      </c>
      <c r="AB44" s="16" t="s">
        <v>157</v>
      </c>
      <c r="AC44" s="16"/>
    </row>
    <row r="45" spans="1:29" ht="30" customHeight="1" x14ac:dyDescent="0.25">
      <c r="A45" s="16" t="s">
        <v>48</v>
      </c>
      <c r="B45" s="18">
        <v>44231</v>
      </c>
      <c r="C45" s="19">
        <v>0.27694629629629602</v>
      </c>
      <c r="D45" s="8" t="s">
        <v>154</v>
      </c>
      <c r="E45" s="8" t="s">
        <v>50</v>
      </c>
      <c r="F45" s="8" t="s">
        <v>51</v>
      </c>
      <c r="G45" s="8" t="s">
        <v>52</v>
      </c>
      <c r="H45" s="8" t="s">
        <v>53</v>
      </c>
      <c r="I45" s="8" t="s">
        <v>54</v>
      </c>
      <c r="J45" s="8" t="s">
        <v>53</v>
      </c>
      <c r="K45" s="8" t="s">
        <v>55</v>
      </c>
      <c r="L45" s="8" t="s">
        <v>53</v>
      </c>
      <c r="M45" s="8"/>
      <c r="N45" s="8" t="s">
        <v>155</v>
      </c>
      <c r="O45" s="20">
        <v>79.855000000000004</v>
      </c>
      <c r="P45" s="21">
        <v>23</v>
      </c>
      <c r="Q45" s="20">
        <v>56.854999999999997</v>
      </c>
      <c r="R45" s="11" t="s">
        <v>48</v>
      </c>
      <c r="S45" s="12" t="s">
        <v>158</v>
      </c>
      <c r="T45" s="8" t="s">
        <v>58</v>
      </c>
      <c r="U45" s="20">
        <v>49699</v>
      </c>
      <c r="V45" s="20">
        <v>38.229999999999997</v>
      </c>
      <c r="W45" s="20">
        <v>24.928999999999998</v>
      </c>
      <c r="X45" s="17" t="s">
        <v>159</v>
      </c>
      <c r="Y45" s="23" t="s">
        <v>60</v>
      </c>
      <c r="Z45" s="16" t="s">
        <v>61</v>
      </c>
      <c r="AA45" s="16" t="s">
        <v>156</v>
      </c>
      <c r="AB45" s="16" t="s">
        <v>157</v>
      </c>
      <c r="AC45" s="16"/>
    </row>
    <row r="46" spans="1:29" ht="30" customHeight="1" x14ac:dyDescent="0.25">
      <c r="A46" s="16" t="s">
        <v>48</v>
      </c>
      <c r="B46" s="18">
        <v>44231</v>
      </c>
      <c r="C46" s="19">
        <v>0.28003483796296302</v>
      </c>
      <c r="D46" s="8" t="s">
        <v>160</v>
      </c>
      <c r="E46" s="8" t="s">
        <v>50</v>
      </c>
      <c r="F46" s="8" t="s">
        <v>51</v>
      </c>
      <c r="G46" s="8" t="s">
        <v>52</v>
      </c>
      <c r="H46" s="8" t="s">
        <v>53</v>
      </c>
      <c r="I46" s="8" t="s">
        <v>54</v>
      </c>
      <c r="J46" s="8" t="s">
        <v>53</v>
      </c>
      <c r="K46" s="8" t="s">
        <v>55</v>
      </c>
      <c r="L46" s="8" t="s">
        <v>53</v>
      </c>
      <c r="M46" s="8"/>
      <c r="N46" s="8" t="s">
        <v>161</v>
      </c>
      <c r="O46" s="20">
        <v>76.953999999999994</v>
      </c>
      <c r="P46" s="21">
        <v>22</v>
      </c>
      <c r="Q46" s="20">
        <v>54.954000000000001</v>
      </c>
      <c r="R46" s="11" t="s">
        <v>48</v>
      </c>
      <c r="S46" s="12" t="s">
        <v>158</v>
      </c>
      <c r="T46" s="8" t="s">
        <v>58</v>
      </c>
      <c r="U46" s="20">
        <v>49699</v>
      </c>
      <c r="V46" s="20">
        <v>38.229999999999997</v>
      </c>
      <c r="W46" s="20">
        <v>13.301</v>
      </c>
      <c r="X46" s="17" t="s">
        <v>159</v>
      </c>
      <c r="Y46" s="23" t="s">
        <v>60</v>
      </c>
      <c r="Z46" s="16" t="s">
        <v>61</v>
      </c>
      <c r="AA46" s="16" t="s">
        <v>162</v>
      </c>
      <c r="AB46" s="16" t="s">
        <v>163</v>
      </c>
      <c r="AC46" s="16"/>
    </row>
    <row r="47" spans="1:29" ht="30" customHeight="1" x14ac:dyDescent="0.25">
      <c r="A47" s="16" t="s">
        <v>48</v>
      </c>
      <c r="B47" s="18">
        <v>44231</v>
      </c>
      <c r="C47" s="19">
        <v>0.28003483796296302</v>
      </c>
      <c r="D47" s="8" t="s">
        <v>160</v>
      </c>
      <c r="E47" s="8" t="s">
        <v>50</v>
      </c>
      <c r="F47" s="8" t="s">
        <v>51</v>
      </c>
      <c r="G47" s="8" t="s">
        <v>52</v>
      </c>
      <c r="H47" s="8" t="s">
        <v>53</v>
      </c>
      <c r="I47" s="8" t="s">
        <v>54</v>
      </c>
      <c r="J47" s="8" t="s">
        <v>53</v>
      </c>
      <c r="K47" s="8" t="s">
        <v>55</v>
      </c>
      <c r="L47" s="8" t="s">
        <v>53</v>
      </c>
      <c r="M47" s="8"/>
      <c r="N47" s="8" t="s">
        <v>161</v>
      </c>
      <c r="O47" s="20">
        <v>76.953999999999994</v>
      </c>
      <c r="P47" s="21">
        <v>22</v>
      </c>
      <c r="Q47" s="20">
        <v>54.954000000000001</v>
      </c>
      <c r="R47" s="11" t="s">
        <v>48</v>
      </c>
      <c r="S47" s="12" t="s">
        <v>164</v>
      </c>
      <c r="T47" s="8" t="s">
        <v>58</v>
      </c>
      <c r="U47" s="20">
        <v>66053</v>
      </c>
      <c r="V47" s="20">
        <v>50.81</v>
      </c>
      <c r="W47" s="20">
        <v>41.652999999999999</v>
      </c>
      <c r="X47" s="17" t="s">
        <v>165</v>
      </c>
      <c r="Y47" s="23" t="s">
        <v>60</v>
      </c>
      <c r="Z47" s="16" t="s">
        <v>61</v>
      </c>
      <c r="AA47" s="16" t="s">
        <v>162</v>
      </c>
      <c r="AB47" s="16" t="s">
        <v>163</v>
      </c>
      <c r="AC47" s="16"/>
    </row>
    <row r="48" spans="1:29" ht="30" customHeight="1" x14ac:dyDescent="0.25">
      <c r="A48" s="16" t="s">
        <v>48</v>
      </c>
      <c r="B48" s="18">
        <v>44231</v>
      </c>
      <c r="C48" s="19">
        <v>0.28388939814814801</v>
      </c>
      <c r="D48" s="8" t="s">
        <v>166</v>
      </c>
      <c r="E48" s="8" t="s">
        <v>50</v>
      </c>
      <c r="F48" s="8" t="s">
        <v>51</v>
      </c>
      <c r="G48" s="8" t="s">
        <v>52</v>
      </c>
      <c r="H48" s="8" t="s">
        <v>53</v>
      </c>
      <c r="I48" s="8" t="s">
        <v>54</v>
      </c>
      <c r="J48" s="8" t="s">
        <v>53</v>
      </c>
      <c r="K48" s="8" t="s">
        <v>55</v>
      </c>
      <c r="L48" s="8" t="s">
        <v>53</v>
      </c>
      <c r="M48" s="8"/>
      <c r="N48" s="8" t="s">
        <v>167</v>
      </c>
      <c r="O48" s="20">
        <v>79.971000000000004</v>
      </c>
      <c r="P48" s="21">
        <v>23</v>
      </c>
      <c r="Q48" s="20">
        <v>56.970999999999997</v>
      </c>
      <c r="R48" s="11" t="s">
        <v>48</v>
      </c>
      <c r="S48" s="12" t="s">
        <v>168</v>
      </c>
      <c r="T48" s="8" t="s">
        <v>58</v>
      </c>
      <c r="U48" s="20">
        <v>65442</v>
      </c>
      <c r="V48" s="20">
        <v>50.34</v>
      </c>
      <c r="W48" s="20">
        <v>4.1420000000000003</v>
      </c>
      <c r="X48" s="17" t="s">
        <v>169</v>
      </c>
      <c r="Y48" s="23" t="s">
        <v>60</v>
      </c>
      <c r="Z48" s="16" t="s">
        <v>61</v>
      </c>
      <c r="AA48" s="16" t="s">
        <v>170</v>
      </c>
      <c r="AB48" s="16" t="s">
        <v>171</v>
      </c>
      <c r="AC48" s="16"/>
    </row>
    <row r="49" spans="1:29" ht="30" customHeight="1" x14ac:dyDescent="0.25">
      <c r="A49" s="16" t="s">
        <v>48</v>
      </c>
      <c r="B49" s="18">
        <v>44231</v>
      </c>
      <c r="C49" s="19">
        <v>0.28388939814814801</v>
      </c>
      <c r="D49" s="8" t="s">
        <v>166</v>
      </c>
      <c r="E49" s="8" t="s">
        <v>50</v>
      </c>
      <c r="F49" s="8" t="s">
        <v>51</v>
      </c>
      <c r="G49" s="8" t="s">
        <v>52</v>
      </c>
      <c r="H49" s="8" t="s">
        <v>53</v>
      </c>
      <c r="I49" s="8" t="s">
        <v>54</v>
      </c>
      <c r="J49" s="8" t="s">
        <v>53</v>
      </c>
      <c r="K49" s="8" t="s">
        <v>55</v>
      </c>
      <c r="L49" s="8" t="s">
        <v>53</v>
      </c>
      <c r="M49" s="8"/>
      <c r="N49" s="8" t="s">
        <v>167</v>
      </c>
      <c r="O49" s="20">
        <v>79.971000000000004</v>
      </c>
      <c r="P49" s="21">
        <v>23</v>
      </c>
      <c r="Q49" s="20">
        <v>56.970999999999997</v>
      </c>
      <c r="R49" s="11" t="s">
        <v>48</v>
      </c>
      <c r="S49" s="12" t="s">
        <v>172</v>
      </c>
      <c r="T49" s="8" t="s">
        <v>58</v>
      </c>
      <c r="U49" s="20">
        <v>66209</v>
      </c>
      <c r="V49" s="20">
        <v>50.93</v>
      </c>
      <c r="W49" s="20">
        <v>16.449000000000002</v>
      </c>
      <c r="X49" s="17" t="s">
        <v>173</v>
      </c>
      <c r="Y49" s="23" t="s">
        <v>60</v>
      </c>
      <c r="Z49" s="16" t="s">
        <v>61</v>
      </c>
      <c r="AA49" s="16" t="s">
        <v>170</v>
      </c>
      <c r="AB49" s="16" t="s">
        <v>171</v>
      </c>
      <c r="AC49" s="16"/>
    </row>
    <row r="50" spans="1:29" ht="30" customHeight="1" x14ac:dyDescent="0.25">
      <c r="A50" s="16" t="s">
        <v>48</v>
      </c>
      <c r="B50" s="18">
        <v>44231</v>
      </c>
      <c r="C50" s="19">
        <v>0.28388939814814801</v>
      </c>
      <c r="D50" s="8" t="s">
        <v>166</v>
      </c>
      <c r="E50" s="8" t="s">
        <v>50</v>
      </c>
      <c r="F50" s="8" t="s">
        <v>51</v>
      </c>
      <c r="G50" s="8" t="s">
        <v>52</v>
      </c>
      <c r="H50" s="8" t="s">
        <v>53</v>
      </c>
      <c r="I50" s="8" t="s">
        <v>54</v>
      </c>
      <c r="J50" s="8" t="s">
        <v>53</v>
      </c>
      <c r="K50" s="8" t="s">
        <v>55</v>
      </c>
      <c r="L50" s="8" t="s">
        <v>53</v>
      </c>
      <c r="M50" s="8"/>
      <c r="N50" s="8" t="s">
        <v>167</v>
      </c>
      <c r="O50" s="20">
        <v>79.971000000000004</v>
      </c>
      <c r="P50" s="21">
        <v>23</v>
      </c>
      <c r="Q50" s="20">
        <v>56.970999999999997</v>
      </c>
      <c r="R50" s="11" t="s">
        <v>48</v>
      </c>
      <c r="S50" s="12" t="s">
        <v>174</v>
      </c>
      <c r="T50" s="8" t="s">
        <v>58</v>
      </c>
      <c r="U50" s="20">
        <v>47294</v>
      </c>
      <c r="V50" s="20">
        <v>36.380000000000003</v>
      </c>
      <c r="W50" s="20">
        <v>36.380000000000003</v>
      </c>
      <c r="X50" s="17" t="s">
        <v>175</v>
      </c>
      <c r="Y50" s="23" t="s">
        <v>60</v>
      </c>
      <c r="Z50" s="16" t="s">
        <v>61</v>
      </c>
      <c r="AA50" s="16" t="s">
        <v>170</v>
      </c>
      <c r="AB50" s="16" t="s">
        <v>171</v>
      </c>
      <c r="AC50" s="16"/>
    </row>
    <row r="51" spans="1:29" ht="30" customHeight="1" x14ac:dyDescent="0.25">
      <c r="A51" s="16" t="s">
        <v>48</v>
      </c>
      <c r="B51" s="18">
        <v>44231</v>
      </c>
      <c r="C51" s="19">
        <v>0.285685069444444</v>
      </c>
      <c r="D51" s="8" t="s">
        <v>176</v>
      </c>
      <c r="E51" s="8" t="s">
        <v>50</v>
      </c>
      <c r="F51" s="8" t="s">
        <v>51</v>
      </c>
      <c r="G51" s="8" t="s">
        <v>52</v>
      </c>
      <c r="H51" s="8" t="s">
        <v>53</v>
      </c>
      <c r="I51" s="8" t="s">
        <v>54</v>
      </c>
      <c r="J51" s="8" t="s">
        <v>53</v>
      </c>
      <c r="K51" s="8" t="s">
        <v>55</v>
      </c>
      <c r="L51" s="8" t="s">
        <v>53</v>
      </c>
      <c r="M51" s="8"/>
      <c r="N51" s="8" t="s">
        <v>177</v>
      </c>
      <c r="O51" s="20">
        <v>76.88</v>
      </c>
      <c r="P51" s="21">
        <v>22</v>
      </c>
      <c r="Q51" s="20">
        <v>54.88</v>
      </c>
      <c r="R51" s="11" t="s">
        <v>48</v>
      </c>
      <c r="S51" s="12" t="s">
        <v>178</v>
      </c>
      <c r="T51" s="8" t="s">
        <v>58</v>
      </c>
      <c r="U51" s="20">
        <v>64168</v>
      </c>
      <c r="V51" s="20">
        <v>49.36</v>
      </c>
      <c r="W51" s="20">
        <v>20.399000000000001</v>
      </c>
      <c r="X51" s="17" t="s">
        <v>179</v>
      </c>
      <c r="Y51" s="23" t="s">
        <v>60</v>
      </c>
      <c r="Z51" s="16" t="s">
        <v>61</v>
      </c>
      <c r="AA51" s="16" t="s">
        <v>180</v>
      </c>
      <c r="AB51" s="16" t="s">
        <v>181</v>
      </c>
      <c r="AC51" s="16"/>
    </row>
    <row r="52" spans="1:29" ht="30" customHeight="1" x14ac:dyDescent="0.25">
      <c r="A52" s="16" t="s">
        <v>48</v>
      </c>
      <c r="B52" s="18">
        <v>44231</v>
      </c>
      <c r="C52" s="19">
        <v>0.285685069444444</v>
      </c>
      <c r="D52" s="8" t="s">
        <v>176</v>
      </c>
      <c r="E52" s="8" t="s">
        <v>50</v>
      </c>
      <c r="F52" s="8" t="s">
        <v>51</v>
      </c>
      <c r="G52" s="8" t="s">
        <v>52</v>
      </c>
      <c r="H52" s="8" t="s">
        <v>53</v>
      </c>
      <c r="I52" s="8" t="s">
        <v>54</v>
      </c>
      <c r="J52" s="8" t="s">
        <v>53</v>
      </c>
      <c r="K52" s="8" t="s">
        <v>55</v>
      </c>
      <c r="L52" s="8" t="s">
        <v>53</v>
      </c>
      <c r="M52" s="8"/>
      <c r="N52" s="8" t="s">
        <v>177</v>
      </c>
      <c r="O52" s="20">
        <v>76.88</v>
      </c>
      <c r="P52" s="21">
        <v>22</v>
      </c>
      <c r="Q52" s="20">
        <v>54.88</v>
      </c>
      <c r="R52" s="11" t="s">
        <v>48</v>
      </c>
      <c r="S52" s="12" t="s">
        <v>172</v>
      </c>
      <c r="T52" s="8" t="s">
        <v>58</v>
      </c>
      <c r="U52" s="20">
        <v>66209</v>
      </c>
      <c r="V52" s="20">
        <v>50.93</v>
      </c>
      <c r="W52" s="20">
        <v>34.481000000000002</v>
      </c>
      <c r="X52" s="17" t="s">
        <v>173</v>
      </c>
      <c r="Y52" s="23" t="s">
        <v>60</v>
      </c>
      <c r="Z52" s="16" t="s">
        <v>61</v>
      </c>
      <c r="AA52" s="16" t="s">
        <v>180</v>
      </c>
      <c r="AB52" s="16" t="s">
        <v>181</v>
      </c>
      <c r="AC52" s="16"/>
    </row>
    <row r="53" spans="1:29" ht="30" customHeight="1" x14ac:dyDescent="0.25">
      <c r="A53" s="16" t="s">
        <v>48</v>
      </c>
      <c r="B53" s="18">
        <v>44231</v>
      </c>
      <c r="C53" s="19">
        <v>0.29509130787037002</v>
      </c>
      <c r="D53" s="8" t="s">
        <v>182</v>
      </c>
      <c r="E53" s="8" t="s">
        <v>50</v>
      </c>
      <c r="F53" s="8" t="s">
        <v>51</v>
      </c>
      <c r="G53" s="8" t="s">
        <v>52</v>
      </c>
      <c r="H53" s="8" t="s">
        <v>53</v>
      </c>
      <c r="I53" s="8" t="s">
        <v>54</v>
      </c>
      <c r="J53" s="8" t="s">
        <v>53</v>
      </c>
      <c r="K53" s="8" t="s">
        <v>55</v>
      </c>
      <c r="L53" s="8" t="s">
        <v>53</v>
      </c>
      <c r="M53" s="8"/>
      <c r="N53" s="8" t="s">
        <v>183</v>
      </c>
      <c r="O53" s="20">
        <v>76.840999999999994</v>
      </c>
      <c r="P53" s="21">
        <v>22</v>
      </c>
      <c r="Q53" s="20">
        <v>54.841000000000001</v>
      </c>
      <c r="R53" s="11" t="s">
        <v>48</v>
      </c>
      <c r="S53" s="12" t="s">
        <v>178</v>
      </c>
      <c r="T53" s="8" t="s">
        <v>58</v>
      </c>
      <c r="U53" s="20">
        <v>64168</v>
      </c>
      <c r="V53" s="20">
        <v>49.36</v>
      </c>
      <c r="W53" s="20">
        <v>28.960999999999999</v>
      </c>
      <c r="X53" s="17" t="s">
        <v>179</v>
      </c>
      <c r="Y53" s="23" t="s">
        <v>60</v>
      </c>
      <c r="Z53" s="16" t="s">
        <v>61</v>
      </c>
      <c r="AA53" s="16" t="s">
        <v>184</v>
      </c>
      <c r="AB53" s="16" t="s">
        <v>185</v>
      </c>
      <c r="AC53" s="16"/>
    </row>
    <row r="54" spans="1:29" ht="30" customHeight="1" x14ac:dyDescent="0.25">
      <c r="A54" s="16" t="s">
        <v>48</v>
      </c>
      <c r="B54" s="18">
        <v>44231</v>
      </c>
      <c r="C54" s="19">
        <v>0.29509130787037002</v>
      </c>
      <c r="D54" s="8" t="s">
        <v>182</v>
      </c>
      <c r="E54" s="8" t="s">
        <v>50</v>
      </c>
      <c r="F54" s="8" t="s">
        <v>51</v>
      </c>
      <c r="G54" s="8" t="s">
        <v>52</v>
      </c>
      <c r="H54" s="8" t="s">
        <v>53</v>
      </c>
      <c r="I54" s="8" t="s">
        <v>54</v>
      </c>
      <c r="J54" s="8" t="s">
        <v>53</v>
      </c>
      <c r="K54" s="8" t="s">
        <v>55</v>
      </c>
      <c r="L54" s="8" t="s">
        <v>53</v>
      </c>
      <c r="M54" s="8"/>
      <c r="N54" s="8" t="s">
        <v>183</v>
      </c>
      <c r="O54" s="20">
        <v>76.840999999999994</v>
      </c>
      <c r="P54" s="21">
        <v>22</v>
      </c>
      <c r="Q54" s="20">
        <v>54.841000000000001</v>
      </c>
      <c r="R54" s="11" t="s">
        <v>48</v>
      </c>
      <c r="S54" s="12" t="s">
        <v>186</v>
      </c>
      <c r="T54" s="8" t="s">
        <v>58</v>
      </c>
      <c r="U54" s="20">
        <v>64857</v>
      </c>
      <c r="V54" s="20">
        <v>49.89</v>
      </c>
      <c r="W54" s="20">
        <v>25.88</v>
      </c>
      <c r="X54" s="17" t="s">
        <v>187</v>
      </c>
      <c r="Y54" s="23" t="s">
        <v>60</v>
      </c>
      <c r="Z54" s="16" t="s">
        <v>61</v>
      </c>
      <c r="AA54" s="16" t="s">
        <v>184</v>
      </c>
      <c r="AB54" s="16" t="s">
        <v>185</v>
      </c>
      <c r="AC54" s="16"/>
    </row>
    <row r="55" spans="1:29" ht="30" customHeight="1" x14ac:dyDescent="0.25">
      <c r="A55" s="16" t="s">
        <v>48</v>
      </c>
      <c r="B55" s="18">
        <v>44231</v>
      </c>
      <c r="C55" s="19">
        <v>0.300693321759259</v>
      </c>
      <c r="D55" s="8" t="s">
        <v>188</v>
      </c>
      <c r="E55" s="8" t="s">
        <v>50</v>
      </c>
      <c r="F55" s="8" t="s">
        <v>51</v>
      </c>
      <c r="G55" s="8" t="s">
        <v>52</v>
      </c>
      <c r="H55" s="8" t="s">
        <v>53</v>
      </c>
      <c r="I55" s="8" t="s">
        <v>54</v>
      </c>
      <c r="J55" s="8" t="s">
        <v>53</v>
      </c>
      <c r="K55" s="8" t="s">
        <v>55</v>
      </c>
      <c r="L55" s="8" t="s">
        <v>53</v>
      </c>
      <c r="M55" s="8"/>
      <c r="N55" s="8" t="s">
        <v>189</v>
      </c>
      <c r="O55" s="20">
        <v>79.927000000000007</v>
      </c>
      <c r="P55" s="21">
        <v>23.27</v>
      </c>
      <c r="Q55" s="20">
        <v>56.656999999999996</v>
      </c>
      <c r="R55" s="11" t="s">
        <v>48</v>
      </c>
      <c r="S55" s="12" t="s">
        <v>190</v>
      </c>
      <c r="T55" s="8" t="s">
        <v>58</v>
      </c>
      <c r="U55" s="20">
        <v>49829</v>
      </c>
      <c r="V55" s="20">
        <v>38.33</v>
      </c>
      <c r="W55" s="20">
        <v>32.646999999999998</v>
      </c>
      <c r="X55" s="17" t="s">
        <v>191</v>
      </c>
      <c r="Y55" s="23" t="s">
        <v>60</v>
      </c>
      <c r="Z55" s="16" t="s">
        <v>61</v>
      </c>
      <c r="AA55" s="16" t="s">
        <v>192</v>
      </c>
      <c r="AB55" s="16" t="s">
        <v>193</v>
      </c>
      <c r="AC55" s="16"/>
    </row>
    <row r="56" spans="1:29" ht="30" customHeight="1" x14ac:dyDescent="0.25">
      <c r="A56" s="16" t="s">
        <v>48</v>
      </c>
      <c r="B56" s="18">
        <v>44231</v>
      </c>
      <c r="C56" s="19">
        <v>0.300693321759259</v>
      </c>
      <c r="D56" s="8" t="s">
        <v>188</v>
      </c>
      <c r="E56" s="8" t="s">
        <v>50</v>
      </c>
      <c r="F56" s="8" t="s">
        <v>51</v>
      </c>
      <c r="G56" s="8" t="s">
        <v>52</v>
      </c>
      <c r="H56" s="8" t="s">
        <v>53</v>
      </c>
      <c r="I56" s="8" t="s">
        <v>54</v>
      </c>
      <c r="J56" s="8" t="s">
        <v>53</v>
      </c>
      <c r="K56" s="8" t="s">
        <v>55</v>
      </c>
      <c r="L56" s="8" t="s">
        <v>53</v>
      </c>
      <c r="M56" s="8"/>
      <c r="N56" s="8" t="s">
        <v>189</v>
      </c>
      <c r="O56" s="20">
        <v>79.927000000000007</v>
      </c>
      <c r="P56" s="21">
        <v>23.27</v>
      </c>
      <c r="Q56" s="20">
        <v>56.656999999999996</v>
      </c>
      <c r="R56" s="11" t="s">
        <v>48</v>
      </c>
      <c r="S56" s="12" t="s">
        <v>186</v>
      </c>
      <c r="T56" s="8" t="s">
        <v>58</v>
      </c>
      <c r="U56" s="20">
        <v>64857</v>
      </c>
      <c r="V56" s="20">
        <v>49.89</v>
      </c>
      <c r="W56" s="20">
        <v>24.01</v>
      </c>
      <c r="X56" s="17" t="s">
        <v>187</v>
      </c>
      <c r="Y56" s="23" t="s">
        <v>60</v>
      </c>
      <c r="Z56" s="16" t="s">
        <v>61</v>
      </c>
      <c r="AA56" s="16" t="s">
        <v>192</v>
      </c>
      <c r="AB56" s="16" t="s">
        <v>193</v>
      </c>
      <c r="AC56" s="16"/>
    </row>
    <row r="57" spans="1:29" ht="30" customHeight="1" x14ac:dyDescent="0.25">
      <c r="A57" s="16" t="s">
        <v>48</v>
      </c>
      <c r="B57" s="18">
        <v>44231</v>
      </c>
      <c r="C57" s="19">
        <v>0.30602655092592601</v>
      </c>
      <c r="D57" s="8" t="s">
        <v>194</v>
      </c>
      <c r="E57" s="8" t="s">
        <v>50</v>
      </c>
      <c r="F57" s="8" t="s">
        <v>51</v>
      </c>
      <c r="G57" s="8" t="s">
        <v>52</v>
      </c>
      <c r="H57" s="8" t="s">
        <v>53</v>
      </c>
      <c r="I57" s="8" t="s">
        <v>54</v>
      </c>
      <c r="J57" s="8" t="s">
        <v>53</v>
      </c>
      <c r="K57" s="8" t="s">
        <v>55</v>
      </c>
      <c r="L57" s="8" t="s">
        <v>53</v>
      </c>
      <c r="M57" s="8"/>
      <c r="N57" s="8" t="s">
        <v>195</v>
      </c>
      <c r="O57" s="20">
        <v>79.879000000000005</v>
      </c>
      <c r="P57" s="21">
        <v>23.98</v>
      </c>
      <c r="Q57" s="20">
        <v>55.899000000000001</v>
      </c>
      <c r="R57" s="11" t="s">
        <v>48</v>
      </c>
      <c r="S57" s="12" t="s">
        <v>190</v>
      </c>
      <c r="T57" s="8" t="s">
        <v>58</v>
      </c>
      <c r="U57" s="20">
        <v>49829</v>
      </c>
      <c r="V57" s="20">
        <v>38.33</v>
      </c>
      <c r="W57" s="20">
        <v>5.6829999999999998</v>
      </c>
      <c r="X57" s="17" t="s">
        <v>191</v>
      </c>
      <c r="Y57" s="23" t="s">
        <v>60</v>
      </c>
      <c r="Z57" s="16" t="s">
        <v>61</v>
      </c>
      <c r="AA57" s="16" t="s">
        <v>196</v>
      </c>
      <c r="AB57" s="16" t="s">
        <v>197</v>
      </c>
      <c r="AC57" s="16"/>
    </row>
    <row r="58" spans="1:29" ht="30" customHeight="1" x14ac:dyDescent="0.25">
      <c r="A58" s="16" t="s">
        <v>48</v>
      </c>
      <c r="B58" s="18">
        <v>44231</v>
      </c>
      <c r="C58" s="19">
        <v>0.30602655092592601</v>
      </c>
      <c r="D58" s="8" t="s">
        <v>194</v>
      </c>
      <c r="E58" s="8" t="s">
        <v>50</v>
      </c>
      <c r="F58" s="8" t="s">
        <v>51</v>
      </c>
      <c r="G58" s="8" t="s">
        <v>52</v>
      </c>
      <c r="H58" s="8" t="s">
        <v>53</v>
      </c>
      <c r="I58" s="8" t="s">
        <v>54</v>
      </c>
      <c r="J58" s="8" t="s">
        <v>53</v>
      </c>
      <c r="K58" s="8" t="s">
        <v>55</v>
      </c>
      <c r="L58" s="8" t="s">
        <v>53</v>
      </c>
      <c r="M58" s="8"/>
      <c r="N58" s="8" t="s">
        <v>195</v>
      </c>
      <c r="O58" s="20">
        <v>79.879000000000005</v>
      </c>
      <c r="P58" s="21">
        <v>23.98</v>
      </c>
      <c r="Q58" s="20">
        <v>55.899000000000001</v>
      </c>
      <c r="R58" s="11" t="s">
        <v>48</v>
      </c>
      <c r="S58" s="12" t="s">
        <v>198</v>
      </c>
      <c r="T58" s="8" t="s">
        <v>58</v>
      </c>
      <c r="U58" s="20">
        <v>65611</v>
      </c>
      <c r="V58" s="20">
        <v>50.47</v>
      </c>
      <c r="W58" s="20">
        <v>0.46600000000000003</v>
      </c>
      <c r="X58" s="17" t="s">
        <v>199</v>
      </c>
      <c r="Y58" s="23" t="s">
        <v>60</v>
      </c>
      <c r="Z58" s="16" t="s">
        <v>61</v>
      </c>
      <c r="AA58" s="16" t="s">
        <v>196</v>
      </c>
      <c r="AB58" s="16" t="s">
        <v>197</v>
      </c>
      <c r="AC58" s="16"/>
    </row>
    <row r="59" spans="1:29" ht="30" customHeight="1" x14ac:dyDescent="0.25">
      <c r="A59" s="16" t="s">
        <v>48</v>
      </c>
      <c r="B59" s="18">
        <v>44231</v>
      </c>
      <c r="C59" s="19">
        <v>0.30602655092592601</v>
      </c>
      <c r="D59" s="8" t="s">
        <v>194</v>
      </c>
      <c r="E59" s="8" t="s">
        <v>50</v>
      </c>
      <c r="F59" s="8" t="s">
        <v>51</v>
      </c>
      <c r="G59" s="8" t="s">
        <v>52</v>
      </c>
      <c r="H59" s="8" t="s">
        <v>53</v>
      </c>
      <c r="I59" s="8" t="s">
        <v>54</v>
      </c>
      <c r="J59" s="8" t="s">
        <v>53</v>
      </c>
      <c r="K59" s="8" t="s">
        <v>55</v>
      </c>
      <c r="L59" s="8" t="s">
        <v>53</v>
      </c>
      <c r="M59" s="8"/>
      <c r="N59" s="8" t="s">
        <v>195</v>
      </c>
      <c r="O59" s="20">
        <v>79.879000000000005</v>
      </c>
      <c r="P59" s="21">
        <v>23.98</v>
      </c>
      <c r="Q59" s="20">
        <v>55.899000000000001</v>
      </c>
      <c r="R59" s="11" t="s">
        <v>48</v>
      </c>
      <c r="S59" s="12" t="s">
        <v>200</v>
      </c>
      <c r="T59" s="8" t="s">
        <v>58</v>
      </c>
      <c r="U59" s="20">
        <v>64675</v>
      </c>
      <c r="V59" s="20">
        <v>49.75</v>
      </c>
      <c r="W59" s="20">
        <v>49.75</v>
      </c>
      <c r="X59" s="17" t="s">
        <v>201</v>
      </c>
      <c r="Y59" s="23" t="s">
        <v>60</v>
      </c>
      <c r="Z59" s="16" t="s">
        <v>61</v>
      </c>
      <c r="AA59" s="16" t="s">
        <v>196</v>
      </c>
      <c r="AB59" s="16" t="s">
        <v>197</v>
      </c>
      <c r="AC59" s="16"/>
    </row>
    <row r="60" spans="1:29" ht="30" customHeight="1" x14ac:dyDescent="0.25">
      <c r="A60" s="16" t="s">
        <v>48</v>
      </c>
      <c r="B60" s="18">
        <v>44231</v>
      </c>
      <c r="C60" s="19">
        <v>0.31428168981481502</v>
      </c>
      <c r="D60" s="8" t="s">
        <v>202</v>
      </c>
      <c r="E60" s="8" t="s">
        <v>50</v>
      </c>
      <c r="F60" s="8" t="s">
        <v>51</v>
      </c>
      <c r="G60" s="8" t="s">
        <v>52</v>
      </c>
      <c r="H60" s="8" t="s">
        <v>53</v>
      </c>
      <c r="I60" s="8" t="s">
        <v>54</v>
      </c>
      <c r="J60" s="8" t="s">
        <v>53</v>
      </c>
      <c r="K60" s="8" t="s">
        <v>55</v>
      </c>
      <c r="L60" s="8" t="s">
        <v>53</v>
      </c>
      <c r="M60" s="8"/>
      <c r="N60" s="8" t="s">
        <v>203</v>
      </c>
      <c r="O60" s="20">
        <v>79.891000000000005</v>
      </c>
      <c r="P60" s="21">
        <v>23</v>
      </c>
      <c r="Q60" s="20">
        <v>56.890999999999998</v>
      </c>
      <c r="R60" s="11" t="s">
        <v>48</v>
      </c>
      <c r="S60" s="12" t="s">
        <v>198</v>
      </c>
      <c r="T60" s="8" t="s">
        <v>58</v>
      </c>
      <c r="U60" s="20">
        <v>65611</v>
      </c>
      <c r="V60" s="20">
        <v>50.47</v>
      </c>
      <c r="W60" s="20">
        <v>50.003999999999998</v>
      </c>
      <c r="X60" s="17" t="s">
        <v>199</v>
      </c>
      <c r="Y60" s="23" t="s">
        <v>60</v>
      </c>
      <c r="Z60" s="16" t="s">
        <v>61</v>
      </c>
      <c r="AA60" s="16" t="s">
        <v>204</v>
      </c>
      <c r="AB60" s="16" t="s">
        <v>205</v>
      </c>
      <c r="AC60" s="16"/>
    </row>
    <row r="61" spans="1:29" ht="30" customHeight="1" x14ac:dyDescent="0.25">
      <c r="A61" s="16" t="s">
        <v>48</v>
      </c>
      <c r="B61" s="18">
        <v>44231</v>
      </c>
      <c r="C61" s="19">
        <v>0.31428168981481502</v>
      </c>
      <c r="D61" s="8" t="s">
        <v>202</v>
      </c>
      <c r="E61" s="8" t="s">
        <v>50</v>
      </c>
      <c r="F61" s="8" t="s">
        <v>51</v>
      </c>
      <c r="G61" s="8" t="s">
        <v>52</v>
      </c>
      <c r="H61" s="8" t="s">
        <v>53</v>
      </c>
      <c r="I61" s="8" t="s">
        <v>54</v>
      </c>
      <c r="J61" s="8" t="s">
        <v>53</v>
      </c>
      <c r="K61" s="8" t="s">
        <v>55</v>
      </c>
      <c r="L61" s="8" t="s">
        <v>53</v>
      </c>
      <c r="M61" s="8"/>
      <c r="N61" s="8" t="s">
        <v>203</v>
      </c>
      <c r="O61" s="20">
        <v>79.891000000000005</v>
      </c>
      <c r="P61" s="21">
        <v>23</v>
      </c>
      <c r="Q61" s="20">
        <v>56.890999999999998</v>
      </c>
      <c r="R61" s="11" t="s">
        <v>48</v>
      </c>
      <c r="S61" s="12" t="s">
        <v>206</v>
      </c>
      <c r="T61" s="8" t="s">
        <v>58</v>
      </c>
      <c r="U61" s="20">
        <v>50596</v>
      </c>
      <c r="V61" s="20">
        <v>38.92</v>
      </c>
      <c r="W61" s="20">
        <v>6.8869999999999996</v>
      </c>
      <c r="X61" s="17" t="s">
        <v>207</v>
      </c>
      <c r="Y61" s="23" t="s">
        <v>60</v>
      </c>
      <c r="Z61" s="16" t="s">
        <v>61</v>
      </c>
      <c r="AA61" s="16" t="s">
        <v>204</v>
      </c>
      <c r="AB61" s="16" t="s">
        <v>205</v>
      </c>
      <c r="AC61" s="16"/>
    </row>
    <row r="62" spans="1:29" ht="30" customHeight="1" x14ac:dyDescent="0.25">
      <c r="A62" s="16" t="s">
        <v>48</v>
      </c>
      <c r="B62" s="18">
        <v>44231</v>
      </c>
      <c r="C62" s="19">
        <v>0.32102038194444399</v>
      </c>
      <c r="D62" s="8" t="s">
        <v>208</v>
      </c>
      <c r="E62" s="8" t="s">
        <v>50</v>
      </c>
      <c r="F62" s="8" t="s">
        <v>51</v>
      </c>
      <c r="G62" s="8" t="s">
        <v>52</v>
      </c>
      <c r="H62" s="8" t="s">
        <v>53</v>
      </c>
      <c r="I62" s="8" t="s">
        <v>54</v>
      </c>
      <c r="J62" s="8" t="s">
        <v>53</v>
      </c>
      <c r="K62" s="8" t="s">
        <v>55</v>
      </c>
      <c r="L62" s="8" t="s">
        <v>53</v>
      </c>
      <c r="M62" s="8"/>
      <c r="N62" s="8" t="s">
        <v>209</v>
      </c>
      <c r="O62" s="20">
        <v>79.915000000000006</v>
      </c>
      <c r="P62" s="21">
        <v>24.56</v>
      </c>
      <c r="Q62" s="20">
        <v>55.354999999999997</v>
      </c>
      <c r="R62" s="11" t="s">
        <v>48</v>
      </c>
      <c r="S62" s="12" t="s">
        <v>210</v>
      </c>
      <c r="T62" s="8" t="s">
        <v>58</v>
      </c>
      <c r="U62" s="20">
        <v>65169</v>
      </c>
      <c r="V62" s="20">
        <v>50.13</v>
      </c>
      <c r="W62" s="20">
        <v>23.321999999999999</v>
      </c>
      <c r="X62" s="17" t="s">
        <v>211</v>
      </c>
      <c r="Y62" s="23" t="s">
        <v>60</v>
      </c>
      <c r="Z62" s="16" t="s">
        <v>61</v>
      </c>
      <c r="AA62" s="16" t="s">
        <v>212</v>
      </c>
      <c r="AB62" s="16" t="s">
        <v>213</v>
      </c>
      <c r="AC62" s="16"/>
    </row>
    <row r="63" spans="1:29" ht="30" customHeight="1" x14ac:dyDescent="0.25">
      <c r="A63" s="16" t="s">
        <v>48</v>
      </c>
      <c r="B63" s="18">
        <v>44231</v>
      </c>
      <c r="C63" s="19">
        <v>0.32102038194444399</v>
      </c>
      <c r="D63" s="8" t="s">
        <v>208</v>
      </c>
      <c r="E63" s="8" t="s">
        <v>50</v>
      </c>
      <c r="F63" s="8" t="s">
        <v>51</v>
      </c>
      <c r="G63" s="8" t="s">
        <v>52</v>
      </c>
      <c r="H63" s="8" t="s">
        <v>53</v>
      </c>
      <c r="I63" s="8" t="s">
        <v>54</v>
      </c>
      <c r="J63" s="8" t="s">
        <v>53</v>
      </c>
      <c r="K63" s="8" t="s">
        <v>55</v>
      </c>
      <c r="L63" s="8" t="s">
        <v>53</v>
      </c>
      <c r="M63" s="8"/>
      <c r="N63" s="8" t="s">
        <v>209</v>
      </c>
      <c r="O63" s="20">
        <v>79.915000000000006</v>
      </c>
      <c r="P63" s="21">
        <v>24.56</v>
      </c>
      <c r="Q63" s="20">
        <v>55.354999999999997</v>
      </c>
      <c r="R63" s="11" t="s">
        <v>48</v>
      </c>
      <c r="S63" s="12" t="s">
        <v>206</v>
      </c>
      <c r="T63" s="8" t="s">
        <v>58</v>
      </c>
      <c r="U63" s="20">
        <v>50596</v>
      </c>
      <c r="V63" s="20">
        <v>38.92</v>
      </c>
      <c r="W63" s="20">
        <v>32.033000000000001</v>
      </c>
      <c r="X63" s="17" t="s">
        <v>207</v>
      </c>
      <c r="Y63" s="23" t="s">
        <v>60</v>
      </c>
      <c r="Z63" s="16" t="s">
        <v>61</v>
      </c>
      <c r="AA63" s="16" t="s">
        <v>212</v>
      </c>
      <c r="AB63" s="16" t="s">
        <v>213</v>
      </c>
      <c r="AC63" s="16"/>
    </row>
    <row r="64" spans="1:29" s="3" customFormat="1" ht="20.100000000000001" customHeight="1" x14ac:dyDescent="0.25">
      <c r="A64" s="13" t="s">
        <v>214</v>
      </c>
      <c r="B64" s="34">
        <v>24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6">
        <f>SUM(O11:O63)</f>
        <v>4043.2739999999999</v>
      </c>
      <c r="P64" s="4">
        <f>SUM(P11:P63)</f>
        <v>1213.1320000000001</v>
      </c>
      <c r="Q64" s="4">
        <f>SUM(Q11:Q63)</f>
        <v>2830.1419999999994</v>
      </c>
      <c r="R64" s="6"/>
      <c r="S64" s="6"/>
      <c r="T64" s="4"/>
      <c r="U64" s="22">
        <f>SUM(U11:U63)</f>
        <v>3142464</v>
      </c>
      <c r="V64" s="22">
        <f>SUM(V11:V63)</f>
        <v>2417.2799999999997</v>
      </c>
      <c r="W64" s="22">
        <f>SUM(W11:W63)</f>
        <v>1330.9569999999997</v>
      </c>
      <c r="X64" s="4"/>
      <c r="Y64" s="24"/>
      <c r="Z64" s="4"/>
      <c r="AA64" s="4"/>
      <c r="AB64" s="4"/>
      <c r="AC64" s="4"/>
    </row>
    <row r="65" spans="1:29" ht="20.100000000000001" customHeight="1" x14ac:dyDescent="0.25">
      <c r="A65" s="34" t="s">
        <v>215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</row>
    <row r="66" spans="1:29" x14ac:dyDescent="0.2">
      <c r="E66" s="3"/>
      <c r="V66" s="3"/>
    </row>
    <row r="68" spans="1:29" x14ac:dyDescent="0.2">
      <c r="D68" s="2"/>
    </row>
  </sheetData>
  <mergeCells count="40">
    <mergeCell ref="G8:AC8"/>
    <mergeCell ref="G9:AC9"/>
    <mergeCell ref="A10:AC10"/>
    <mergeCell ref="A11:A12"/>
    <mergeCell ref="E11:E12"/>
    <mergeCell ref="K11:K12"/>
    <mergeCell ref="L11:L12"/>
    <mergeCell ref="M11:M12"/>
    <mergeCell ref="R11:R12"/>
    <mergeCell ref="S11:X11"/>
    <mergeCell ref="B64:N64"/>
    <mergeCell ref="A65:AC65"/>
    <mergeCell ref="N11:N12"/>
    <mergeCell ref="O11:Q11"/>
    <mergeCell ref="B11:B12"/>
    <mergeCell ref="H11:H12"/>
    <mergeCell ref="G11:G12"/>
    <mergeCell ref="F11:F12"/>
    <mergeCell ref="D11:D12"/>
    <mergeCell ref="C11:C12"/>
    <mergeCell ref="J11:J12"/>
    <mergeCell ref="I11:I12"/>
    <mergeCell ref="Y11:Y12"/>
    <mergeCell ref="Z11:AB11"/>
    <mergeCell ref="G2:H2"/>
    <mergeCell ref="A7:F7"/>
    <mergeCell ref="A9:F9"/>
    <mergeCell ref="A1:C2"/>
    <mergeCell ref="A6:F6"/>
    <mergeCell ref="A5:F5"/>
    <mergeCell ref="A4:F4"/>
    <mergeCell ref="A8:F8"/>
    <mergeCell ref="D2:F2"/>
    <mergeCell ref="D1:AC1"/>
    <mergeCell ref="I2:AC2"/>
    <mergeCell ref="A3:AC3"/>
    <mergeCell ref="G4:AC4"/>
    <mergeCell ref="G5:AC5"/>
    <mergeCell ref="G6:AC6"/>
    <mergeCell ref="G7:AC7"/>
  </mergeCells>
  <pageMargins left="0.79" right="0.79" top="0.98" bottom="0.98" header="0.49" footer="0.4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embarque_expedição_ferroviária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fernandes</dc:creator>
  <cp:lastModifiedBy>Alison Alves Pereira</cp:lastModifiedBy>
  <dcterms:created xsi:type="dcterms:W3CDTF">2020-06-19T15:35:27Z</dcterms:created>
  <dcterms:modified xsi:type="dcterms:W3CDTF">2021-02-04T21:38:28Z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973e85-9994-44d2-9354-6bc6be13ea5d_Enabled">
    <vt:lpwstr>true</vt:lpwstr>
  </property>
  <property fmtid="{D5CDD505-2E9C-101B-9397-08002B2CF9AE}" pid="3" name="MSIP_Label_1c973e85-9994-44d2-9354-6bc6be13ea5d_SetDate">
    <vt:lpwstr>2021-02-04T21:25:28Z</vt:lpwstr>
  </property>
  <property fmtid="{D5CDD505-2E9C-101B-9397-08002B2CF9AE}" pid="4" name="MSIP_Label_1c973e85-9994-44d2-9354-6bc6be13ea5d_Method">
    <vt:lpwstr>Standard</vt:lpwstr>
  </property>
  <property fmtid="{D5CDD505-2E9C-101B-9397-08002B2CF9AE}" pid="5" name="MSIP_Label_1c973e85-9994-44d2-9354-6bc6be13ea5d_Name">
    <vt:lpwstr>1c973e85-9994-44d2-9354-6bc6be13ea5d</vt:lpwstr>
  </property>
  <property fmtid="{D5CDD505-2E9C-101B-9397-08002B2CF9AE}" pid="6" name="MSIP_Label_1c973e85-9994-44d2-9354-6bc6be13ea5d_SiteId">
    <vt:lpwstr>01c999f0-c6f3-47dc-92cf-4f2d06feda2c</vt:lpwstr>
  </property>
  <property fmtid="{D5CDD505-2E9C-101B-9397-08002B2CF9AE}" pid="7" name="MSIP_Label_1c973e85-9994-44d2-9354-6bc6be13ea5d_ActionId">
    <vt:lpwstr>0eb147c1-a5b6-47b9-b4f9-13a897c8e5c8</vt:lpwstr>
  </property>
  <property fmtid="{D5CDD505-2E9C-101B-9397-08002B2CF9AE}" pid="8" name="MSIP_Label_1c973e85-9994-44d2-9354-6bc6be13ea5d_ContentBits">
    <vt:lpwstr>0</vt:lpwstr>
  </property>
</Properties>
</file>