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Temp\IMPORTAR\"/>
    </mc:Choice>
  </mc:AlternateContent>
  <xr:revisionPtr revIDLastSave="0" documentId="13_ncr:1_{36914D97-8406-422A-BEE1-C0818070E7B4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embarque_expedição_ferroviária" sheetId="1" r:id="rId1"/>
  </sheets>
  <definedNames>
    <definedName name="_xlnm._FilterDatabase" localSheetId="0" hidden="1">embarque_expedição_ferroviária!$A$1:$AC$75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74" i="1" l="1"/>
  <c r="V74" i="1"/>
  <c r="U74" i="1"/>
  <c r="Q74" i="1"/>
  <c r="P74" i="1"/>
  <c r="O74" i="1"/>
</calcChain>
</file>

<file path=xl/sharedStrings.xml><?xml version="1.0" encoding="utf-8"?>
<sst xmlns="http://schemas.openxmlformats.org/spreadsheetml/2006/main" count="1175" uniqueCount="216">
  <si>
    <t>Terminal Integrador Uberaba</t>
  </si>
  <si>
    <r>
      <rPr>
        <b/>
        <sz val="11"/>
        <color indexed="9"/>
        <rFont val="Calibri"/>
        <family val="2"/>
      </rPr>
      <t>CNPJ:</t>
    </r>
    <r>
      <rPr>
        <sz val="11"/>
        <color indexed="9"/>
        <rFont val="Calibri"/>
        <family val="2"/>
      </rPr>
      <t xml:space="preserve"> </t>
    </r>
    <r>
      <rPr>
        <sz val="11"/>
        <color rgb="FFFFFFFF"/>
        <rFont val="Calibri"/>
        <family val="2"/>
      </rPr>
      <t>53.633.694/0001-60</t>
    </r>
  </si>
  <si>
    <r>
      <rPr>
        <b/>
        <sz val="11"/>
        <color indexed="9"/>
        <rFont val="Calibri"/>
        <family val="2"/>
      </rPr>
      <t>CEP:</t>
    </r>
    <r>
      <rPr>
        <sz val="11"/>
        <color indexed="9"/>
        <rFont val="Calibri"/>
        <family val="2"/>
      </rPr>
      <t xml:space="preserve"> </t>
    </r>
    <r>
      <rPr>
        <sz val="11"/>
        <color rgb="FFFFFFFF"/>
        <rFont val="Calibri"/>
        <family val="2"/>
      </rPr>
      <t>38.064-750</t>
    </r>
  </si>
  <si>
    <r>
      <rPr>
        <b/>
        <sz val="11"/>
        <color rgb="FFFFFFFF"/>
        <rFont val="Calibri"/>
        <family val="2"/>
      </rPr>
      <t xml:space="preserve">Endereço: </t>
    </r>
    <r>
      <rPr>
        <sz val="11"/>
        <color rgb="FFFFFFFF"/>
        <rFont val="Calibri"/>
        <family val="2"/>
      </rPr>
      <t>Rodovia BR-050, KM 116 - Distrito Industrial II</t>
    </r>
  </si>
  <si>
    <r>
      <t>Relatório de Embarques - Expedição - Ferroviária</t>
    </r>
    <r>
      <rPr>
        <b/>
        <sz val="11"/>
        <color indexed="8"/>
        <rFont val="Calibri"/>
        <family val="2"/>
      </rPr>
      <t xml:space="preserve"> / Parâmetros do filtro:</t>
    </r>
  </si>
  <si>
    <r>
      <t>Terminal: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</rPr>
      <t>Terminal Integrador Uberaba</t>
    </r>
  </si>
  <si>
    <r>
      <rPr>
        <b/>
        <sz val="11"/>
        <rFont val="Calibri"/>
        <family val="2"/>
      </rPr>
      <t xml:space="preserve">Emitente: </t>
    </r>
    <r>
      <rPr>
        <sz val="11"/>
        <color rgb="FF000000"/>
        <rFont val="Calibri"/>
        <family val="2"/>
      </rPr>
      <t>COFCO INTERNATIONAL BRASIL S.A. - São Paulo - 06.315.338/0001-19</t>
    </r>
  </si>
  <si>
    <r>
      <t>Produto: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</rPr>
      <t>Soja</t>
    </r>
  </si>
  <si>
    <r>
      <t>Destinatário:</t>
    </r>
    <r>
      <rPr>
        <sz val="11"/>
        <color rgb="FF000000"/>
        <rFont val="Calibri"/>
        <family val="2"/>
        <scheme val="minor"/>
      </rPr>
      <t xml:space="preserve"> </t>
    </r>
  </si>
  <si>
    <r>
      <t>Safra: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</rPr>
      <t>20/21</t>
    </r>
  </si>
  <si>
    <t>Correntista:</t>
  </si>
  <si>
    <r>
      <t>Data Inicial: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</rPr>
      <t>01/01/2021 às 00:00:00</t>
    </r>
  </si>
  <si>
    <t>Destino Final:</t>
  </si>
  <si>
    <r>
      <t>Data Final: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</rPr>
      <t>24/01/2021 às 23:59:59</t>
    </r>
  </si>
  <si>
    <t>Comprador Final:</t>
  </si>
  <si>
    <t>Rota de Entrada:</t>
  </si>
  <si>
    <r>
      <t xml:space="preserve"> Unidade de medida: </t>
    </r>
    <r>
      <rPr>
        <sz val="11"/>
        <color rgb="FF000000"/>
        <rFont val="Calibri"/>
        <family val="2"/>
        <scheme val="minor"/>
      </rPr>
      <t>Ton</t>
    </r>
  </si>
  <si>
    <t>Terminal de Transbordo</t>
  </si>
  <si>
    <t>Data de Entrada</t>
  </si>
  <si>
    <t>Hora</t>
  </si>
  <si>
    <t>Ticket</t>
  </si>
  <si>
    <t>Composição</t>
  </si>
  <si>
    <t>Produto</t>
  </si>
  <si>
    <t>Produtor (Emitente)</t>
  </si>
  <si>
    <t>CNPJ</t>
  </si>
  <si>
    <t>Cliente (Destinatário)</t>
  </si>
  <si>
    <t>Correntista</t>
  </si>
  <si>
    <t>Comprador Final</t>
  </si>
  <si>
    <t>Placa</t>
  </si>
  <si>
    <t>Dados do Carregamento</t>
  </si>
  <si>
    <t>Rota de Entrada</t>
  </si>
  <si>
    <t>Dados da Nota Fiscal</t>
  </si>
  <si>
    <t xml:space="preserve">Porto de Destino </t>
  </si>
  <si>
    <t>Ferrovia</t>
  </si>
  <si>
    <t>Porto</t>
  </si>
  <si>
    <t>Peso Bruto</t>
  </si>
  <si>
    <t>Peso Tara</t>
  </si>
  <si>
    <t>Peso Líquido</t>
  </si>
  <si>
    <t>Número</t>
  </si>
  <si>
    <t>Série</t>
  </si>
  <si>
    <t>Valor Total NFe</t>
  </si>
  <si>
    <t>Peso Total Nfe</t>
  </si>
  <si>
    <t>Peso Utilizado Nfe</t>
  </si>
  <si>
    <t>Chave NFe</t>
  </si>
  <si>
    <t>Série do Carregamento</t>
  </si>
  <si>
    <t>Número do Carregamento</t>
  </si>
  <si>
    <t>CTE Ferroviário</t>
  </si>
  <si>
    <t>Status da Nota</t>
  </si>
  <si>
    <t>TIUB</t>
  </si>
  <si>
    <t>20210124-TIUB-000003</t>
  </si>
  <si>
    <t>C-199</t>
  </si>
  <si>
    <t>Soja</t>
  </si>
  <si>
    <t>COFCO INTERNATIONAL BRASIL S.A - CANARANA</t>
  </si>
  <si>
    <t>06.315.338/0181-66</t>
  </si>
  <si>
    <t>COFCO INTERNATIONAL BRASIL S A - CANARANA</t>
  </si>
  <si>
    <t>COFCO INTERNATIONAL BRASIL S.A</t>
  </si>
  <si>
    <t>HFE0602043</t>
  </si>
  <si>
    <t>27822</t>
  </si>
  <si>
    <t>1</t>
  </si>
  <si>
    <t>51210106315338018166550010000278221289000649</t>
  </si>
  <si>
    <t>TIPLAM - Porto Inácio Antonio Mesquita - Santos</t>
  </si>
  <si>
    <t>112</t>
  </si>
  <si>
    <t>128580</t>
  </si>
  <si>
    <t>27821</t>
  </si>
  <si>
    <t>51210106315338018166550010000278211289000641</t>
  </si>
  <si>
    <t>20210124-TIUB-000002</t>
  </si>
  <si>
    <t>HFE0539112</t>
  </si>
  <si>
    <t>27825</t>
  </si>
  <si>
    <t>51210106315338018166550010000278251365360681</t>
  </si>
  <si>
    <t>128582</t>
  </si>
  <si>
    <t>27824</t>
  </si>
  <si>
    <t>51210106315338018166550010000278241474551545</t>
  </si>
  <si>
    <t>20210124-TIUB-000004</t>
  </si>
  <si>
    <t>HFE0599093</t>
  </si>
  <si>
    <t>128583</t>
  </si>
  <si>
    <t>27826</t>
  </si>
  <si>
    <t>51210106315338018166550010000278261933930669</t>
  </si>
  <si>
    <t>20210124-TIUB-000005</t>
  </si>
  <si>
    <t>HFE0589756</t>
  </si>
  <si>
    <t>27830</t>
  </si>
  <si>
    <t>51210106315338018166550010000278301268979761</t>
  </si>
  <si>
    <t>128584</t>
  </si>
  <si>
    <t>27827</t>
  </si>
  <si>
    <t>51210106315338018166550010000278271888431317</t>
  </si>
  <si>
    <t>20210124-TIUB-000006</t>
  </si>
  <si>
    <t>HFE0543331</t>
  </si>
  <si>
    <t>128585</t>
  </si>
  <si>
    <t>27832</t>
  </si>
  <si>
    <t>51210106315338018166550010000278321925430684</t>
  </si>
  <si>
    <t>27833</t>
  </si>
  <si>
    <t>51210106315338018166550010000278331139131148</t>
  </si>
  <si>
    <t>20210124-TIUB-000007</t>
  </si>
  <si>
    <t>HFE0629570</t>
  </si>
  <si>
    <t>27835</t>
  </si>
  <si>
    <t>51210106315338018166550010000278351838390856</t>
  </si>
  <si>
    <t>128586</t>
  </si>
  <si>
    <t>20210124-TIUB-000008</t>
  </si>
  <si>
    <t>HFE0568791</t>
  </si>
  <si>
    <t>27836</t>
  </si>
  <si>
    <t>51210106315338018166550010000278361139131140</t>
  </si>
  <si>
    <t>128587</t>
  </si>
  <si>
    <t>20210124-TIUB-000009</t>
  </si>
  <si>
    <t>HFE0544019</t>
  </si>
  <si>
    <t>128588</t>
  </si>
  <si>
    <t>27838</t>
  </si>
  <si>
    <t>51210106315338018166550010000278381790527638</t>
  </si>
  <si>
    <t>27837</t>
  </si>
  <si>
    <t>51210106315338018166550010000278371730383594</t>
  </si>
  <si>
    <t>20210124-TIUB-000010</t>
  </si>
  <si>
    <t>HFE0544361</t>
  </si>
  <si>
    <t>27839</t>
  </si>
  <si>
    <t>51210106315338018166550010000278391413448224</t>
  </si>
  <si>
    <t>128589</t>
  </si>
  <si>
    <t>20210124-TIUB-000011</t>
  </si>
  <si>
    <t>HFE0602761</t>
  </si>
  <si>
    <t>27840</t>
  </si>
  <si>
    <t>51210106315338018166550010000278401472510640</t>
  </si>
  <si>
    <t>128591</t>
  </si>
  <si>
    <t>27841</t>
  </si>
  <si>
    <t>51210106315338018166550010000278411560493974</t>
  </si>
  <si>
    <t>20210124-TIUB-000012</t>
  </si>
  <si>
    <t>HFE0591106</t>
  </si>
  <si>
    <t>128592</t>
  </si>
  <si>
    <t>27842</t>
  </si>
  <si>
    <t>51210106315338018166550010000278421605378025</t>
  </si>
  <si>
    <t>20210124-TIUB-000013</t>
  </si>
  <si>
    <t>HFE0591092</t>
  </si>
  <si>
    <t>27846</t>
  </si>
  <si>
    <t>51210106315338018166550010000278461407603536</t>
  </si>
  <si>
    <t>128593</t>
  </si>
  <si>
    <t>27843</t>
  </si>
  <si>
    <t>51210106315338018166550010000278431189632384</t>
  </si>
  <si>
    <t>20210124-TIUB-000014</t>
  </si>
  <si>
    <t>HFE0593265</t>
  </si>
  <si>
    <t>128594</t>
  </si>
  <si>
    <t>27847</t>
  </si>
  <si>
    <t>51210106315338018166550010000278471060106690</t>
  </si>
  <si>
    <t>20210124-TIUB-000016</t>
  </si>
  <si>
    <t>HFE0627135</t>
  </si>
  <si>
    <t>128595</t>
  </si>
  <si>
    <t>27848</t>
  </si>
  <si>
    <t>51210106315338018166550010000278481407603530</t>
  </si>
  <si>
    <t>27850</t>
  </si>
  <si>
    <t>51210106315338018166550010000278501298364083</t>
  </si>
  <si>
    <t>20210124-TIUB-000017</t>
  </si>
  <si>
    <t>HFE0598691</t>
  </si>
  <si>
    <t>27851</t>
  </si>
  <si>
    <t>51210106315338018166550010000278511218215326</t>
  </si>
  <si>
    <t>128596</t>
  </si>
  <si>
    <t>20210124-TIUB-000018</t>
  </si>
  <si>
    <t>HFE0563790</t>
  </si>
  <si>
    <t>27852</t>
  </si>
  <si>
    <t>51210106315338018166550010000278521451221985</t>
  </si>
  <si>
    <t>128597</t>
  </si>
  <si>
    <t>27853</t>
  </si>
  <si>
    <t>51210106315338018166550010000278531323800769</t>
  </si>
  <si>
    <t>20210124-TIUB-000019</t>
  </si>
  <si>
    <t>HFE0604313</t>
  </si>
  <si>
    <t>128598</t>
  </si>
  <si>
    <t>27854</t>
  </si>
  <si>
    <t>51210106315338018166550010000278541250876652</t>
  </si>
  <si>
    <t>20210124-TIUB-000020</t>
  </si>
  <si>
    <t>HFE0603228</t>
  </si>
  <si>
    <t>27856</t>
  </si>
  <si>
    <t>51210106315338018166550010000278561924306086</t>
  </si>
  <si>
    <t>128599</t>
  </si>
  <si>
    <t>27855</t>
  </si>
  <si>
    <t>51210106315338018166550010000278551892556212</t>
  </si>
  <si>
    <t>20210124-TIUB-000021</t>
  </si>
  <si>
    <t>HFE0566861</t>
  </si>
  <si>
    <t>27857</t>
  </si>
  <si>
    <t>51210106315338018166550010000278571139131140</t>
  </si>
  <si>
    <t>128600</t>
  </si>
  <si>
    <t>20210124-TIUB-000022</t>
  </si>
  <si>
    <t>HFE0591874</t>
  </si>
  <si>
    <t>27862</t>
  </si>
  <si>
    <t>51210106315338018166550010000278621139131140</t>
  </si>
  <si>
    <t>128601</t>
  </si>
  <si>
    <t>20210124-TIUB-000076</t>
  </si>
  <si>
    <t>HFE0538302</t>
  </si>
  <si>
    <t>27845</t>
  </si>
  <si>
    <t>51210106315338018166550010000278451912988256</t>
  </si>
  <si>
    <t>128622</t>
  </si>
  <si>
    <t>27849</t>
  </si>
  <si>
    <t>51210106315338018166550010000278491672035739</t>
  </si>
  <si>
    <t>20210124-TIUB-000075</t>
  </si>
  <si>
    <t>HFE0593117</t>
  </si>
  <si>
    <t>27860</t>
  </si>
  <si>
    <t>51210106315338018166550010000278601930956243</t>
  </si>
  <si>
    <t>128623</t>
  </si>
  <si>
    <t>27863</t>
  </si>
  <si>
    <t>51210106315338018166550010000278631428948576</t>
  </si>
  <si>
    <t>20210124-TIUB-000074</t>
  </si>
  <si>
    <t>HFE0543829</t>
  </si>
  <si>
    <t>128624</t>
  </si>
  <si>
    <t>27865</t>
  </si>
  <si>
    <t>51210106315338018166550010000278651572352230</t>
  </si>
  <si>
    <t>20210124-TIUB-000073</t>
  </si>
  <si>
    <t>HFE0538621</t>
  </si>
  <si>
    <t>27870</t>
  </si>
  <si>
    <t>51210106315338018166550010000278701746770414</t>
  </si>
  <si>
    <t>128625</t>
  </si>
  <si>
    <t>20210124-TIUB-000072</t>
  </si>
  <si>
    <t>HFE0602434</t>
  </si>
  <si>
    <t>128628</t>
  </si>
  <si>
    <t>27831</t>
  </si>
  <si>
    <t>51210106315338018166550010000278311139131143</t>
  </si>
  <si>
    <t>27872</t>
  </si>
  <si>
    <t>51210106315338018166550010000278721058792444</t>
  </si>
  <si>
    <t>20210124-TIUB-000070</t>
  </si>
  <si>
    <t>HFE0605069</t>
  </si>
  <si>
    <t>27880</t>
  </si>
  <si>
    <t>51210106315338018166550010000278801267077413</t>
  </si>
  <si>
    <t>128629</t>
  </si>
  <si>
    <t>TOTAL:</t>
  </si>
  <si>
    <t>Relatório gerado em 25/01/2021 17:30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</si>
</sst>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32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6.5"/>
      <color rgb="FF000000"/>
      <name val="Calibri"/>
      <family val="2"/>
      <scheme val="minor"/>
    </font>
    <font>
      <b/>
      <sz val="27.5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0"/>
      <color theme="5" tint="0.39997558519241921"/>
      <name val="Calibri"/>
      <family val="2"/>
      <scheme val="minor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indexed="8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FFFFF"/>
        <bgColor rgb="FF000000"/>
      </patternFill>
    </fill>
    <fill>
      <patternFill patternType="solid">
        <fgColor rgb="FFF1D6C3"/>
        <bgColor rgb="FF000000"/>
      </patternFill>
    </fill>
    <fill>
      <patternFill patternType="solid">
        <fgColor rgb="FF3777BC"/>
        <bgColor rgb="FF000000"/>
      </patternFill>
    </fill>
    <fill>
      <patternFill patternType="solid">
        <fgColor rgb="FFFFFF00"/>
        <bgColor rgb="FF000000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42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9" borderId="0"/>
    <xf numFmtId="0" fontId="3" fillId="20" borderId="0"/>
    <xf numFmtId="0" fontId="4" fillId="21" borderId="1"/>
    <xf numFmtId="0" fontId="5" fillId="22" borderId="2"/>
    <xf numFmtId="0" fontId="6" fillId="0" borderId="3"/>
    <xf numFmtId="0" fontId="2" fillId="23" borderId="0"/>
    <xf numFmtId="0" fontId="2" fillId="24" borderId="0"/>
    <xf numFmtId="0" fontId="2" fillId="25" borderId="0"/>
    <xf numFmtId="0" fontId="2" fillId="26" borderId="0"/>
    <xf numFmtId="0" fontId="2" fillId="27" borderId="0"/>
    <xf numFmtId="0" fontId="2" fillId="28" borderId="0"/>
    <xf numFmtId="0" fontId="7" fillId="29" borderId="1"/>
    <xf numFmtId="0" fontId="8" fillId="30" borderId="0"/>
    <xf numFmtId="0" fontId="1" fillId="31" borderId="4"/>
    <xf numFmtId="0" fontId="9" fillId="32" borderId="0"/>
    <xf numFmtId="0" fontId="10" fillId="21" borderId="5"/>
    <xf numFmtId="0" fontId="11" fillId="0" borderId="0"/>
    <xf numFmtId="0" fontId="12" fillId="0" borderId="0"/>
    <xf numFmtId="0" fontId="13" fillId="0" borderId="0"/>
    <xf numFmtId="0" fontId="14" fillId="0" borderId="6"/>
    <xf numFmtId="0" fontId="15" fillId="0" borderId="7"/>
    <xf numFmtId="0" fontId="16" fillId="0" borderId="8"/>
    <xf numFmtId="0" fontId="16" fillId="0" borderId="0"/>
    <xf numFmtId="0" fontId="17" fillId="0" borderId="9"/>
  </cellStyleXfs>
  <cellXfs count="46">
    <xf numFmtId="0" fontId="0" fillId="0" borderId="0" xfId="0" applyNumberFormat="1" applyFont="1" applyFill="1" applyBorder="1" applyProtection="1"/>
    <xf numFmtId="0" fontId="18" fillId="33" borderId="0" xfId="0" applyNumberFormat="1" applyFont="1" applyFill="1" applyBorder="1" applyProtection="1"/>
    <xf numFmtId="0" fontId="18" fillId="33" borderId="0" xfId="0" applyNumberFormat="1" applyFont="1" applyFill="1" applyBorder="1" applyAlignment="1" applyProtection="1">
      <alignment textRotation="255"/>
    </xf>
    <xf numFmtId="0" fontId="18" fillId="33" borderId="0" xfId="0" applyNumberFormat="1" applyFont="1" applyFill="1" applyBorder="1" applyProtection="1"/>
    <xf numFmtId="0" fontId="19" fillId="34" borderId="10" xfId="0" applyNumberFormat="1" applyFont="1" applyFill="1" applyBorder="1" applyAlignment="1" applyProtection="1">
      <alignment wrapText="1"/>
    </xf>
    <xf numFmtId="0" fontId="18" fillId="33" borderId="0" xfId="0" applyNumberFormat="1" applyFont="1" applyFill="1" applyBorder="1" applyAlignment="1" applyProtection="1">
      <alignment horizontal="left"/>
    </xf>
    <xf numFmtId="164" fontId="19" fillId="34" borderId="10" xfId="0" applyNumberFormat="1" applyFont="1" applyFill="1" applyBorder="1" applyAlignment="1" applyProtection="1">
      <alignment wrapText="1"/>
    </xf>
    <xf numFmtId="164" fontId="18" fillId="33" borderId="0" xfId="0" applyNumberFormat="1" applyFont="1" applyFill="1" applyBorder="1" applyProtection="1"/>
    <xf numFmtId="0" fontId="0" fillId="33" borderId="10" xfId="0" applyNumberFormat="1" applyFont="1" applyFill="1" applyBorder="1" applyAlignment="1" applyProtection="1">
      <alignment horizontal="right" wrapText="1"/>
    </xf>
    <xf numFmtId="0" fontId="24" fillId="33" borderId="0" xfId="0" applyNumberFormat="1" applyFont="1" applyFill="1" applyBorder="1" applyProtection="1"/>
    <xf numFmtId="164" fontId="19" fillId="34" borderId="10" xfId="0" applyNumberFormat="1" applyFont="1" applyFill="1" applyBorder="1" applyAlignment="1" applyProtection="1">
      <alignment horizontal="left" vertical="center" wrapText="1"/>
    </xf>
    <xf numFmtId="164" fontId="0" fillId="33" borderId="10" xfId="0" applyNumberFormat="1" applyFont="1" applyFill="1" applyBorder="1" applyAlignment="1" applyProtection="1">
      <alignment horizontal="right" wrapText="1"/>
    </xf>
    <xf numFmtId="49" fontId="0" fillId="33" borderId="10" xfId="0" applyNumberFormat="1" applyFont="1" applyFill="1" applyBorder="1" applyAlignment="1" applyProtection="1">
      <alignment horizontal="right" wrapText="1"/>
    </xf>
    <xf numFmtId="0" fontId="19" fillId="34" borderId="10" xfId="0" applyNumberFormat="1" applyFont="1" applyFill="1" applyBorder="1" applyAlignment="1" applyProtection="1">
      <alignment horizontal="left" wrapText="1"/>
    </xf>
    <xf numFmtId="0" fontId="19" fillId="34" borderId="10" xfId="0" applyNumberFormat="1" applyFont="1" applyFill="1" applyBorder="1" applyAlignment="1" applyProtection="1">
      <alignment horizontal="left" vertical="center" wrapText="1"/>
    </xf>
    <xf numFmtId="164" fontId="19" fillId="34" borderId="10" xfId="0" applyNumberFormat="1" applyFont="1" applyFill="1" applyBorder="1" applyAlignment="1" applyProtection="1">
      <alignment horizontal="center" vertical="center" wrapText="1"/>
    </xf>
    <xf numFmtId="0" fontId="0" fillId="33" borderId="10" xfId="0" applyNumberFormat="1" applyFont="1" applyFill="1" applyBorder="1" applyProtection="1"/>
    <xf numFmtId="49" fontId="0" fillId="33" borderId="10" xfId="0" applyNumberFormat="1" applyFont="1" applyFill="1" applyBorder="1" applyAlignment="1" applyProtection="1">
      <alignment horizontal="right"/>
    </xf>
    <xf numFmtId="14" fontId="0" fillId="33" borderId="10" xfId="0" applyNumberFormat="1" applyFont="1" applyFill="1" applyBorder="1" applyAlignment="1" applyProtection="1">
      <alignment wrapText="1"/>
    </xf>
    <xf numFmtId="20" fontId="0" fillId="33" borderId="10" xfId="0" applyNumberFormat="1" applyFont="1" applyFill="1" applyBorder="1" applyAlignment="1" applyProtection="1">
      <alignment wrapText="1"/>
    </xf>
    <xf numFmtId="165" fontId="0" fillId="33" borderId="10" xfId="0" applyNumberFormat="1" applyFont="1" applyFill="1" applyBorder="1" applyAlignment="1" applyProtection="1">
      <alignment horizontal="right" wrapText="1"/>
    </xf>
    <xf numFmtId="165" fontId="0" fillId="33" borderId="10" xfId="0" applyNumberFormat="1" applyFont="1" applyFill="1" applyBorder="1" applyAlignment="1" applyProtection="1">
      <alignment wrapText="1"/>
    </xf>
    <xf numFmtId="165" fontId="19" fillId="34" borderId="10" xfId="0" applyNumberFormat="1" applyFont="1" applyFill="1" applyBorder="1" applyAlignment="1" applyProtection="1">
      <alignment wrapText="1"/>
    </xf>
    <xf numFmtId="49" fontId="0" fillId="33" borderId="10" xfId="0" applyNumberFormat="1" applyFont="1" applyFill="1" applyBorder="1" applyAlignment="1" applyProtection="1">
      <alignment horizontal="right"/>
    </xf>
    <xf numFmtId="49" fontId="19" fillId="34" borderId="10" xfId="0" applyNumberFormat="1" applyFont="1" applyFill="1" applyBorder="1" applyAlignment="1" applyProtection="1">
      <alignment wrapText="1"/>
    </xf>
    <xf numFmtId="0" fontId="19" fillId="36" borderId="10" xfId="0" applyNumberFormat="1" applyFont="1" applyFill="1" applyBorder="1" applyAlignment="1" applyProtection="1">
      <alignment horizontal="left" vertical="center" wrapText="1"/>
    </xf>
    <xf numFmtId="0" fontId="0" fillId="36" borderId="10" xfId="0" applyNumberFormat="1" applyFont="1" applyFill="1" applyBorder="1" applyAlignment="1" applyProtection="1">
      <alignment horizontal="right" wrapText="1"/>
    </xf>
    <xf numFmtId="164" fontId="19" fillId="36" borderId="10" xfId="0" applyNumberFormat="1" applyFont="1" applyFill="1" applyBorder="1" applyAlignment="1" applyProtection="1">
      <alignment horizontal="left" vertical="center" wrapText="1"/>
    </xf>
    <xf numFmtId="0" fontId="19" fillId="33" borderId="10" xfId="0" applyNumberFormat="1" applyFont="1" applyFill="1" applyBorder="1" applyAlignment="1" applyProtection="1">
      <alignment horizontal="left" vertical="center" wrapText="1"/>
    </xf>
    <xf numFmtId="0" fontId="18" fillId="33" borderId="11" xfId="0" applyNumberFormat="1" applyFont="1" applyFill="1" applyBorder="1" applyAlignment="1" applyProtection="1">
      <alignment horizontal="left"/>
    </xf>
    <xf numFmtId="0" fontId="18" fillId="33" borderId="12" xfId="0" applyNumberFormat="1" applyFont="1" applyFill="1" applyBorder="1" applyAlignment="1" applyProtection="1">
      <alignment horizontal="left"/>
    </xf>
    <xf numFmtId="0" fontId="18" fillId="33" borderId="13" xfId="0" applyNumberFormat="1" applyFont="1" applyFill="1" applyBorder="1" applyAlignment="1" applyProtection="1">
      <alignment horizontal="left"/>
    </xf>
    <xf numFmtId="0" fontId="19" fillId="34" borderId="10" xfId="0" applyNumberFormat="1" applyFont="1" applyFill="1" applyBorder="1" applyAlignment="1" applyProtection="1">
      <alignment horizontal="left" vertical="center" wrapText="1"/>
    </xf>
    <xf numFmtId="0" fontId="19" fillId="34" borderId="10" xfId="0" applyNumberFormat="1" applyFont="1" applyFill="1" applyBorder="1" applyAlignment="1" applyProtection="1">
      <alignment horizontal="center" vertical="center" wrapText="1"/>
    </xf>
    <xf numFmtId="0" fontId="19" fillId="34" borderId="10" xfId="0" applyNumberFormat="1" applyFont="1" applyFill="1" applyBorder="1" applyAlignment="1" applyProtection="1">
      <alignment horizontal="left" wrapText="1"/>
    </xf>
    <xf numFmtId="0" fontId="19" fillId="36" borderId="10" xfId="0" applyNumberFormat="1" applyFont="1" applyFill="1" applyBorder="1" applyAlignment="1" applyProtection="1">
      <alignment horizontal="left" vertical="center" wrapText="1"/>
    </xf>
    <xf numFmtId="164" fontId="19" fillId="36" borderId="10" xfId="0" applyNumberFormat="1" applyFont="1" applyFill="1" applyBorder="1" applyAlignment="1" applyProtection="1">
      <alignment horizontal="center" vertical="center" wrapText="1"/>
    </xf>
    <xf numFmtId="164" fontId="19" fillId="34" borderId="10" xfId="0" applyNumberFormat="1" applyFont="1" applyFill="1" applyBorder="1" applyAlignment="1" applyProtection="1">
      <alignment horizontal="center" vertical="center" wrapText="1"/>
    </xf>
    <xf numFmtId="0" fontId="20" fillId="35" borderId="10" xfId="0" applyNumberFormat="1" applyFont="1" applyFill="1" applyBorder="1" applyAlignment="1" applyProtection="1">
      <alignment horizontal="left" vertical="center" wrapText="1"/>
    </xf>
    <xf numFmtId="0" fontId="19" fillId="33" borderId="11" xfId="0" applyNumberFormat="1" applyFont="1" applyFill="1" applyBorder="1" applyAlignment="1" applyProtection="1">
      <alignment horizontal="left"/>
    </xf>
    <xf numFmtId="0" fontId="19" fillId="33" borderId="12" xfId="0" applyNumberFormat="1" applyFont="1" applyFill="1" applyBorder="1" applyAlignment="1" applyProtection="1">
      <alignment horizontal="left"/>
    </xf>
    <xf numFmtId="0" fontId="19" fillId="33" borderId="13" xfId="0" applyNumberFormat="1" applyFont="1" applyFill="1" applyBorder="1" applyAlignment="1" applyProtection="1">
      <alignment horizontal="left"/>
    </xf>
    <xf numFmtId="0" fontId="20" fillId="35" borderId="10" xfId="0" applyNumberFormat="1" applyFont="1" applyFill="1" applyBorder="1" applyAlignment="1" applyProtection="1">
      <alignment horizontal="center" vertical="center" wrapText="1"/>
    </xf>
    <xf numFmtId="0" fontId="22" fillId="35" borderId="10" xfId="0" applyNumberFormat="1" applyFont="1" applyFill="1" applyBorder="1" applyAlignment="1" applyProtection="1">
      <alignment horizontal="left" vertical="center" wrapText="1"/>
    </xf>
    <xf numFmtId="0" fontId="23" fillId="35" borderId="10" xfId="0" applyNumberFormat="1" applyFont="1" applyFill="1" applyBorder="1" applyAlignment="1" applyProtection="1">
      <alignment horizontal="left" vertical="center" wrapText="1"/>
    </xf>
    <xf numFmtId="0" fontId="21" fillId="33" borderId="10" xfId="0" applyNumberFormat="1" applyFont="1" applyFill="1" applyBorder="1" applyAlignment="1" applyProtection="1">
      <alignment horizontal="left" vertical="center" wrapText="1"/>
    </xf>
  </cellXfs>
  <cellStyles count="42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Neutro" xfId="30" builtinId="28" customBuiltin="1"/>
    <cellStyle name="Normal" xfId="0" builtinId="0"/>
    <cellStyle name="Nota" xfId="31" builtinId="10" customBuiltin="1"/>
    <cellStyle name="Ruim" xfId="32" builtinId="27" customBuiltin="1"/>
    <cellStyle name="Saída" xfId="33" builtinId="21" customBuiltin="1"/>
    <cellStyle name="Texto de Aviso" xfId="34" builtinId="11" customBuiltin="1"/>
    <cellStyle name="Texto Explicativo" xfId="35" builtinId="53" customBuiltin="1"/>
    <cellStyle name="Título" xfId="36" builtinId="15" customBuiltin="1"/>
    <cellStyle name="Título 1" xfId="37" builtinId="16" customBuiltin="1"/>
    <cellStyle name="Título 2" xfId="38" builtinId="17" customBuiltin="1"/>
    <cellStyle name="Título 3" xfId="39" builtinId="18" customBuiltin="1"/>
    <cellStyle name="Título 4" xfId="40" builtinId="19" customBuiltin="1"/>
    <cellStyle name="Total" xfId="4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104775</xdr:rowOff>
    </xdr:from>
    <xdr:to>
      <xdr:col>2</xdr:col>
      <xdr:colOff>438150</xdr:colOff>
      <xdr:row>1</xdr:row>
      <xdr:rowOff>85725</xdr:rowOff>
    </xdr:to>
    <xdr:pic>
      <xdr:nvPicPr>
        <xdr:cNvPr id="1029" name="Imagem 2">
          <a:extLst>
            <a:ext uri="{FF2B5EF4-FFF2-40B4-BE49-F238E27FC236}">
              <a16:creationId xmlns:a16="http://schemas.microsoft.com/office/drawing/2014/main" id="{EBA60975-9A5F-45C2-8F18-0E2C4654DA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04775"/>
          <a:ext cx="24479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8"/>
  <sheetViews>
    <sheetView showGridLines="0" tabSelected="1" topLeftCell="O1" zoomScale="70" zoomScaleNormal="70" workbookViewId="0">
      <selection activeCell="Y13" sqref="Y13"/>
    </sheetView>
  </sheetViews>
  <sheetFormatPr defaultColWidth="9" defaultRowHeight="12.75" x14ac:dyDescent="0.2"/>
  <cols>
    <col min="1" max="3" width="15" style="1" customWidth="1"/>
    <col min="4" max="4" width="25" style="1" customWidth="1"/>
    <col min="5" max="5" width="14.42578125" style="1" customWidth="1"/>
    <col min="6" max="6" width="15" style="1" customWidth="1"/>
    <col min="7" max="7" width="50" style="1" customWidth="1"/>
    <col min="8" max="8" width="25" style="1" customWidth="1"/>
    <col min="9" max="9" width="50" style="1" customWidth="1"/>
    <col min="10" max="10" width="25" style="7" customWidth="1"/>
    <col min="11" max="11" width="50" style="7" customWidth="1"/>
    <col min="12" max="12" width="25" style="7" customWidth="1"/>
    <col min="13" max="13" width="50" style="1" customWidth="1"/>
    <col min="14" max="14" width="12.5703125" style="1" customWidth="1"/>
    <col min="15" max="16" width="12.5703125" style="7" customWidth="1"/>
    <col min="17" max="17" width="15.5703125" style="7" customWidth="1"/>
    <col min="18" max="20" width="15" style="1" customWidth="1"/>
    <col min="21" max="21" width="20.5703125" style="1" customWidth="1"/>
    <col min="22" max="22" width="12.5703125" style="1" customWidth="1"/>
    <col min="23" max="23" width="18.5703125" style="1" customWidth="1"/>
    <col min="24" max="24" width="63.5703125" style="1" customWidth="1"/>
    <col min="25" max="25" width="48.5703125" style="1" bestFit="1" customWidth="1"/>
    <col min="26" max="26" width="9" style="1" customWidth="1"/>
    <col min="27" max="27" width="9.28515625" style="1" customWidth="1"/>
    <col min="28" max="28" width="60" style="1" customWidth="1"/>
    <col min="29" max="29" width="20" style="1" bestFit="1" customWidth="1"/>
    <col min="30" max="30" width="9" style="1" customWidth="1"/>
    <col min="31" max="16384" width="9" style="1"/>
  </cols>
  <sheetData>
    <row r="1" spans="1:32" ht="36" customHeight="1" x14ac:dyDescent="0.2">
      <c r="A1" s="42"/>
      <c r="B1" s="42"/>
      <c r="C1" s="42"/>
      <c r="D1" s="43" t="s">
        <v>0</v>
      </c>
      <c r="E1" s="43" t="s">
        <v>0</v>
      </c>
      <c r="F1" s="43" t="s">
        <v>0</v>
      </c>
      <c r="G1" s="43" t="s">
        <v>0</v>
      </c>
      <c r="H1" s="43" t="s">
        <v>0</v>
      </c>
      <c r="I1" s="43" t="s">
        <v>0</v>
      </c>
      <c r="J1" s="43" t="s">
        <v>0</v>
      </c>
      <c r="K1" s="43" t="s">
        <v>0</v>
      </c>
      <c r="L1" s="43" t="s">
        <v>0</v>
      </c>
      <c r="M1" s="43" t="s">
        <v>0</v>
      </c>
      <c r="N1" s="43" t="s">
        <v>0</v>
      </c>
      <c r="O1" s="43" t="s">
        <v>0</v>
      </c>
      <c r="P1" s="43" t="s">
        <v>0</v>
      </c>
      <c r="Q1" s="43" t="s">
        <v>0</v>
      </c>
      <c r="R1" s="43" t="s">
        <v>0</v>
      </c>
      <c r="S1" s="43" t="s">
        <v>0</v>
      </c>
      <c r="T1" s="43" t="s">
        <v>0</v>
      </c>
      <c r="U1" s="43" t="s">
        <v>0</v>
      </c>
      <c r="V1" s="43" t="s">
        <v>0</v>
      </c>
      <c r="W1" s="43" t="s">
        <v>0</v>
      </c>
      <c r="X1" s="43" t="s">
        <v>0</v>
      </c>
      <c r="Y1" s="43" t="s">
        <v>0</v>
      </c>
      <c r="Z1" s="43" t="s">
        <v>0</v>
      </c>
      <c r="AA1" s="43" t="s">
        <v>0</v>
      </c>
      <c r="AB1" s="43" t="s">
        <v>0</v>
      </c>
      <c r="AC1" s="43" t="s">
        <v>0</v>
      </c>
    </row>
    <row r="2" spans="1:32" ht="15" customHeight="1" x14ac:dyDescent="0.2">
      <c r="A2" s="42"/>
      <c r="B2" s="42"/>
      <c r="C2" s="42"/>
      <c r="D2" s="38" t="s">
        <v>1</v>
      </c>
      <c r="E2" s="38"/>
      <c r="F2" s="38"/>
      <c r="G2" s="38" t="s">
        <v>2</v>
      </c>
      <c r="H2" s="38"/>
      <c r="I2" s="44" t="s">
        <v>3</v>
      </c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</row>
    <row r="3" spans="1:32" ht="20.100000000000001" customHeight="1" x14ac:dyDescent="0.2">
      <c r="A3" s="45" t="s">
        <v>4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</row>
    <row r="4" spans="1:32" ht="20.100000000000001" customHeight="1" x14ac:dyDescent="0.2">
      <c r="A4" s="28" t="s">
        <v>5</v>
      </c>
      <c r="B4" s="28"/>
      <c r="C4" s="28"/>
      <c r="D4" s="28"/>
      <c r="E4" s="28"/>
      <c r="F4" s="28"/>
      <c r="G4" s="28" t="s">
        <v>6</v>
      </c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</row>
    <row r="5" spans="1:32" ht="20.100000000000001" customHeight="1" x14ac:dyDescent="0.2">
      <c r="A5" s="28" t="s">
        <v>7</v>
      </c>
      <c r="B5" s="28"/>
      <c r="C5" s="28"/>
      <c r="D5" s="28"/>
      <c r="E5" s="28"/>
      <c r="F5" s="28"/>
      <c r="G5" s="28" t="s">
        <v>8</v>
      </c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</row>
    <row r="6" spans="1:32" ht="20.100000000000001" customHeight="1" x14ac:dyDescent="0.2">
      <c r="A6" s="28" t="s">
        <v>9</v>
      </c>
      <c r="B6" s="28"/>
      <c r="C6" s="28"/>
      <c r="D6" s="28"/>
      <c r="E6" s="28"/>
      <c r="F6" s="28"/>
      <c r="G6" s="28" t="s">
        <v>10</v>
      </c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</row>
    <row r="7" spans="1:32" ht="20.100000000000001" customHeight="1" x14ac:dyDescent="0.2">
      <c r="A7" s="28" t="s">
        <v>11</v>
      </c>
      <c r="B7" s="28"/>
      <c r="C7" s="28"/>
      <c r="D7" s="28"/>
      <c r="E7" s="28"/>
      <c r="F7" s="28"/>
      <c r="G7" s="28" t="s">
        <v>12</v>
      </c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</row>
    <row r="8" spans="1:32" ht="20.100000000000001" customHeight="1" x14ac:dyDescent="0.2">
      <c r="A8" s="28" t="s">
        <v>13</v>
      </c>
      <c r="B8" s="28"/>
      <c r="C8" s="28"/>
      <c r="D8" s="28"/>
      <c r="E8" s="28"/>
      <c r="F8" s="28"/>
      <c r="G8" s="28" t="s">
        <v>14</v>
      </c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</row>
    <row r="9" spans="1:32" ht="20.100000000000001" customHeight="1" x14ac:dyDescent="0.25">
      <c r="A9" s="39" t="s">
        <v>15</v>
      </c>
      <c r="B9" s="40"/>
      <c r="C9" s="40"/>
      <c r="D9" s="40"/>
      <c r="E9" s="40"/>
      <c r="F9" s="41"/>
      <c r="G9" s="29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1"/>
    </row>
    <row r="10" spans="1:32" ht="20.100000000000001" customHeight="1" x14ac:dyDescent="0.2">
      <c r="A10" s="28" t="s">
        <v>16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</row>
    <row r="11" spans="1:32" ht="12.75" customHeight="1" x14ac:dyDescent="0.2">
      <c r="A11" s="32" t="s">
        <v>17</v>
      </c>
      <c r="B11" s="35" t="s">
        <v>18</v>
      </c>
      <c r="C11" s="32" t="s">
        <v>19</v>
      </c>
      <c r="D11" s="32" t="s">
        <v>20</v>
      </c>
      <c r="E11" s="32" t="s">
        <v>21</v>
      </c>
      <c r="F11" s="32" t="s">
        <v>22</v>
      </c>
      <c r="G11" s="32" t="s">
        <v>23</v>
      </c>
      <c r="H11" s="35" t="s">
        <v>24</v>
      </c>
      <c r="I11" s="32" t="s">
        <v>25</v>
      </c>
      <c r="J11" s="32" t="s">
        <v>24</v>
      </c>
      <c r="K11" s="32" t="s">
        <v>26</v>
      </c>
      <c r="L11" s="32" t="s">
        <v>24</v>
      </c>
      <c r="M11" s="32" t="s">
        <v>27</v>
      </c>
      <c r="N11" s="35" t="s">
        <v>28</v>
      </c>
      <c r="O11" s="33" t="s">
        <v>29</v>
      </c>
      <c r="P11" s="33"/>
      <c r="Q11" s="33"/>
      <c r="R11" s="33" t="s">
        <v>30</v>
      </c>
      <c r="S11" s="33" t="s">
        <v>31</v>
      </c>
      <c r="T11" s="33"/>
      <c r="U11" s="33"/>
      <c r="V11" s="33"/>
      <c r="W11" s="33"/>
      <c r="X11" s="33"/>
      <c r="Y11" s="36" t="s">
        <v>32</v>
      </c>
      <c r="Z11" s="37" t="s">
        <v>33</v>
      </c>
      <c r="AA11" s="37"/>
      <c r="AB11" s="37"/>
      <c r="AC11" s="15" t="s">
        <v>34</v>
      </c>
      <c r="AD11" s="9"/>
      <c r="AE11" s="9"/>
      <c r="AF11" s="9"/>
    </row>
    <row r="12" spans="1:32" s="5" customFormat="1" ht="30" customHeight="1" x14ac:dyDescent="0.2">
      <c r="A12" s="32"/>
      <c r="B12" s="35"/>
      <c r="C12" s="32"/>
      <c r="D12" s="32"/>
      <c r="E12" s="32"/>
      <c r="F12" s="32"/>
      <c r="G12" s="32"/>
      <c r="H12" s="35"/>
      <c r="I12" s="32"/>
      <c r="J12" s="32"/>
      <c r="K12" s="32"/>
      <c r="L12" s="32"/>
      <c r="M12" s="32"/>
      <c r="N12" s="35"/>
      <c r="O12" s="10" t="s">
        <v>35</v>
      </c>
      <c r="P12" s="10" t="s">
        <v>36</v>
      </c>
      <c r="Q12" s="10" t="s">
        <v>37</v>
      </c>
      <c r="R12" s="33"/>
      <c r="S12" s="25" t="s">
        <v>38</v>
      </c>
      <c r="T12" s="25" t="s">
        <v>39</v>
      </c>
      <c r="U12" s="10" t="s">
        <v>40</v>
      </c>
      <c r="V12" s="10" t="s">
        <v>41</v>
      </c>
      <c r="W12" s="27" t="s">
        <v>42</v>
      </c>
      <c r="X12" s="14" t="s">
        <v>43</v>
      </c>
      <c r="Y12" s="36"/>
      <c r="Z12" s="15" t="s">
        <v>44</v>
      </c>
      <c r="AA12" s="15" t="s">
        <v>45</v>
      </c>
      <c r="AB12" s="15" t="s">
        <v>46</v>
      </c>
      <c r="AC12" s="15" t="s">
        <v>47</v>
      </c>
    </row>
    <row r="13" spans="1:32" ht="30" customHeight="1" x14ac:dyDescent="0.25">
      <c r="A13" s="16" t="s">
        <v>48</v>
      </c>
      <c r="B13" s="18">
        <v>44220</v>
      </c>
      <c r="C13" s="19">
        <v>0.75664934027777797</v>
      </c>
      <c r="D13" s="8" t="s">
        <v>49</v>
      </c>
      <c r="E13" s="8" t="s">
        <v>50</v>
      </c>
      <c r="F13" s="8" t="s">
        <v>51</v>
      </c>
      <c r="G13" s="8" t="s">
        <v>52</v>
      </c>
      <c r="H13" s="8" t="s">
        <v>53</v>
      </c>
      <c r="I13" s="8" t="s">
        <v>54</v>
      </c>
      <c r="J13" s="8" t="s">
        <v>53</v>
      </c>
      <c r="K13" s="8" t="s">
        <v>55</v>
      </c>
      <c r="L13" s="8" t="s">
        <v>53</v>
      </c>
      <c r="M13" s="8"/>
      <c r="N13" s="8" t="s">
        <v>56</v>
      </c>
      <c r="O13" s="20">
        <v>93.677000000000007</v>
      </c>
      <c r="P13" s="21">
        <v>23.3</v>
      </c>
      <c r="Q13" s="20">
        <v>70.376999999999995</v>
      </c>
      <c r="R13" s="11" t="s">
        <v>48</v>
      </c>
      <c r="S13" s="12" t="s">
        <v>57</v>
      </c>
      <c r="T13" s="8" t="s">
        <v>58</v>
      </c>
      <c r="U13" s="20">
        <v>67210</v>
      </c>
      <c r="V13" s="20">
        <v>47</v>
      </c>
      <c r="W13" s="20">
        <v>23.036999999999999</v>
      </c>
      <c r="X13" s="17" t="s">
        <v>59</v>
      </c>
      <c r="Y13" s="23" t="s">
        <v>60</v>
      </c>
      <c r="Z13" s="16" t="s">
        <v>61</v>
      </c>
      <c r="AA13" s="16" t="s">
        <v>62</v>
      </c>
      <c r="AB13" s="16"/>
      <c r="AC13" s="16"/>
    </row>
    <row r="14" spans="1:32" ht="30" customHeight="1" x14ac:dyDescent="0.25">
      <c r="A14" s="16" t="s">
        <v>48</v>
      </c>
      <c r="B14" s="18">
        <v>44220</v>
      </c>
      <c r="C14" s="19">
        <v>0.75664934027777797</v>
      </c>
      <c r="D14" s="8" t="s">
        <v>49</v>
      </c>
      <c r="E14" s="8" t="s">
        <v>50</v>
      </c>
      <c r="F14" s="8" t="s">
        <v>51</v>
      </c>
      <c r="G14" s="8" t="s">
        <v>52</v>
      </c>
      <c r="H14" s="8" t="s">
        <v>53</v>
      </c>
      <c r="I14" s="8" t="s">
        <v>54</v>
      </c>
      <c r="J14" s="8" t="s">
        <v>53</v>
      </c>
      <c r="K14" s="8" t="s">
        <v>55</v>
      </c>
      <c r="L14" s="8" t="s">
        <v>53</v>
      </c>
      <c r="M14" s="8"/>
      <c r="N14" s="8" t="s">
        <v>56</v>
      </c>
      <c r="O14" s="20">
        <v>93.677000000000007</v>
      </c>
      <c r="P14" s="21">
        <v>23.3</v>
      </c>
      <c r="Q14" s="20">
        <v>70.376999999999995</v>
      </c>
      <c r="R14" s="11" t="s">
        <v>48</v>
      </c>
      <c r="S14" s="12" t="s">
        <v>63</v>
      </c>
      <c r="T14" s="8" t="s">
        <v>58</v>
      </c>
      <c r="U14" s="20">
        <v>67696.2</v>
      </c>
      <c r="V14" s="20">
        <v>47.34</v>
      </c>
      <c r="W14" s="20">
        <v>47.34</v>
      </c>
      <c r="X14" s="17" t="s">
        <v>64</v>
      </c>
      <c r="Y14" s="23" t="s">
        <v>60</v>
      </c>
      <c r="Z14" s="16" t="s">
        <v>61</v>
      </c>
      <c r="AA14" s="16" t="s">
        <v>62</v>
      </c>
      <c r="AB14" s="16"/>
      <c r="AC14" s="16"/>
    </row>
    <row r="15" spans="1:32" ht="30" customHeight="1" x14ac:dyDescent="0.25">
      <c r="A15" s="16" t="s">
        <v>48</v>
      </c>
      <c r="B15" s="18">
        <v>44220</v>
      </c>
      <c r="C15" s="19">
        <v>0.76017546296296301</v>
      </c>
      <c r="D15" s="8" t="s">
        <v>65</v>
      </c>
      <c r="E15" s="8" t="s">
        <v>50</v>
      </c>
      <c r="F15" s="8" t="s">
        <v>51</v>
      </c>
      <c r="G15" s="8" t="s">
        <v>52</v>
      </c>
      <c r="H15" s="8" t="s">
        <v>53</v>
      </c>
      <c r="I15" s="8" t="s">
        <v>54</v>
      </c>
      <c r="J15" s="8" t="s">
        <v>53</v>
      </c>
      <c r="K15" s="8" t="s">
        <v>55</v>
      </c>
      <c r="L15" s="8" t="s">
        <v>53</v>
      </c>
      <c r="M15" s="8"/>
      <c r="N15" s="8" t="s">
        <v>66</v>
      </c>
      <c r="O15" s="20">
        <v>94.108999999999995</v>
      </c>
      <c r="P15" s="21">
        <v>23</v>
      </c>
      <c r="Q15" s="20">
        <v>71.108999999999995</v>
      </c>
      <c r="R15" s="11" t="s">
        <v>48</v>
      </c>
      <c r="S15" s="12" t="s">
        <v>67</v>
      </c>
      <c r="T15" s="8" t="s">
        <v>58</v>
      </c>
      <c r="U15" s="20">
        <v>70127.199999999997</v>
      </c>
      <c r="V15" s="20">
        <v>49.04</v>
      </c>
      <c r="W15" s="20">
        <v>23.989000000000001</v>
      </c>
      <c r="X15" s="17" t="s">
        <v>68</v>
      </c>
      <c r="Y15" s="23" t="s">
        <v>60</v>
      </c>
      <c r="Z15" s="16" t="s">
        <v>61</v>
      </c>
      <c r="AA15" s="16" t="s">
        <v>69</v>
      </c>
      <c r="AB15" s="16"/>
      <c r="AC15" s="16"/>
    </row>
    <row r="16" spans="1:32" ht="30" customHeight="1" x14ac:dyDescent="0.25">
      <c r="A16" s="16" t="s">
        <v>48</v>
      </c>
      <c r="B16" s="18">
        <v>44220</v>
      </c>
      <c r="C16" s="19">
        <v>0.76017546296296301</v>
      </c>
      <c r="D16" s="8" t="s">
        <v>65</v>
      </c>
      <c r="E16" s="8" t="s">
        <v>50</v>
      </c>
      <c r="F16" s="8" t="s">
        <v>51</v>
      </c>
      <c r="G16" s="8" t="s">
        <v>52</v>
      </c>
      <c r="H16" s="8" t="s">
        <v>53</v>
      </c>
      <c r="I16" s="8" t="s">
        <v>54</v>
      </c>
      <c r="J16" s="8" t="s">
        <v>53</v>
      </c>
      <c r="K16" s="8" t="s">
        <v>55</v>
      </c>
      <c r="L16" s="8" t="s">
        <v>53</v>
      </c>
      <c r="M16" s="8"/>
      <c r="N16" s="8" t="s">
        <v>66</v>
      </c>
      <c r="O16" s="20">
        <v>94.108999999999995</v>
      </c>
      <c r="P16" s="21">
        <v>23</v>
      </c>
      <c r="Q16" s="20">
        <v>71.108999999999995</v>
      </c>
      <c r="R16" s="11" t="s">
        <v>48</v>
      </c>
      <c r="S16" s="12" t="s">
        <v>70</v>
      </c>
      <c r="T16" s="8" t="s">
        <v>58</v>
      </c>
      <c r="U16" s="20">
        <v>67410.2</v>
      </c>
      <c r="V16" s="20">
        <v>47.14</v>
      </c>
      <c r="W16" s="20">
        <v>47.12</v>
      </c>
      <c r="X16" s="17" t="s">
        <v>71</v>
      </c>
      <c r="Y16" s="23" t="s">
        <v>60</v>
      </c>
      <c r="Z16" s="16" t="s">
        <v>61</v>
      </c>
      <c r="AA16" s="16" t="s">
        <v>69</v>
      </c>
      <c r="AB16" s="16"/>
      <c r="AC16" s="16"/>
    </row>
    <row r="17" spans="1:29" ht="30" customHeight="1" x14ac:dyDescent="0.25">
      <c r="A17" s="16" t="s">
        <v>48</v>
      </c>
      <c r="B17" s="18">
        <v>44220</v>
      </c>
      <c r="C17" s="19">
        <v>0.76578193287037</v>
      </c>
      <c r="D17" s="8" t="s">
        <v>72</v>
      </c>
      <c r="E17" s="8" t="s">
        <v>50</v>
      </c>
      <c r="F17" s="8" t="s">
        <v>51</v>
      </c>
      <c r="G17" s="8" t="s">
        <v>52</v>
      </c>
      <c r="H17" s="8" t="s">
        <v>53</v>
      </c>
      <c r="I17" s="8" t="s">
        <v>54</v>
      </c>
      <c r="J17" s="8" t="s">
        <v>53</v>
      </c>
      <c r="K17" s="8" t="s">
        <v>55</v>
      </c>
      <c r="L17" s="8" t="s">
        <v>53</v>
      </c>
      <c r="M17" s="8"/>
      <c r="N17" s="8" t="s">
        <v>73</v>
      </c>
      <c r="O17" s="20">
        <v>95.111999999999995</v>
      </c>
      <c r="P17" s="21">
        <v>23</v>
      </c>
      <c r="Q17" s="20">
        <v>72.111999999999995</v>
      </c>
      <c r="R17" s="11" t="s">
        <v>48</v>
      </c>
      <c r="S17" s="12" t="s">
        <v>67</v>
      </c>
      <c r="T17" s="8" t="s">
        <v>58</v>
      </c>
      <c r="U17" s="20">
        <v>70127.199999999997</v>
      </c>
      <c r="V17" s="20">
        <v>49.04</v>
      </c>
      <c r="W17" s="20">
        <v>25.030999999999999</v>
      </c>
      <c r="X17" s="17" t="s">
        <v>68</v>
      </c>
      <c r="Y17" s="23" t="s">
        <v>60</v>
      </c>
      <c r="Z17" s="16" t="s">
        <v>61</v>
      </c>
      <c r="AA17" s="16" t="s">
        <v>74</v>
      </c>
      <c r="AB17" s="16"/>
      <c r="AC17" s="16"/>
    </row>
    <row r="18" spans="1:29" ht="30" customHeight="1" x14ac:dyDescent="0.25">
      <c r="A18" s="16" t="s">
        <v>48</v>
      </c>
      <c r="B18" s="18">
        <v>44220</v>
      </c>
      <c r="C18" s="19">
        <v>0.76578193287037</v>
      </c>
      <c r="D18" s="8" t="s">
        <v>72</v>
      </c>
      <c r="E18" s="8" t="s">
        <v>50</v>
      </c>
      <c r="F18" s="8" t="s">
        <v>51</v>
      </c>
      <c r="G18" s="8" t="s">
        <v>52</v>
      </c>
      <c r="H18" s="8" t="s">
        <v>53</v>
      </c>
      <c r="I18" s="8" t="s">
        <v>54</v>
      </c>
      <c r="J18" s="8" t="s">
        <v>53</v>
      </c>
      <c r="K18" s="8" t="s">
        <v>55</v>
      </c>
      <c r="L18" s="8" t="s">
        <v>53</v>
      </c>
      <c r="M18" s="8"/>
      <c r="N18" s="8" t="s">
        <v>73</v>
      </c>
      <c r="O18" s="20">
        <v>95.111999999999995</v>
      </c>
      <c r="P18" s="21">
        <v>23</v>
      </c>
      <c r="Q18" s="20">
        <v>72.111999999999995</v>
      </c>
      <c r="R18" s="11" t="s">
        <v>48</v>
      </c>
      <c r="S18" s="12" t="s">
        <v>75</v>
      </c>
      <c r="T18" s="8" t="s">
        <v>58</v>
      </c>
      <c r="U18" s="20">
        <v>70899.399999999994</v>
      </c>
      <c r="V18" s="20">
        <v>49.58</v>
      </c>
      <c r="W18" s="20">
        <v>47.081000000000003</v>
      </c>
      <c r="X18" s="17" t="s">
        <v>76</v>
      </c>
      <c r="Y18" s="23" t="s">
        <v>60</v>
      </c>
      <c r="Z18" s="16" t="s">
        <v>61</v>
      </c>
      <c r="AA18" s="16" t="s">
        <v>74</v>
      </c>
      <c r="AB18" s="16"/>
      <c r="AC18" s="16"/>
    </row>
    <row r="19" spans="1:29" ht="30" customHeight="1" x14ac:dyDescent="0.25">
      <c r="A19" s="16" t="s">
        <v>48</v>
      </c>
      <c r="B19" s="18">
        <v>44220</v>
      </c>
      <c r="C19" s="19">
        <v>0.77333515046296297</v>
      </c>
      <c r="D19" s="8" t="s">
        <v>77</v>
      </c>
      <c r="E19" s="8" t="s">
        <v>50</v>
      </c>
      <c r="F19" s="8" t="s">
        <v>51</v>
      </c>
      <c r="G19" s="8" t="s">
        <v>52</v>
      </c>
      <c r="H19" s="8" t="s">
        <v>53</v>
      </c>
      <c r="I19" s="8" t="s">
        <v>54</v>
      </c>
      <c r="J19" s="8" t="s">
        <v>53</v>
      </c>
      <c r="K19" s="8" t="s">
        <v>55</v>
      </c>
      <c r="L19" s="8" t="s">
        <v>53</v>
      </c>
      <c r="M19" s="8"/>
      <c r="N19" s="8" t="s">
        <v>78</v>
      </c>
      <c r="O19" s="20">
        <v>97.665999999999997</v>
      </c>
      <c r="P19" s="21">
        <v>23.3</v>
      </c>
      <c r="Q19" s="20">
        <v>74.366</v>
      </c>
      <c r="R19" s="11" t="s">
        <v>48</v>
      </c>
      <c r="S19" s="12" t="s">
        <v>79</v>
      </c>
      <c r="T19" s="8" t="s">
        <v>58</v>
      </c>
      <c r="U19" s="20">
        <v>72372.3</v>
      </c>
      <c r="V19" s="20">
        <v>50.61</v>
      </c>
      <c r="W19" s="20">
        <v>27.366</v>
      </c>
      <c r="X19" s="17" t="s">
        <v>80</v>
      </c>
      <c r="Y19" s="23" t="s">
        <v>60</v>
      </c>
      <c r="Z19" s="16" t="s">
        <v>61</v>
      </c>
      <c r="AA19" s="16" t="s">
        <v>81</v>
      </c>
      <c r="AB19" s="16"/>
      <c r="AC19" s="16"/>
    </row>
    <row r="20" spans="1:29" ht="30" customHeight="1" x14ac:dyDescent="0.25">
      <c r="A20" s="16" t="s">
        <v>48</v>
      </c>
      <c r="B20" s="18">
        <v>44220</v>
      </c>
      <c r="C20" s="19">
        <v>0.77333515046296297</v>
      </c>
      <c r="D20" s="8" t="s">
        <v>77</v>
      </c>
      <c r="E20" s="8" t="s">
        <v>50</v>
      </c>
      <c r="F20" s="8" t="s">
        <v>51</v>
      </c>
      <c r="G20" s="8" t="s">
        <v>52</v>
      </c>
      <c r="H20" s="8" t="s">
        <v>53</v>
      </c>
      <c r="I20" s="8" t="s">
        <v>54</v>
      </c>
      <c r="J20" s="8" t="s">
        <v>53</v>
      </c>
      <c r="K20" s="8" t="s">
        <v>55</v>
      </c>
      <c r="L20" s="8" t="s">
        <v>53</v>
      </c>
      <c r="M20" s="8"/>
      <c r="N20" s="8" t="s">
        <v>78</v>
      </c>
      <c r="O20" s="20">
        <v>97.665999999999997</v>
      </c>
      <c r="P20" s="21">
        <v>23.3</v>
      </c>
      <c r="Q20" s="20">
        <v>74.366</v>
      </c>
      <c r="R20" s="11" t="s">
        <v>48</v>
      </c>
      <c r="S20" s="12" t="s">
        <v>82</v>
      </c>
      <c r="T20" s="8" t="s">
        <v>58</v>
      </c>
      <c r="U20" s="20">
        <v>67238.600000000006</v>
      </c>
      <c r="V20" s="20">
        <v>47.02</v>
      </c>
      <c r="W20" s="20">
        <v>47</v>
      </c>
      <c r="X20" s="17" t="s">
        <v>83</v>
      </c>
      <c r="Y20" s="23" t="s">
        <v>60</v>
      </c>
      <c r="Z20" s="16" t="s">
        <v>61</v>
      </c>
      <c r="AA20" s="16" t="s">
        <v>81</v>
      </c>
      <c r="AB20" s="16"/>
      <c r="AC20" s="16"/>
    </row>
    <row r="21" spans="1:29" ht="30" customHeight="1" x14ac:dyDescent="0.25">
      <c r="A21" s="16" t="s">
        <v>48</v>
      </c>
      <c r="B21" s="18">
        <v>44220</v>
      </c>
      <c r="C21" s="19">
        <v>0.77524700231481503</v>
      </c>
      <c r="D21" s="8" t="s">
        <v>84</v>
      </c>
      <c r="E21" s="8" t="s">
        <v>50</v>
      </c>
      <c r="F21" s="8" t="s">
        <v>51</v>
      </c>
      <c r="G21" s="8" t="s">
        <v>52</v>
      </c>
      <c r="H21" s="8" t="s">
        <v>53</v>
      </c>
      <c r="I21" s="8" t="s">
        <v>54</v>
      </c>
      <c r="J21" s="8" t="s">
        <v>53</v>
      </c>
      <c r="K21" s="8" t="s">
        <v>55</v>
      </c>
      <c r="L21" s="8" t="s">
        <v>53</v>
      </c>
      <c r="M21" s="8"/>
      <c r="N21" s="8" t="s">
        <v>85</v>
      </c>
      <c r="O21" s="20">
        <v>96.57</v>
      </c>
      <c r="P21" s="21">
        <v>23.3</v>
      </c>
      <c r="Q21" s="20">
        <v>73.27</v>
      </c>
      <c r="R21" s="11" t="s">
        <v>48</v>
      </c>
      <c r="S21" s="12" t="s">
        <v>79</v>
      </c>
      <c r="T21" s="8" t="s">
        <v>58</v>
      </c>
      <c r="U21" s="20">
        <v>72372.3</v>
      </c>
      <c r="V21" s="20">
        <v>50.61</v>
      </c>
      <c r="W21" s="20">
        <v>23.244</v>
      </c>
      <c r="X21" s="17" t="s">
        <v>80</v>
      </c>
      <c r="Y21" s="23" t="s">
        <v>60</v>
      </c>
      <c r="Z21" s="16" t="s">
        <v>61</v>
      </c>
      <c r="AA21" s="16" t="s">
        <v>86</v>
      </c>
      <c r="AB21" s="16"/>
      <c r="AC21" s="16"/>
    </row>
    <row r="22" spans="1:29" ht="30" customHeight="1" x14ac:dyDescent="0.25">
      <c r="A22" s="16" t="s">
        <v>48</v>
      </c>
      <c r="B22" s="18">
        <v>44220</v>
      </c>
      <c r="C22" s="19">
        <v>0.77524700231481503</v>
      </c>
      <c r="D22" s="8" t="s">
        <v>84</v>
      </c>
      <c r="E22" s="8" t="s">
        <v>50</v>
      </c>
      <c r="F22" s="8" t="s">
        <v>51</v>
      </c>
      <c r="G22" s="8" t="s">
        <v>52</v>
      </c>
      <c r="H22" s="8" t="s">
        <v>53</v>
      </c>
      <c r="I22" s="8" t="s">
        <v>54</v>
      </c>
      <c r="J22" s="8" t="s">
        <v>53</v>
      </c>
      <c r="K22" s="8" t="s">
        <v>55</v>
      </c>
      <c r="L22" s="8" t="s">
        <v>53</v>
      </c>
      <c r="M22" s="8"/>
      <c r="N22" s="8" t="s">
        <v>85</v>
      </c>
      <c r="O22" s="20">
        <v>96.57</v>
      </c>
      <c r="P22" s="21">
        <v>23.3</v>
      </c>
      <c r="Q22" s="20">
        <v>73.27</v>
      </c>
      <c r="R22" s="11" t="s">
        <v>48</v>
      </c>
      <c r="S22" s="12" t="s">
        <v>87</v>
      </c>
      <c r="T22" s="8" t="s">
        <v>58</v>
      </c>
      <c r="U22" s="20">
        <v>70813.600000000006</v>
      </c>
      <c r="V22" s="20">
        <v>49.52</v>
      </c>
      <c r="W22" s="20">
        <v>49.52</v>
      </c>
      <c r="X22" s="17" t="s">
        <v>88</v>
      </c>
      <c r="Y22" s="23" t="s">
        <v>60</v>
      </c>
      <c r="Z22" s="16" t="s">
        <v>61</v>
      </c>
      <c r="AA22" s="16" t="s">
        <v>86</v>
      </c>
      <c r="AB22" s="16"/>
      <c r="AC22" s="16"/>
    </row>
    <row r="23" spans="1:29" ht="30" customHeight="1" x14ac:dyDescent="0.25">
      <c r="A23" s="16" t="s">
        <v>48</v>
      </c>
      <c r="B23" s="18">
        <v>44220</v>
      </c>
      <c r="C23" s="19">
        <v>0.77524700231481503</v>
      </c>
      <c r="D23" s="8" t="s">
        <v>84</v>
      </c>
      <c r="E23" s="8" t="s">
        <v>50</v>
      </c>
      <c r="F23" s="8" t="s">
        <v>51</v>
      </c>
      <c r="G23" s="8" t="s">
        <v>52</v>
      </c>
      <c r="H23" s="8" t="s">
        <v>53</v>
      </c>
      <c r="I23" s="8" t="s">
        <v>54</v>
      </c>
      <c r="J23" s="8" t="s">
        <v>53</v>
      </c>
      <c r="K23" s="8" t="s">
        <v>55</v>
      </c>
      <c r="L23" s="8" t="s">
        <v>53</v>
      </c>
      <c r="M23" s="8"/>
      <c r="N23" s="8" t="s">
        <v>85</v>
      </c>
      <c r="O23" s="20">
        <v>96.57</v>
      </c>
      <c r="P23" s="21">
        <v>23.3</v>
      </c>
      <c r="Q23" s="20">
        <v>73.27</v>
      </c>
      <c r="R23" s="11" t="s">
        <v>48</v>
      </c>
      <c r="S23" s="12" t="s">
        <v>89</v>
      </c>
      <c r="T23" s="8" t="s">
        <v>58</v>
      </c>
      <c r="U23" s="20">
        <v>73216</v>
      </c>
      <c r="V23" s="20">
        <v>51.2</v>
      </c>
      <c r="W23" s="20">
        <v>0.50600000000000001</v>
      </c>
      <c r="X23" s="17" t="s">
        <v>90</v>
      </c>
      <c r="Y23" s="23" t="s">
        <v>60</v>
      </c>
      <c r="Z23" s="16" t="s">
        <v>61</v>
      </c>
      <c r="AA23" s="16" t="s">
        <v>86</v>
      </c>
      <c r="AB23" s="16"/>
      <c r="AC23" s="16"/>
    </row>
    <row r="24" spans="1:29" ht="30" customHeight="1" x14ac:dyDescent="0.25">
      <c r="A24" s="16" t="s">
        <v>48</v>
      </c>
      <c r="B24" s="18">
        <v>44220</v>
      </c>
      <c r="C24" s="19">
        <v>0.77699748842592598</v>
      </c>
      <c r="D24" s="8" t="s">
        <v>91</v>
      </c>
      <c r="E24" s="8" t="s">
        <v>50</v>
      </c>
      <c r="F24" s="8" t="s">
        <v>51</v>
      </c>
      <c r="G24" s="8" t="s">
        <v>52</v>
      </c>
      <c r="H24" s="8" t="s">
        <v>53</v>
      </c>
      <c r="I24" s="8" t="s">
        <v>54</v>
      </c>
      <c r="J24" s="8" t="s">
        <v>53</v>
      </c>
      <c r="K24" s="8" t="s">
        <v>55</v>
      </c>
      <c r="L24" s="8" t="s">
        <v>53</v>
      </c>
      <c r="M24" s="8"/>
      <c r="N24" s="8" t="s">
        <v>92</v>
      </c>
      <c r="O24" s="20">
        <v>97.765000000000001</v>
      </c>
      <c r="P24" s="21">
        <v>23.3</v>
      </c>
      <c r="Q24" s="20">
        <v>74.465000000000003</v>
      </c>
      <c r="R24" s="11" t="s">
        <v>48</v>
      </c>
      <c r="S24" s="12" t="s">
        <v>93</v>
      </c>
      <c r="T24" s="8" t="s">
        <v>58</v>
      </c>
      <c r="U24" s="20">
        <v>73030.100000000006</v>
      </c>
      <c r="V24" s="20">
        <v>51.07</v>
      </c>
      <c r="W24" s="20">
        <v>23.931000000000001</v>
      </c>
      <c r="X24" s="17" t="s">
        <v>94</v>
      </c>
      <c r="Y24" s="23" t="s">
        <v>60</v>
      </c>
      <c r="Z24" s="16" t="s">
        <v>61</v>
      </c>
      <c r="AA24" s="16" t="s">
        <v>95</v>
      </c>
      <c r="AB24" s="16"/>
      <c r="AC24" s="16"/>
    </row>
    <row r="25" spans="1:29" ht="30" customHeight="1" x14ac:dyDescent="0.25">
      <c r="A25" s="16" t="s">
        <v>48</v>
      </c>
      <c r="B25" s="18">
        <v>44220</v>
      </c>
      <c r="C25" s="19">
        <v>0.77699748842592598</v>
      </c>
      <c r="D25" s="8" t="s">
        <v>91</v>
      </c>
      <c r="E25" s="8" t="s">
        <v>50</v>
      </c>
      <c r="F25" s="8" t="s">
        <v>51</v>
      </c>
      <c r="G25" s="8" t="s">
        <v>52</v>
      </c>
      <c r="H25" s="8" t="s">
        <v>53</v>
      </c>
      <c r="I25" s="8" t="s">
        <v>54</v>
      </c>
      <c r="J25" s="8" t="s">
        <v>53</v>
      </c>
      <c r="K25" s="8" t="s">
        <v>55</v>
      </c>
      <c r="L25" s="8" t="s">
        <v>53</v>
      </c>
      <c r="M25" s="8"/>
      <c r="N25" s="8" t="s">
        <v>92</v>
      </c>
      <c r="O25" s="20">
        <v>97.765000000000001</v>
      </c>
      <c r="P25" s="21">
        <v>23.3</v>
      </c>
      <c r="Q25" s="20">
        <v>74.465000000000003</v>
      </c>
      <c r="R25" s="11" t="s">
        <v>48</v>
      </c>
      <c r="S25" s="12" t="s">
        <v>89</v>
      </c>
      <c r="T25" s="8" t="s">
        <v>58</v>
      </c>
      <c r="U25" s="20">
        <v>73216</v>
      </c>
      <c r="V25" s="20">
        <v>51.2</v>
      </c>
      <c r="W25" s="20">
        <v>50.533999999999999</v>
      </c>
      <c r="X25" s="17" t="s">
        <v>90</v>
      </c>
      <c r="Y25" s="23" t="s">
        <v>60</v>
      </c>
      <c r="Z25" s="16" t="s">
        <v>61</v>
      </c>
      <c r="AA25" s="16" t="s">
        <v>95</v>
      </c>
      <c r="AB25" s="16"/>
      <c r="AC25" s="16"/>
    </row>
    <row r="26" spans="1:29" ht="30" customHeight="1" x14ac:dyDescent="0.25">
      <c r="A26" s="16" t="s">
        <v>48</v>
      </c>
      <c r="B26" s="18">
        <v>44220</v>
      </c>
      <c r="C26" s="19">
        <v>0.77791991898148105</v>
      </c>
      <c r="D26" s="8" t="s">
        <v>96</v>
      </c>
      <c r="E26" s="8" t="s">
        <v>50</v>
      </c>
      <c r="F26" s="8" t="s">
        <v>51</v>
      </c>
      <c r="G26" s="8" t="s">
        <v>52</v>
      </c>
      <c r="H26" s="8" t="s">
        <v>53</v>
      </c>
      <c r="I26" s="8" t="s">
        <v>54</v>
      </c>
      <c r="J26" s="8" t="s">
        <v>53</v>
      </c>
      <c r="K26" s="8" t="s">
        <v>55</v>
      </c>
      <c r="L26" s="8" t="s">
        <v>53</v>
      </c>
      <c r="M26" s="8"/>
      <c r="N26" s="8" t="s">
        <v>97</v>
      </c>
      <c r="O26" s="20">
        <v>93.037000000000006</v>
      </c>
      <c r="P26" s="21">
        <v>23</v>
      </c>
      <c r="Q26" s="20">
        <v>70.037000000000006</v>
      </c>
      <c r="R26" s="11" t="s">
        <v>48</v>
      </c>
      <c r="S26" s="12" t="s">
        <v>98</v>
      </c>
      <c r="T26" s="8" t="s">
        <v>58</v>
      </c>
      <c r="U26" s="20">
        <v>71185.399999999994</v>
      </c>
      <c r="V26" s="20">
        <v>49.78</v>
      </c>
      <c r="W26" s="20">
        <v>42.898000000000003</v>
      </c>
      <c r="X26" s="17" t="s">
        <v>99</v>
      </c>
      <c r="Y26" s="23" t="s">
        <v>60</v>
      </c>
      <c r="Z26" s="16" t="s">
        <v>61</v>
      </c>
      <c r="AA26" s="16" t="s">
        <v>100</v>
      </c>
      <c r="AB26" s="16"/>
      <c r="AC26" s="16"/>
    </row>
    <row r="27" spans="1:29" ht="30" customHeight="1" x14ac:dyDescent="0.25">
      <c r="A27" s="16" t="s">
        <v>48</v>
      </c>
      <c r="B27" s="18">
        <v>44220</v>
      </c>
      <c r="C27" s="19">
        <v>0.77791991898148105</v>
      </c>
      <c r="D27" s="8" t="s">
        <v>96</v>
      </c>
      <c r="E27" s="8" t="s">
        <v>50</v>
      </c>
      <c r="F27" s="8" t="s">
        <v>51</v>
      </c>
      <c r="G27" s="8" t="s">
        <v>52</v>
      </c>
      <c r="H27" s="8" t="s">
        <v>53</v>
      </c>
      <c r="I27" s="8" t="s">
        <v>54</v>
      </c>
      <c r="J27" s="8" t="s">
        <v>53</v>
      </c>
      <c r="K27" s="8" t="s">
        <v>55</v>
      </c>
      <c r="L27" s="8" t="s">
        <v>53</v>
      </c>
      <c r="M27" s="8"/>
      <c r="N27" s="8" t="s">
        <v>97</v>
      </c>
      <c r="O27" s="20">
        <v>93.037000000000006</v>
      </c>
      <c r="P27" s="21">
        <v>23</v>
      </c>
      <c r="Q27" s="20">
        <v>70.037000000000006</v>
      </c>
      <c r="R27" s="11" t="s">
        <v>48</v>
      </c>
      <c r="S27" s="12" t="s">
        <v>93</v>
      </c>
      <c r="T27" s="8" t="s">
        <v>58</v>
      </c>
      <c r="U27" s="20">
        <v>73030.100000000006</v>
      </c>
      <c r="V27" s="20">
        <v>51.07</v>
      </c>
      <c r="W27" s="20">
        <v>27.138999999999999</v>
      </c>
      <c r="X27" s="17" t="s">
        <v>94</v>
      </c>
      <c r="Y27" s="23" t="s">
        <v>60</v>
      </c>
      <c r="Z27" s="16" t="s">
        <v>61</v>
      </c>
      <c r="AA27" s="16" t="s">
        <v>100</v>
      </c>
      <c r="AB27" s="16"/>
      <c r="AC27" s="16"/>
    </row>
    <row r="28" spans="1:29" ht="30" customHeight="1" x14ac:dyDescent="0.25">
      <c r="A28" s="16" t="s">
        <v>48</v>
      </c>
      <c r="B28" s="18">
        <v>44220</v>
      </c>
      <c r="C28" s="19">
        <v>0.77913225694444399</v>
      </c>
      <c r="D28" s="8" t="s">
        <v>101</v>
      </c>
      <c r="E28" s="8" t="s">
        <v>50</v>
      </c>
      <c r="F28" s="8" t="s">
        <v>51</v>
      </c>
      <c r="G28" s="8" t="s">
        <v>52</v>
      </c>
      <c r="H28" s="8" t="s">
        <v>53</v>
      </c>
      <c r="I28" s="8" t="s">
        <v>54</v>
      </c>
      <c r="J28" s="8" t="s">
        <v>53</v>
      </c>
      <c r="K28" s="8" t="s">
        <v>55</v>
      </c>
      <c r="L28" s="8" t="s">
        <v>53</v>
      </c>
      <c r="M28" s="8"/>
      <c r="N28" s="8" t="s">
        <v>102</v>
      </c>
      <c r="O28" s="20">
        <v>93.92</v>
      </c>
      <c r="P28" s="21">
        <v>23.3</v>
      </c>
      <c r="Q28" s="20">
        <v>70.62</v>
      </c>
      <c r="R28" s="11" t="s">
        <v>48</v>
      </c>
      <c r="S28" s="12" t="s">
        <v>98</v>
      </c>
      <c r="T28" s="8" t="s">
        <v>58</v>
      </c>
      <c r="U28" s="20">
        <v>71185.399999999994</v>
      </c>
      <c r="V28" s="20">
        <v>49.78</v>
      </c>
      <c r="W28" s="20">
        <v>6.8819999999999997</v>
      </c>
      <c r="X28" s="17" t="s">
        <v>99</v>
      </c>
      <c r="Y28" s="23" t="s">
        <v>60</v>
      </c>
      <c r="Z28" s="16" t="s">
        <v>61</v>
      </c>
      <c r="AA28" s="16" t="s">
        <v>103</v>
      </c>
      <c r="AB28" s="16"/>
      <c r="AC28" s="16"/>
    </row>
    <row r="29" spans="1:29" ht="30" customHeight="1" x14ac:dyDescent="0.25">
      <c r="A29" s="16" t="s">
        <v>48</v>
      </c>
      <c r="B29" s="18">
        <v>44220</v>
      </c>
      <c r="C29" s="19">
        <v>0.77913225694444399</v>
      </c>
      <c r="D29" s="8" t="s">
        <v>101</v>
      </c>
      <c r="E29" s="8" t="s">
        <v>50</v>
      </c>
      <c r="F29" s="8" t="s">
        <v>51</v>
      </c>
      <c r="G29" s="8" t="s">
        <v>52</v>
      </c>
      <c r="H29" s="8" t="s">
        <v>53</v>
      </c>
      <c r="I29" s="8" t="s">
        <v>54</v>
      </c>
      <c r="J29" s="8" t="s">
        <v>53</v>
      </c>
      <c r="K29" s="8" t="s">
        <v>55</v>
      </c>
      <c r="L29" s="8" t="s">
        <v>53</v>
      </c>
      <c r="M29" s="8"/>
      <c r="N29" s="8" t="s">
        <v>102</v>
      </c>
      <c r="O29" s="20">
        <v>93.92</v>
      </c>
      <c r="P29" s="21">
        <v>23.3</v>
      </c>
      <c r="Q29" s="20">
        <v>70.62</v>
      </c>
      <c r="R29" s="11" t="s">
        <v>48</v>
      </c>
      <c r="S29" s="12" t="s">
        <v>104</v>
      </c>
      <c r="T29" s="8" t="s">
        <v>58</v>
      </c>
      <c r="U29" s="20">
        <v>71357</v>
      </c>
      <c r="V29" s="20">
        <v>49.9</v>
      </c>
      <c r="W29" s="20">
        <v>13.178000000000001</v>
      </c>
      <c r="X29" s="17" t="s">
        <v>105</v>
      </c>
      <c r="Y29" s="23" t="s">
        <v>60</v>
      </c>
      <c r="Z29" s="16" t="s">
        <v>61</v>
      </c>
      <c r="AA29" s="16" t="s">
        <v>103</v>
      </c>
      <c r="AB29" s="16"/>
      <c r="AC29" s="16"/>
    </row>
    <row r="30" spans="1:29" ht="30" customHeight="1" x14ac:dyDescent="0.25">
      <c r="A30" s="16" t="s">
        <v>48</v>
      </c>
      <c r="B30" s="18">
        <v>44220</v>
      </c>
      <c r="C30" s="19">
        <v>0.77913225694444399</v>
      </c>
      <c r="D30" s="8" t="s">
        <v>101</v>
      </c>
      <c r="E30" s="8" t="s">
        <v>50</v>
      </c>
      <c r="F30" s="8" t="s">
        <v>51</v>
      </c>
      <c r="G30" s="8" t="s">
        <v>52</v>
      </c>
      <c r="H30" s="8" t="s">
        <v>53</v>
      </c>
      <c r="I30" s="8" t="s">
        <v>54</v>
      </c>
      <c r="J30" s="8" t="s">
        <v>53</v>
      </c>
      <c r="K30" s="8" t="s">
        <v>55</v>
      </c>
      <c r="L30" s="8" t="s">
        <v>53</v>
      </c>
      <c r="M30" s="8"/>
      <c r="N30" s="8" t="s">
        <v>102</v>
      </c>
      <c r="O30" s="20">
        <v>93.92</v>
      </c>
      <c r="P30" s="21">
        <v>23.3</v>
      </c>
      <c r="Q30" s="20">
        <v>70.62</v>
      </c>
      <c r="R30" s="11" t="s">
        <v>48</v>
      </c>
      <c r="S30" s="12" t="s">
        <v>106</v>
      </c>
      <c r="T30" s="8" t="s">
        <v>58</v>
      </c>
      <c r="U30" s="20">
        <v>72300.800000000003</v>
      </c>
      <c r="V30" s="20">
        <v>50.56</v>
      </c>
      <c r="W30" s="20">
        <v>50.56</v>
      </c>
      <c r="X30" s="17" t="s">
        <v>107</v>
      </c>
      <c r="Y30" s="23" t="s">
        <v>60</v>
      </c>
      <c r="Z30" s="16" t="s">
        <v>61</v>
      </c>
      <c r="AA30" s="16" t="s">
        <v>103</v>
      </c>
      <c r="AB30" s="16"/>
      <c r="AC30" s="16"/>
    </row>
    <row r="31" spans="1:29" ht="30" customHeight="1" x14ac:dyDescent="0.25">
      <c r="A31" s="16" t="s">
        <v>48</v>
      </c>
      <c r="B31" s="18">
        <v>44220</v>
      </c>
      <c r="C31" s="19">
        <v>0.78118240740740696</v>
      </c>
      <c r="D31" s="8" t="s">
        <v>108</v>
      </c>
      <c r="E31" s="8" t="s">
        <v>50</v>
      </c>
      <c r="F31" s="8" t="s">
        <v>51</v>
      </c>
      <c r="G31" s="8" t="s">
        <v>52</v>
      </c>
      <c r="H31" s="8" t="s">
        <v>53</v>
      </c>
      <c r="I31" s="8" t="s">
        <v>54</v>
      </c>
      <c r="J31" s="8" t="s">
        <v>53</v>
      </c>
      <c r="K31" s="8" t="s">
        <v>55</v>
      </c>
      <c r="L31" s="8" t="s">
        <v>53</v>
      </c>
      <c r="M31" s="8"/>
      <c r="N31" s="8" t="s">
        <v>109</v>
      </c>
      <c r="O31" s="20">
        <v>96.033000000000001</v>
      </c>
      <c r="P31" s="21">
        <v>23.3</v>
      </c>
      <c r="Q31" s="20">
        <v>72.733000000000004</v>
      </c>
      <c r="R31" s="11" t="s">
        <v>48</v>
      </c>
      <c r="S31" s="12" t="s">
        <v>110</v>
      </c>
      <c r="T31" s="8" t="s">
        <v>58</v>
      </c>
      <c r="U31" s="20">
        <v>67152.800000000003</v>
      </c>
      <c r="V31" s="20">
        <v>46.96</v>
      </c>
      <c r="W31" s="20">
        <v>36.011000000000003</v>
      </c>
      <c r="X31" s="17" t="s">
        <v>111</v>
      </c>
      <c r="Y31" s="23" t="s">
        <v>60</v>
      </c>
      <c r="Z31" s="16" t="s">
        <v>61</v>
      </c>
      <c r="AA31" s="16" t="s">
        <v>112</v>
      </c>
      <c r="AB31" s="16"/>
      <c r="AC31" s="16"/>
    </row>
    <row r="32" spans="1:29" ht="30" customHeight="1" x14ac:dyDescent="0.25">
      <c r="A32" s="16" t="s">
        <v>48</v>
      </c>
      <c r="B32" s="18">
        <v>44220</v>
      </c>
      <c r="C32" s="19">
        <v>0.78118240740740696</v>
      </c>
      <c r="D32" s="8" t="s">
        <v>108</v>
      </c>
      <c r="E32" s="8" t="s">
        <v>50</v>
      </c>
      <c r="F32" s="8" t="s">
        <v>51</v>
      </c>
      <c r="G32" s="8" t="s">
        <v>52</v>
      </c>
      <c r="H32" s="8" t="s">
        <v>53</v>
      </c>
      <c r="I32" s="8" t="s">
        <v>54</v>
      </c>
      <c r="J32" s="8" t="s">
        <v>53</v>
      </c>
      <c r="K32" s="8" t="s">
        <v>55</v>
      </c>
      <c r="L32" s="8" t="s">
        <v>53</v>
      </c>
      <c r="M32" s="8"/>
      <c r="N32" s="8" t="s">
        <v>109</v>
      </c>
      <c r="O32" s="20">
        <v>96.033000000000001</v>
      </c>
      <c r="P32" s="21">
        <v>23.3</v>
      </c>
      <c r="Q32" s="20">
        <v>72.733000000000004</v>
      </c>
      <c r="R32" s="11" t="s">
        <v>48</v>
      </c>
      <c r="S32" s="12" t="s">
        <v>104</v>
      </c>
      <c r="T32" s="8" t="s">
        <v>58</v>
      </c>
      <c r="U32" s="20">
        <v>71357</v>
      </c>
      <c r="V32" s="20">
        <v>49.9</v>
      </c>
      <c r="W32" s="20">
        <v>36.722000000000001</v>
      </c>
      <c r="X32" s="17" t="s">
        <v>105</v>
      </c>
      <c r="Y32" s="23" t="s">
        <v>60</v>
      </c>
      <c r="Z32" s="16" t="s">
        <v>61</v>
      </c>
      <c r="AA32" s="16" t="s">
        <v>112</v>
      </c>
      <c r="AB32" s="16"/>
      <c r="AC32" s="16"/>
    </row>
    <row r="33" spans="1:29" ht="30" customHeight="1" x14ac:dyDescent="0.25">
      <c r="A33" s="16" t="s">
        <v>48</v>
      </c>
      <c r="B33" s="18">
        <v>44220</v>
      </c>
      <c r="C33" s="19">
        <v>0.78224505787037002</v>
      </c>
      <c r="D33" s="8" t="s">
        <v>113</v>
      </c>
      <c r="E33" s="8" t="s">
        <v>50</v>
      </c>
      <c r="F33" s="8" t="s">
        <v>51</v>
      </c>
      <c r="G33" s="8" t="s">
        <v>52</v>
      </c>
      <c r="H33" s="8" t="s">
        <v>53</v>
      </c>
      <c r="I33" s="8" t="s">
        <v>54</v>
      </c>
      <c r="J33" s="8" t="s">
        <v>53</v>
      </c>
      <c r="K33" s="8" t="s">
        <v>55</v>
      </c>
      <c r="L33" s="8" t="s">
        <v>53</v>
      </c>
      <c r="M33" s="8"/>
      <c r="N33" s="8" t="s">
        <v>114</v>
      </c>
      <c r="O33" s="20">
        <v>94.804000000000002</v>
      </c>
      <c r="P33" s="21">
        <v>23.3</v>
      </c>
      <c r="Q33" s="20">
        <v>71.504000000000005</v>
      </c>
      <c r="R33" s="11" t="s">
        <v>48</v>
      </c>
      <c r="S33" s="12" t="s">
        <v>115</v>
      </c>
      <c r="T33" s="8" t="s">
        <v>58</v>
      </c>
      <c r="U33" s="20">
        <v>67324.399999999994</v>
      </c>
      <c r="V33" s="20">
        <v>47.08</v>
      </c>
      <c r="W33" s="20">
        <v>47.06</v>
      </c>
      <c r="X33" s="17" t="s">
        <v>116</v>
      </c>
      <c r="Y33" s="23" t="s">
        <v>60</v>
      </c>
      <c r="Z33" s="16" t="s">
        <v>61</v>
      </c>
      <c r="AA33" s="16" t="s">
        <v>117</v>
      </c>
      <c r="AB33" s="16"/>
      <c r="AC33" s="16"/>
    </row>
    <row r="34" spans="1:29" ht="30" customHeight="1" x14ac:dyDescent="0.25">
      <c r="A34" s="16" t="s">
        <v>48</v>
      </c>
      <c r="B34" s="18">
        <v>44220</v>
      </c>
      <c r="C34" s="19">
        <v>0.78224505787037002</v>
      </c>
      <c r="D34" s="8" t="s">
        <v>113</v>
      </c>
      <c r="E34" s="8" t="s">
        <v>50</v>
      </c>
      <c r="F34" s="8" t="s">
        <v>51</v>
      </c>
      <c r="G34" s="8" t="s">
        <v>52</v>
      </c>
      <c r="H34" s="8" t="s">
        <v>53</v>
      </c>
      <c r="I34" s="8" t="s">
        <v>54</v>
      </c>
      <c r="J34" s="8" t="s">
        <v>53</v>
      </c>
      <c r="K34" s="8" t="s">
        <v>55</v>
      </c>
      <c r="L34" s="8" t="s">
        <v>53</v>
      </c>
      <c r="M34" s="8"/>
      <c r="N34" s="8" t="s">
        <v>114</v>
      </c>
      <c r="O34" s="20">
        <v>94.804000000000002</v>
      </c>
      <c r="P34" s="21">
        <v>23.3</v>
      </c>
      <c r="Q34" s="20">
        <v>71.504000000000005</v>
      </c>
      <c r="R34" s="11" t="s">
        <v>48</v>
      </c>
      <c r="S34" s="12" t="s">
        <v>118</v>
      </c>
      <c r="T34" s="8" t="s">
        <v>58</v>
      </c>
      <c r="U34" s="20">
        <v>69955.600000000006</v>
      </c>
      <c r="V34" s="20">
        <v>48.92</v>
      </c>
      <c r="W34" s="20">
        <v>13.494999999999999</v>
      </c>
      <c r="X34" s="17" t="s">
        <v>119</v>
      </c>
      <c r="Y34" s="23" t="s">
        <v>60</v>
      </c>
      <c r="Z34" s="16" t="s">
        <v>61</v>
      </c>
      <c r="AA34" s="16" t="s">
        <v>117</v>
      </c>
      <c r="AB34" s="16"/>
      <c r="AC34" s="16"/>
    </row>
    <row r="35" spans="1:29" ht="30" customHeight="1" x14ac:dyDescent="0.25">
      <c r="A35" s="16" t="s">
        <v>48</v>
      </c>
      <c r="B35" s="18">
        <v>44220</v>
      </c>
      <c r="C35" s="19">
        <v>0.78224505787037002</v>
      </c>
      <c r="D35" s="8" t="s">
        <v>113</v>
      </c>
      <c r="E35" s="8" t="s">
        <v>50</v>
      </c>
      <c r="F35" s="8" t="s">
        <v>51</v>
      </c>
      <c r="G35" s="8" t="s">
        <v>52</v>
      </c>
      <c r="H35" s="8" t="s">
        <v>53</v>
      </c>
      <c r="I35" s="8" t="s">
        <v>54</v>
      </c>
      <c r="J35" s="8" t="s">
        <v>53</v>
      </c>
      <c r="K35" s="8" t="s">
        <v>55</v>
      </c>
      <c r="L35" s="8" t="s">
        <v>53</v>
      </c>
      <c r="M35" s="8"/>
      <c r="N35" s="8" t="s">
        <v>114</v>
      </c>
      <c r="O35" s="20">
        <v>94.804000000000002</v>
      </c>
      <c r="P35" s="21">
        <v>23.3</v>
      </c>
      <c r="Q35" s="20">
        <v>71.504000000000005</v>
      </c>
      <c r="R35" s="11" t="s">
        <v>48</v>
      </c>
      <c r="S35" s="12" t="s">
        <v>110</v>
      </c>
      <c r="T35" s="8" t="s">
        <v>58</v>
      </c>
      <c r="U35" s="20">
        <v>67152.800000000003</v>
      </c>
      <c r="V35" s="20">
        <v>46.96</v>
      </c>
      <c r="W35" s="20">
        <v>10.949</v>
      </c>
      <c r="X35" s="17" t="s">
        <v>111</v>
      </c>
      <c r="Y35" s="23" t="s">
        <v>60</v>
      </c>
      <c r="Z35" s="16" t="s">
        <v>61</v>
      </c>
      <c r="AA35" s="16" t="s">
        <v>117</v>
      </c>
      <c r="AB35" s="16"/>
      <c r="AC35" s="16"/>
    </row>
    <row r="36" spans="1:29" ht="30" customHeight="1" x14ac:dyDescent="0.25">
      <c r="A36" s="16" t="s">
        <v>48</v>
      </c>
      <c r="B36" s="18">
        <v>44220</v>
      </c>
      <c r="C36" s="19">
        <v>0.78315625</v>
      </c>
      <c r="D36" s="8" t="s">
        <v>120</v>
      </c>
      <c r="E36" s="8" t="s">
        <v>50</v>
      </c>
      <c r="F36" s="8" t="s">
        <v>51</v>
      </c>
      <c r="G36" s="8" t="s">
        <v>52</v>
      </c>
      <c r="H36" s="8" t="s">
        <v>53</v>
      </c>
      <c r="I36" s="8" t="s">
        <v>54</v>
      </c>
      <c r="J36" s="8" t="s">
        <v>53</v>
      </c>
      <c r="K36" s="8" t="s">
        <v>55</v>
      </c>
      <c r="L36" s="8" t="s">
        <v>53</v>
      </c>
      <c r="M36" s="8"/>
      <c r="N36" s="8" t="s">
        <v>121</v>
      </c>
      <c r="O36" s="20">
        <v>98.388999999999996</v>
      </c>
      <c r="P36" s="21">
        <v>23.3</v>
      </c>
      <c r="Q36" s="20">
        <v>75.088999999999999</v>
      </c>
      <c r="R36" s="11" t="s">
        <v>48</v>
      </c>
      <c r="S36" s="12" t="s">
        <v>118</v>
      </c>
      <c r="T36" s="8" t="s">
        <v>58</v>
      </c>
      <c r="U36" s="20">
        <v>69955.600000000006</v>
      </c>
      <c r="V36" s="20">
        <v>48.92</v>
      </c>
      <c r="W36" s="20">
        <v>35.424999999999997</v>
      </c>
      <c r="X36" s="17" t="s">
        <v>119</v>
      </c>
      <c r="Y36" s="23" t="s">
        <v>60</v>
      </c>
      <c r="Z36" s="16" t="s">
        <v>61</v>
      </c>
      <c r="AA36" s="16" t="s">
        <v>122</v>
      </c>
      <c r="AB36" s="16"/>
      <c r="AC36" s="16"/>
    </row>
    <row r="37" spans="1:29" ht="30" customHeight="1" x14ac:dyDescent="0.25">
      <c r="A37" s="16" t="s">
        <v>48</v>
      </c>
      <c r="B37" s="18">
        <v>44220</v>
      </c>
      <c r="C37" s="19">
        <v>0.78315625</v>
      </c>
      <c r="D37" s="8" t="s">
        <v>120</v>
      </c>
      <c r="E37" s="8" t="s">
        <v>50</v>
      </c>
      <c r="F37" s="8" t="s">
        <v>51</v>
      </c>
      <c r="G37" s="8" t="s">
        <v>52</v>
      </c>
      <c r="H37" s="8" t="s">
        <v>53</v>
      </c>
      <c r="I37" s="8" t="s">
        <v>54</v>
      </c>
      <c r="J37" s="8" t="s">
        <v>53</v>
      </c>
      <c r="K37" s="8" t="s">
        <v>55</v>
      </c>
      <c r="L37" s="8" t="s">
        <v>53</v>
      </c>
      <c r="M37" s="8"/>
      <c r="N37" s="8" t="s">
        <v>121</v>
      </c>
      <c r="O37" s="20">
        <v>98.388999999999996</v>
      </c>
      <c r="P37" s="21">
        <v>23.3</v>
      </c>
      <c r="Q37" s="20">
        <v>75.088999999999999</v>
      </c>
      <c r="R37" s="11" t="s">
        <v>48</v>
      </c>
      <c r="S37" s="12" t="s">
        <v>123</v>
      </c>
      <c r="T37" s="8" t="s">
        <v>58</v>
      </c>
      <c r="U37" s="20">
        <v>69669.600000000006</v>
      </c>
      <c r="V37" s="20">
        <v>48.72</v>
      </c>
      <c r="W37" s="20">
        <v>39.664000000000001</v>
      </c>
      <c r="X37" s="17" t="s">
        <v>124</v>
      </c>
      <c r="Y37" s="23" t="s">
        <v>60</v>
      </c>
      <c r="Z37" s="16" t="s">
        <v>61</v>
      </c>
      <c r="AA37" s="16" t="s">
        <v>122</v>
      </c>
      <c r="AB37" s="16"/>
      <c r="AC37" s="16"/>
    </row>
    <row r="38" spans="1:29" ht="30" customHeight="1" x14ac:dyDescent="0.25">
      <c r="A38" s="16" t="s">
        <v>48</v>
      </c>
      <c r="B38" s="18">
        <v>44220</v>
      </c>
      <c r="C38" s="19">
        <v>0.78457672453703697</v>
      </c>
      <c r="D38" s="8" t="s">
        <v>125</v>
      </c>
      <c r="E38" s="8" t="s">
        <v>50</v>
      </c>
      <c r="F38" s="8" t="s">
        <v>51</v>
      </c>
      <c r="G38" s="8" t="s">
        <v>52</v>
      </c>
      <c r="H38" s="8" t="s">
        <v>53</v>
      </c>
      <c r="I38" s="8" t="s">
        <v>54</v>
      </c>
      <c r="J38" s="8" t="s">
        <v>53</v>
      </c>
      <c r="K38" s="8" t="s">
        <v>55</v>
      </c>
      <c r="L38" s="8" t="s">
        <v>53</v>
      </c>
      <c r="M38" s="8"/>
      <c r="N38" s="8" t="s">
        <v>126</v>
      </c>
      <c r="O38" s="20">
        <v>94.100999999999999</v>
      </c>
      <c r="P38" s="21">
        <v>23.3</v>
      </c>
      <c r="Q38" s="20">
        <v>70.801000000000002</v>
      </c>
      <c r="R38" s="11" t="s">
        <v>48</v>
      </c>
      <c r="S38" s="12" t="s">
        <v>127</v>
      </c>
      <c r="T38" s="8" t="s">
        <v>58</v>
      </c>
      <c r="U38" s="20">
        <v>71828.899999999994</v>
      </c>
      <c r="V38" s="20">
        <v>50.23</v>
      </c>
      <c r="W38" s="20">
        <v>11.305</v>
      </c>
      <c r="X38" s="17" t="s">
        <v>128</v>
      </c>
      <c r="Y38" s="23" t="s">
        <v>60</v>
      </c>
      <c r="Z38" s="16" t="s">
        <v>61</v>
      </c>
      <c r="AA38" s="16" t="s">
        <v>129</v>
      </c>
      <c r="AB38" s="16"/>
      <c r="AC38" s="16"/>
    </row>
    <row r="39" spans="1:29" ht="30" customHeight="1" x14ac:dyDescent="0.25">
      <c r="A39" s="16" t="s">
        <v>48</v>
      </c>
      <c r="B39" s="18">
        <v>44220</v>
      </c>
      <c r="C39" s="19">
        <v>0.78457672453703697</v>
      </c>
      <c r="D39" s="8" t="s">
        <v>125</v>
      </c>
      <c r="E39" s="8" t="s">
        <v>50</v>
      </c>
      <c r="F39" s="8" t="s">
        <v>51</v>
      </c>
      <c r="G39" s="8" t="s">
        <v>52</v>
      </c>
      <c r="H39" s="8" t="s">
        <v>53</v>
      </c>
      <c r="I39" s="8" t="s">
        <v>54</v>
      </c>
      <c r="J39" s="8" t="s">
        <v>53</v>
      </c>
      <c r="K39" s="8" t="s">
        <v>55</v>
      </c>
      <c r="L39" s="8" t="s">
        <v>53</v>
      </c>
      <c r="M39" s="8"/>
      <c r="N39" s="8" t="s">
        <v>126</v>
      </c>
      <c r="O39" s="20">
        <v>94.100999999999999</v>
      </c>
      <c r="P39" s="21">
        <v>23.3</v>
      </c>
      <c r="Q39" s="20">
        <v>70.801000000000002</v>
      </c>
      <c r="R39" s="11" t="s">
        <v>48</v>
      </c>
      <c r="S39" s="12" t="s">
        <v>123</v>
      </c>
      <c r="T39" s="8" t="s">
        <v>58</v>
      </c>
      <c r="U39" s="20">
        <v>69669.600000000006</v>
      </c>
      <c r="V39" s="20">
        <v>48.72</v>
      </c>
      <c r="W39" s="20">
        <v>9.0559999999999992</v>
      </c>
      <c r="X39" s="17" t="s">
        <v>124</v>
      </c>
      <c r="Y39" s="23" t="s">
        <v>60</v>
      </c>
      <c r="Z39" s="16" t="s">
        <v>61</v>
      </c>
      <c r="AA39" s="16" t="s">
        <v>129</v>
      </c>
      <c r="AB39" s="16"/>
      <c r="AC39" s="16"/>
    </row>
    <row r="40" spans="1:29" ht="30" customHeight="1" x14ac:dyDescent="0.25">
      <c r="A40" s="16" t="s">
        <v>48</v>
      </c>
      <c r="B40" s="18">
        <v>44220</v>
      </c>
      <c r="C40" s="19">
        <v>0.78457672453703697</v>
      </c>
      <c r="D40" s="8" t="s">
        <v>125</v>
      </c>
      <c r="E40" s="8" t="s">
        <v>50</v>
      </c>
      <c r="F40" s="8" t="s">
        <v>51</v>
      </c>
      <c r="G40" s="8" t="s">
        <v>52</v>
      </c>
      <c r="H40" s="8" t="s">
        <v>53</v>
      </c>
      <c r="I40" s="8" t="s">
        <v>54</v>
      </c>
      <c r="J40" s="8" t="s">
        <v>53</v>
      </c>
      <c r="K40" s="8" t="s">
        <v>55</v>
      </c>
      <c r="L40" s="8" t="s">
        <v>53</v>
      </c>
      <c r="M40" s="8"/>
      <c r="N40" s="8" t="s">
        <v>126</v>
      </c>
      <c r="O40" s="20">
        <v>94.100999999999999</v>
      </c>
      <c r="P40" s="21">
        <v>23.3</v>
      </c>
      <c r="Q40" s="20">
        <v>70.801000000000002</v>
      </c>
      <c r="R40" s="11" t="s">
        <v>48</v>
      </c>
      <c r="S40" s="12" t="s">
        <v>130</v>
      </c>
      <c r="T40" s="8" t="s">
        <v>58</v>
      </c>
      <c r="U40" s="20">
        <v>72129.2</v>
      </c>
      <c r="V40" s="20">
        <v>50.44</v>
      </c>
      <c r="W40" s="20">
        <v>50.44</v>
      </c>
      <c r="X40" s="17" t="s">
        <v>131</v>
      </c>
      <c r="Y40" s="23" t="s">
        <v>60</v>
      </c>
      <c r="Z40" s="16" t="s">
        <v>61</v>
      </c>
      <c r="AA40" s="16" t="s">
        <v>129</v>
      </c>
      <c r="AB40" s="16"/>
      <c r="AC40" s="16"/>
    </row>
    <row r="41" spans="1:29" ht="30" customHeight="1" x14ac:dyDescent="0.25">
      <c r="A41" s="16" t="s">
        <v>48</v>
      </c>
      <c r="B41" s="18">
        <v>44220</v>
      </c>
      <c r="C41" s="19">
        <v>0.78652917824074098</v>
      </c>
      <c r="D41" s="8" t="s">
        <v>132</v>
      </c>
      <c r="E41" s="8" t="s">
        <v>50</v>
      </c>
      <c r="F41" s="8" t="s">
        <v>51</v>
      </c>
      <c r="G41" s="8" t="s">
        <v>52</v>
      </c>
      <c r="H41" s="8" t="s">
        <v>53</v>
      </c>
      <c r="I41" s="8" t="s">
        <v>54</v>
      </c>
      <c r="J41" s="8" t="s">
        <v>53</v>
      </c>
      <c r="K41" s="8" t="s">
        <v>55</v>
      </c>
      <c r="L41" s="8" t="s">
        <v>53</v>
      </c>
      <c r="M41" s="8"/>
      <c r="N41" s="8" t="s">
        <v>133</v>
      </c>
      <c r="O41" s="20">
        <v>98.007000000000005</v>
      </c>
      <c r="P41" s="21">
        <v>23.3</v>
      </c>
      <c r="Q41" s="20">
        <v>74.706999999999994</v>
      </c>
      <c r="R41" s="11" t="s">
        <v>48</v>
      </c>
      <c r="S41" s="12" t="s">
        <v>127</v>
      </c>
      <c r="T41" s="8" t="s">
        <v>58</v>
      </c>
      <c r="U41" s="20">
        <v>71828.899999999994</v>
      </c>
      <c r="V41" s="20">
        <v>50.23</v>
      </c>
      <c r="W41" s="20">
        <v>38.924999999999997</v>
      </c>
      <c r="X41" s="17" t="s">
        <v>128</v>
      </c>
      <c r="Y41" s="23" t="s">
        <v>60</v>
      </c>
      <c r="Z41" s="16" t="s">
        <v>61</v>
      </c>
      <c r="AA41" s="16" t="s">
        <v>134</v>
      </c>
      <c r="AB41" s="16"/>
      <c r="AC41" s="16"/>
    </row>
    <row r="42" spans="1:29" ht="30" customHeight="1" x14ac:dyDescent="0.25">
      <c r="A42" s="16" t="s">
        <v>48</v>
      </c>
      <c r="B42" s="18">
        <v>44220</v>
      </c>
      <c r="C42" s="19">
        <v>0.78652917824074098</v>
      </c>
      <c r="D42" s="8" t="s">
        <v>132</v>
      </c>
      <c r="E42" s="8" t="s">
        <v>50</v>
      </c>
      <c r="F42" s="8" t="s">
        <v>51</v>
      </c>
      <c r="G42" s="8" t="s">
        <v>52</v>
      </c>
      <c r="H42" s="8" t="s">
        <v>53</v>
      </c>
      <c r="I42" s="8" t="s">
        <v>54</v>
      </c>
      <c r="J42" s="8" t="s">
        <v>53</v>
      </c>
      <c r="K42" s="8" t="s">
        <v>55</v>
      </c>
      <c r="L42" s="8" t="s">
        <v>53</v>
      </c>
      <c r="M42" s="8"/>
      <c r="N42" s="8" t="s">
        <v>133</v>
      </c>
      <c r="O42" s="20">
        <v>98.007000000000005</v>
      </c>
      <c r="P42" s="21">
        <v>23.3</v>
      </c>
      <c r="Q42" s="20">
        <v>74.706999999999994</v>
      </c>
      <c r="R42" s="11" t="s">
        <v>48</v>
      </c>
      <c r="S42" s="12" t="s">
        <v>135</v>
      </c>
      <c r="T42" s="8" t="s">
        <v>58</v>
      </c>
      <c r="U42" s="20">
        <v>72443.8</v>
      </c>
      <c r="V42" s="20">
        <v>50.66</v>
      </c>
      <c r="W42" s="20">
        <v>35.781999999999996</v>
      </c>
      <c r="X42" s="17" t="s">
        <v>136</v>
      </c>
      <c r="Y42" s="23" t="s">
        <v>60</v>
      </c>
      <c r="Z42" s="16" t="s">
        <v>61</v>
      </c>
      <c r="AA42" s="16" t="s">
        <v>134</v>
      </c>
      <c r="AB42" s="16"/>
      <c r="AC42" s="16"/>
    </row>
    <row r="43" spans="1:29" ht="30" customHeight="1" x14ac:dyDescent="0.25">
      <c r="A43" s="16" t="s">
        <v>48</v>
      </c>
      <c r="B43" s="18">
        <v>44220</v>
      </c>
      <c r="C43" s="19">
        <v>0.78866152777777798</v>
      </c>
      <c r="D43" s="8" t="s">
        <v>137</v>
      </c>
      <c r="E43" s="8" t="s">
        <v>50</v>
      </c>
      <c r="F43" s="8" t="s">
        <v>51</v>
      </c>
      <c r="G43" s="8" t="s">
        <v>52</v>
      </c>
      <c r="H43" s="8" t="s">
        <v>53</v>
      </c>
      <c r="I43" s="8" t="s">
        <v>54</v>
      </c>
      <c r="J43" s="8" t="s">
        <v>53</v>
      </c>
      <c r="K43" s="8" t="s">
        <v>55</v>
      </c>
      <c r="L43" s="8" t="s">
        <v>53</v>
      </c>
      <c r="M43" s="8"/>
      <c r="N43" s="8" t="s">
        <v>138</v>
      </c>
      <c r="O43" s="20">
        <v>97.317999999999998</v>
      </c>
      <c r="P43" s="21">
        <v>23.3</v>
      </c>
      <c r="Q43" s="20">
        <v>74.018000000000001</v>
      </c>
      <c r="R43" s="11" t="s">
        <v>48</v>
      </c>
      <c r="S43" s="12" t="s">
        <v>135</v>
      </c>
      <c r="T43" s="8" t="s">
        <v>58</v>
      </c>
      <c r="U43" s="20">
        <v>72443.8</v>
      </c>
      <c r="V43" s="20">
        <v>50.66</v>
      </c>
      <c r="W43" s="20">
        <v>14.878</v>
      </c>
      <c r="X43" s="17" t="s">
        <v>136</v>
      </c>
      <c r="Y43" s="23" t="s">
        <v>60</v>
      </c>
      <c r="Z43" s="16" t="s">
        <v>61</v>
      </c>
      <c r="AA43" s="16" t="s">
        <v>139</v>
      </c>
      <c r="AB43" s="16"/>
      <c r="AC43" s="16"/>
    </row>
    <row r="44" spans="1:29" ht="30" customHeight="1" x14ac:dyDescent="0.25">
      <c r="A44" s="16" t="s">
        <v>48</v>
      </c>
      <c r="B44" s="18">
        <v>44220</v>
      </c>
      <c r="C44" s="19">
        <v>0.78866152777777798</v>
      </c>
      <c r="D44" s="8" t="s">
        <v>137</v>
      </c>
      <c r="E44" s="8" t="s">
        <v>50</v>
      </c>
      <c r="F44" s="8" t="s">
        <v>51</v>
      </c>
      <c r="G44" s="8" t="s">
        <v>52</v>
      </c>
      <c r="H44" s="8" t="s">
        <v>53</v>
      </c>
      <c r="I44" s="8" t="s">
        <v>54</v>
      </c>
      <c r="J44" s="8" t="s">
        <v>53</v>
      </c>
      <c r="K44" s="8" t="s">
        <v>55</v>
      </c>
      <c r="L44" s="8" t="s">
        <v>53</v>
      </c>
      <c r="M44" s="8"/>
      <c r="N44" s="8" t="s">
        <v>138</v>
      </c>
      <c r="O44" s="20">
        <v>97.317999999999998</v>
      </c>
      <c r="P44" s="21">
        <v>23.3</v>
      </c>
      <c r="Q44" s="20">
        <v>74.018000000000001</v>
      </c>
      <c r="R44" s="11" t="s">
        <v>48</v>
      </c>
      <c r="S44" s="12" t="s">
        <v>140</v>
      </c>
      <c r="T44" s="8" t="s">
        <v>58</v>
      </c>
      <c r="U44" s="20">
        <v>71099.600000000006</v>
      </c>
      <c r="V44" s="20">
        <v>49.72</v>
      </c>
      <c r="W44" s="20">
        <v>49.72</v>
      </c>
      <c r="X44" s="17" t="s">
        <v>141</v>
      </c>
      <c r="Y44" s="23" t="s">
        <v>60</v>
      </c>
      <c r="Z44" s="16" t="s">
        <v>61</v>
      </c>
      <c r="AA44" s="16" t="s">
        <v>139</v>
      </c>
      <c r="AB44" s="16"/>
      <c r="AC44" s="16"/>
    </row>
    <row r="45" spans="1:29" ht="30" customHeight="1" x14ac:dyDescent="0.25">
      <c r="A45" s="16" t="s">
        <v>48</v>
      </c>
      <c r="B45" s="18">
        <v>44220</v>
      </c>
      <c r="C45" s="19">
        <v>0.78866152777777798</v>
      </c>
      <c r="D45" s="8" t="s">
        <v>137</v>
      </c>
      <c r="E45" s="8" t="s">
        <v>50</v>
      </c>
      <c r="F45" s="8" t="s">
        <v>51</v>
      </c>
      <c r="G45" s="8" t="s">
        <v>52</v>
      </c>
      <c r="H45" s="8" t="s">
        <v>53</v>
      </c>
      <c r="I45" s="8" t="s">
        <v>54</v>
      </c>
      <c r="J45" s="8" t="s">
        <v>53</v>
      </c>
      <c r="K45" s="8" t="s">
        <v>55</v>
      </c>
      <c r="L45" s="8" t="s">
        <v>53</v>
      </c>
      <c r="M45" s="8"/>
      <c r="N45" s="8" t="s">
        <v>138</v>
      </c>
      <c r="O45" s="20">
        <v>97.317999999999998</v>
      </c>
      <c r="P45" s="21">
        <v>23.3</v>
      </c>
      <c r="Q45" s="20">
        <v>74.018000000000001</v>
      </c>
      <c r="R45" s="11" t="s">
        <v>48</v>
      </c>
      <c r="S45" s="12" t="s">
        <v>142</v>
      </c>
      <c r="T45" s="8" t="s">
        <v>58</v>
      </c>
      <c r="U45" s="20">
        <v>66366.3</v>
      </c>
      <c r="V45" s="20">
        <v>46.41</v>
      </c>
      <c r="W45" s="20">
        <v>9.42</v>
      </c>
      <c r="X45" s="17" t="s">
        <v>143</v>
      </c>
      <c r="Y45" s="23" t="s">
        <v>60</v>
      </c>
      <c r="Z45" s="16" t="s">
        <v>61</v>
      </c>
      <c r="AA45" s="16" t="s">
        <v>139</v>
      </c>
      <c r="AB45" s="16"/>
      <c r="AC45" s="16"/>
    </row>
    <row r="46" spans="1:29" ht="30" customHeight="1" x14ac:dyDescent="0.25">
      <c r="A46" s="16" t="s">
        <v>48</v>
      </c>
      <c r="B46" s="18">
        <v>44220</v>
      </c>
      <c r="C46" s="19">
        <v>0.78974957175925897</v>
      </c>
      <c r="D46" s="8" t="s">
        <v>144</v>
      </c>
      <c r="E46" s="8" t="s">
        <v>50</v>
      </c>
      <c r="F46" s="8" t="s">
        <v>51</v>
      </c>
      <c r="G46" s="8" t="s">
        <v>52</v>
      </c>
      <c r="H46" s="8" t="s">
        <v>53</v>
      </c>
      <c r="I46" s="8" t="s">
        <v>54</v>
      </c>
      <c r="J46" s="8" t="s">
        <v>53</v>
      </c>
      <c r="K46" s="8" t="s">
        <v>55</v>
      </c>
      <c r="L46" s="8" t="s">
        <v>53</v>
      </c>
      <c r="M46" s="8"/>
      <c r="N46" s="8" t="s">
        <v>145</v>
      </c>
      <c r="O46" s="20">
        <v>93.093000000000004</v>
      </c>
      <c r="P46" s="21">
        <v>23</v>
      </c>
      <c r="Q46" s="20">
        <v>70.093000000000004</v>
      </c>
      <c r="R46" s="11" t="s">
        <v>48</v>
      </c>
      <c r="S46" s="12" t="s">
        <v>146</v>
      </c>
      <c r="T46" s="8" t="s">
        <v>58</v>
      </c>
      <c r="U46" s="20">
        <v>70155.8</v>
      </c>
      <c r="V46" s="20">
        <v>49.06</v>
      </c>
      <c r="W46" s="20">
        <v>33.103000000000002</v>
      </c>
      <c r="X46" s="17" t="s">
        <v>147</v>
      </c>
      <c r="Y46" s="23" t="s">
        <v>60</v>
      </c>
      <c r="Z46" s="16" t="s">
        <v>61</v>
      </c>
      <c r="AA46" s="16" t="s">
        <v>148</v>
      </c>
      <c r="AB46" s="16"/>
      <c r="AC46" s="16"/>
    </row>
    <row r="47" spans="1:29" ht="30" customHeight="1" x14ac:dyDescent="0.25">
      <c r="A47" s="16" t="s">
        <v>48</v>
      </c>
      <c r="B47" s="18">
        <v>44220</v>
      </c>
      <c r="C47" s="19">
        <v>0.78974957175925897</v>
      </c>
      <c r="D47" s="8" t="s">
        <v>144</v>
      </c>
      <c r="E47" s="8" t="s">
        <v>50</v>
      </c>
      <c r="F47" s="8" t="s">
        <v>51</v>
      </c>
      <c r="G47" s="8" t="s">
        <v>52</v>
      </c>
      <c r="H47" s="8" t="s">
        <v>53</v>
      </c>
      <c r="I47" s="8" t="s">
        <v>54</v>
      </c>
      <c r="J47" s="8" t="s">
        <v>53</v>
      </c>
      <c r="K47" s="8" t="s">
        <v>55</v>
      </c>
      <c r="L47" s="8" t="s">
        <v>53</v>
      </c>
      <c r="M47" s="8"/>
      <c r="N47" s="8" t="s">
        <v>145</v>
      </c>
      <c r="O47" s="20">
        <v>93.093000000000004</v>
      </c>
      <c r="P47" s="21">
        <v>23</v>
      </c>
      <c r="Q47" s="20">
        <v>70.093000000000004</v>
      </c>
      <c r="R47" s="11" t="s">
        <v>48</v>
      </c>
      <c r="S47" s="12" t="s">
        <v>142</v>
      </c>
      <c r="T47" s="8" t="s">
        <v>58</v>
      </c>
      <c r="U47" s="20">
        <v>66366.3</v>
      </c>
      <c r="V47" s="20">
        <v>46.41</v>
      </c>
      <c r="W47" s="20">
        <v>36.99</v>
      </c>
      <c r="X47" s="17" t="s">
        <v>143</v>
      </c>
      <c r="Y47" s="23" t="s">
        <v>60</v>
      </c>
      <c r="Z47" s="16" t="s">
        <v>61</v>
      </c>
      <c r="AA47" s="16" t="s">
        <v>148</v>
      </c>
      <c r="AB47" s="16"/>
      <c r="AC47" s="16"/>
    </row>
    <row r="48" spans="1:29" ht="30" customHeight="1" x14ac:dyDescent="0.25">
      <c r="A48" s="16" t="s">
        <v>48</v>
      </c>
      <c r="B48" s="18">
        <v>44220</v>
      </c>
      <c r="C48" s="19">
        <v>0.79161833333333298</v>
      </c>
      <c r="D48" s="8" t="s">
        <v>149</v>
      </c>
      <c r="E48" s="8" t="s">
        <v>50</v>
      </c>
      <c r="F48" s="8" t="s">
        <v>51</v>
      </c>
      <c r="G48" s="8" t="s">
        <v>52</v>
      </c>
      <c r="H48" s="8" t="s">
        <v>53</v>
      </c>
      <c r="I48" s="8" t="s">
        <v>54</v>
      </c>
      <c r="J48" s="8" t="s">
        <v>53</v>
      </c>
      <c r="K48" s="8" t="s">
        <v>55</v>
      </c>
      <c r="L48" s="8" t="s">
        <v>53</v>
      </c>
      <c r="M48" s="8"/>
      <c r="N48" s="8" t="s">
        <v>150</v>
      </c>
      <c r="O48" s="20">
        <v>97.498999999999995</v>
      </c>
      <c r="P48" s="21">
        <v>23.3</v>
      </c>
      <c r="Q48" s="20">
        <v>74.198999999999998</v>
      </c>
      <c r="R48" s="11" t="s">
        <v>48</v>
      </c>
      <c r="S48" s="12" t="s">
        <v>151</v>
      </c>
      <c r="T48" s="8" t="s">
        <v>58</v>
      </c>
      <c r="U48" s="20">
        <v>70184.399999999994</v>
      </c>
      <c r="V48" s="20">
        <v>49.08</v>
      </c>
      <c r="W48" s="20">
        <v>49.06</v>
      </c>
      <c r="X48" s="17" t="s">
        <v>152</v>
      </c>
      <c r="Y48" s="23" t="s">
        <v>60</v>
      </c>
      <c r="Z48" s="16" t="s">
        <v>61</v>
      </c>
      <c r="AA48" s="16" t="s">
        <v>153</v>
      </c>
      <c r="AB48" s="16"/>
      <c r="AC48" s="16"/>
    </row>
    <row r="49" spans="1:29" ht="30" customHeight="1" x14ac:dyDescent="0.25">
      <c r="A49" s="16" t="s">
        <v>48</v>
      </c>
      <c r="B49" s="18">
        <v>44220</v>
      </c>
      <c r="C49" s="19">
        <v>0.79161833333333298</v>
      </c>
      <c r="D49" s="8" t="s">
        <v>149</v>
      </c>
      <c r="E49" s="8" t="s">
        <v>50</v>
      </c>
      <c r="F49" s="8" t="s">
        <v>51</v>
      </c>
      <c r="G49" s="8" t="s">
        <v>52</v>
      </c>
      <c r="H49" s="8" t="s">
        <v>53</v>
      </c>
      <c r="I49" s="8" t="s">
        <v>54</v>
      </c>
      <c r="J49" s="8" t="s">
        <v>53</v>
      </c>
      <c r="K49" s="8" t="s">
        <v>55</v>
      </c>
      <c r="L49" s="8" t="s">
        <v>53</v>
      </c>
      <c r="M49" s="8"/>
      <c r="N49" s="8" t="s">
        <v>150</v>
      </c>
      <c r="O49" s="20">
        <v>97.498999999999995</v>
      </c>
      <c r="P49" s="21">
        <v>23.3</v>
      </c>
      <c r="Q49" s="20">
        <v>74.198999999999998</v>
      </c>
      <c r="R49" s="11" t="s">
        <v>48</v>
      </c>
      <c r="S49" s="12" t="s">
        <v>154</v>
      </c>
      <c r="T49" s="8" t="s">
        <v>58</v>
      </c>
      <c r="U49" s="20">
        <v>72329.399999999994</v>
      </c>
      <c r="V49" s="20">
        <v>50.58</v>
      </c>
      <c r="W49" s="20">
        <v>9.1820000000000004</v>
      </c>
      <c r="X49" s="17" t="s">
        <v>155</v>
      </c>
      <c r="Y49" s="23" t="s">
        <v>60</v>
      </c>
      <c r="Z49" s="16" t="s">
        <v>61</v>
      </c>
      <c r="AA49" s="16" t="s">
        <v>153</v>
      </c>
      <c r="AB49" s="16"/>
      <c r="AC49" s="16"/>
    </row>
    <row r="50" spans="1:29" ht="30" customHeight="1" x14ac:dyDescent="0.25">
      <c r="A50" s="16" t="s">
        <v>48</v>
      </c>
      <c r="B50" s="18">
        <v>44220</v>
      </c>
      <c r="C50" s="19">
        <v>0.79161833333333298</v>
      </c>
      <c r="D50" s="8" t="s">
        <v>149</v>
      </c>
      <c r="E50" s="8" t="s">
        <v>50</v>
      </c>
      <c r="F50" s="8" t="s">
        <v>51</v>
      </c>
      <c r="G50" s="8" t="s">
        <v>52</v>
      </c>
      <c r="H50" s="8" t="s">
        <v>53</v>
      </c>
      <c r="I50" s="8" t="s">
        <v>54</v>
      </c>
      <c r="J50" s="8" t="s">
        <v>53</v>
      </c>
      <c r="K50" s="8" t="s">
        <v>55</v>
      </c>
      <c r="L50" s="8" t="s">
        <v>53</v>
      </c>
      <c r="M50" s="8"/>
      <c r="N50" s="8" t="s">
        <v>150</v>
      </c>
      <c r="O50" s="20">
        <v>97.498999999999995</v>
      </c>
      <c r="P50" s="21">
        <v>23.3</v>
      </c>
      <c r="Q50" s="20">
        <v>74.198999999999998</v>
      </c>
      <c r="R50" s="11" t="s">
        <v>48</v>
      </c>
      <c r="S50" s="12" t="s">
        <v>146</v>
      </c>
      <c r="T50" s="8" t="s">
        <v>58</v>
      </c>
      <c r="U50" s="20">
        <v>70155.8</v>
      </c>
      <c r="V50" s="20">
        <v>49.06</v>
      </c>
      <c r="W50" s="20">
        <v>15.957000000000001</v>
      </c>
      <c r="X50" s="17" t="s">
        <v>147</v>
      </c>
      <c r="Y50" s="23" t="s">
        <v>60</v>
      </c>
      <c r="Z50" s="16" t="s">
        <v>61</v>
      </c>
      <c r="AA50" s="16" t="s">
        <v>153</v>
      </c>
      <c r="AB50" s="16"/>
      <c r="AC50" s="16"/>
    </row>
    <row r="51" spans="1:29" ht="30" customHeight="1" x14ac:dyDescent="0.25">
      <c r="A51" s="16" t="s">
        <v>48</v>
      </c>
      <c r="B51" s="18">
        <v>44220</v>
      </c>
      <c r="C51" s="19">
        <v>0.792767395833333</v>
      </c>
      <c r="D51" s="8" t="s">
        <v>156</v>
      </c>
      <c r="E51" s="8" t="s">
        <v>50</v>
      </c>
      <c r="F51" s="8" t="s">
        <v>51</v>
      </c>
      <c r="G51" s="8" t="s">
        <v>52</v>
      </c>
      <c r="H51" s="8" t="s">
        <v>53</v>
      </c>
      <c r="I51" s="8" t="s">
        <v>54</v>
      </c>
      <c r="J51" s="8" t="s">
        <v>53</v>
      </c>
      <c r="K51" s="8" t="s">
        <v>55</v>
      </c>
      <c r="L51" s="8" t="s">
        <v>53</v>
      </c>
      <c r="M51" s="8"/>
      <c r="N51" s="8" t="s">
        <v>157</v>
      </c>
      <c r="O51" s="20">
        <v>94.811000000000007</v>
      </c>
      <c r="P51" s="21">
        <v>23.3</v>
      </c>
      <c r="Q51" s="20">
        <v>71.510999999999996</v>
      </c>
      <c r="R51" s="11" t="s">
        <v>48</v>
      </c>
      <c r="S51" s="12" t="s">
        <v>154</v>
      </c>
      <c r="T51" s="8" t="s">
        <v>58</v>
      </c>
      <c r="U51" s="20">
        <v>72329.399999999994</v>
      </c>
      <c r="V51" s="20">
        <v>50.58</v>
      </c>
      <c r="W51" s="20">
        <v>41.398000000000003</v>
      </c>
      <c r="X51" s="17" t="s">
        <v>155</v>
      </c>
      <c r="Y51" s="23" t="s">
        <v>60</v>
      </c>
      <c r="Z51" s="16" t="s">
        <v>61</v>
      </c>
      <c r="AA51" s="16" t="s">
        <v>158</v>
      </c>
      <c r="AB51" s="16"/>
      <c r="AC51" s="16"/>
    </row>
    <row r="52" spans="1:29" ht="30" customHeight="1" x14ac:dyDescent="0.25">
      <c r="A52" s="16" t="s">
        <v>48</v>
      </c>
      <c r="B52" s="18">
        <v>44220</v>
      </c>
      <c r="C52" s="19">
        <v>0.792767395833333</v>
      </c>
      <c r="D52" s="8" t="s">
        <v>156</v>
      </c>
      <c r="E52" s="8" t="s">
        <v>50</v>
      </c>
      <c r="F52" s="8" t="s">
        <v>51</v>
      </c>
      <c r="G52" s="8" t="s">
        <v>52</v>
      </c>
      <c r="H52" s="8" t="s">
        <v>53</v>
      </c>
      <c r="I52" s="8" t="s">
        <v>54</v>
      </c>
      <c r="J52" s="8" t="s">
        <v>53</v>
      </c>
      <c r="K52" s="8" t="s">
        <v>55</v>
      </c>
      <c r="L52" s="8" t="s">
        <v>53</v>
      </c>
      <c r="M52" s="8"/>
      <c r="N52" s="8" t="s">
        <v>157</v>
      </c>
      <c r="O52" s="20">
        <v>94.811000000000007</v>
      </c>
      <c r="P52" s="21">
        <v>23.3</v>
      </c>
      <c r="Q52" s="20">
        <v>71.510999999999996</v>
      </c>
      <c r="R52" s="11" t="s">
        <v>48</v>
      </c>
      <c r="S52" s="12" t="s">
        <v>159</v>
      </c>
      <c r="T52" s="8" t="s">
        <v>58</v>
      </c>
      <c r="U52" s="20">
        <v>68997.5</v>
      </c>
      <c r="V52" s="20">
        <v>48.25</v>
      </c>
      <c r="W52" s="20">
        <v>30.113</v>
      </c>
      <c r="X52" s="17" t="s">
        <v>160</v>
      </c>
      <c r="Y52" s="23" t="s">
        <v>60</v>
      </c>
      <c r="Z52" s="16" t="s">
        <v>61</v>
      </c>
      <c r="AA52" s="16" t="s">
        <v>158</v>
      </c>
      <c r="AB52" s="16"/>
      <c r="AC52" s="16"/>
    </row>
    <row r="53" spans="1:29" ht="30" customHeight="1" x14ac:dyDescent="0.25">
      <c r="A53" s="16" t="s">
        <v>48</v>
      </c>
      <c r="B53" s="18">
        <v>44220</v>
      </c>
      <c r="C53" s="19">
        <v>0.79361502314814802</v>
      </c>
      <c r="D53" s="8" t="s">
        <v>161</v>
      </c>
      <c r="E53" s="8" t="s">
        <v>50</v>
      </c>
      <c r="F53" s="8" t="s">
        <v>51</v>
      </c>
      <c r="G53" s="8" t="s">
        <v>52</v>
      </c>
      <c r="H53" s="8" t="s">
        <v>53</v>
      </c>
      <c r="I53" s="8" t="s">
        <v>54</v>
      </c>
      <c r="J53" s="8" t="s">
        <v>53</v>
      </c>
      <c r="K53" s="8" t="s">
        <v>55</v>
      </c>
      <c r="L53" s="8" t="s">
        <v>53</v>
      </c>
      <c r="M53" s="8"/>
      <c r="N53" s="8" t="s">
        <v>162</v>
      </c>
      <c r="O53" s="20">
        <v>96.396000000000001</v>
      </c>
      <c r="P53" s="21">
        <v>23.3</v>
      </c>
      <c r="Q53" s="20">
        <v>73.096000000000004</v>
      </c>
      <c r="R53" s="11" t="s">
        <v>48</v>
      </c>
      <c r="S53" s="12" t="s">
        <v>163</v>
      </c>
      <c r="T53" s="8" t="s">
        <v>58</v>
      </c>
      <c r="U53" s="20">
        <v>71700.2</v>
      </c>
      <c r="V53" s="20">
        <v>50.14</v>
      </c>
      <c r="W53" s="20">
        <v>4.7489999999999997</v>
      </c>
      <c r="X53" s="17" t="s">
        <v>164</v>
      </c>
      <c r="Y53" s="23" t="s">
        <v>60</v>
      </c>
      <c r="Z53" s="16" t="s">
        <v>61</v>
      </c>
      <c r="AA53" s="16" t="s">
        <v>165</v>
      </c>
      <c r="AB53" s="16"/>
      <c r="AC53" s="16"/>
    </row>
    <row r="54" spans="1:29" ht="30" customHeight="1" x14ac:dyDescent="0.25">
      <c r="A54" s="16" t="s">
        <v>48</v>
      </c>
      <c r="B54" s="18">
        <v>44220</v>
      </c>
      <c r="C54" s="19">
        <v>0.79361502314814802</v>
      </c>
      <c r="D54" s="8" t="s">
        <v>161</v>
      </c>
      <c r="E54" s="8" t="s">
        <v>50</v>
      </c>
      <c r="F54" s="8" t="s">
        <v>51</v>
      </c>
      <c r="G54" s="8" t="s">
        <v>52</v>
      </c>
      <c r="H54" s="8" t="s">
        <v>53</v>
      </c>
      <c r="I54" s="8" t="s">
        <v>54</v>
      </c>
      <c r="J54" s="8" t="s">
        <v>53</v>
      </c>
      <c r="K54" s="8" t="s">
        <v>55</v>
      </c>
      <c r="L54" s="8" t="s">
        <v>53</v>
      </c>
      <c r="M54" s="8"/>
      <c r="N54" s="8" t="s">
        <v>162</v>
      </c>
      <c r="O54" s="20">
        <v>96.396000000000001</v>
      </c>
      <c r="P54" s="21">
        <v>23.3</v>
      </c>
      <c r="Q54" s="20">
        <v>73.096000000000004</v>
      </c>
      <c r="R54" s="11" t="s">
        <v>48</v>
      </c>
      <c r="S54" s="12" t="s">
        <v>166</v>
      </c>
      <c r="T54" s="8" t="s">
        <v>58</v>
      </c>
      <c r="U54" s="20">
        <v>71800.3</v>
      </c>
      <c r="V54" s="20">
        <v>50.21</v>
      </c>
      <c r="W54" s="20">
        <v>50.21</v>
      </c>
      <c r="X54" s="17" t="s">
        <v>167</v>
      </c>
      <c r="Y54" s="23" t="s">
        <v>60</v>
      </c>
      <c r="Z54" s="16" t="s">
        <v>61</v>
      </c>
      <c r="AA54" s="16" t="s">
        <v>165</v>
      </c>
      <c r="AB54" s="16"/>
      <c r="AC54" s="16"/>
    </row>
    <row r="55" spans="1:29" ht="30" customHeight="1" x14ac:dyDescent="0.25">
      <c r="A55" s="16" t="s">
        <v>48</v>
      </c>
      <c r="B55" s="18">
        <v>44220</v>
      </c>
      <c r="C55" s="19">
        <v>0.79361502314814802</v>
      </c>
      <c r="D55" s="8" t="s">
        <v>161</v>
      </c>
      <c r="E55" s="8" t="s">
        <v>50</v>
      </c>
      <c r="F55" s="8" t="s">
        <v>51</v>
      </c>
      <c r="G55" s="8" t="s">
        <v>52</v>
      </c>
      <c r="H55" s="8" t="s">
        <v>53</v>
      </c>
      <c r="I55" s="8" t="s">
        <v>54</v>
      </c>
      <c r="J55" s="8" t="s">
        <v>53</v>
      </c>
      <c r="K55" s="8" t="s">
        <v>55</v>
      </c>
      <c r="L55" s="8" t="s">
        <v>53</v>
      </c>
      <c r="M55" s="8"/>
      <c r="N55" s="8" t="s">
        <v>162</v>
      </c>
      <c r="O55" s="20">
        <v>96.396000000000001</v>
      </c>
      <c r="P55" s="21">
        <v>23.3</v>
      </c>
      <c r="Q55" s="20">
        <v>73.096000000000004</v>
      </c>
      <c r="R55" s="11" t="s">
        <v>48</v>
      </c>
      <c r="S55" s="12" t="s">
        <v>159</v>
      </c>
      <c r="T55" s="8" t="s">
        <v>58</v>
      </c>
      <c r="U55" s="20">
        <v>68997.5</v>
      </c>
      <c r="V55" s="20">
        <v>48.25</v>
      </c>
      <c r="W55" s="20">
        <v>18.137</v>
      </c>
      <c r="X55" s="17" t="s">
        <v>160</v>
      </c>
      <c r="Y55" s="23" t="s">
        <v>60</v>
      </c>
      <c r="Z55" s="16" t="s">
        <v>61</v>
      </c>
      <c r="AA55" s="16" t="s">
        <v>165</v>
      </c>
      <c r="AB55" s="16"/>
      <c r="AC55" s="16"/>
    </row>
    <row r="56" spans="1:29" ht="30" customHeight="1" x14ac:dyDescent="0.25">
      <c r="A56" s="16" t="s">
        <v>48</v>
      </c>
      <c r="B56" s="18">
        <v>44220</v>
      </c>
      <c r="C56" s="19">
        <v>0.79673893518518502</v>
      </c>
      <c r="D56" s="8" t="s">
        <v>168</v>
      </c>
      <c r="E56" s="8" t="s">
        <v>50</v>
      </c>
      <c r="F56" s="8" t="s">
        <v>51</v>
      </c>
      <c r="G56" s="8" t="s">
        <v>52</v>
      </c>
      <c r="H56" s="8" t="s">
        <v>53</v>
      </c>
      <c r="I56" s="8" t="s">
        <v>54</v>
      </c>
      <c r="J56" s="8" t="s">
        <v>53</v>
      </c>
      <c r="K56" s="8" t="s">
        <v>55</v>
      </c>
      <c r="L56" s="8" t="s">
        <v>53</v>
      </c>
      <c r="M56" s="8"/>
      <c r="N56" s="8" t="s">
        <v>169</v>
      </c>
      <c r="O56" s="20">
        <v>92.429000000000002</v>
      </c>
      <c r="P56" s="21">
        <v>23</v>
      </c>
      <c r="Q56" s="20">
        <v>69.429000000000002</v>
      </c>
      <c r="R56" s="11" t="s">
        <v>48</v>
      </c>
      <c r="S56" s="12" t="s">
        <v>170</v>
      </c>
      <c r="T56" s="8" t="s">
        <v>58</v>
      </c>
      <c r="U56" s="20">
        <v>71643</v>
      </c>
      <c r="V56" s="20">
        <v>50.1</v>
      </c>
      <c r="W56" s="20">
        <v>24.038</v>
      </c>
      <c r="X56" s="17" t="s">
        <v>171</v>
      </c>
      <c r="Y56" s="23" t="s">
        <v>60</v>
      </c>
      <c r="Z56" s="16" t="s">
        <v>61</v>
      </c>
      <c r="AA56" s="16" t="s">
        <v>172</v>
      </c>
      <c r="AB56" s="16"/>
      <c r="AC56" s="16"/>
    </row>
    <row r="57" spans="1:29" ht="30" customHeight="1" x14ac:dyDescent="0.25">
      <c r="A57" s="16" t="s">
        <v>48</v>
      </c>
      <c r="B57" s="18">
        <v>44220</v>
      </c>
      <c r="C57" s="19">
        <v>0.79673893518518502</v>
      </c>
      <c r="D57" s="8" t="s">
        <v>168</v>
      </c>
      <c r="E57" s="8" t="s">
        <v>50</v>
      </c>
      <c r="F57" s="8" t="s">
        <v>51</v>
      </c>
      <c r="G57" s="8" t="s">
        <v>52</v>
      </c>
      <c r="H57" s="8" t="s">
        <v>53</v>
      </c>
      <c r="I57" s="8" t="s">
        <v>54</v>
      </c>
      <c r="J57" s="8" t="s">
        <v>53</v>
      </c>
      <c r="K57" s="8" t="s">
        <v>55</v>
      </c>
      <c r="L57" s="8" t="s">
        <v>53</v>
      </c>
      <c r="M57" s="8"/>
      <c r="N57" s="8" t="s">
        <v>169</v>
      </c>
      <c r="O57" s="20">
        <v>92.429000000000002</v>
      </c>
      <c r="P57" s="21">
        <v>23</v>
      </c>
      <c r="Q57" s="20">
        <v>69.429000000000002</v>
      </c>
      <c r="R57" s="11" t="s">
        <v>48</v>
      </c>
      <c r="S57" s="12" t="s">
        <v>163</v>
      </c>
      <c r="T57" s="8" t="s">
        <v>58</v>
      </c>
      <c r="U57" s="20">
        <v>71700.2</v>
      </c>
      <c r="V57" s="20">
        <v>50.14</v>
      </c>
      <c r="W57" s="20">
        <v>45.390999999999998</v>
      </c>
      <c r="X57" s="17" t="s">
        <v>164</v>
      </c>
      <c r="Y57" s="23" t="s">
        <v>60</v>
      </c>
      <c r="Z57" s="16" t="s">
        <v>61</v>
      </c>
      <c r="AA57" s="16" t="s">
        <v>172</v>
      </c>
      <c r="AB57" s="16"/>
      <c r="AC57" s="16"/>
    </row>
    <row r="58" spans="1:29" ht="30" customHeight="1" x14ac:dyDescent="0.25">
      <c r="A58" s="16" t="s">
        <v>48</v>
      </c>
      <c r="B58" s="18">
        <v>44220</v>
      </c>
      <c r="C58" s="19">
        <v>0.79782512731481503</v>
      </c>
      <c r="D58" s="8" t="s">
        <v>173</v>
      </c>
      <c r="E58" s="8" t="s">
        <v>50</v>
      </c>
      <c r="F58" s="8" t="s">
        <v>51</v>
      </c>
      <c r="G58" s="8" t="s">
        <v>52</v>
      </c>
      <c r="H58" s="8" t="s">
        <v>53</v>
      </c>
      <c r="I58" s="8" t="s">
        <v>54</v>
      </c>
      <c r="J58" s="8" t="s">
        <v>53</v>
      </c>
      <c r="K58" s="8" t="s">
        <v>55</v>
      </c>
      <c r="L58" s="8" t="s">
        <v>53</v>
      </c>
      <c r="M58" s="8"/>
      <c r="N58" s="8" t="s">
        <v>174</v>
      </c>
      <c r="O58" s="20">
        <v>98.727999999999994</v>
      </c>
      <c r="P58" s="21">
        <v>23.3</v>
      </c>
      <c r="Q58" s="20">
        <v>75.427999999999997</v>
      </c>
      <c r="R58" s="11" t="s">
        <v>48</v>
      </c>
      <c r="S58" s="12" t="s">
        <v>175</v>
      </c>
      <c r="T58" s="8" t="s">
        <v>58</v>
      </c>
      <c r="U58" s="20">
        <v>73258.899999999994</v>
      </c>
      <c r="V58" s="20">
        <v>51.23</v>
      </c>
      <c r="W58" s="20">
        <v>49.366</v>
      </c>
      <c r="X58" s="17" t="s">
        <v>176</v>
      </c>
      <c r="Y58" s="23" t="s">
        <v>60</v>
      </c>
      <c r="Z58" s="16" t="s">
        <v>61</v>
      </c>
      <c r="AA58" s="16" t="s">
        <v>177</v>
      </c>
      <c r="AB58" s="16"/>
      <c r="AC58" s="16"/>
    </row>
    <row r="59" spans="1:29" ht="30" customHeight="1" x14ac:dyDescent="0.25">
      <c r="A59" s="16" t="s">
        <v>48</v>
      </c>
      <c r="B59" s="18">
        <v>44220</v>
      </c>
      <c r="C59" s="19">
        <v>0.79782512731481503</v>
      </c>
      <c r="D59" s="8" t="s">
        <v>173</v>
      </c>
      <c r="E59" s="8" t="s">
        <v>50</v>
      </c>
      <c r="F59" s="8" t="s">
        <v>51</v>
      </c>
      <c r="G59" s="8" t="s">
        <v>52</v>
      </c>
      <c r="H59" s="8" t="s">
        <v>53</v>
      </c>
      <c r="I59" s="8" t="s">
        <v>54</v>
      </c>
      <c r="J59" s="8" t="s">
        <v>53</v>
      </c>
      <c r="K59" s="8" t="s">
        <v>55</v>
      </c>
      <c r="L59" s="8" t="s">
        <v>53</v>
      </c>
      <c r="M59" s="8"/>
      <c r="N59" s="8" t="s">
        <v>174</v>
      </c>
      <c r="O59" s="20">
        <v>98.727999999999994</v>
      </c>
      <c r="P59" s="21">
        <v>23.3</v>
      </c>
      <c r="Q59" s="20">
        <v>75.427999999999997</v>
      </c>
      <c r="R59" s="11" t="s">
        <v>48</v>
      </c>
      <c r="S59" s="12" t="s">
        <v>170</v>
      </c>
      <c r="T59" s="8" t="s">
        <v>58</v>
      </c>
      <c r="U59" s="20">
        <v>71643</v>
      </c>
      <c r="V59" s="20">
        <v>50.1</v>
      </c>
      <c r="W59" s="20">
        <v>26.062000000000001</v>
      </c>
      <c r="X59" s="17" t="s">
        <v>171</v>
      </c>
      <c r="Y59" s="23" t="s">
        <v>60</v>
      </c>
      <c r="Z59" s="16" t="s">
        <v>61</v>
      </c>
      <c r="AA59" s="16" t="s">
        <v>177</v>
      </c>
      <c r="AB59" s="16"/>
      <c r="AC59" s="16"/>
    </row>
    <row r="60" spans="1:29" ht="30" customHeight="1" x14ac:dyDescent="0.25">
      <c r="A60" s="16" t="s">
        <v>48</v>
      </c>
      <c r="B60" s="18">
        <v>44220</v>
      </c>
      <c r="C60" s="19">
        <v>0.90318559027777801</v>
      </c>
      <c r="D60" s="8" t="s">
        <v>178</v>
      </c>
      <c r="E60" s="8" t="s">
        <v>50</v>
      </c>
      <c r="F60" s="8" t="s">
        <v>51</v>
      </c>
      <c r="G60" s="8" t="s">
        <v>52</v>
      </c>
      <c r="H60" s="8" t="s">
        <v>53</v>
      </c>
      <c r="I60" s="8" t="s">
        <v>54</v>
      </c>
      <c r="J60" s="8" t="s">
        <v>53</v>
      </c>
      <c r="K60" s="8" t="s">
        <v>55</v>
      </c>
      <c r="L60" s="8" t="s">
        <v>53</v>
      </c>
      <c r="M60" s="8"/>
      <c r="N60" s="8" t="s">
        <v>179</v>
      </c>
      <c r="O60" s="20">
        <v>97.581000000000003</v>
      </c>
      <c r="P60" s="21">
        <v>23</v>
      </c>
      <c r="Q60" s="20">
        <v>74.581000000000003</v>
      </c>
      <c r="R60" s="11" t="s">
        <v>48</v>
      </c>
      <c r="S60" s="12" t="s">
        <v>180</v>
      </c>
      <c r="T60" s="8" t="s">
        <v>58</v>
      </c>
      <c r="U60" s="20">
        <v>73173.100000000006</v>
      </c>
      <c r="V60" s="20">
        <v>51.17</v>
      </c>
      <c r="W60" s="20">
        <v>51.04</v>
      </c>
      <c r="X60" s="17" t="s">
        <v>181</v>
      </c>
      <c r="Y60" s="23" t="s">
        <v>60</v>
      </c>
      <c r="Z60" s="16" t="s">
        <v>61</v>
      </c>
      <c r="AA60" s="16" t="s">
        <v>182</v>
      </c>
      <c r="AB60" s="16"/>
      <c r="AC60" s="16"/>
    </row>
    <row r="61" spans="1:29" ht="30" customHeight="1" x14ac:dyDescent="0.25">
      <c r="A61" s="16" t="s">
        <v>48</v>
      </c>
      <c r="B61" s="18">
        <v>44220</v>
      </c>
      <c r="C61" s="19">
        <v>0.90318559027777801</v>
      </c>
      <c r="D61" s="8" t="s">
        <v>178</v>
      </c>
      <c r="E61" s="8" t="s">
        <v>50</v>
      </c>
      <c r="F61" s="8" t="s">
        <v>51</v>
      </c>
      <c r="G61" s="8" t="s">
        <v>52</v>
      </c>
      <c r="H61" s="8" t="s">
        <v>53</v>
      </c>
      <c r="I61" s="8" t="s">
        <v>54</v>
      </c>
      <c r="J61" s="8" t="s">
        <v>53</v>
      </c>
      <c r="K61" s="8" t="s">
        <v>55</v>
      </c>
      <c r="L61" s="8" t="s">
        <v>53</v>
      </c>
      <c r="M61" s="8"/>
      <c r="N61" s="8" t="s">
        <v>179</v>
      </c>
      <c r="O61" s="20">
        <v>97.581000000000003</v>
      </c>
      <c r="P61" s="21">
        <v>23</v>
      </c>
      <c r="Q61" s="20">
        <v>74.581000000000003</v>
      </c>
      <c r="R61" s="11" t="s">
        <v>48</v>
      </c>
      <c r="S61" s="12" t="s">
        <v>183</v>
      </c>
      <c r="T61" s="8" t="s">
        <v>58</v>
      </c>
      <c r="U61" s="20">
        <v>67910.7</v>
      </c>
      <c r="V61" s="20">
        <v>47.49</v>
      </c>
      <c r="W61" s="20">
        <v>23.541</v>
      </c>
      <c r="X61" s="17" t="s">
        <v>184</v>
      </c>
      <c r="Y61" s="23" t="s">
        <v>60</v>
      </c>
      <c r="Z61" s="16" t="s">
        <v>61</v>
      </c>
      <c r="AA61" s="16" t="s">
        <v>182</v>
      </c>
      <c r="AB61" s="16"/>
      <c r="AC61" s="16"/>
    </row>
    <row r="62" spans="1:29" ht="30" customHeight="1" x14ac:dyDescent="0.25">
      <c r="A62" s="16" t="s">
        <v>48</v>
      </c>
      <c r="B62" s="18">
        <v>44220</v>
      </c>
      <c r="C62" s="19">
        <v>0.90427267361111097</v>
      </c>
      <c r="D62" s="8" t="s">
        <v>185</v>
      </c>
      <c r="E62" s="8" t="s">
        <v>50</v>
      </c>
      <c r="F62" s="8" t="s">
        <v>51</v>
      </c>
      <c r="G62" s="8" t="s">
        <v>52</v>
      </c>
      <c r="H62" s="8" t="s">
        <v>53</v>
      </c>
      <c r="I62" s="8" t="s">
        <v>54</v>
      </c>
      <c r="J62" s="8" t="s">
        <v>53</v>
      </c>
      <c r="K62" s="8" t="s">
        <v>55</v>
      </c>
      <c r="L62" s="8" t="s">
        <v>53</v>
      </c>
      <c r="M62" s="8"/>
      <c r="N62" s="8" t="s">
        <v>186</v>
      </c>
      <c r="O62" s="20">
        <v>98.491</v>
      </c>
      <c r="P62" s="21">
        <v>23.3</v>
      </c>
      <c r="Q62" s="20">
        <v>75.191000000000003</v>
      </c>
      <c r="R62" s="11" t="s">
        <v>48</v>
      </c>
      <c r="S62" s="12" t="s">
        <v>187</v>
      </c>
      <c r="T62" s="8" t="s">
        <v>58</v>
      </c>
      <c r="U62" s="20">
        <v>72629.7</v>
      </c>
      <c r="V62" s="20">
        <v>50.79</v>
      </c>
      <c r="W62" s="20">
        <v>50.76</v>
      </c>
      <c r="X62" s="17" t="s">
        <v>188</v>
      </c>
      <c r="Y62" s="23" t="s">
        <v>60</v>
      </c>
      <c r="Z62" s="16" t="s">
        <v>61</v>
      </c>
      <c r="AA62" s="16" t="s">
        <v>189</v>
      </c>
      <c r="AB62" s="16"/>
      <c r="AC62" s="16"/>
    </row>
    <row r="63" spans="1:29" ht="30" customHeight="1" x14ac:dyDescent="0.25">
      <c r="A63" s="16" t="s">
        <v>48</v>
      </c>
      <c r="B63" s="18">
        <v>44220</v>
      </c>
      <c r="C63" s="19">
        <v>0.90427267361111097</v>
      </c>
      <c r="D63" s="8" t="s">
        <v>185</v>
      </c>
      <c r="E63" s="8" t="s">
        <v>50</v>
      </c>
      <c r="F63" s="8" t="s">
        <v>51</v>
      </c>
      <c r="G63" s="8" t="s">
        <v>52</v>
      </c>
      <c r="H63" s="8" t="s">
        <v>53</v>
      </c>
      <c r="I63" s="8" t="s">
        <v>54</v>
      </c>
      <c r="J63" s="8" t="s">
        <v>53</v>
      </c>
      <c r="K63" s="8" t="s">
        <v>55</v>
      </c>
      <c r="L63" s="8" t="s">
        <v>53</v>
      </c>
      <c r="M63" s="8"/>
      <c r="N63" s="8" t="s">
        <v>186</v>
      </c>
      <c r="O63" s="20">
        <v>98.491</v>
      </c>
      <c r="P63" s="21">
        <v>23.3</v>
      </c>
      <c r="Q63" s="20">
        <v>75.191000000000003</v>
      </c>
      <c r="R63" s="11" t="s">
        <v>48</v>
      </c>
      <c r="S63" s="12" t="s">
        <v>190</v>
      </c>
      <c r="T63" s="8" t="s">
        <v>58</v>
      </c>
      <c r="U63" s="20">
        <v>71542.899999999994</v>
      </c>
      <c r="V63" s="20">
        <v>50.03</v>
      </c>
      <c r="W63" s="20">
        <v>0.48199999999999998</v>
      </c>
      <c r="X63" s="17" t="s">
        <v>191</v>
      </c>
      <c r="Y63" s="23" t="s">
        <v>60</v>
      </c>
      <c r="Z63" s="16" t="s">
        <v>61</v>
      </c>
      <c r="AA63" s="16" t="s">
        <v>189</v>
      </c>
      <c r="AB63" s="16"/>
      <c r="AC63" s="16"/>
    </row>
    <row r="64" spans="1:29" ht="30" customHeight="1" x14ac:dyDescent="0.25">
      <c r="A64" s="16" t="s">
        <v>48</v>
      </c>
      <c r="B64" s="18">
        <v>44220</v>
      </c>
      <c r="C64" s="19">
        <v>0.90427267361111097</v>
      </c>
      <c r="D64" s="8" t="s">
        <v>185</v>
      </c>
      <c r="E64" s="8" t="s">
        <v>50</v>
      </c>
      <c r="F64" s="8" t="s">
        <v>51</v>
      </c>
      <c r="G64" s="8" t="s">
        <v>52</v>
      </c>
      <c r="H64" s="8" t="s">
        <v>53</v>
      </c>
      <c r="I64" s="8" t="s">
        <v>54</v>
      </c>
      <c r="J64" s="8" t="s">
        <v>53</v>
      </c>
      <c r="K64" s="8" t="s">
        <v>55</v>
      </c>
      <c r="L64" s="8" t="s">
        <v>53</v>
      </c>
      <c r="M64" s="8"/>
      <c r="N64" s="8" t="s">
        <v>186</v>
      </c>
      <c r="O64" s="20">
        <v>98.491</v>
      </c>
      <c r="P64" s="21">
        <v>23.3</v>
      </c>
      <c r="Q64" s="20">
        <v>75.191000000000003</v>
      </c>
      <c r="R64" s="11" t="s">
        <v>48</v>
      </c>
      <c r="S64" s="12" t="s">
        <v>183</v>
      </c>
      <c r="T64" s="8" t="s">
        <v>58</v>
      </c>
      <c r="U64" s="20">
        <v>67910.7</v>
      </c>
      <c r="V64" s="20">
        <v>47.49</v>
      </c>
      <c r="W64" s="20">
        <v>23.949000000000002</v>
      </c>
      <c r="X64" s="17" t="s">
        <v>184</v>
      </c>
      <c r="Y64" s="23" t="s">
        <v>60</v>
      </c>
      <c r="Z64" s="16" t="s">
        <v>61</v>
      </c>
      <c r="AA64" s="16" t="s">
        <v>189</v>
      </c>
      <c r="AB64" s="16"/>
      <c r="AC64" s="16"/>
    </row>
    <row r="65" spans="1:29" ht="30" customHeight="1" x14ac:dyDescent="0.25">
      <c r="A65" s="16" t="s">
        <v>48</v>
      </c>
      <c r="B65" s="18">
        <v>44220</v>
      </c>
      <c r="C65" s="19">
        <v>0.90521295138888902</v>
      </c>
      <c r="D65" s="8" t="s">
        <v>192</v>
      </c>
      <c r="E65" s="8" t="s">
        <v>50</v>
      </c>
      <c r="F65" s="8" t="s">
        <v>51</v>
      </c>
      <c r="G65" s="8" t="s">
        <v>52</v>
      </c>
      <c r="H65" s="8" t="s">
        <v>53</v>
      </c>
      <c r="I65" s="8" t="s">
        <v>54</v>
      </c>
      <c r="J65" s="8" t="s">
        <v>53</v>
      </c>
      <c r="K65" s="8" t="s">
        <v>55</v>
      </c>
      <c r="L65" s="8" t="s">
        <v>53</v>
      </c>
      <c r="M65" s="8"/>
      <c r="N65" s="8" t="s">
        <v>193</v>
      </c>
      <c r="O65" s="20">
        <v>98.506</v>
      </c>
      <c r="P65" s="21">
        <v>24.01</v>
      </c>
      <c r="Q65" s="20">
        <v>74.495999999999995</v>
      </c>
      <c r="R65" s="11" t="s">
        <v>48</v>
      </c>
      <c r="S65" s="12" t="s">
        <v>190</v>
      </c>
      <c r="T65" s="8" t="s">
        <v>58</v>
      </c>
      <c r="U65" s="20">
        <v>71542.899999999994</v>
      </c>
      <c r="V65" s="20">
        <v>50.03</v>
      </c>
      <c r="W65" s="20">
        <v>49.548000000000002</v>
      </c>
      <c r="X65" s="17" t="s">
        <v>191</v>
      </c>
      <c r="Y65" s="23" t="s">
        <v>60</v>
      </c>
      <c r="Z65" s="16" t="s">
        <v>61</v>
      </c>
      <c r="AA65" s="16" t="s">
        <v>194</v>
      </c>
      <c r="AB65" s="16"/>
      <c r="AC65" s="16"/>
    </row>
    <row r="66" spans="1:29" ht="30" customHeight="1" x14ac:dyDescent="0.25">
      <c r="A66" s="16" t="s">
        <v>48</v>
      </c>
      <c r="B66" s="18">
        <v>44220</v>
      </c>
      <c r="C66" s="19">
        <v>0.90521295138888902</v>
      </c>
      <c r="D66" s="8" t="s">
        <v>192</v>
      </c>
      <c r="E66" s="8" t="s">
        <v>50</v>
      </c>
      <c r="F66" s="8" t="s">
        <v>51</v>
      </c>
      <c r="G66" s="8" t="s">
        <v>52</v>
      </c>
      <c r="H66" s="8" t="s">
        <v>53</v>
      </c>
      <c r="I66" s="8" t="s">
        <v>54</v>
      </c>
      <c r="J66" s="8" t="s">
        <v>53</v>
      </c>
      <c r="K66" s="8" t="s">
        <v>55</v>
      </c>
      <c r="L66" s="8" t="s">
        <v>53</v>
      </c>
      <c r="M66" s="8"/>
      <c r="N66" s="8" t="s">
        <v>193</v>
      </c>
      <c r="O66" s="20">
        <v>98.506</v>
      </c>
      <c r="P66" s="21">
        <v>24.01</v>
      </c>
      <c r="Q66" s="20">
        <v>74.495999999999995</v>
      </c>
      <c r="R66" s="11" t="s">
        <v>48</v>
      </c>
      <c r="S66" s="12" t="s">
        <v>195</v>
      </c>
      <c r="T66" s="8" t="s">
        <v>58</v>
      </c>
      <c r="U66" s="20">
        <v>72744.100000000006</v>
      </c>
      <c r="V66" s="20">
        <v>50.87</v>
      </c>
      <c r="W66" s="20">
        <v>24.948</v>
      </c>
      <c r="X66" s="17" t="s">
        <v>196</v>
      </c>
      <c r="Y66" s="23" t="s">
        <v>60</v>
      </c>
      <c r="Z66" s="16" t="s">
        <v>61</v>
      </c>
      <c r="AA66" s="16" t="s">
        <v>194</v>
      </c>
      <c r="AB66" s="16"/>
      <c r="AC66" s="16"/>
    </row>
    <row r="67" spans="1:29" ht="30" customHeight="1" x14ac:dyDescent="0.25">
      <c r="A67" s="16" t="s">
        <v>48</v>
      </c>
      <c r="B67" s="18">
        <v>44220</v>
      </c>
      <c r="C67" s="19">
        <v>0.90589827546296298</v>
      </c>
      <c r="D67" s="8" t="s">
        <v>197</v>
      </c>
      <c r="E67" s="8" t="s">
        <v>50</v>
      </c>
      <c r="F67" s="8" t="s">
        <v>51</v>
      </c>
      <c r="G67" s="8" t="s">
        <v>52</v>
      </c>
      <c r="H67" s="8" t="s">
        <v>53</v>
      </c>
      <c r="I67" s="8" t="s">
        <v>54</v>
      </c>
      <c r="J67" s="8" t="s">
        <v>53</v>
      </c>
      <c r="K67" s="8" t="s">
        <v>55</v>
      </c>
      <c r="L67" s="8" t="s">
        <v>53</v>
      </c>
      <c r="M67" s="8"/>
      <c r="N67" s="8" t="s">
        <v>198</v>
      </c>
      <c r="O67" s="20">
        <v>97.516000000000005</v>
      </c>
      <c r="P67" s="21">
        <v>23</v>
      </c>
      <c r="Q67" s="20">
        <v>74.516000000000005</v>
      </c>
      <c r="R67" s="11" t="s">
        <v>48</v>
      </c>
      <c r="S67" s="12" t="s">
        <v>199</v>
      </c>
      <c r="T67" s="8" t="s">
        <v>58</v>
      </c>
      <c r="U67" s="20">
        <v>73015.8</v>
      </c>
      <c r="V67" s="20">
        <v>51.06</v>
      </c>
      <c r="W67" s="20">
        <v>48.594000000000001</v>
      </c>
      <c r="X67" s="17" t="s">
        <v>200</v>
      </c>
      <c r="Y67" s="23" t="s">
        <v>60</v>
      </c>
      <c r="Z67" s="16" t="s">
        <v>61</v>
      </c>
      <c r="AA67" s="16" t="s">
        <v>201</v>
      </c>
      <c r="AB67" s="16"/>
      <c r="AC67" s="16"/>
    </row>
    <row r="68" spans="1:29" ht="30" customHeight="1" x14ac:dyDescent="0.25">
      <c r="A68" s="16" t="s">
        <v>48</v>
      </c>
      <c r="B68" s="18">
        <v>44220</v>
      </c>
      <c r="C68" s="19">
        <v>0.90589827546296298</v>
      </c>
      <c r="D68" s="8" t="s">
        <v>197</v>
      </c>
      <c r="E68" s="8" t="s">
        <v>50</v>
      </c>
      <c r="F68" s="8" t="s">
        <v>51</v>
      </c>
      <c r="G68" s="8" t="s">
        <v>52</v>
      </c>
      <c r="H68" s="8" t="s">
        <v>53</v>
      </c>
      <c r="I68" s="8" t="s">
        <v>54</v>
      </c>
      <c r="J68" s="8" t="s">
        <v>53</v>
      </c>
      <c r="K68" s="8" t="s">
        <v>55</v>
      </c>
      <c r="L68" s="8" t="s">
        <v>53</v>
      </c>
      <c r="M68" s="8"/>
      <c r="N68" s="8" t="s">
        <v>198</v>
      </c>
      <c r="O68" s="20">
        <v>97.516000000000005</v>
      </c>
      <c r="P68" s="21">
        <v>23</v>
      </c>
      <c r="Q68" s="20">
        <v>74.516000000000005</v>
      </c>
      <c r="R68" s="11" t="s">
        <v>48</v>
      </c>
      <c r="S68" s="12" t="s">
        <v>195</v>
      </c>
      <c r="T68" s="8" t="s">
        <v>58</v>
      </c>
      <c r="U68" s="20">
        <v>72744.100000000006</v>
      </c>
      <c r="V68" s="20">
        <v>50.87</v>
      </c>
      <c r="W68" s="20">
        <v>25.922000000000001</v>
      </c>
      <c r="X68" s="17" t="s">
        <v>196</v>
      </c>
      <c r="Y68" s="23" t="s">
        <v>60</v>
      </c>
      <c r="Z68" s="16" t="s">
        <v>61</v>
      </c>
      <c r="AA68" s="16" t="s">
        <v>201</v>
      </c>
      <c r="AB68" s="16"/>
      <c r="AC68" s="16"/>
    </row>
    <row r="69" spans="1:29" ht="30" customHeight="1" x14ac:dyDescent="0.25">
      <c r="A69" s="16" t="s">
        <v>48</v>
      </c>
      <c r="B69" s="18">
        <v>44220</v>
      </c>
      <c r="C69" s="19">
        <v>0.91982024305555599</v>
      </c>
      <c r="D69" s="8" t="s">
        <v>202</v>
      </c>
      <c r="E69" s="8" t="s">
        <v>50</v>
      </c>
      <c r="F69" s="8" t="s">
        <v>51</v>
      </c>
      <c r="G69" s="8" t="s">
        <v>52</v>
      </c>
      <c r="H69" s="8" t="s">
        <v>53</v>
      </c>
      <c r="I69" s="8" t="s">
        <v>54</v>
      </c>
      <c r="J69" s="8" t="s">
        <v>53</v>
      </c>
      <c r="K69" s="8" t="s">
        <v>55</v>
      </c>
      <c r="L69" s="8" t="s">
        <v>53</v>
      </c>
      <c r="M69" s="8"/>
      <c r="N69" s="26" t="s">
        <v>203</v>
      </c>
      <c r="O69" s="20">
        <v>96.009</v>
      </c>
      <c r="P69" s="21">
        <v>23.3</v>
      </c>
      <c r="Q69" s="20">
        <v>72.709000000000003</v>
      </c>
      <c r="R69" s="11" t="s">
        <v>48</v>
      </c>
      <c r="S69" s="12" t="s">
        <v>199</v>
      </c>
      <c r="T69" s="8" t="s">
        <v>58</v>
      </c>
      <c r="U69" s="20">
        <v>73015.8</v>
      </c>
      <c r="V69" s="20">
        <v>51.06</v>
      </c>
      <c r="W69" s="20">
        <v>2.4460000000000002</v>
      </c>
      <c r="X69" s="17" t="s">
        <v>200</v>
      </c>
      <c r="Y69" s="23" t="s">
        <v>60</v>
      </c>
      <c r="Z69" s="16" t="s">
        <v>61</v>
      </c>
      <c r="AA69" s="16" t="s">
        <v>204</v>
      </c>
      <c r="AB69" s="16"/>
      <c r="AC69" s="16"/>
    </row>
    <row r="70" spans="1:29" ht="30" customHeight="1" x14ac:dyDescent="0.25">
      <c r="A70" s="16" t="s">
        <v>48</v>
      </c>
      <c r="B70" s="18">
        <v>44220</v>
      </c>
      <c r="C70" s="19">
        <v>0.91982024305555599</v>
      </c>
      <c r="D70" s="8" t="s">
        <v>202</v>
      </c>
      <c r="E70" s="8" t="s">
        <v>50</v>
      </c>
      <c r="F70" s="8" t="s">
        <v>51</v>
      </c>
      <c r="G70" s="8" t="s">
        <v>52</v>
      </c>
      <c r="H70" s="8" t="s">
        <v>53</v>
      </c>
      <c r="I70" s="8" t="s">
        <v>54</v>
      </c>
      <c r="J70" s="8" t="s">
        <v>53</v>
      </c>
      <c r="K70" s="8" t="s">
        <v>55</v>
      </c>
      <c r="L70" s="8" t="s">
        <v>53</v>
      </c>
      <c r="M70" s="8"/>
      <c r="N70" s="26" t="s">
        <v>203</v>
      </c>
      <c r="O70" s="20">
        <v>96.009</v>
      </c>
      <c r="P70" s="21">
        <v>23.3</v>
      </c>
      <c r="Q70" s="20">
        <v>72.709000000000003</v>
      </c>
      <c r="R70" s="11" t="s">
        <v>48</v>
      </c>
      <c r="S70" s="12" t="s">
        <v>205</v>
      </c>
      <c r="T70" s="8" t="s">
        <v>58</v>
      </c>
      <c r="U70" s="20">
        <v>67438.8</v>
      </c>
      <c r="V70" s="20">
        <v>47.16</v>
      </c>
      <c r="W70" s="20">
        <v>47.16</v>
      </c>
      <c r="X70" s="17" t="s">
        <v>206</v>
      </c>
      <c r="Y70" s="23" t="s">
        <v>60</v>
      </c>
      <c r="Z70" s="16" t="s">
        <v>61</v>
      </c>
      <c r="AA70" s="16" t="s">
        <v>204</v>
      </c>
      <c r="AB70" s="16"/>
      <c r="AC70" s="16"/>
    </row>
    <row r="71" spans="1:29" ht="30" customHeight="1" x14ac:dyDescent="0.25">
      <c r="A71" s="16" t="s">
        <v>48</v>
      </c>
      <c r="B71" s="18">
        <v>44220</v>
      </c>
      <c r="C71" s="19">
        <v>0.91982024305555599</v>
      </c>
      <c r="D71" s="8" t="s">
        <v>202</v>
      </c>
      <c r="E71" s="8" t="s">
        <v>50</v>
      </c>
      <c r="F71" s="8" t="s">
        <v>51</v>
      </c>
      <c r="G71" s="8" t="s">
        <v>52</v>
      </c>
      <c r="H71" s="8" t="s">
        <v>53</v>
      </c>
      <c r="I71" s="8" t="s">
        <v>54</v>
      </c>
      <c r="J71" s="8" t="s">
        <v>53</v>
      </c>
      <c r="K71" s="8" t="s">
        <v>55</v>
      </c>
      <c r="L71" s="8" t="s">
        <v>53</v>
      </c>
      <c r="M71" s="8"/>
      <c r="N71" s="26" t="s">
        <v>203</v>
      </c>
      <c r="O71" s="20">
        <v>96.009</v>
      </c>
      <c r="P71" s="21">
        <v>23.3</v>
      </c>
      <c r="Q71" s="20">
        <v>72.709000000000003</v>
      </c>
      <c r="R71" s="11" t="s">
        <v>48</v>
      </c>
      <c r="S71" s="12" t="s">
        <v>207</v>
      </c>
      <c r="T71" s="8" t="s">
        <v>58</v>
      </c>
      <c r="U71" s="20">
        <v>69397.899999999994</v>
      </c>
      <c r="V71" s="20">
        <v>48.53</v>
      </c>
      <c r="W71" s="20">
        <v>23.103000000000002</v>
      </c>
      <c r="X71" s="17" t="s">
        <v>208</v>
      </c>
      <c r="Y71" s="23" t="s">
        <v>60</v>
      </c>
      <c r="Z71" s="16" t="s">
        <v>61</v>
      </c>
      <c r="AA71" s="16" t="s">
        <v>204</v>
      </c>
      <c r="AB71" s="16"/>
      <c r="AC71" s="16"/>
    </row>
    <row r="72" spans="1:29" ht="30" customHeight="1" x14ac:dyDescent="0.25">
      <c r="A72" s="16" t="s">
        <v>48</v>
      </c>
      <c r="B72" s="18">
        <v>44220</v>
      </c>
      <c r="C72" s="19">
        <v>0.920380601851852</v>
      </c>
      <c r="D72" s="8" t="s">
        <v>209</v>
      </c>
      <c r="E72" s="8" t="s">
        <v>50</v>
      </c>
      <c r="F72" s="8" t="s">
        <v>51</v>
      </c>
      <c r="G72" s="8" t="s">
        <v>52</v>
      </c>
      <c r="H72" s="8" t="s">
        <v>53</v>
      </c>
      <c r="I72" s="8" t="s">
        <v>54</v>
      </c>
      <c r="J72" s="8" t="s">
        <v>53</v>
      </c>
      <c r="K72" s="8" t="s">
        <v>55</v>
      </c>
      <c r="L72" s="8" t="s">
        <v>53</v>
      </c>
      <c r="M72" s="8"/>
      <c r="N72" s="8" t="s">
        <v>210</v>
      </c>
      <c r="O72" s="20">
        <v>97.757000000000005</v>
      </c>
      <c r="P72" s="21">
        <v>23.3</v>
      </c>
      <c r="Q72" s="20">
        <v>74.456999999999994</v>
      </c>
      <c r="R72" s="11" t="s">
        <v>48</v>
      </c>
      <c r="S72" s="12" t="s">
        <v>211</v>
      </c>
      <c r="T72" s="8" t="s">
        <v>58</v>
      </c>
      <c r="U72" s="20">
        <v>72415.199999999997</v>
      </c>
      <c r="V72" s="20">
        <v>50.64</v>
      </c>
      <c r="W72" s="20">
        <v>49.03</v>
      </c>
      <c r="X72" s="17" t="s">
        <v>212</v>
      </c>
      <c r="Y72" s="23" t="s">
        <v>60</v>
      </c>
      <c r="Z72" s="16" t="s">
        <v>61</v>
      </c>
      <c r="AA72" s="16" t="s">
        <v>213</v>
      </c>
      <c r="AB72" s="16"/>
      <c r="AC72" s="16"/>
    </row>
    <row r="73" spans="1:29" ht="30" customHeight="1" x14ac:dyDescent="0.25">
      <c r="A73" s="16" t="s">
        <v>48</v>
      </c>
      <c r="B73" s="18">
        <v>44220</v>
      </c>
      <c r="C73" s="19">
        <v>0.920380601851852</v>
      </c>
      <c r="D73" s="8" t="s">
        <v>209</v>
      </c>
      <c r="E73" s="8" t="s">
        <v>50</v>
      </c>
      <c r="F73" s="8" t="s">
        <v>51</v>
      </c>
      <c r="G73" s="8" t="s">
        <v>52</v>
      </c>
      <c r="H73" s="8" t="s">
        <v>53</v>
      </c>
      <c r="I73" s="8" t="s">
        <v>54</v>
      </c>
      <c r="J73" s="8" t="s">
        <v>53</v>
      </c>
      <c r="K73" s="8" t="s">
        <v>55</v>
      </c>
      <c r="L73" s="8" t="s">
        <v>53</v>
      </c>
      <c r="M73" s="8"/>
      <c r="N73" s="8" t="s">
        <v>210</v>
      </c>
      <c r="O73" s="20">
        <v>97.757000000000005</v>
      </c>
      <c r="P73" s="21">
        <v>23.3</v>
      </c>
      <c r="Q73" s="20">
        <v>74.456999999999994</v>
      </c>
      <c r="R73" s="11" t="s">
        <v>48</v>
      </c>
      <c r="S73" s="12" t="s">
        <v>207</v>
      </c>
      <c r="T73" s="8" t="s">
        <v>58</v>
      </c>
      <c r="U73" s="20">
        <v>69397.899999999994</v>
      </c>
      <c r="V73" s="20">
        <v>48.53</v>
      </c>
      <c r="W73" s="20">
        <v>25.427</v>
      </c>
      <c r="X73" s="17" t="s">
        <v>208</v>
      </c>
      <c r="Y73" s="23" t="s">
        <v>60</v>
      </c>
      <c r="Z73" s="16" t="s">
        <v>61</v>
      </c>
      <c r="AA73" s="16" t="s">
        <v>213</v>
      </c>
      <c r="AB73" s="16"/>
      <c r="AC73" s="16"/>
    </row>
    <row r="74" spans="1:29" s="3" customFormat="1" ht="20.100000000000001" customHeight="1" x14ac:dyDescent="0.25">
      <c r="A74" s="13" t="s">
        <v>214</v>
      </c>
      <c r="B74" s="34">
        <v>26</v>
      </c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6">
        <f>SUM(O11:O73)</f>
        <v>5863.7560000000012</v>
      </c>
      <c r="P74" s="4">
        <f>SUM(P11:P73)</f>
        <v>1418.5199999999988</v>
      </c>
      <c r="Q74" s="4">
        <f>SUM(Q11:Q73)</f>
        <v>4445.235999999999</v>
      </c>
      <c r="R74" s="6"/>
      <c r="S74" s="6"/>
      <c r="T74" s="4"/>
      <c r="U74" s="22">
        <f>SUM(U11:U73)</f>
        <v>4311306.9999999991</v>
      </c>
      <c r="V74" s="22">
        <f>SUM(V11:V73)</f>
        <v>3014.9</v>
      </c>
      <c r="W74" s="22">
        <f>SUM(W11:W73)</f>
        <v>1894.9139999999998</v>
      </c>
      <c r="X74" s="4"/>
      <c r="Y74" s="24"/>
      <c r="Z74" s="4"/>
      <c r="AA74" s="4"/>
      <c r="AB74" s="4"/>
      <c r="AC74" s="4"/>
    </row>
    <row r="75" spans="1:29" ht="20.100000000000001" customHeight="1" x14ac:dyDescent="0.25">
      <c r="A75" s="34" t="s">
        <v>215</v>
      </c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</row>
    <row r="76" spans="1:29" x14ac:dyDescent="0.2">
      <c r="E76" s="3"/>
      <c r="V76" s="3"/>
    </row>
    <row r="78" spans="1:29" x14ac:dyDescent="0.2">
      <c r="D78" s="2"/>
    </row>
  </sheetData>
  <mergeCells count="40">
    <mergeCell ref="G2:H2"/>
    <mergeCell ref="A7:F7"/>
    <mergeCell ref="A9:F9"/>
    <mergeCell ref="A1:C2"/>
    <mergeCell ref="A6:F6"/>
    <mergeCell ref="A5:F5"/>
    <mergeCell ref="A4:F4"/>
    <mergeCell ref="A8:F8"/>
    <mergeCell ref="D2:F2"/>
    <mergeCell ref="D1:AC1"/>
    <mergeCell ref="I2:AC2"/>
    <mergeCell ref="A3:AC3"/>
    <mergeCell ref="G4:AC4"/>
    <mergeCell ref="G5:AC5"/>
    <mergeCell ref="G6:AC6"/>
    <mergeCell ref="G7:AC7"/>
    <mergeCell ref="B74:N74"/>
    <mergeCell ref="A75:AC75"/>
    <mergeCell ref="N11:N12"/>
    <mergeCell ref="O11:Q11"/>
    <mergeCell ref="B11:B12"/>
    <mergeCell ref="H11:H12"/>
    <mergeCell ref="G11:G12"/>
    <mergeCell ref="F11:F12"/>
    <mergeCell ref="D11:D12"/>
    <mergeCell ref="C11:C12"/>
    <mergeCell ref="J11:J12"/>
    <mergeCell ref="I11:I12"/>
    <mergeCell ref="Y11:Y12"/>
    <mergeCell ref="Z11:AB11"/>
    <mergeCell ref="G8:AC8"/>
    <mergeCell ref="G9:AC9"/>
    <mergeCell ref="A10:AC10"/>
    <mergeCell ref="A11:A12"/>
    <mergeCell ref="E11:E12"/>
    <mergeCell ref="K11:K12"/>
    <mergeCell ref="L11:L12"/>
    <mergeCell ref="M11:M12"/>
    <mergeCell ref="R11:R12"/>
    <mergeCell ref="S11:X11"/>
  </mergeCells>
  <pageMargins left="0.79" right="0.79" top="0.98" bottom="0.98" header="0.49" footer="0.49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embarque_expedição_ferroviária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fernandes</dc:creator>
  <cp:lastModifiedBy>Alison Alves Pereira</cp:lastModifiedBy>
  <dcterms:created xsi:type="dcterms:W3CDTF">2020-06-19T15:35:27Z</dcterms:created>
  <dcterms:modified xsi:type="dcterms:W3CDTF">2021-01-26T20:28:55Z</dcterms:modified>
</cp:coreProperties>
</file>