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<sst xmlns="http://schemas.openxmlformats.org/spreadsheetml/2006/main" count="18" uniqueCount="12">
  <si>
    <t>K-means</t>
  </si>
  <si>
    <t>Filtro Bittorrent</t>
  </si>
  <si>
    <t>Normalizzazione Z-trasformation</t>
  </si>
  <si>
    <t>GIORNO</t>
  </si>
  <si>
    <t>K</t>
  </si>
  <si>
    <t>SSE</t>
  </si>
  <si>
    <t>SSE medio</t>
  </si>
  <si>
    <t>Tempo Preprocessing</t>
  </si>
  <si>
    <t>Tempo clustering</t>
  </si>
  <si>
    <t>Avg. within centroid distance</t>
  </si>
  <si>
    <t>Tempo di Processo</t>
  </si>
  <si>
    <t>NOTTE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</si>
</sst>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164" fontId="0" fillId="2" borderId="6" xfId="0" applyNumberFormat="1" applyFill="1" applyBorder="1"/>
    <xf numFmtId="1" fontId="1" fillId="0" borderId="5" xfId="0" applyNumberFormat="1" applyFont="1" applyFill="1" applyBorder="1"/>
    <xf numFmtId="2" fontId="1" fillId="0" borderId="5" xfId="0" applyNumberFormat="1" applyFont="1" applyFill="1" applyBorder="1"/>
    <xf numFmtId="164" fontId="1" fillId="0" borderId="5" xfId="0" applyNumberFormat="1" applyFont="1" applyFill="1" applyBorder="1"/>
    <xf numFmtId="1" fontId="1" fillId="0" borderId="4" xfId="0" applyNumberFormat="1" applyFont="1" applyFill="1" applyBorder="1"/>
    <xf numFmtId="164" fontId="1" fillId="0" borderId="6" xfId="0" applyNumberFormat="1" applyFont="1" applyFill="1" applyBorder="1"/>
    <xf numFmtId="164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 wrapText="1"/>
    </xf>
    <xf numFmtId="2" fontId="2" fillId="0" borderId="5" xfId="0" applyNumberFormat="1" applyFont="1" applyFill="1" applyBorder="1" applyAlignment="1">
      <alignment vertical="center"/>
    </xf>
    <xf numFmtId="1" fontId="1" fillId="3" borderId="5" xfId="0" applyNumberFormat="1" applyFont="1" applyFill="1" applyBorder="1"/>
    <xf numFmtId="2" fontId="1" fillId="3" borderId="5" xfId="0" applyNumberFormat="1" applyFont="1" applyFill="1" applyBorder="1"/>
    <xf numFmtId="16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164" fontId="2" fillId="3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49" fontId="0" fillId="0" borderId="0" xfId="0" applyNumberFormat="1"/>
    <xf numFmtId="164" fontId="0" fillId="0" borderId="6" xfId="0" applyNumberForma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0" fillId="0" borderId="0" xfId="0" applyBorder="1"/>
    <xf numFmtId="1" fontId="1" fillId="0" borderId="9" xfId="0" applyNumberFormat="1" applyFont="1" applyFill="1" applyBorder="1"/>
    <xf numFmtId="164" fontId="1" fillId="0" borderId="1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/>
    <xf numFmtId="2" fontId="0" fillId="0" borderId="5" xfId="0" applyNumberFormat="1" applyFill="1" applyBorder="1"/>
    <xf numFmtId="164" fontId="0" fillId="0" borderId="5" xfId="0" applyNumberFormat="1" applyFill="1" applyBorder="1"/>
    <xf numFmtId="1" fontId="0" fillId="0" borderId="5" xfId="0" applyNumberFormat="1" applyFill="1" applyBorder="1"/>
    <xf numFmtId="164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1" fontId="0" fillId="3" borderId="5" xfId="0" applyNumberFormat="1" applyFill="1" applyBorder="1"/>
    <xf numFmtId="2" fontId="0" fillId="3" borderId="5" xfId="0" applyNumberFormat="1" applyFill="1" applyBorder="1"/>
    <xf numFmtId="164" fontId="0" fillId="3" borderId="5" xfId="0" applyNumberForma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Giorno</a:t>
            </a:r>
          </a:p>
        </c:rich>
      </c:tx>
      <c:layout>
        <c:manualLayout>
          <c:xMode val="edge"/>
          <c:yMode val="edge"/>
          <c:x val="0.4376977777777778"/>
          <c:y val="2.446419753086419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SSE</c:v>
          </c:tx>
          <c:marker>
            <c:symbol val="none"/>
          </c:marker>
          <c:xVal>
            <c:numRef>
              <c:f>'[1]K-means'!$C$6:$C$16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'[1]K-means'!$D$6:$D$16</c:f>
              <c:numCache>
                <c:formatCode>General</c:formatCode>
                <c:ptCount val="11"/>
                <c:pt idx="0">
                  <c:v>19732.031498698001</c:v>
                </c:pt>
                <c:pt idx="1">
                  <c:v>8874.4692330692706</c:v>
                </c:pt>
                <c:pt idx="2">
                  <c:v>8126.3463003594998</c:v>
                </c:pt>
                <c:pt idx="3">
                  <c:v>7636.6634095915397</c:v>
                </c:pt>
                <c:pt idx="4">
                  <c:v>7273.68822216439</c:v>
                </c:pt>
                <c:pt idx="5">
                  <c:v>3592.4323089715099</c:v>
                </c:pt>
                <c:pt idx="6">
                  <c:v>3307.0737568170198</c:v>
                </c:pt>
                <c:pt idx="7">
                  <c:v>3174.3658845780301</c:v>
                </c:pt>
                <c:pt idx="8">
                  <c:v>2811.1657403522399</c:v>
                </c:pt>
                <c:pt idx="9">
                  <c:v>2519.5738606713799</c:v>
                </c:pt>
                <c:pt idx="10">
                  <c:v>2463.765270414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1296"/>
        <c:axId val="77112832"/>
      </c:scatterChart>
      <c:valAx>
        <c:axId val="77111296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77112832"/>
        <c:crosses val="autoZero"/>
        <c:crossBetween val="midCat"/>
      </c:valAx>
      <c:valAx>
        <c:axId val="771128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11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Notte</a:t>
            </a:r>
          </a:p>
        </c:rich>
      </c:tx>
      <c:layout>
        <c:manualLayout>
          <c:xMode val="edge"/>
          <c:yMode val="edge"/>
          <c:x val="0.43832222222222222"/>
          <c:y val="4.47839506172839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06901477003417"/>
          <c:y val="0.19122639355052898"/>
          <c:w val="0.85035039597519979"/>
          <c:h val="0.72732491903298879"/>
        </c:manualLayout>
      </c:layout>
      <c:scatterChart>
        <c:scatterStyle val="smoothMarker"/>
        <c:varyColors val="0"/>
        <c:ser>
          <c:idx val="0"/>
          <c:order val="0"/>
          <c:tx>
            <c:v>Andamento SSE al variare di k</c:v>
          </c:tx>
          <c:marker>
            <c:symbol val="none"/>
          </c:marker>
          <c:xVal>
            <c:numRef>
              <c:f>'[1]K-means'!$C$20:$C$30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'[1]K-means'!$D$20:$D$30</c:f>
              <c:numCache>
                <c:formatCode>General</c:formatCode>
                <c:ptCount val="11"/>
                <c:pt idx="0">
                  <c:v>4040.4679236331799</c:v>
                </c:pt>
                <c:pt idx="1">
                  <c:v>3421</c:v>
                </c:pt>
                <c:pt idx="2">
                  <c:v>2006.62380953555</c:v>
                </c:pt>
                <c:pt idx="3">
                  <c:v>1389.0856197548501</c:v>
                </c:pt>
                <c:pt idx="4">
                  <c:v>1202.7334301353201</c:v>
                </c:pt>
                <c:pt idx="5">
                  <c:v>1061.8310987868001</c:v>
                </c:pt>
                <c:pt idx="6">
                  <c:v>971.98814355535796</c:v>
                </c:pt>
                <c:pt idx="7">
                  <c:v>870.96028604421895</c:v>
                </c:pt>
                <c:pt idx="8">
                  <c:v>539.56689498026799</c:v>
                </c:pt>
                <c:pt idx="9">
                  <c:v>393.84753644381999</c:v>
                </c:pt>
                <c:pt idx="10">
                  <c:v>352.97142408667401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216"/>
        <c:axId val="77146752"/>
      </c:scatterChart>
      <c:valAx>
        <c:axId val="77145216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77146752"/>
        <c:crosses val="autoZero"/>
        <c:crossBetween val="midCat"/>
      </c:valAx>
      <c:valAx>
        <c:axId val="7714675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1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31</xdr:row>
      <xdr:rowOff>166685</xdr:rowOff>
    </xdr:from>
    <xdr:to>
      <xdr:col>10</xdr:col>
      <xdr:colOff>392230</xdr:colOff>
      <xdr:row>48</xdr:row>
      <xdr:rowOff>168185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31</xdr:row>
      <xdr:rowOff>119062</xdr:rowOff>
    </xdr:from>
    <xdr:to>
      <xdr:col>6</xdr:col>
      <xdr:colOff>1144707</xdr:colOff>
      <xdr:row>48</xdr:row>
      <xdr:rowOff>120562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a%20analisi/Analisi%20del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eans"/>
      <sheetName val="K-means"/>
      <sheetName val="K-means 2"/>
      <sheetName val="Foglio3"/>
    </sheetNames>
    <sheetDataSet>
      <sheetData sheetId="0"/>
      <sheetData sheetId="1">
        <row r="6">
          <cell r="C6">
            <v>5</v>
          </cell>
          <cell r="D6">
            <v>19732.031498698001</v>
          </cell>
        </row>
        <row r="7">
          <cell r="C7">
            <v>6</v>
          </cell>
          <cell r="D7">
            <v>8874.4692330692706</v>
          </cell>
        </row>
        <row r="8">
          <cell r="C8">
            <v>7</v>
          </cell>
          <cell r="D8">
            <v>8126.3463003594998</v>
          </cell>
        </row>
        <row r="9">
          <cell r="C9">
            <v>8</v>
          </cell>
          <cell r="D9">
            <v>7636.6634095915397</v>
          </cell>
        </row>
        <row r="10">
          <cell r="C10">
            <v>9</v>
          </cell>
          <cell r="D10">
            <v>7273.68822216439</v>
          </cell>
        </row>
        <row r="11">
          <cell r="C11">
            <v>10</v>
          </cell>
          <cell r="D11">
            <v>3592.4323089715099</v>
          </cell>
        </row>
        <row r="12">
          <cell r="C12">
            <v>11</v>
          </cell>
          <cell r="D12">
            <v>3307.0737568170198</v>
          </cell>
        </row>
        <row r="13">
          <cell r="C13">
            <v>12</v>
          </cell>
          <cell r="D13">
            <v>3174.3658845780301</v>
          </cell>
        </row>
        <row r="14">
          <cell r="C14">
            <v>15</v>
          </cell>
          <cell r="D14">
            <v>2811.1657403522399</v>
          </cell>
        </row>
        <row r="15">
          <cell r="C15">
            <v>20</v>
          </cell>
          <cell r="D15">
            <v>2519.5738606713799</v>
          </cell>
        </row>
        <row r="16">
          <cell r="C16">
            <v>25</v>
          </cell>
          <cell r="D16">
            <v>2463.765270414</v>
          </cell>
        </row>
        <row r="20">
          <cell r="C20">
            <v>5</v>
          </cell>
          <cell r="D20">
            <v>4040.4679236331799</v>
          </cell>
        </row>
        <row r="21">
          <cell r="C21">
            <v>6</v>
          </cell>
          <cell r="D21">
            <v>3421</v>
          </cell>
        </row>
        <row r="22">
          <cell r="C22">
            <v>7</v>
          </cell>
          <cell r="D22">
            <v>2006.62380953555</v>
          </cell>
        </row>
        <row r="23">
          <cell r="C23">
            <v>8</v>
          </cell>
          <cell r="D23">
            <v>1389.0856197548501</v>
          </cell>
        </row>
        <row r="24">
          <cell r="C24">
            <v>9</v>
          </cell>
          <cell r="D24">
            <v>1202.7334301353201</v>
          </cell>
        </row>
        <row r="25">
          <cell r="C25">
            <v>10</v>
          </cell>
          <cell r="D25">
            <v>1061.8310987868001</v>
          </cell>
        </row>
        <row r="26">
          <cell r="C26">
            <v>11</v>
          </cell>
          <cell r="D26">
            <v>971.98814355535796</v>
          </cell>
        </row>
        <row r="27">
          <cell r="C27">
            <v>12</v>
          </cell>
          <cell r="D27">
            <v>870.96028604421895</v>
          </cell>
        </row>
        <row r="28">
          <cell r="C28">
            <v>15</v>
          </cell>
          <cell r="D28">
            <v>539.56689498026799</v>
          </cell>
        </row>
        <row r="29">
          <cell r="C29">
            <v>20</v>
          </cell>
          <cell r="D29">
            <v>393.84753644381999</v>
          </cell>
        </row>
        <row r="30">
          <cell r="C30">
            <v>25</v>
          </cell>
          <cell r="D30">
            <v>352.97142408667401</v>
          </cell>
        </row>
      </sheetData>
      <sheetData sheetId="2">
        <row r="6">
          <cell r="C6">
            <v>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A8" sqref="A8"/>
    </sheetView>
  </sheetViews>
  <sheetFormatPr defaultRowHeight="15" x14ac:dyDescent="0.25"/>
  <cols>
    <col min="1" max="1" width="25.140625" bestFit="1" customWidth="1"/>
    <col min="4" max="4" width="23.85546875" customWidth="1"/>
    <col min="5" max="5" width="10.140625" bestFit="1" customWidth="1"/>
    <col min="6" max="6" width="20.28515625" bestFit="1" customWidth="1"/>
    <col min="7" max="7" width="27" customWidth="1"/>
    <col min="8" max="8" width="30" bestFit="1" customWidth="1"/>
    <col min="9" max="9" width="16.42578125" customWidth="1"/>
    <col min="10" max="11" width="9.140625" customWidth="1"/>
    <col min="12" max="12" width="19.85546875" bestFit="1" customWidth="1"/>
    <col min="13" max="14" width="9.1406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ht="15.75" thickBot="1" x14ac:dyDescent="0.3">
      <c r="A3" t="s">
        <v>2</v>
      </c>
    </row>
    <row r="4" spans="1:11" ht="15.75" thickBot="1" x14ac:dyDescent="0.3">
      <c r="C4" s="43" t="s">
        <v>3</v>
      </c>
      <c r="D4" s="44"/>
      <c r="E4" s="44"/>
      <c r="F4" s="44"/>
      <c r="G4" s="44"/>
      <c r="H4" s="45"/>
      <c r="I4" s="1"/>
    </row>
    <row r="5" spans="1:11" x14ac:dyDescent="0.25">
      <c r="C5" s="2" t="s">
        <v>4</v>
      </c>
      <c r="D5" s="3" t="s">
        <v>5</v>
      </c>
      <c r="E5" s="3" t="s">
        <v>6</v>
      </c>
      <c r="F5" s="4" t="s">
        <v>7</v>
      </c>
      <c r="G5" s="3" t="s">
        <v>8</v>
      </c>
      <c r="H5" s="5" t="s">
        <v>9</v>
      </c>
      <c r="J5" s="46" t="s">
        <v>10</v>
      </c>
      <c r="K5" s="47"/>
    </row>
    <row r="6" spans="1:11" x14ac:dyDescent="0.25">
      <c r="C6" s="6">
        <v>5</v>
      </c>
      <c r="D6" s="7">
        <v>19732.031498698001</v>
      </c>
      <c r="E6" s="7">
        <f t="shared" ref="E6:E13" si="0">D6/C6</f>
        <v>3946.4062997396004</v>
      </c>
      <c r="F6" s="8">
        <v>0.57699999999999996</v>
      </c>
      <c r="G6" s="8">
        <v>4.508</v>
      </c>
      <c r="H6" s="8">
        <v>0.34899999999999998</v>
      </c>
      <c r="J6" s="9">
        <v>5</v>
      </c>
      <c r="K6" s="10">
        <v>9.0210000000000008</v>
      </c>
    </row>
    <row r="7" spans="1:11" x14ac:dyDescent="0.25">
      <c r="C7" s="6">
        <v>6</v>
      </c>
      <c r="D7" s="7">
        <v>8874.4692330692706</v>
      </c>
      <c r="E7" s="7">
        <f t="shared" si="0"/>
        <v>1479.0782055115451</v>
      </c>
      <c r="F7" s="8"/>
      <c r="G7" s="8"/>
      <c r="H7" s="8"/>
      <c r="J7" s="9">
        <v>6</v>
      </c>
      <c r="K7" s="10">
        <v>9.2309999999999999</v>
      </c>
    </row>
    <row r="8" spans="1:11" x14ac:dyDescent="0.25">
      <c r="C8" s="6">
        <v>7</v>
      </c>
      <c r="D8" s="7">
        <v>8126.3463003594998</v>
      </c>
      <c r="E8" s="7">
        <f t="shared" si="0"/>
        <v>1160.9066143370715</v>
      </c>
      <c r="F8" s="11">
        <v>0.39</v>
      </c>
      <c r="G8" s="11">
        <v>7.4880000000000004</v>
      </c>
      <c r="H8" s="8">
        <v>0.14399999999999999</v>
      </c>
      <c r="J8" s="9">
        <v>7</v>
      </c>
      <c r="K8" s="10">
        <v>9.5510000000000002</v>
      </c>
    </row>
    <row r="9" spans="1:11" x14ac:dyDescent="0.25">
      <c r="C9" s="6">
        <v>8</v>
      </c>
      <c r="D9" s="7">
        <v>7636.6634095915397</v>
      </c>
      <c r="E9" s="7">
        <f t="shared" si="0"/>
        <v>954.58292619894246</v>
      </c>
      <c r="F9" s="11">
        <v>6.0999999999999999E-2</v>
      </c>
      <c r="G9" s="12">
        <v>10.492000000000001</v>
      </c>
      <c r="H9" s="13">
        <v>0.13500000000000001</v>
      </c>
      <c r="J9" s="9">
        <v>8</v>
      </c>
      <c r="K9" s="14">
        <v>17.001999999999999</v>
      </c>
    </row>
    <row r="10" spans="1:11" x14ac:dyDescent="0.25">
      <c r="C10" s="6">
        <v>9</v>
      </c>
      <c r="D10" s="15">
        <v>7273.68822216439</v>
      </c>
      <c r="E10" s="7">
        <f t="shared" si="0"/>
        <v>808.18758024048782</v>
      </c>
      <c r="F10" s="11">
        <v>5.5E-2</v>
      </c>
      <c r="G10" s="12">
        <v>9.8450000000000006</v>
      </c>
      <c r="H10" s="13">
        <v>0.129</v>
      </c>
      <c r="J10" s="9">
        <v>9</v>
      </c>
      <c r="K10" s="14">
        <v>13.625</v>
      </c>
    </row>
    <row r="11" spans="1:11" x14ac:dyDescent="0.25">
      <c r="C11" s="16">
        <v>10</v>
      </c>
      <c r="D11" s="17">
        <v>3592.4323089715099</v>
      </c>
      <c r="E11" s="17">
        <f t="shared" si="0"/>
        <v>359.24323089715097</v>
      </c>
      <c r="F11" s="18">
        <v>1.0500000000000001E-2</v>
      </c>
      <c r="G11" s="19">
        <v>12.257</v>
      </c>
      <c r="H11" s="20">
        <v>6.3E-2</v>
      </c>
      <c r="J11" s="9">
        <v>10</v>
      </c>
      <c r="K11" s="14">
        <v>15.789</v>
      </c>
    </row>
    <row r="12" spans="1:11" x14ac:dyDescent="0.25">
      <c r="C12" s="6">
        <v>11</v>
      </c>
      <c r="D12" s="7">
        <v>3307.0737568170198</v>
      </c>
      <c r="E12" s="7">
        <f t="shared" si="0"/>
        <v>300.64306880154726</v>
      </c>
      <c r="F12" s="12">
        <v>6.0999999999999999E-2</v>
      </c>
      <c r="G12" s="12">
        <v>16.247</v>
      </c>
      <c r="H12" s="13">
        <v>5.8000000000000003E-2</v>
      </c>
      <c r="J12" s="9">
        <v>11</v>
      </c>
      <c r="K12" s="14">
        <v>20.689</v>
      </c>
    </row>
    <row r="13" spans="1:11" x14ac:dyDescent="0.25">
      <c r="C13" s="6">
        <v>12</v>
      </c>
      <c r="D13" s="7">
        <v>3174.3658845780301</v>
      </c>
      <c r="E13" s="7">
        <f t="shared" si="0"/>
        <v>264.53049038150249</v>
      </c>
      <c r="F13" s="11">
        <v>0.125</v>
      </c>
      <c r="G13" s="11">
        <v>14.664999999999999</v>
      </c>
      <c r="H13" s="21">
        <v>5.6000000000000001E-2</v>
      </c>
      <c r="J13" s="9">
        <v>12</v>
      </c>
      <c r="K13" s="14">
        <v>19.568000000000001</v>
      </c>
    </row>
    <row r="14" spans="1:11" x14ac:dyDescent="0.25">
      <c r="C14" s="6">
        <v>15</v>
      </c>
      <c r="D14" s="7">
        <v>2811.1657403522399</v>
      </c>
      <c r="E14" s="7">
        <f>D14/C14</f>
        <v>187.41104935681599</v>
      </c>
      <c r="F14" s="11">
        <v>6.3E-2</v>
      </c>
      <c r="G14" s="11">
        <v>18.588000000000001</v>
      </c>
      <c r="H14" s="21">
        <v>0.05</v>
      </c>
      <c r="I14" s="22"/>
      <c r="J14" s="9">
        <v>15</v>
      </c>
      <c r="K14" s="23">
        <v>21.289000000000001</v>
      </c>
    </row>
    <row r="15" spans="1:11" x14ac:dyDescent="0.25">
      <c r="C15" s="6">
        <v>20</v>
      </c>
      <c r="D15" s="7">
        <v>2519.5738606713799</v>
      </c>
      <c r="E15" s="7">
        <f>D15/C15</f>
        <v>125.97869303356899</v>
      </c>
      <c r="F15" s="11">
        <v>5.8000000000000003E-2</v>
      </c>
      <c r="G15" s="24">
        <v>23.734999999999999</v>
      </c>
      <c r="H15" s="25">
        <v>4.4999999999999998E-2</v>
      </c>
      <c r="I15" s="1"/>
      <c r="J15" s="9">
        <v>20</v>
      </c>
      <c r="K15" s="14">
        <v>27.789000000000001</v>
      </c>
    </row>
    <row r="16" spans="1:11" ht="15.75" thickBot="1" x14ac:dyDescent="0.3">
      <c r="C16" s="6">
        <v>25</v>
      </c>
      <c r="D16" s="7">
        <v>2463.765270414</v>
      </c>
      <c r="E16" s="7">
        <f>D16/C16</f>
        <v>98.550610816559995</v>
      </c>
      <c r="F16" s="11">
        <v>0.113</v>
      </c>
      <c r="G16" s="24">
        <v>24.931000000000001</v>
      </c>
      <c r="H16" s="25">
        <v>4.3999999999999997E-2</v>
      </c>
      <c r="I16" s="26"/>
      <c r="J16" s="27">
        <v>25</v>
      </c>
      <c r="K16" s="28">
        <v>28</v>
      </c>
    </row>
    <row r="17" spans="3:12" ht="15.75" thickBot="1" x14ac:dyDescent="0.3">
      <c r="L17" s="29"/>
    </row>
    <row r="18" spans="3:12" x14ac:dyDescent="0.25">
      <c r="C18" s="43" t="s">
        <v>11</v>
      </c>
      <c r="D18" s="44"/>
      <c r="E18" s="44"/>
      <c r="F18" s="44"/>
      <c r="G18" s="44"/>
      <c r="H18" s="45"/>
      <c r="K18" s="30"/>
    </row>
    <row r="19" spans="3:12" x14ac:dyDescent="0.25">
      <c r="C19" s="31" t="s">
        <v>4</v>
      </c>
      <c r="D19" s="31" t="s">
        <v>5</v>
      </c>
      <c r="E19" s="31" t="s">
        <v>6</v>
      </c>
      <c r="F19" s="32" t="s">
        <v>7</v>
      </c>
      <c r="G19" s="32" t="s">
        <v>8</v>
      </c>
      <c r="H19" s="32" t="s">
        <v>9</v>
      </c>
    </row>
    <row r="20" spans="3:12" x14ac:dyDescent="0.25">
      <c r="C20" s="33">
        <v>5</v>
      </c>
      <c r="D20" s="31">
        <v>4040.4679236331799</v>
      </c>
      <c r="E20" s="31">
        <f t="shared" ref="E20:E26" si="1">D20/C20</f>
        <v>808.09358472663598</v>
      </c>
      <c r="F20" s="32">
        <v>0.54600000000000004</v>
      </c>
      <c r="G20" s="32">
        <v>4.633</v>
      </c>
      <c r="H20" s="32">
        <v>0.114</v>
      </c>
    </row>
    <row r="21" spans="3:12" x14ac:dyDescent="0.25">
      <c r="C21" s="33">
        <v>6</v>
      </c>
      <c r="D21" s="31">
        <v>3421</v>
      </c>
      <c r="E21" s="31">
        <f t="shared" si="1"/>
        <v>570.16666666666663</v>
      </c>
      <c r="F21" s="32"/>
      <c r="G21" s="32"/>
      <c r="H21" s="32"/>
    </row>
    <row r="22" spans="3:12" x14ac:dyDescent="0.25">
      <c r="C22" s="33">
        <v>7</v>
      </c>
      <c r="D22" s="31">
        <v>2006.62380953555</v>
      </c>
      <c r="E22" s="31">
        <f t="shared" si="1"/>
        <v>286.66054421936428</v>
      </c>
      <c r="F22" s="34">
        <v>0.32800000000000001</v>
      </c>
      <c r="G22" s="34">
        <v>4.2430000000000003</v>
      </c>
      <c r="H22" s="32">
        <v>5.7000000000000002E-2</v>
      </c>
    </row>
    <row r="23" spans="3:12" x14ac:dyDescent="0.25">
      <c r="C23" s="33">
        <v>8</v>
      </c>
      <c r="D23" s="31">
        <v>1389.0856197548501</v>
      </c>
      <c r="E23" s="31">
        <f t="shared" si="1"/>
        <v>173.63570246935626</v>
      </c>
      <c r="F23" s="34">
        <v>5.5E-2</v>
      </c>
      <c r="G23" s="35">
        <v>4.9489999999999998</v>
      </c>
      <c r="H23" s="36">
        <v>3.9E-2</v>
      </c>
    </row>
    <row r="24" spans="3:12" x14ac:dyDescent="0.25">
      <c r="C24" s="33">
        <v>9</v>
      </c>
      <c r="D24" s="31">
        <v>1202.7334301353201</v>
      </c>
      <c r="E24" s="31">
        <f t="shared" si="1"/>
        <v>133.63704779281335</v>
      </c>
      <c r="F24" s="34">
        <v>5.5E-2</v>
      </c>
      <c r="G24" s="35">
        <v>7.4269999999999996</v>
      </c>
      <c r="H24" s="37">
        <v>3.4000000000000002E-2</v>
      </c>
    </row>
    <row r="25" spans="3:12" x14ac:dyDescent="0.25">
      <c r="C25" s="33">
        <v>10</v>
      </c>
      <c r="D25" s="31">
        <v>1061.8310987868001</v>
      </c>
      <c r="E25" s="31">
        <f t="shared" si="1"/>
        <v>106.18310987868001</v>
      </c>
      <c r="F25" s="35">
        <v>9.2999999999999999E-2</v>
      </c>
      <c r="G25" s="35">
        <v>7.2880000000000003</v>
      </c>
      <c r="H25" s="36">
        <v>0.03</v>
      </c>
    </row>
    <row r="26" spans="3:12" x14ac:dyDescent="0.25">
      <c r="C26" s="33">
        <v>11</v>
      </c>
      <c r="D26" s="31">
        <v>971.98814355535796</v>
      </c>
      <c r="E26" s="31">
        <f t="shared" si="1"/>
        <v>88.362558505032538</v>
      </c>
      <c r="F26" s="35">
        <v>5.6000000000000001E-2</v>
      </c>
      <c r="G26" s="35">
        <v>8.8339999999999996</v>
      </c>
      <c r="H26" s="36">
        <v>2.7E-2</v>
      </c>
    </row>
    <row r="27" spans="3:12" x14ac:dyDescent="0.25">
      <c r="C27" s="33">
        <v>12</v>
      </c>
      <c r="D27" s="31">
        <v>870.96028604421895</v>
      </c>
      <c r="E27" s="31">
        <f>D27/C27</f>
        <v>72.580023837018246</v>
      </c>
      <c r="F27" s="34">
        <v>0.08</v>
      </c>
      <c r="G27" s="34">
        <v>8.1379999999999999</v>
      </c>
      <c r="H27" s="37">
        <v>2.5000000000000001E-2</v>
      </c>
    </row>
    <row r="28" spans="3:12" x14ac:dyDescent="0.25">
      <c r="C28" s="38">
        <v>15</v>
      </c>
      <c r="D28" s="39">
        <v>539.56689498026799</v>
      </c>
      <c r="E28" s="39">
        <f>D28/C28</f>
        <v>35.971126332017867</v>
      </c>
      <c r="F28" s="40">
        <v>5.8999999999999997E-2</v>
      </c>
      <c r="G28" s="40">
        <v>14.497</v>
      </c>
      <c r="H28" s="41">
        <v>1.4999999999999999E-2</v>
      </c>
    </row>
    <row r="29" spans="3:12" x14ac:dyDescent="0.25">
      <c r="C29" s="33">
        <v>20</v>
      </c>
      <c r="D29" s="31">
        <v>393.84753644381999</v>
      </c>
      <c r="E29" s="31">
        <f>D29/C29</f>
        <v>19.692376822191001</v>
      </c>
      <c r="F29" s="34">
        <v>6.5000000000000002E-2</v>
      </c>
      <c r="G29" s="34">
        <v>15.991</v>
      </c>
      <c r="H29" s="25">
        <v>1.0999999999999999E-2</v>
      </c>
    </row>
    <row r="30" spans="3:12" x14ac:dyDescent="0.25">
      <c r="C30" s="33">
        <v>25</v>
      </c>
      <c r="D30" s="31">
        <v>352.97142408667401</v>
      </c>
      <c r="E30" s="31">
        <f>D30/C30</f>
        <v>14.118856963466961</v>
      </c>
      <c r="F30" s="11">
        <v>8.5000000000000006E-2</v>
      </c>
      <c r="G30" s="24">
        <v>20.446999999999999</v>
      </c>
      <c r="H30" s="25">
        <v>0.01</v>
      </c>
    </row>
    <row r="35" spans="4:4" x14ac:dyDescent="0.25">
      <c r="D35" s="42"/>
    </row>
    <row r="36" spans="4:4" x14ac:dyDescent="0.25">
      <c r="D36" s="42"/>
    </row>
    <row r="37" spans="4:4" x14ac:dyDescent="0.25">
      <c r="D37" s="42"/>
    </row>
    <row r="38" spans="4:4" x14ac:dyDescent="0.25">
      <c r="D38" s="42"/>
    </row>
    <row r="39" spans="4:4" x14ac:dyDescent="0.25">
      <c r="D39" s="42"/>
    </row>
    <row r="40" spans="4:4" x14ac:dyDescent="0.25">
      <c r="D40" s="42"/>
    </row>
    <row r="41" spans="4:4" x14ac:dyDescent="0.25">
      <c r="D41" s="42"/>
    </row>
    <row r="42" spans="4:4" x14ac:dyDescent="0.25">
      <c r="D42" s="42"/>
    </row>
    <row r="43" spans="4:4" x14ac:dyDescent="0.25">
      <c r="D43" s="42"/>
    </row>
    <row r="44" spans="4:4" x14ac:dyDescent="0.25">
      <c r="D44" s="42"/>
    </row>
    <row r="45" spans="4:4" x14ac:dyDescent="0.25">
      <c r="D45" s="42"/>
    </row>
  </sheetData>
  <mergeCells count="3">
    <mergeCell ref="C4:H4"/>
    <mergeCell ref="J5:K5"/>
    <mergeCell ref="C18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2013-06-14T10:54:49Z</dcterms:created>
  <dcterms:modified xsi:type="dcterms:W3CDTF">2013-06-14T11:11:21Z</dcterms:modified>
</cp:coreProperties>
</file>