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B18" i="1" l="1"/>
  <c r="B17" i="1"/>
  <c r="B16" i="1"/>
  <c r="B11" i="1"/>
  <c r="B10" i="1"/>
  <c r="B9" i="1"/>
</calcChain>
</file>

<file path=xl/sharedStrings.xml><?xml version="1.0" encoding="utf-8"?>
<sst xmlns="http://schemas.openxmlformats.org/spreadsheetml/2006/main" count="39" uniqueCount="34">
  <si>
    <t>Confronto Giorno Notte</t>
  </si>
  <si>
    <t>Bittorrent</t>
  </si>
  <si>
    <t>Giorno</t>
  </si>
  <si>
    <t>Medie</t>
  </si>
  <si>
    <t>cluster 0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</si>
  <si>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</si>
  <si>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</si>
  <si>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</si>
  <si>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</si>
  <si>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</si>
  <si>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</si>
  <si>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</si>
  <si>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</si>
  <si>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cluster 9</t>
  </si>
  <si>
    <t>Numero item</t>
  </si>
  <si>
    <t>connect_time</t>
  </si>
  <si>
    <t>download_speed</t>
  </si>
  <si>
    <t>upload_speed</t>
  </si>
  <si>
    <t>Notte</t>
  </si>
  <si>
    <t>Cluster 0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</si>
  <si>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</si>
  <si>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</si>
  <si>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</si>
  <si>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</si>
  <si>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</si>
  <si>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</si>
  <si>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</si>
  <si>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</si>
  <si>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Cluster 9</t>
  </si>
  <si>
    <t>Cluster 10</t>
  </si>
  <si>
    <t>Cluster 11</t>
  </si>
  <si>
    <t>Cluster 12</t>
  </si>
  <si>
    <t>Cluster 13</t>
  </si>
  <si>
    <t>Cluster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</si>
</sst>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0" borderId="1" xfId="0" applyNumberFormat="1" applyFont="1" applyFill="1" applyBorder="1" applyAlignment="1">
      <alignment vertical="center" wrapText="1"/>
    </xf>
    <xf numFmtId="164" fontId="0" fillId="2" borderId="1" xfId="0" applyNumberFormat="1" applyFont="1" applyFill="1" applyBorder="1" applyAlignment="1">
      <alignment vertical="center" wrapText="1"/>
    </xf>
    <xf numFmtId="164" fontId="0" fillId="0" borderId="1" xfId="0" applyNumberFormat="1" applyFont="1" applyFill="1" applyBorder="1" applyAlignment="1">
      <alignment vertical="center" wrapText="1"/>
    </xf>
    <xf numFmtId="0" fontId="0" fillId="0" borderId="0" xfId="0" applyNumberFormat="1" applyFont="1" applyFill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sqref="A1:XFD1048576"/>
    </sheetView>
  </sheetViews>
  <sheetFormatPr defaultRowHeight="15" x14ac:dyDescent="0.25"/>
  <cols>
    <col min="1" max="2" width="18.140625" customWidth="1"/>
    <col min="3" max="17" width="10.7109375" customWidth="1"/>
  </cols>
  <sheetData>
    <row r="1" spans="1:17" x14ac:dyDescent="0.25">
      <c r="A1" t="s">
        <v>0</v>
      </c>
    </row>
    <row r="2" spans="1:17" x14ac:dyDescent="0.25">
      <c r="A2" t="s">
        <v>1</v>
      </c>
    </row>
    <row r="6" spans="1:17" ht="15" customHeight="1" x14ac:dyDescent="0.25">
      <c r="A6" s="1" t="s">
        <v>2</v>
      </c>
    </row>
    <row r="7" spans="1:17" ht="15" customHeight="1" x14ac:dyDescent="0.25">
      <c r="A7" s="1"/>
      <c r="B7" s="1" t="s">
        <v>3</v>
      </c>
      <c r="C7" s="1" t="s">
        <v>4</v>
      </c>
      <c r="D7" s="2" t="s">
        <v>5</v>
      </c>
      <c r="E7" s="1" t="s">
        <v>6</v>
      </c>
      <c r="F7" s="1" t="s">
        <v>7</v>
      </c>
      <c r="G7" s="1" t="s">
        <v>8</v>
      </c>
      <c r="H7" s="3" t="s">
        <v>9</v>
      </c>
      <c r="I7" s="1" t="s">
        <v>10</v>
      </c>
      <c r="J7" s="1" t="s">
        <v>11</v>
      </c>
      <c r="K7" s="2" t="s">
        <v>12</v>
      </c>
      <c r="L7" s="1" t="s">
        <v>13</v>
      </c>
    </row>
    <row r="8" spans="1:17" ht="15" customHeight="1" x14ac:dyDescent="0.25">
      <c r="A8" s="4" t="s">
        <v>14</v>
      </c>
      <c r="B8" s="1">
        <v>18859</v>
      </c>
      <c r="C8" s="1">
        <v>2793</v>
      </c>
      <c r="D8" s="2">
        <v>17</v>
      </c>
      <c r="E8" s="1">
        <v>217</v>
      </c>
      <c r="F8" s="1">
        <v>869</v>
      </c>
      <c r="G8" s="1">
        <v>379</v>
      </c>
      <c r="H8" s="3">
        <v>60</v>
      </c>
      <c r="I8" s="1">
        <v>13355</v>
      </c>
      <c r="J8" s="1">
        <v>807</v>
      </c>
      <c r="K8" s="2">
        <v>131</v>
      </c>
      <c r="L8" s="1">
        <v>231</v>
      </c>
    </row>
    <row r="9" spans="1:17" ht="15" customHeight="1" x14ac:dyDescent="0.25">
      <c r="A9" s="1" t="s">
        <v>15</v>
      </c>
      <c r="B9" s="1">
        <f>SUMPRODUCT($C$8:$L$8,C9:L9)/$B$8</f>
        <v>1.9259027520016955E-2</v>
      </c>
      <c r="C9" s="1">
        <v>-0.1744</v>
      </c>
      <c r="D9" s="2">
        <v>23.875900000000001</v>
      </c>
      <c r="E9" s="1">
        <v>2.5718000000000001</v>
      </c>
      <c r="F9" s="1">
        <v>0.73609999999999998</v>
      </c>
      <c r="G9" s="1">
        <v>-0.18440000000000001</v>
      </c>
      <c r="H9" s="3">
        <v>-0.21579999999999999</v>
      </c>
      <c r="I9" s="1">
        <v>-0.11210000000000001</v>
      </c>
      <c r="J9" s="1">
        <v>-0.2235</v>
      </c>
      <c r="K9" s="2">
        <v>7.923</v>
      </c>
      <c r="L9" s="1">
        <v>-0.13400000000000001</v>
      </c>
    </row>
    <row r="10" spans="1:17" ht="15" customHeight="1" x14ac:dyDescent="0.25">
      <c r="A10" s="1" t="s">
        <v>16</v>
      </c>
      <c r="B10" s="1">
        <f t="shared" ref="B10:B11" si="0">SUMPRODUCT($C$8:$L$8,C10:L10)/$B$8</f>
        <v>-1.5121586510419404E-2</v>
      </c>
      <c r="C10" s="1">
        <v>1.12E-2</v>
      </c>
      <c r="D10" s="2">
        <v>-0.45140000000000002</v>
      </c>
      <c r="E10" s="1">
        <v>-0.40629999999999999</v>
      </c>
      <c r="F10" s="1">
        <v>-0.4037</v>
      </c>
      <c r="G10" s="1">
        <v>1.2276</v>
      </c>
      <c r="H10" s="3">
        <v>15.260199999999999</v>
      </c>
      <c r="I10" s="1">
        <v>-0.30809999999999998</v>
      </c>
      <c r="J10" s="1">
        <v>2.8525999999999998</v>
      </c>
      <c r="K10" s="2">
        <v>-0.43009999999999998</v>
      </c>
      <c r="L10" s="1">
        <v>2.6766000000000001</v>
      </c>
    </row>
    <row r="11" spans="1:17" ht="15" customHeight="1" x14ac:dyDescent="0.25">
      <c r="A11" s="1" t="s">
        <v>17</v>
      </c>
      <c r="B11" s="1">
        <f t="shared" si="0"/>
        <v>-1.2896627604857115E-2</v>
      </c>
      <c r="C11" s="1">
        <v>-6.9500000000000006E-2</v>
      </c>
      <c r="D11" s="2">
        <v>-0.32829999999999998</v>
      </c>
      <c r="E11" s="1">
        <v>-0.2727</v>
      </c>
      <c r="F11" s="1">
        <v>-0.31590000000000001</v>
      </c>
      <c r="G11" s="1">
        <v>2.1252</v>
      </c>
      <c r="H11" s="3">
        <v>9.9520999999999997</v>
      </c>
      <c r="I11" s="1">
        <v>-0.3034</v>
      </c>
      <c r="J11" s="1">
        <v>3.6785999999999999</v>
      </c>
      <c r="K11" s="2">
        <v>-0.316</v>
      </c>
      <c r="L11" s="1">
        <v>5.3100000000000001E-2</v>
      </c>
    </row>
    <row r="12" spans="1:17" ht="15" customHeight="1" x14ac:dyDescent="0.25"/>
    <row r="13" spans="1:17" ht="15" customHeight="1" x14ac:dyDescent="0.25">
      <c r="A13" s="1" t="s">
        <v>18</v>
      </c>
    </row>
    <row r="14" spans="1:17" ht="15" customHeight="1" x14ac:dyDescent="0.25">
      <c r="A14" s="4"/>
      <c r="B14" s="4" t="s">
        <v>3</v>
      </c>
      <c r="C14" s="5" t="s">
        <v>19</v>
      </c>
      <c r="D14" s="4" t="s">
        <v>20</v>
      </c>
      <c r="E14" s="4" t="s">
        <v>21</v>
      </c>
      <c r="F14" s="4" t="s">
        <v>22</v>
      </c>
      <c r="G14" s="4" t="s">
        <v>23</v>
      </c>
      <c r="H14" s="4" t="s">
        <v>24</v>
      </c>
      <c r="I14" s="4" t="s">
        <v>25</v>
      </c>
      <c r="J14" s="5" t="s">
        <v>26</v>
      </c>
      <c r="K14" s="4" t="s">
        <v>27</v>
      </c>
      <c r="L14" s="5" t="s">
        <v>28</v>
      </c>
      <c r="M14" s="4" t="s">
        <v>29</v>
      </c>
      <c r="N14" s="4" t="s">
        <v>30</v>
      </c>
      <c r="O14" s="4" t="s">
        <v>31</v>
      </c>
      <c r="P14" s="4" t="s">
        <v>32</v>
      </c>
      <c r="Q14" s="4" t="s">
        <v>33</v>
      </c>
    </row>
    <row r="15" spans="1:17" ht="15" customHeight="1" x14ac:dyDescent="0.25">
      <c r="A15" s="4" t="s">
        <v>14</v>
      </c>
      <c r="B15" s="4">
        <v>11818</v>
      </c>
      <c r="C15" s="5">
        <v>68</v>
      </c>
      <c r="D15" s="4">
        <v>98</v>
      </c>
      <c r="E15" s="4">
        <v>115</v>
      </c>
      <c r="F15" s="4">
        <v>693</v>
      </c>
      <c r="G15" s="4">
        <v>1492</v>
      </c>
      <c r="H15" s="4">
        <v>597</v>
      </c>
      <c r="I15" s="4">
        <v>4831</v>
      </c>
      <c r="J15" s="5">
        <v>116</v>
      </c>
      <c r="K15" s="4">
        <v>721</v>
      </c>
      <c r="L15" s="5">
        <v>10</v>
      </c>
      <c r="M15" s="4">
        <v>245</v>
      </c>
      <c r="N15" s="4">
        <v>115</v>
      </c>
      <c r="O15" s="4">
        <v>2350</v>
      </c>
      <c r="P15" s="4">
        <v>231</v>
      </c>
      <c r="Q15" s="4">
        <v>136</v>
      </c>
    </row>
    <row r="16" spans="1:17" x14ac:dyDescent="0.25">
      <c r="A16" s="6" t="s">
        <v>15</v>
      </c>
      <c r="B16" s="1">
        <f>SUMPRODUCT($C$15:$Q$15,C16:Q16)/$B$15</f>
        <v>3.3057718874066715E-2</v>
      </c>
      <c r="C16" s="7">
        <v>8.2873649443096102</v>
      </c>
      <c r="D16" s="8">
        <v>-4.5115311969576501E-2</v>
      </c>
      <c r="E16" s="8">
        <v>-0.201144476120758</v>
      </c>
      <c r="F16" s="8">
        <v>-0.19194139325116299</v>
      </c>
      <c r="G16" s="8">
        <v>-0.147261206810618</v>
      </c>
      <c r="H16" s="8">
        <v>-0.226685733537828</v>
      </c>
      <c r="I16" s="8">
        <v>-0.139711110148488</v>
      </c>
      <c r="J16" s="7">
        <v>2.98392802204385</v>
      </c>
      <c r="K16" s="8">
        <v>0.47107496609469401</v>
      </c>
      <c r="L16" s="7">
        <v>22.038768327897699</v>
      </c>
      <c r="M16" s="8">
        <v>1.2730509229224201</v>
      </c>
      <c r="N16" s="8">
        <v>-0.215917938698301</v>
      </c>
      <c r="O16" s="8">
        <v>-5.0959486119970802E-2</v>
      </c>
      <c r="P16" s="8">
        <v>-0.14446972176442299</v>
      </c>
      <c r="Q16" s="8">
        <v>-0.164815562830984</v>
      </c>
    </row>
    <row r="17" spans="1:17" x14ac:dyDescent="0.25">
      <c r="A17" s="6" t="s">
        <v>16</v>
      </c>
      <c r="B17" s="1">
        <f t="shared" ref="B17:B18" si="1">SUMPRODUCT($C$15:$Q$15,C17:Q17)/$B$15</f>
        <v>3.2494222747927173E-3</v>
      </c>
      <c r="C17" s="7">
        <v>-0.42906169513850001</v>
      </c>
      <c r="D17" s="8">
        <v>1.13253648724927</v>
      </c>
      <c r="E17" s="8">
        <v>-0.220634800707145</v>
      </c>
      <c r="F17" s="8">
        <v>-0.14322218079162899</v>
      </c>
      <c r="G17" s="8">
        <v>-3.2584276095335298E-2</v>
      </c>
      <c r="H17" s="8">
        <v>3.0399601714548998</v>
      </c>
      <c r="I17" s="8">
        <v>-0.28881071225216398</v>
      </c>
      <c r="J17" s="7">
        <v>-0.43439685044501802</v>
      </c>
      <c r="K17" s="8">
        <v>-0.393868583964054</v>
      </c>
      <c r="L17" s="7">
        <v>-0.45278033385227801</v>
      </c>
      <c r="M17" s="8">
        <v>-0.41758416416442401</v>
      </c>
      <c r="N17" s="8">
        <v>2.7831114269453101</v>
      </c>
      <c r="O17" s="8">
        <v>-0.419730847686414</v>
      </c>
      <c r="P17" s="8">
        <v>2.9538641087492601</v>
      </c>
      <c r="Q17" s="8">
        <v>0.99552654330937096</v>
      </c>
    </row>
    <row r="18" spans="1:17" x14ac:dyDescent="0.25">
      <c r="A18" s="6" t="s">
        <v>17</v>
      </c>
      <c r="B18" s="1">
        <f t="shared" si="1"/>
        <v>-5.6411589094778189E-3</v>
      </c>
      <c r="C18" s="7">
        <v>-0.32663021702043699</v>
      </c>
      <c r="D18" s="8">
        <v>2.09251027442818E-2</v>
      </c>
      <c r="E18" s="8">
        <v>1.0637961379282499</v>
      </c>
      <c r="F18" s="8">
        <v>5.4254402908264901E-2</v>
      </c>
      <c r="G18" s="8">
        <v>-0.297656419141342</v>
      </c>
      <c r="H18" s="8">
        <v>3.78844366432739</v>
      </c>
      <c r="I18" s="8">
        <v>-0.30372035716753998</v>
      </c>
      <c r="J18" s="7">
        <v>-0.30151788018327003</v>
      </c>
      <c r="K18" s="8">
        <v>-0.31866207044446598</v>
      </c>
      <c r="L18" s="7">
        <v>-0.32866612538816098</v>
      </c>
      <c r="M18" s="8">
        <v>-0.31957634763215598</v>
      </c>
      <c r="N18" s="8">
        <v>2.1681463619035601</v>
      </c>
      <c r="O18" s="8">
        <v>-0.31418698983730903</v>
      </c>
      <c r="P18" s="8">
        <v>5.8682501180297997E-2</v>
      </c>
      <c r="Q18" s="8">
        <v>1.9484919624446899</v>
      </c>
    </row>
    <row r="20" spans="1:17" x14ac:dyDescent="0.25">
      <c r="B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Dario88</dc:creator>
  <cp:lastModifiedBy>Dario88</cp:lastModifiedBy>
  <dcterms:created xsi:type="dcterms:W3CDTF">2013-06-14T10:51:25Z</dcterms:created>
  <dcterms:modified xsi:type="dcterms:W3CDTF">2013-06-14T10:51:49Z</dcterms:modified>
</cp:coreProperties>
</file>