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<sst xmlns="http://schemas.openxmlformats.org/spreadsheetml/2006/main" count="19" uniqueCount="13">
  <si>
    <t>K-means</t>
  </si>
  <si>
    <t>Filtro Bittorrent</t>
  </si>
  <si>
    <t>Normalizzazione Z-trasformation</t>
  </si>
  <si>
    <t>Eliminazione cluster outliers</t>
  </si>
  <si>
    <t>GIORNO</t>
  </si>
  <si>
    <t>K</t>
  </si>
  <si>
    <t>SSE</t>
  </si>
  <si>
    <t>SSE medio</t>
  </si>
  <si>
    <t>Tempo Preprocessing</t>
  </si>
  <si>
    <t>Tempo clustering</t>
  </si>
  <si>
    <t>Avg. within centroid distance</t>
  </si>
  <si>
    <t>Tempo di Processo</t>
  </si>
  <si>
    <t>NOTTE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</si>
</sst>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2" borderId="5" xfId="0" applyNumberFormat="1" applyFill="1" applyBorder="1"/>
    <xf numFmtId="2" fontId="1" fillId="0" borderId="5" xfId="0" applyNumberFormat="1" applyFont="1" applyFill="1" applyBorder="1"/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1" fontId="1" fillId="0" borderId="5" xfId="0" applyNumberFormat="1" applyFont="1" applyFill="1" applyBorder="1"/>
    <xf numFmtId="164" fontId="1" fillId="0" borderId="5" xfId="0" applyNumberFormat="1" applyFont="1" applyFill="1" applyBorder="1"/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/>
    </xf>
    <xf numFmtId="1" fontId="1" fillId="0" borderId="4" xfId="0" applyNumberFormat="1" applyFont="1" applyFill="1" applyBorder="1" applyAlignment="1">
      <alignment horizontal="right"/>
    </xf>
    <xf numFmtId="164" fontId="1" fillId="0" borderId="10" xfId="0" applyNumberFormat="1" applyFont="1" applyFill="1" applyBorder="1" applyAlignment="1">
      <alignment horizontal="right"/>
    </xf>
    <xf numFmtId="164" fontId="0" fillId="0" borderId="5" xfId="0" applyNumberFormat="1" applyFill="1" applyBorder="1"/>
    <xf numFmtId="164" fontId="1" fillId="0" borderId="5" xfId="0" applyNumberFormat="1" applyFont="1" applyFill="1" applyBorder="1" applyAlignment="1">
      <alignment vertical="center" wrapText="1"/>
    </xf>
    <xf numFmtId="1" fontId="1" fillId="3" borderId="5" xfId="0" applyNumberFormat="1" applyFont="1" applyFill="1" applyBorder="1"/>
    <xf numFmtId="2" fontId="1" fillId="3" borderId="5" xfId="0" applyNumberFormat="1" applyFont="1" applyFill="1" applyBorder="1"/>
    <xf numFmtId="16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1" fontId="1" fillId="0" borderId="4" xfId="0" applyNumberFormat="1" applyFont="1" applyFill="1" applyBorder="1"/>
    <xf numFmtId="164" fontId="1" fillId="0" borderId="10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/>
    </xf>
    <xf numFmtId="164" fontId="3" fillId="0" borderId="5" xfId="0" applyNumberFormat="1" applyFont="1" applyFill="1" applyBorder="1" applyAlignment="1">
      <alignment vertical="center"/>
    </xf>
    <xf numFmtId="0" fontId="0" fillId="0" borderId="0" xfId="0" applyBorder="1"/>
    <xf numFmtId="164" fontId="1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 applyFill="1" applyBorder="1"/>
    <xf numFmtId="2" fontId="0" fillId="0" borderId="5" xfId="0" applyNumberFormat="1" applyFill="1" applyBorder="1"/>
    <xf numFmtId="1" fontId="0" fillId="0" borderId="5" xfId="0" applyNumberFormat="1" applyFill="1" applyBorder="1"/>
    <xf numFmtId="1" fontId="0" fillId="4" borderId="5" xfId="0" applyNumberFormat="1" applyFill="1" applyBorder="1"/>
    <xf numFmtId="2" fontId="0" fillId="4" borderId="5" xfId="0" applyNumberFormat="1" applyFill="1" applyBorder="1"/>
    <xf numFmtId="2" fontId="1" fillId="4" borderId="5" xfId="0" applyNumberFormat="1" applyFont="1" applyFill="1" applyBorder="1"/>
    <xf numFmtId="164" fontId="0" fillId="4" borderId="5" xfId="0" applyNumberFormat="1" applyFill="1" applyBorder="1"/>
    <xf numFmtId="164" fontId="0" fillId="0" borderId="5" xfId="0" applyNumberFormat="1" applyFill="1" applyBorder="1" applyAlignment="1">
      <alignment vertical="center" wrapText="1"/>
    </xf>
    <xf numFmtId="1" fontId="0" fillId="3" borderId="5" xfId="0" applyNumberFormat="1" applyFill="1" applyBorder="1"/>
    <xf numFmtId="2" fontId="0" fillId="3" borderId="5" xfId="0" applyNumberFormat="1" applyFill="1" applyBorder="1"/>
    <xf numFmtId="164" fontId="0" fillId="3" borderId="5" xfId="0" applyNumberForma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2" fillId="0" borderId="5" xfId="0" applyFont="1" applyFill="1" applyBorder="1" applyAlignment="1">
      <alignment vertical="center"/>
    </xf>
    <xf numFmtId="2" fontId="0" fillId="0" borderId="5" xfId="0" applyNumberFormat="1" applyBorder="1"/>
    <xf numFmtId="0" fontId="0" fillId="0" borderId="5" xfId="0" applyBorder="1"/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Giorno</a:t>
            </a:r>
          </a:p>
        </c:rich>
      </c:tx>
      <c:layout>
        <c:manualLayout>
          <c:xMode val="edge"/>
          <c:yMode val="edge"/>
          <c:x val="0.4376977777777778"/>
          <c:y val="2.44641975308641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68894943527549E-2"/>
          <c:y val="0.16493364197530863"/>
          <c:w val="0.85503364346446109"/>
          <c:h val="0.7368700617283950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'[1]K-means 2'!$C$6:$C$14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 formatCode="0">
                  <c:v>5</c:v>
                </c:pt>
                <c:pt idx="3" formatCode="0">
                  <c:v>6</c:v>
                </c:pt>
                <c:pt idx="4" formatCode="0">
                  <c:v>7</c:v>
                </c:pt>
                <c:pt idx="5" formatCode="0">
                  <c:v>8</c:v>
                </c:pt>
                <c:pt idx="6" formatCode="0">
                  <c:v>9</c:v>
                </c:pt>
                <c:pt idx="7" formatCode="0">
                  <c:v>10</c:v>
                </c:pt>
                <c:pt idx="8" formatCode="0">
                  <c:v>11</c:v>
                </c:pt>
              </c:numCache>
            </c:numRef>
          </c:xVal>
          <c:yVal>
            <c:numRef>
              <c:f>'[1]K-means 2'!$D$6:$D$14</c:f>
              <c:numCache>
                <c:formatCode>0.00</c:formatCode>
                <c:ptCount val="9"/>
                <c:pt idx="0">
                  <c:v>5279.7054711787396</c:v>
                </c:pt>
                <c:pt idx="1">
                  <c:v>3140.07957345876</c:v>
                </c:pt>
                <c:pt idx="2">
                  <c:v>2725.0767296481199</c:v>
                </c:pt>
                <c:pt idx="3">
                  <c:v>1985.2098589931099</c:v>
                </c:pt>
                <c:pt idx="4">
                  <c:v>1625.40519841432</c:v>
                </c:pt>
                <c:pt idx="5">
                  <c:v>1371.0055239851399</c:v>
                </c:pt>
                <c:pt idx="6">
                  <c:v>1243.37334129787</c:v>
                </c:pt>
                <c:pt idx="7">
                  <c:v>1151.9568687399501</c:v>
                </c:pt>
                <c:pt idx="8">
                  <c:v>1060.84596879167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2448"/>
        <c:axId val="71993984"/>
      </c:scatterChart>
      <c:valAx>
        <c:axId val="7199244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71993984"/>
        <c:crosses val="autoZero"/>
        <c:crossBetween val="midCat"/>
      </c:valAx>
      <c:valAx>
        <c:axId val="7199398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199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Notte</a:t>
            </a:r>
          </a:p>
        </c:rich>
      </c:tx>
      <c:layout>
        <c:manualLayout>
          <c:xMode val="edge"/>
          <c:yMode val="edge"/>
          <c:x val="0.43832222222222222"/>
          <c:y val="4.47839506172839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06901477003417"/>
          <c:y val="0.19122639355052898"/>
          <c:w val="0.85035039597519979"/>
          <c:h val="0.7273249190329887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'[1]K-means 2'!$C$19:$C$27</c:f>
              <c:numCache>
                <c:formatCode>0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'[1]K-means 2'!$D$19:$D$27</c:f>
              <c:numCache>
                <c:formatCode>0.00</c:formatCode>
                <c:ptCount val="9"/>
                <c:pt idx="0">
                  <c:v>2409.6950063957402</c:v>
                </c:pt>
                <c:pt idx="1">
                  <c:v>1820.39277956514</c:v>
                </c:pt>
                <c:pt idx="2">
                  <c:v>1625.40519841432</c:v>
                </c:pt>
                <c:pt idx="3">
                  <c:v>1014.78122737177</c:v>
                </c:pt>
                <c:pt idx="4">
                  <c:v>912.77200012893104</c:v>
                </c:pt>
                <c:pt idx="5">
                  <c:v>771.95439611974405</c:v>
                </c:pt>
                <c:pt idx="6">
                  <c:v>546.29328910232198</c:v>
                </c:pt>
                <c:pt idx="7">
                  <c:v>470.86224710987</c:v>
                </c:pt>
                <c:pt idx="8">
                  <c:v>434.229068623015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0368"/>
        <c:axId val="72016256"/>
      </c:scatterChart>
      <c:valAx>
        <c:axId val="72010368"/>
        <c:scaling>
          <c:orientation val="minMax"/>
          <c:max val="12"/>
        </c:scaling>
        <c:delete val="0"/>
        <c:axPos val="b"/>
        <c:numFmt formatCode="0" sourceLinked="1"/>
        <c:majorTickMark val="out"/>
        <c:minorTickMark val="none"/>
        <c:tickLblPos val="nextTo"/>
        <c:crossAx val="72016256"/>
        <c:crosses val="autoZero"/>
        <c:crossBetween val="midCat"/>
      </c:valAx>
      <c:valAx>
        <c:axId val="7201625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0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31</xdr:row>
      <xdr:rowOff>166685</xdr:rowOff>
    </xdr:from>
    <xdr:to>
      <xdr:col>10</xdr:col>
      <xdr:colOff>392230</xdr:colOff>
      <xdr:row>48</xdr:row>
      <xdr:rowOff>168185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590551</xdr:colOff>
      <xdr:row>31</xdr:row>
      <xdr:rowOff>119062</xdr:rowOff>
    </xdr:from>
    <xdr:to>
      <xdr:col>6</xdr:col>
      <xdr:colOff>1144707</xdr:colOff>
      <xdr:row>48</xdr:row>
      <xdr:rowOff>120562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ma%20analisi/Analisi%20del%2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means"/>
      <sheetName val="K-means"/>
      <sheetName val="K-means 2"/>
      <sheetName val="Foglio3"/>
    </sheetNames>
    <sheetDataSet>
      <sheetData sheetId="0"/>
      <sheetData sheetId="1"/>
      <sheetData sheetId="2">
        <row r="6">
          <cell r="C6">
            <v>3</v>
          </cell>
          <cell r="D6">
            <v>5279.7054711787396</v>
          </cell>
        </row>
        <row r="7">
          <cell r="C7">
            <v>4</v>
          </cell>
          <cell r="D7">
            <v>3140.07957345876</v>
          </cell>
        </row>
        <row r="8">
          <cell r="C8">
            <v>5</v>
          </cell>
          <cell r="D8">
            <v>2725.0767296481199</v>
          </cell>
        </row>
        <row r="9">
          <cell r="C9">
            <v>6</v>
          </cell>
          <cell r="D9">
            <v>1985.2098589931099</v>
          </cell>
        </row>
        <row r="10">
          <cell r="C10">
            <v>7</v>
          </cell>
          <cell r="D10">
            <v>1625.40519841432</v>
          </cell>
        </row>
        <row r="11">
          <cell r="C11">
            <v>8</v>
          </cell>
          <cell r="D11">
            <v>1371.0055239851399</v>
          </cell>
        </row>
        <row r="12">
          <cell r="C12">
            <v>9</v>
          </cell>
          <cell r="D12">
            <v>1243.37334129787</v>
          </cell>
        </row>
        <row r="13">
          <cell r="C13">
            <v>10</v>
          </cell>
          <cell r="D13">
            <v>1151.9568687399501</v>
          </cell>
        </row>
        <row r="14">
          <cell r="C14">
            <v>11</v>
          </cell>
          <cell r="D14">
            <v>1060.84596879167</v>
          </cell>
        </row>
        <row r="19">
          <cell r="C19">
            <v>3</v>
          </cell>
          <cell r="D19">
            <v>2409.6950063957402</v>
          </cell>
        </row>
        <row r="20">
          <cell r="C20">
            <v>4</v>
          </cell>
          <cell r="D20">
            <v>1820.39277956514</v>
          </cell>
        </row>
        <row r="21">
          <cell r="C21">
            <v>5</v>
          </cell>
          <cell r="D21">
            <v>1625.40519841432</v>
          </cell>
        </row>
        <row r="22">
          <cell r="C22">
            <v>6</v>
          </cell>
          <cell r="D22">
            <v>1014.78122737177</v>
          </cell>
        </row>
        <row r="23">
          <cell r="C23">
            <v>7</v>
          </cell>
          <cell r="D23">
            <v>912.77200012893104</v>
          </cell>
        </row>
        <row r="24">
          <cell r="C24">
            <v>8</v>
          </cell>
          <cell r="D24">
            <v>771.95439611974405</v>
          </cell>
        </row>
        <row r="25">
          <cell r="C25">
            <v>9</v>
          </cell>
          <cell r="D25">
            <v>546.29328910232198</v>
          </cell>
        </row>
        <row r="26">
          <cell r="C26">
            <v>10</v>
          </cell>
          <cell r="D26">
            <v>470.86224710987</v>
          </cell>
        </row>
        <row r="27">
          <cell r="C27">
            <v>11</v>
          </cell>
          <cell r="D27">
            <v>434.229068623015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sqref="A1:XFD1048576"/>
    </sheetView>
  </sheetViews>
  <sheetFormatPr defaultRowHeight="15" x14ac:dyDescent="0.25"/>
  <cols>
    <col min="1" max="1" width="25.140625" bestFit="1" customWidth="1"/>
    <col min="4" max="4" width="27.140625" customWidth="1"/>
    <col min="5" max="5" width="11.28515625" bestFit="1" customWidth="1"/>
    <col min="6" max="6" width="22.28515625" bestFit="1" customWidth="1"/>
    <col min="7" max="7" width="18.140625" bestFit="1" customWidth="1"/>
    <col min="8" max="8" width="30" bestFit="1" customWidth="1"/>
    <col min="9" max="10" width="9.140625" customWidth="1"/>
    <col min="11" max="11" width="14" customWidth="1"/>
    <col min="12" max="12" width="19.85546875" bestFit="1" customWidth="1"/>
    <col min="13" max="14" width="9.140625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ht="15.75" thickBot="1" x14ac:dyDescent="0.3">
      <c r="A3" t="s">
        <v>2</v>
      </c>
    </row>
    <row r="4" spans="1:12" ht="15.75" thickBot="1" x14ac:dyDescent="0.3">
      <c r="A4" t="s">
        <v>3</v>
      </c>
      <c r="C4" s="1" t="s">
        <v>4</v>
      </c>
      <c r="D4" s="2"/>
      <c r="E4" s="2"/>
      <c r="F4" s="2"/>
      <c r="G4" s="2"/>
      <c r="H4" s="3"/>
    </row>
    <row r="5" spans="1:12" x14ac:dyDescent="0.25">
      <c r="C5" s="4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6" t="s">
        <v>10</v>
      </c>
      <c r="J5" s="7" t="s">
        <v>11</v>
      </c>
      <c r="K5" s="8"/>
    </row>
    <row r="6" spans="1:12" x14ac:dyDescent="0.25">
      <c r="C6" s="5">
        <v>3</v>
      </c>
      <c r="D6" s="9">
        <v>5279.7054711787396</v>
      </c>
      <c r="E6" s="10">
        <f t="shared" ref="E6:E7" si="0">D6/C6</f>
        <v>1759.9018237262464</v>
      </c>
      <c r="F6" s="5">
        <v>1.4999999999999999E-2</v>
      </c>
      <c r="G6" s="5">
        <v>1.623</v>
      </c>
      <c r="H6" s="6">
        <v>9.4E-2</v>
      </c>
      <c r="J6" s="11">
        <v>3</v>
      </c>
      <c r="K6" s="12">
        <v>18.279</v>
      </c>
    </row>
    <row r="7" spans="1:12" x14ac:dyDescent="0.25">
      <c r="C7" s="5">
        <v>4</v>
      </c>
      <c r="D7" s="9">
        <v>3140.07957345876</v>
      </c>
      <c r="E7" s="10">
        <f t="shared" si="0"/>
        <v>785.01989336469001</v>
      </c>
      <c r="F7" s="5">
        <v>3.2000000000000001E-2</v>
      </c>
      <c r="G7" s="5">
        <v>2.7759999999999998</v>
      </c>
      <c r="H7" s="6">
        <v>5.6000000000000001E-2</v>
      </c>
      <c r="J7" s="11">
        <v>4</v>
      </c>
      <c r="K7" s="12">
        <v>22.324999999999999</v>
      </c>
    </row>
    <row r="8" spans="1:12" x14ac:dyDescent="0.25">
      <c r="C8" s="13">
        <v>5</v>
      </c>
      <c r="D8" s="10">
        <v>2725.0767296481199</v>
      </c>
      <c r="E8" s="10">
        <f>D8/C8</f>
        <v>545.015345929624</v>
      </c>
      <c r="F8" s="14">
        <v>3.1E-2</v>
      </c>
      <c r="G8" s="15">
        <v>5.0549999999999997</v>
      </c>
      <c r="H8" s="16">
        <v>4.9000000000000002E-2</v>
      </c>
      <c r="J8" s="17">
        <v>5</v>
      </c>
      <c r="K8" s="18">
        <v>25.864999999999998</v>
      </c>
    </row>
    <row r="9" spans="1:12" x14ac:dyDescent="0.25">
      <c r="C9" s="13">
        <v>6</v>
      </c>
      <c r="D9" s="10">
        <v>1985.2098589931099</v>
      </c>
      <c r="E9" s="10">
        <f t="shared" ref="E9:E15" si="1">D9/C9</f>
        <v>330.86830983218499</v>
      </c>
      <c r="F9" s="14">
        <v>1.4999999999999999E-2</v>
      </c>
      <c r="G9" s="14">
        <v>10.449</v>
      </c>
      <c r="H9" s="19">
        <v>3.5000000000000003E-2</v>
      </c>
      <c r="J9" s="17">
        <v>6</v>
      </c>
      <c r="K9" s="18">
        <v>29.213999999999999</v>
      </c>
    </row>
    <row r="10" spans="1:12" x14ac:dyDescent="0.25">
      <c r="C10" s="13">
        <v>7</v>
      </c>
      <c r="D10" s="10">
        <v>1625.40519841432</v>
      </c>
      <c r="E10" s="10">
        <f t="shared" si="1"/>
        <v>232.20074263061716</v>
      </c>
      <c r="F10" s="20">
        <v>1.4999999999999999E-2</v>
      </c>
      <c r="G10" s="20">
        <v>4.3680000000000003</v>
      </c>
      <c r="H10" s="14">
        <v>2.9000000000000001E-2</v>
      </c>
      <c r="J10" s="17">
        <v>7</v>
      </c>
      <c r="K10" s="18">
        <v>20.654</v>
      </c>
    </row>
    <row r="11" spans="1:12" x14ac:dyDescent="0.25">
      <c r="C11" s="21">
        <v>8</v>
      </c>
      <c r="D11" s="22">
        <v>1371.0055239851399</v>
      </c>
      <c r="E11" s="22">
        <f t="shared" si="1"/>
        <v>171.37569049814249</v>
      </c>
      <c r="F11" s="23">
        <v>1.4999999999999999E-2</v>
      </c>
      <c r="G11" s="24">
        <v>11.523</v>
      </c>
      <c r="H11" s="25">
        <v>2.5000000000000001E-2</v>
      </c>
      <c r="J11" s="26">
        <v>8</v>
      </c>
      <c r="K11" s="27">
        <v>26.588000000000001</v>
      </c>
    </row>
    <row r="12" spans="1:12" x14ac:dyDescent="0.25">
      <c r="C12" s="13">
        <v>9</v>
      </c>
      <c r="D12" s="10">
        <v>1243.37334129787</v>
      </c>
      <c r="E12" s="10">
        <f>D12/C12</f>
        <v>138.1525934775411</v>
      </c>
      <c r="F12" s="20"/>
      <c r="G12" s="28"/>
      <c r="H12" s="29"/>
      <c r="J12" s="26">
        <v>9</v>
      </c>
      <c r="K12" s="27">
        <v>27.268000000000001</v>
      </c>
    </row>
    <row r="13" spans="1:12" x14ac:dyDescent="0.25">
      <c r="C13" s="13">
        <v>10</v>
      </c>
      <c r="D13" s="10">
        <v>1151.9568687399501</v>
      </c>
      <c r="E13" s="10">
        <f t="shared" si="1"/>
        <v>115.19568687399502</v>
      </c>
      <c r="F13" s="20">
        <v>3.2000000000000001E-2</v>
      </c>
      <c r="G13" s="28">
        <v>7.9240000000000004</v>
      </c>
      <c r="H13" s="30">
        <v>2.1000000000000001E-2</v>
      </c>
      <c r="J13" s="26">
        <v>10</v>
      </c>
      <c r="K13" s="27">
        <v>29.265000000000001</v>
      </c>
    </row>
    <row r="14" spans="1:12" x14ac:dyDescent="0.25">
      <c r="C14" s="13">
        <v>11</v>
      </c>
      <c r="D14" s="10">
        <v>1060.84596879167</v>
      </c>
      <c r="E14" s="10">
        <f t="shared" si="1"/>
        <v>96.440542617424541</v>
      </c>
      <c r="F14" s="28"/>
      <c r="G14" s="28"/>
      <c r="H14" s="29"/>
      <c r="J14" s="26">
        <v>11</v>
      </c>
      <c r="K14" s="27">
        <v>29.940999999999999</v>
      </c>
    </row>
    <row r="15" spans="1:12" x14ac:dyDescent="0.25">
      <c r="C15" s="13">
        <v>12</v>
      </c>
      <c r="D15" s="10"/>
      <c r="E15" s="10">
        <f t="shared" si="1"/>
        <v>0</v>
      </c>
      <c r="F15" s="20"/>
      <c r="G15" s="20"/>
      <c r="H15" s="30"/>
      <c r="J15" s="26">
        <v>12</v>
      </c>
      <c r="K15" s="27"/>
    </row>
    <row r="16" spans="1:12" ht="15.75" thickBot="1" x14ac:dyDescent="0.3">
      <c r="I16" s="31"/>
      <c r="J16" s="31"/>
      <c r="L16" s="32"/>
    </row>
    <row r="17" spans="3:11" x14ac:dyDescent="0.25">
      <c r="C17" s="1" t="s">
        <v>12</v>
      </c>
      <c r="D17" s="2"/>
      <c r="E17" s="2"/>
      <c r="F17" s="2"/>
      <c r="G17" s="2"/>
      <c r="H17" s="3"/>
      <c r="K17" s="33"/>
    </row>
    <row r="18" spans="3:11" x14ac:dyDescent="0.25">
      <c r="C18" s="34" t="s">
        <v>5</v>
      </c>
      <c r="D18" s="34" t="s">
        <v>6</v>
      </c>
      <c r="E18" s="34" t="s">
        <v>7</v>
      </c>
      <c r="F18" s="19" t="s">
        <v>8</v>
      </c>
      <c r="G18" s="19" t="s">
        <v>9</v>
      </c>
      <c r="H18" s="19" t="s">
        <v>10</v>
      </c>
    </row>
    <row r="19" spans="3:11" x14ac:dyDescent="0.25">
      <c r="C19" s="35">
        <v>3</v>
      </c>
      <c r="D19" s="34">
        <v>2409.6950063957402</v>
      </c>
      <c r="E19" s="10">
        <f t="shared" ref="E19:E25" si="2">D19/C19</f>
        <v>803.23166879858002</v>
      </c>
      <c r="F19" s="19">
        <v>0</v>
      </c>
      <c r="G19" s="5">
        <v>0.95199999999999996</v>
      </c>
      <c r="H19" s="19">
        <v>6.9000000000000006E-2</v>
      </c>
    </row>
    <row r="20" spans="3:11" x14ac:dyDescent="0.25">
      <c r="C20" s="35">
        <v>4</v>
      </c>
      <c r="D20" s="9">
        <v>1820.39277956514</v>
      </c>
      <c r="E20" s="10">
        <f t="shared" si="2"/>
        <v>455.098194891285</v>
      </c>
      <c r="F20" s="19">
        <v>1.4999999999999999E-2</v>
      </c>
      <c r="G20" s="19">
        <v>1.7789999999999999</v>
      </c>
      <c r="H20" s="19">
        <v>5.1999999999999998E-2</v>
      </c>
    </row>
    <row r="21" spans="3:11" x14ac:dyDescent="0.25">
      <c r="C21" s="35">
        <v>5</v>
      </c>
      <c r="D21" s="34">
        <v>1625.40519841432</v>
      </c>
      <c r="E21" s="10">
        <f t="shared" si="2"/>
        <v>325.081039682864</v>
      </c>
      <c r="F21" s="19">
        <v>3.1E-2</v>
      </c>
      <c r="G21" s="15">
        <v>2.871</v>
      </c>
      <c r="H21" s="16">
        <v>3.4000000000000002E-2</v>
      </c>
    </row>
    <row r="22" spans="3:11" x14ac:dyDescent="0.25">
      <c r="C22" s="36">
        <v>6</v>
      </c>
      <c r="D22" s="37">
        <v>1014.78122737177</v>
      </c>
      <c r="E22" s="38">
        <f t="shared" si="2"/>
        <v>169.13020456196168</v>
      </c>
      <c r="F22" s="39">
        <v>4.2000000000000003E-2</v>
      </c>
      <c r="G22" s="39">
        <v>3.4159999999999999</v>
      </c>
      <c r="H22" s="39">
        <v>0.28000000000000003</v>
      </c>
    </row>
    <row r="23" spans="3:11" x14ac:dyDescent="0.25">
      <c r="C23" s="35">
        <v>7</v>
      </c>
      <c r="D23" s="34">
        <v>912.77200012893104</v>
      </c>
      <c r="E23" s="10">
        <f t="shared" si="2"/>
        <v>130.39600001841873</v>
      </c>
      <c r="F23" s="40">
        <v>3.1E-2</v>
      </c>
      <c r="G23" s="40">
        <v>2.3090000000000002</v>
      </c>
      <c r="H23" s="19">
        <v>2.5999999999999999E-2</v>
      </c>
    </row>
    <row r="24" spans="3:11" x14ac:dyDescent="0.25">
      <c r="C24" s="41">
        <v>8</v>
      </c>
      <c r="D24" s="42">
        <v>771.95439611974405</v>
      </c>
      <c r="E24" s="22">
        <f t="shared" si="2"/>
        <v>96.494299514968006</v>
      </c>
      <c r="F24" s="43">
        <v>4.7E-2</v>
      </c>
      <c r="G24" s="44">
        <v>3.8889999999999998</v>
      </c>
      <c r="H24" s="45">
        <v>2.1999999999999999E-2</v>
      </c>
    </row>
    <row r="25" spans="3:11" x14ac:dyDescent="0.25">
      <c r="C25" s="35">
        <v>9</v>
      </c>
      <c r="D25" s="34">
        <v>546.29328910232198</v>
      </c>
      <c r="E25" s="10">
        <f t="shared" si="2"/>
        <v>60.699254344702439</v>
      </c>
      <c r="F25" s="40"/>
      <c r="G25" s="46"/>
      <c r="H25" s="47"/>
    </row>
    <row r="26" spans="3:11" x14ac:dyDescent="0.25">
      <c r="C26" s="35">
        <v>10</v>
      </c>
      <c r="D26" s="34">
        <v>470.86224710987</v>
      </c>
      <c r="E26" s="10">
        <f>D26/C26</f>
        <v>47.086224710986997</v>
      </c>
      <c r="F26" s="20">
        <v>3.1E-2</v>
      </c>
      <c r="G26" s="28">
        <v>5.226</v>
      </c>
      <c r="H26" s="47">
        <v>1.7999999999999999E-2</v>
      </c>
    </row>
    <row r="27" spans="3:11" x14ac:dyDescent="0.25">
      <c r="C27" s="35">
        <v>11</v>
      </c>
      <c r="D27" s="48">
        <v>434.229068623015</v>
      </c>
      <c r="E27" s="48">
        <f>D27/C27</f>
        <v>39.475369874819542</v>
      </c>
      <c r="F27" s="49"/>
      <c r="G27" s="49"/>
      <c r="H27" s="49"/>
    </row>
    <row r="28" spans="3:11" x14ac:dyDescent="0.25">
      <c r="C28" s="35">
        <v>12</v>
      </c>
      <c r="D28" s="34"/>
      <c r="E28" s="10">
        <f>D28/C27</f>
        <v>0</v>
      </c>
      <c r="F28" s="46"/>
      <c r="G28" s="46"/>
      <c r="H28" s="47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  <row r="42" spans="4:4" x14ac:dyDescent="0.25">
      <c r="D42" s="50"/>
    </row>
    <row r="43" spans="4:4" x14ac:dyDescent="0.25">
      <c r="D43" s="50"/>
    </row>
  </sheetData>
  <mergeCells count="3">
    <mergeCell ref="C4:H4"/>
    <mergeCell ref="J5:K5"/>
    <mergeCell ref="C17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Dario88</dc:creator>
  <cp:lastModifiedBy>Dario88</cp:lastModifiedBy>
  <dcterms:created xsi:type="dcterms:W3CDTF">2013-06-14T10:56:09Z</dcterms:created>
  <dcterms:modified xsi:type="dcterms:W3CDTF">2013-06-14T10:56:18Z</dcterms:modified>
</cp:coreProperties>
</file>