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9200" windowHeight="7305"/>
  </bookViews>
  <sheets>
    <sheet name="Sheet1" sheetId="1" r:id="rId1"/>
    <sheet name="Sheet2" sheetId="2" r:id="rId2"/>
  </sheets>
  <definedNames>
    <definedName name="_xlnm._FilterDatabase" localSheetId="0" hidden="1">Sheet1!$C$4:$C$14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O5" i="1" s="1"/>
  <c r="I6" i="1"/>
  <c r="J6" i="1"/>
  <c r="K6" i="1"/>
  <c r="L6" i="1" s="1"/>
  <c r="I7" i="1"/>
  <c r="J7" i="1"/>
  <c r="K7" i="1"/>
  <c r="L7" i="1" s="1"/>
  <c r="M7" i="1"/>
  <c r="I8" i="1"/>
  <c r="J8" i="1"/>
  <c r="K8" i="1"/>
  <c r="L8" i="1"/>
  <c r="M8" i="1"/>
  <c r="I9" i="1"/>
  <c r="J9" i="1"/>
  <c r="K9" i="1"/>
  <c r="L9" i="1" s="1"/>
  <c r="I10" i="1"/>
  <c r="J10" i="1"/>
  <c r="K10" i="1"/>
  <c r="L10" i="1" s="1"/>
  <c r="I11" i="1"/>
  <c r="I14" i="1" s="1"/>
  <c r="J11" i="1"/>
  <c r="K11" i="1"/>
  <c r="L11" i="1" s="1"/>
  <c r="M11" i="1"/>
  <c r="I12" i="1"/>
  <c r="J12" i="1"/>
  <c r="K12" i="1"/>
  <c r="L12" i="1"/>
  <c r="M12" i="1"/>
  <c r="I13" i="1"/>
  <c r="J13" i="1"/>
  <c r="K13" i="1"/>
  <c r="L13" i="1" s="1"/>
  <c r="D14" i="1"/>
  <c r="E14" i="1"/>
  <c r="F14" i="1"/>
  <c r="G14" i="1"/>
  <c r="H14" i="1"/>
  <c r="J14" i="1"/>
  <c r="M10" i="1" l="1"/>
  <c r="M6" i="1"/>
  <c r="M13" i="1"/>
  <c r="M9" i="1"/>
</calcChain>
</file>

<file path=xl/sharedStrings.xml><?xml version="1.0" encoding="utf-8"?>
<sst xmlns="http://schemas.openxmlformats.org/spreadsheetml/2006/main" count="31" uniqueCount="27">
  <si>
    <t xml:space="preserve"> </t>
  </si>
  <si>
    <t>MATHEMATICS</t>
  </si>
  <si>
    <t>PHYSICS</t>
  </si>
  <si>
    <t>HISTORY</t>
  </si>
  <si>
    <t>ART</t>
  </si>
  <si>
    <t>BLESSED</t>
  </si>
  <si>
    <t>NURES</t>
  </si>
  <si>
    <t>JOSEPH</t>
  </si>
  <si>
    <t>YUSUF</t>
  </si>
  <si>
    <t>MERCY</t>
  </si>
  <si>
    <t>UREDO</t>
  </si>
  <si>
    <t>KADIJAH</t>
  </si>
  <si>
    <t>HELOP</t>
  </si>
  <si>
    <t>HIGHEST</t>
  </si>
  <si>
    <t>LOWEST</t>
  </si>
  <si>
    <t>TOTAL</t>
  </si>
  <si>
    <t>GRADES</t>
  </si>
  <si>
    <t>POSITION</t>
  </si>
  <si>
    <t>2nd</t>
  </si>
  <si>
    <t>3rd</t>
  </si>
  <si>
    <t>4th</t>
  </si>
  <si>
    <t>5th</t>
  </si>
  <si>
    <t>6th</t>
  </si>
  <si>
    <t>7th</t>
  </si>
  <si>
    <t>8th</t>
  </si>
  <si>
    <t>9th</t>
  </si>
  <si>
    <t>NAME/SUBJ 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</si>
</sst>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Sheet1!$O$5:$O$13</c:f>
              <c:strCache>
                <c:ptCount val="9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</c:strCache>
            </c:strRef>
          </c:cat>
          <c:val>
            <c:numRef>
              <c:f>Sheet1!$P$5:$P$13</c:f>
              <c:numCache>
                <c:formatCode>General</c:formatCode>
                <c:ptCount val="9"/>
                <c:pt idx="0">
                  <c:v>426</c:v>
                </c:pt>
                <c:pt idx="1">
                  <c:v>422</c:v>
                </c:pt>
                <c:pt idx="2">
                  <c:v>406</c:v>
                </c:pt>
                <c:pt idx="3">
                  <c:v>406</c:v>
                </c:pt>
                <c:pt idx="4">
                  <c:v>406</c:v>
                </c:pt>
                <c:pt idx="5">
                  <c:v>370</c:v>
                </c:pt>
                <c:pt idx="6">
                  <c:v>363</c:v>
                </c:pt>
                <c:pt idx="7">
                  <c:v>320</c:v>
                </c:pt>
                <c:pt idx="8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4705840"/>
        <c:axId val="304706624"/>
      </c:barChart>
      <c:catAx>
        <c:axId val="3047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6624"/>
        <c:crosses val="autoZero"/>
        <c:auto val="1"/>
        <c:lblAlgn val="ctr"/>
        <c:lblOffset val="100"/>
        <c:noMultiLvlLbl val="0"/>
      </c:catAx>
      <c:valAx>
        <c:axId val="30470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242795</xdr:colOff>
      <xdr:row>14</xdr:row>
      <xdr:rowOff>126253</xdr:rowOff>
    </xdr:from>
    <xdr:to>
      <xdr:col>11</xdr:col>
      <xdr:colOff>78442</xdr:colOff>
      <xdr:row>29</xdr:row>
      <xdr:rowOff>67983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85" zoomScaleNormal="85" workbookViewId="0">
      <selection activeCell="Z23" sqref="Z23"/>
    </sheetView>
  </sheetViews>
  <sheetFormatPr defaultRowHeight="15" x14ac:dyDescent="0.25"/>
  <cols>
    <col min="5" max="5" width="15.140625" customWidth="1"/>
  </cols>
  <sheetData>
    <row r="1" spans="1:16" x14ac:dyDescent="0.25">
      <c r="A1" t="s">
        <v>0</v>
      </c>
    </row>
    <row r="4" spans="1:16" x14ac:dyDescent="0.25">
      <c r="C4" s="2" t="s">
        <v>26</v>
      </c>
      <c r="D4" s="2"/>
      <c r="E4" t="s">
        <v>1</v>
      </c>
      <c r="F4" t="s">
        <v>2</v>
      </c>
      <c r="G4" t="s">
        <v>3</v>
      </c>
      <c r="H4" t="s">
        <v>4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O4" t="s">
        <v>17</v>
      </c>
      <c r="P4" t="s">
        <v>15</v>
      </c>
    </row>
    <row r="5" spans="1:16" x14ac:dyDescent="0.25">
      <c r="B5">
        <v>1</v>
      </c>
      <c r="C5" t="s">
        <v>12</v>
      </c>
      <c r="D5">
        <v>99</v>
      </c>
      <c r="E5">
        <v>70</v>
      </c>
      <c r="F5">
        <v>68</v>
      </c>
      <c r="G5">
        <v>99</v>
      </c>
      <c r="H5">
        <v>90</v>
      </c>
      <c r="I5">
        <f>MAX(D5:H5)</f>
        <v>99</v>
      </c>
      <c r="J5">
        <f t="shared" ref="J5:J13" si="0">MIN(D5:H5)</f>
        <v>68</v>
      </c>
      <c r="K5">
        <f t="shared" ref="K5:K13" si="1">SUM(D5:H5)</f>
        <v>426</v>
      </c>
      <c r="L5" t="str">
        <f t="shared" ref="L5:L13" si="2">IF(K5&gt;=400,"A",IF(K5&gt;=300,"B",IF(K5&gt;=200,"C",IF(K5&gt;=100,"D","F"))))</f>
        <v>A</v>
      </c>
      <c r="M5" t="str">
        <f t="shared" ref="M5:M13" si="3">IF(K5&gt;=426,"1st",IF(K5&gt;=422,"2nd",IF(K5&gt;=406,"3rd",IF(K5&gt;=370,"4th",IF(K5&gt;=363,"5th",IF(K5&gt;=320,"6th",IF(K5&gt;=276,"7th")))))))</f>
        <v>1st</v>
      </c>
      <c r="O5" t="str">
        <f>IF(M5&gt;=426,"1st",IF(M5&gt;=422,"2nd",IF(M5&gt;=406,"3rd",IF(M5&gt;=370,"4th",IF(M5&gt;=363,"5th",IF(M5&gt;=320,"6th",IF(M5&gt;=276,"7th")))))))</f>
        <v>1st</v>
      </c>
      <c r="P5">
        <v>426</v>
      </c>
    </row>
    <row r="6" spans="1:16" x14ac:dyDescent="0.25">
      <c r="B6">
        <v>2</v>
      </c>
      <c r="C6" t="s">
        <v>8</v>
      </c>
      <c r="D6">
        <v>76</v>
      </c>
      <c r="E6">
        <v>70</v>
      </c>
      <c r="F6">
        <v>100</v>
      </c>
      <c r="G6">
        <v>86</v>
      </c>
      <c r="H6">
        <v>90</v>
      </c>
      <c r="I6">
        <f t="shared" ref="I6:I13" si="4">MAX(D6:H6)</f>
        <v>100</v>
      </c>
      <c r="J6">
        <f t="shared" si="0"/>
        <v>70</v>
      </c>
      <c r="K6">
        <f t="shared" si="1"/>
        <v>422</v>
      </c>
      <c r="L6" t="str">
        <f t="shared" si="2"/>
        <v>A</v>
      </c>
      <c r="M6" t="str">
        <f t="shared" si="3"/>
        <v>2nd</v>
      </c>
      <c r="O6" t="s">
        <v>18</v>
      </c>
      <c r="P6">
        <v>422</v>
      </c>
    </row>
    <row r="7" spans="1:16" x14ac:dyDescent="0.25">
      <c r="B7">
        <v>3</v>
      </c>
      <c r="C7" t="s">
        <v>9</v>
      </c>
      <c r="D7">
        <v>80</v>
      </c>
      <c r="E7">
        <v>68</v>
      </c>
      <c r="F7">
        <v>80</v>
      </c>
      <c r="G7">
        <v>90</v>
      </c>
      <c r="H7">
        <v>88</v>
      </c>
      <c r="I7">
        <f t="shared" si="4"/>
        <v>90</v>
      </c>
      <c r="J7">
        <f t="shared" si="0"/>
        <v>68</v>
      </c>
      <c r="K7">
        <f t="shared" si="1"/>
        <v>406</v>
      </c>
      <c r="L7" t="str">
        <f t="shared" si="2"/>
        <v>A</v>
      </c>
      <c r="M7" t="str">
        <f t="shared" si="3"/>
        <v>3rd</v>
      </c>
      <c r="O7" t="s">
        <v>19</v>
      </c>
      <c r="P7">
        <v>406</v>
      </c>
    </row>
    <row r="8" spans="1:16" x14ac:dyDescent="0.25">
      <c r="B8">
        <v>4</v>
      </c>
      <c r="C8" t="s">
        <v>10</v>
      </c>
      <c r="D8">
        <v>100</v>
      </c>
      <c r="E8">
        <v>69</v>
      </c>
      <c r="F8">
        <v>66</v>
      </c>
      <c r="G8">
        <v>74</v>
      </c>
      <c r="H8">
        <v>97</v>
      </c>
      <c r="I8">
        <f t="shared" si="4"/>
        <v>100</v>
      </c>
      <c r="J8">
        <f t="shared" si="0"/>
        <v>66</v>
      </c>
      <c r="K8">
        <f t="shared" si="1"/>
        <v>406</v>
      </c>
      <c r="L8" t="str">
        <f t="shared" si="2"/>
        <v>A</v>
      </c>
      <c r="M8" t="str">
        <f t="shared" si="3"/>
        <v>3rd</v>
      </c>
      <c r="O8" t="s">
        <v>20</v>
      </c>
      <c r="P8">
        <v>406</v>
      </c>
    </row>
    <row r="9" spans="1:16" x14ac:dyDescent="0.25">
      <c r="B9">
        <v>5</v>
      </c>
      <c r="C9" t="s">
        <v>7</v>
      </c>
      <c r="D9">
        <v>84</v>
      </c>
      <c r="E9">
        <v>85</v>
      </c>
      <c r="F9">
        <v>63</v>
      </c>
      <c r="G9">
        <v>99</v>
      </c>
      <c r="H9">
        <v>75</v>
      </c>
      <c r="I9">
        <f t="shared" si="4"/>
        <v>99</v>
      </c>
      <c r="J9">
        <f t="shared" si="0"/>
        <v>63</v>
      </c>
      <c r="K9">
        <f t="shared" si="1"/>
        <v>406</v>
      </c>
      <c r="L9" t="str">
        <f t="shared" si="2"/>
        <v>A</v>
      </c>
      <c r="M9" t="str">
        <f t="shared" si="3"/>
        <v>3rd</v>
      </c>
      <c r="O9" t="s">
        <v>21</v>
      </c>
      <c r="P9">
        <v>406</v>
      </c>
    </row>
    <row r="10" spans="1:16" x14ac:dyDescent="0.25">
      <c r="B10">
        <v>6</v>
      </c>
      <c r="C10" t="s">
        <v>11</v>
      </c>
      <c r="D10">
        <v>75</v>
      </c>
      <c r="E10">
        <v>75</v>
      </c>
      <c r="F10">
        <v>61</v>
      </c>
      <c r="G10">
        <v>84</v>
      </c>
      <c r="H10">
        <v>75</v>
      </c>
      <c r="I10">
        <f t="shared" si="4"/>
        <v>84</v>
      </c>
      <c r="J10">
        <f t="shared" si="0"/>
        <v>61</v>
      </c>
      <c r="K10">
        <f t="shared" si="1"/>
        <v>370</v>
      </c>
      <c r="L10" t="str">
        <f t="shared" si="2"/>
        <v>B</v>
      </c>
      <c r="M10" t="str">
        <f t="shared" si="3"/>
        <v>4th</v>
      </c>
      <c r="O10" t="s">
        <v>22</v>
      </c>
      <c r="P10">
        <v>370</v>
      </c>
    </row>
    <row r="11" spans="1:16" x14ac:dyDescent="0.25">
      <c r="B11">
        <v>7</v>
      </c>
      <c r="C11" t="s">
        <v>5</v>
      </c>
      <c r="D11">
        <v>61</v>
      </c>
      <c r="E11">
        <v>80</v>
      </c>
      <c r="F11">
        <v>64</v>
      </c>
      <c r="G11">
        <v>90</v>
      </c>
      <c r="H11">
        <v>68</v>
      </c>
      <c r="I11">
        <f t="shared" si="4"/>
        <v>90</v>
      </c>
      <c r="J11">
        <f t="shared" si="0"/>
        <v>61</v>
      </c>
      <c r="K11">
        <f t="shared" si="1"/>
        <v>363</v>
      </c>
      <c r="L11" t="str">
        <f t="shared" si="2"/>
        <v>B</v>
      </c>
      <c r="M11" t="str">
        <f t="shared" si="3"/>
        <v>5th</v>
      </c>
      <c r="O11" t="s">
        <v>23</v>
      </c>
      <c r="P11">
        <v>363</v>
      </c>
    </row>
    <row r="12" spans="1:16" x14ac:dyDescent="0.25">
      <c r="B12">
        <v>8</v>
      </c>
      <c r="C12" t="s">
        <v>7</v>
      </c>
      <c r="D12">
        <v>74</v>
      </c>
      <c r="E12">
        <v>70</v>
      </c>
      <c r="F12">
        <v>50</v>
      </c>
      <c r="G12">
        <v>76</v>
      </c>
      <c r="H12">
        <v>50</v>
      </c>
      <c r="I12">
        <f t="shared" si="4"/>
        <v>76</v>
      </c>
      <c r="J12">
        <f t="shared" si="0"/>
        <v>50</v>
      </c>
      <c r="K12">
        <f t="shared" si="1"/>
        <v>320</v>
      </c>
      <c r="L12" t="str">
        <f t="shared" si="2"/>
        <v>B</v>
      </c>
      <c r="M12" t="str">
        <f t="shared" si="3"/>
        <v>6th</v>
      </c>
      <c r="O12" t="s">
        <v>24</v>
      </c>
      <c r="P12">
        <v>320</v>
      </c>
    </row>
    <row r="13" spans="1:16" x14ac:dyDescent="0.25">
      <c r="B13">
        <v>9</v>
      </c>
      <c r="C13" t="s">
        <v>6</v>
      </c>
      <c r="D13">
        <v>65</v>
      </c>
      <c r="E13">
        <v>60</v>
      </c>
      <c r="F13">
        <v>55</v>
      </c>
      <c r="G13">
        <v>40</v>
      </c>
      <c r="H13">
        <v>56</v>
      </c>
      <c r="I13">
        <f t="shared" si="4"/>
        <v>65</v>
      </c>
      <c r="J13">
        <f t="shared" si="0"/>
        <v>40</v>
      </c>
      <c r="K13">
        <f t="shared" si="1"/>
        <v>276</v>
      </c>
      <c r="L13" t="str">
        <f t="shared" si="2"/>
        <v>C</v>
      </c>
      <c r="M13" t="str">
        <f t="shared" si="3"/>
        <v>7th</v>
      </c>
      <c r="O13" t="s">
        <v>25</v>
      </c>
      <c r="P13">
        <v>276</v>
      </c>
    </row>
    <row r="14" spans="1:16" s="1" customFormat="1" x14ac:dyDescent="0.25">
      <c r="C14" s="1" t="s">
        <v>15</v>
      </c>
      <c r="D14" s="1">
        <f t="shared" ref="D14:J14" si="5">SUM(D5:D13)</f>
        <v>714</v>
      </c>
      <c r="E14" s="1">
        <f t="shared" si="5"/>
        <v>647</v>
      </c>
      <c r="F14" s="1">
        <f t="shared" si="5"/>
        <v>607</v>
      </c>
      <c r="G14" s="1">
        <f t="shared" si="5"/>
        <v>738</v>
      </c>
      <c r="H14" s="1">
        <f t="shared" si="5"/>
        <v>689</v>
      </c>
      <c r="I14" s="1">
        <f t="shared" si="5"/>
        <v>803</v>
      </c>
      <c r="J14" s="1">
        <f t="shared" si="5"/>
        <v>547</v>
      </c>
    </row>
  </sheetData>
  <sortState ref="B5:M14">
    <sortCondition ref="M13"/>
  </sortState>
  <mergeCells count="1">
    <mergeCell ref="C4:D4"/>
  </mergeCells>
  <pageMargins left="0.7" right="0.7" top="0.75" bottom="0.75" header="0.3" footer="0.3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2024-03-11T17:00:33Z</cp:lastPrinted>
  <dcterms:created xsi:type="dcterms:W3CDTF">2024-03-01T11:25:18Z</dcterms:created>
  <dcterms:modified xsi:type="dcterms:W3CDTF">2025-10-16T13:43:02Z</dcterms:modified>
</cp:coreProperties>
</file>