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0050"/>
  </bookViews>
  <sheets>
    <sheet name="amalbeverages_ind" sheetId="1" r:id="rId1"/>
  </sheets>
  <calcPr calcId="145621"/>
</workbook>
</file>

<file path=xl/calcChain.xml><?xml version="1.0" encoding="utf-8"?>
<calcChain xmlns="http://schemas.openxmlformats.org/spreadsheetml/2006/main">
  <c r="T17" i="1" l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S20" i="1"/>
  <c r="S19" i="1"/>
  <c r="S18" i="1"/>
  <c r="S17" i="1"/>
  <c r="K17" i="1"/>
  <c r="L17" i="1"/>
  <c r="M17" i="1"/>
  <c r="N17" i="1"/>
  <c r="O17" i="1"/>
  <c r="P17" i="1"/>
  <c r="Q17" i="1"/>
  <c r="R17" i="1"/>
  <c r="K18" i="1"/>
  <c r="L18" i="1"/>
  <c r="M18" i="1"/>
  <c r="N18" i="1"/>
  <c r="O18" i="1"/>
  <c r="P18" i="1"/>
  <c r="Q18" i="1"/>
  <c r="R18" i="1"/>
  <c r="K19" i="1"/>
  <c r="L19" i="1"/>
  <c r="M19" i="1"/>
  <c r="N19" i="1"/>
  <c r="O19" i="1"/>
  <c r="P19" i="1"/>
  <c r="Q19" i="1"/>
  <c r="R19" i="1"/>
  <c r="K20" i="1"/>
  <c r="L20" i="1"/>
  <c r="M20" i="1"/>
  <c r="N20" i="1"/>
  <c r="O20" i="1"/>
  <c r="P20" i="1"/>
  <c r="Q20" i="1"/>
  <c r="R20" i="1"/>
  <c r="J20" i="1"/>
  <c r="J19" i="1"/>
  <c r="J18" i="1"/>
  <c r="J17" i="1"/>
  <c r="S24" i="1" l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J24" i="1"/>
  <c r="K24" i="1"/>
  <c r="L24" i="1"/>
  <c r="M24" i="1"/>
  <c r="N24" i="1"/>
  <c r="O24" i="1"/>
  <c r="P24" i="1"/>
  <c r="Q24" i="1"/>
  <c r="R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</calcChain>
</file>

<file path=xl/sharedStrings.xml><?xml version="1.0" encoding="utf-8"?>
<sst xmlns="http://schemas.openxmlformats.org/spreadsheetml/2006/main" count="40" uniqueCount="21">
  <si>
    <t>total liabilities</t>
  </si>
  <si>
    <t>Consumer Goods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</si>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</sst>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S17" sqref="S17:FC20"/>
    </sheetView>
  </sheetViews>
  <sheetFormatPr defaultRowHeight="15" x14ac:dyDescent="0.25"/>
  <cols>
    <col min="1" max="1" width="15.140625" bestFit="1" customWidth="1"/>
    <col min="2" max="2" width="16.140625" bestFit="1" customWidth="1"/>
    <col min="3" max="3" width="10.42578125" bestFit="1" customWidth="1"/>
    <col min="4" max="5" width="12.28515625" bestFit="1" customWidth="1"/>
    <col min="6" max="6" width="11.28515625" bestFit="1" customWidth="1"/>
    <col min="7" max="9" width="12.28515625" bestFit="1" customWidth="1"/>
    <col min="10" max="10" width="10.42578125" bestFit="1" customWidth="1"/>
    <col min="11" max="11" width="12.28515625" bestFit="1" customWidth="1"/>
    <col min="12" max="12" width="11.28515625" bestFit="1" customWidth="1"/>
    <col min="13" max="15" width="12.28515625" bestFit="1" customWidth="1"/>
    <col min="16" max="16" width="11.28515625" bestFit="1" customWidth="1"/>
    <col min="17" max="35" width="12.28515625" bestFit="1" customWidth="1"/>
    <col min="36" max="36" width="10.42578125" bestFit="1" customWidth="1"/>
    <col min="37" max="41" width="12.28515625" bestFit="1" customWidth="1"/>
    <col min="42" max="42" width="11.28515625" bestFit="1" customWidth="1"/>
    <col min="43" max="45" width="12.28515625" bestFit="1" customWidth="1"/>
    <col min="46" max="46" width="10.5703125" bestFit="1" customWidth="1"/>
    <col min="47" max="51" width="12.28515625" bestFit="1" customWidth="1"/>
    <col min="52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1031000</v>
      </c>
      <c r="D2">
        <v>1031000</v>
      </c>
      <c r="E2">
        <v>1031000</v>
      </c>
      <c r="F2">
        <v>1031000</v>
      </c>
      <c r="G2">
        <v>1073000</v>
      </c>
      <c r="H2">
        <v>1073000</v>
      </c>
      <c r="I2">
        <v>1073000</v>
      </c>
      <c r="J2">
        <v>1073000</v>
      </c>
      <c r="K2">
        <v>1073000</v>
      </c>
      <c r="L2">
        <v>1073000</v>
      </c>
      <c r="M2">
        <v>1073000</v>
      </c>
      <c r="N2">
        <v>1073000</v>
      </c>
      <c r="O2">
        <v>1073000</v>
      </c>
      <c r="P2">
        <v>1073000</v>
      </c>
      <c r="Q2">
        <v>1073000</v>
      </c>
      <c r="R2">
        <v>1073000</v>
      </c>
      <c r="S2">
        <v>1011000</v>
      </c>
      <c r="T2">
        <v>1011000</v>
      </c>
      <c r="U2">
        <v>1011000</v>
      </c>
      <c r="V2">
        <v>1011000</v>
      </c>
      <c r="W2">
        <v>1011000</v>
      </c>
      <c r="X2">
        <v>1011000</v>
      </c>
      <c r="Y2">
        <v>1011000</v>
      </c>
      <c r="Z2">
        <v>1011000</v>
      </c>
      <c r="AA2">
        <v>1011000</v>
      </c>
      <c r="AB2">
        <v>1011000</v>
      </c>
      <c r="AC2">
        <v>1011000</v>
      </c>
      <c r="AD2">
        <v>1011000</v>
      </c>
      <c r="AE2">
        <v>932000</v>
      </c>
      <c r="AF2">
        <v>932000</v>
      </c>
      <c r="AG2">
        <v>932000</v>
      </c>
      <c r="AH2">
        <v>932000</v>
      </c>
      <c r="AI2">
        <v>932000</v>
      </c>
      <c r="AJ2">
        <v>932000</v>
      </c>
      <c r="AK2">
        <v>932000</v>
      </c>
      <c r="AL2">
        <v>932000</v>
      </c>
      <c r="AM2">
        <v>932000</v>
      </c>
      <c r="AN2">
        <v>932000</v>
      </c>
      <c r="AO2">
        <v>932000</v>
      </c>
      <c r="AP2">
        <v>932000</v>
      </c>
    </row>
    <row r="3" spans="1:159" x14ac:dyDescent="0.25">
      <c r="A3" t="s">
        <v>2</v>
      </c>
      <c r="B3" t="s">
        <v>1</v>
      </c>
      <c r="D3">
        <v>-0.107934772</v>
      </c>
      <c r="E3">
        <v>-0.196794836</v>
      </c>
      <c r="F3">
        <v>-0.32725491000000001</v>
      </c>
      <c r="G3">
        <v>-0.13208366599999999</v>
      </c>
      <c r="H3">
        <v>-4.0241217000000003E-2</v>
      </c>
      <c r="I3">
        <v>-0.106470596</v>
      </c>
      <c r="J3">
        <v>-0.1058076</v>
      </c>
      <c r="K3">
        <v>-0.17830618300000001</v>
      </c>
      <c r="L3">
        <v>-0.28703803</v>
      </c>
      <c r="M3">
        <v>-2.8287712999999999E-2</v>
      </c>
      <c r="N3">
        <v>-0.12764108099999999</v>
      </c>
      <c r="O3">
        <v>-0.24238560300000001</v>
      </c>
      <c r="P3">
        <v>-0.17728803000000001</v>
      </c>
      <c r="Q3">
        <v>-0.154273406</v>
      </c>
      <c r="R3">
        <v>-0.188994468</v>
      </c>
      <c r="S3">
        <v>-6.7452814999999999E-2</v>
      </c>
      <c r="T3">
        <v>-0.15010395900000001</v>
      </c>
      <c r="U3">
        <v>-0.105246246</v>
      </c>
      <c r="V3">
        <v>-0.24501283300000001</v>
      </c>
      <c r="W3">
        <v>-0.20164383499999999</v>
      </c>
      <c r="X3">
        <v>-0.14606922899999999</v>
      </c>
      <c r="Y3">
        <v>-0.10423597499999999</v>
      </c>
      <c r="Z3">
        <v>-5.3349645000000001E-2</v>
      </c>
      <c r="AA3">
        <v>-0.13571169499999999</v>
      </c>
      <c r="AB3">
        <v>-0.159071199</v>
      </c>
      <c r="AC3">
        <v>-0.101311121</v>
      </c>
      <c r="AD3">
        <v>-0.194884737</v>
      </c>
      <c r="AE3">
        <v>-5.2901258E-2</v>
      </c>
      <c r="AF3">
        <v>-8.8447805000000004E-2</v>
      </c>
      <c r="AG3">
        <v>-2.2868184E-2</v>
      </c>
      <c r="AH3">
        <v>-7.0798914000000004E-2</v>
      </c>
      <c r="AI3">
        <v>-8.5242044000000003E-2</v>
      </c>
      <c r="AJ3">
        <v>-0.122513</v>
      </c>
      <c r="AK3">
        <v>-7.9473751999999995E-2</v>
      </c>
      <c r="AL3">
        <v>-6.1497973999999997E-2</v>
      </c>
      <c r="AM3">
        <v>-0.111244491</v>
      </c>
      <c r="AN3">
        <v>-0.12855090499999999</v>
      </c>
      <c r="AO3">
        <v>-8.5399148999999994E-2</v>
      </c>
      <c r="AP3">
        <v>-0.11096149</v>
      </c>
      <c r="AQ3">
        <v>-0.17370433599999999</v>
      </c>
      <c r="AR3">
        <v>-0.12765306800000001</v>
      </c>
      <c r="AS3">
        <v>-0.13560714600000001</v>
      </c>
      <c r="AT3">
        <v>7.6013349999999993E-2</v>
      </c>
      <c r="AU3">
        <v>-0.107379639</v>
      </c>
      <c r="AV3">
        <v>-8.2955852999999996E-2</v>
      </c>
      <c r="AW3">
        <v>-0.123191645</v>
      </c>
      <c r="AX3">
        <v>-0.10781183499999999</v>
      </c>
      <c r="AY3">
        <v>-7.1467700999999995E-2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0.90210000000000001</v>
      </c>
      <c r="D5">
        <v>0.87180000000000002</v>
      </c>
      <c r="E5">
        <v>0.92090000000000005</v>
      </c>
      <c r="F5">
        <v>0.93779999999999997</v>
      </c>
      <c r="G5">
        <v>1.0193000000000001</v>
      </c>
      <c r="H5">
        <v>0.90810000000000002</v>
      </c>
      <c r="I5">
        <v>0.82979999999999998</v>
      </c>
      <c r="J5">
        <v>0.81440000000000001</v>
      </c>
      <c r="K5">
        <v>0.84189999999999998</v>
      </c>
      <c r="L5">
        <v>0.87609999999999999</v>
      </c>
      <c r="M5">
        <v>0.83240000000000003</v>
      </c>
      <c r="N5">
        <v>0.69789999999999996</v>
      </c>
      <c r="O5">
        <v>0.69979999999999998</v>
      </c>
      <c r="P5">
        <v>0.66320000000000001</v>
      </c>
      <c r="Q5">
        <v>0.65500000000000003</v>
      </c>
      <c r="R5">
        <v>0.64890000000000003</v>
      </c>
      <c r="S5">
        <v>0.64890000000000003</v>
      </c>
      <c r="T5">
        <v>0.62219999999999998</v>
      </c>
      <c r="U5">
        <v>0.65159999999999996</v>
      </c>
      <c r="V5">
        <v>0.63119999999999998</v>
      </c>
      <c r="W5">
        <v>0.61809999999999998</v>
      </c>
      <c r="X5">
        <v>0.61229999999999996</v>
      </c>
      <c r="Y5">
        <v>0.64219999999999999</v>
      </c>
      <c r="Z5">
        <v>0.62629999999999997</v>
      </c>
      <c r="AA5">
        <v>0.62680000000000002</v>
      </c>
      <c r="AB5">
        <v>0.61170000000000002</v>
      </c>
      <c r="AC5">
        <v>0.55130000000000001</v>
      </c>
      <c r="AD5">
        <v>0.54169999999999996</v>
      </c>
      <c r="AE5">
        <v>0.50670000000000004</v>
      </c>
      <c r="AF5">
        <v>0.53120000000000001</v>
      </c>
      <c r="AG5">
        <v>0.54339999999999999</v>
      </c>
      <c r="AH5">
        <v>0.56079999999999997</v>
      </c>
      <c r="AI5">
        <v>0.44290000000000002</v>
      </c>
      <c r="AJ5">
        <v>0.45100000000000001</v>
      </c>
      <c r="AK5">
        <v>0.45829999999999999</v>
      </c>
      <c r="AL5">
        <v>0.55410000000000004</v>
      </c>
      <c r="AM5">
        <v>0.53959999999999997</v>
      </c>
      <c r="AN5">
        <v>0.55230000000000001</v>
      </c>
      <c r="AO5">
        <v>0.55549999999999999</v>
      </c>
      <c r="AP5">
        <v>0.5665</v>
      </c>
      <c r="AQ5">
        <v>0.56889999999999996</v>
      </c>
      <c r="AR5">
        <v>0.49790000000000001</v>
      </c>
      <c r="AS5">
        <v>0.52700000000000002</v>
      </c>
      <c r="AT5">
        <v>0.54469999999999996</v>
      </c>
      <c r="AU5">
        <v>0.54920000000000002</v>
      </c>
      <c r="AV5">
        <v>0.55600000000000005</v>
      </c>
      <c r="AW5">
        <v>0.5222</v>
      </c>
      <c r="AX5">
        <v>0.52239999999999998</v>
      </c>
    </row>
    <row r="6" spans="1:159" x14ac:dyDescent="0.25">
      <c r="A6" t="s">
        <v>5</v>
      </c>
      <c r="B6" t="s">
        <v>1</v>
      </c>
      <c r="C6">
        <v>0.5</v>
      </c>
      <c r="D6">
        <v>47.14</v>
      </c>
      <c r="E6">
        <v>57.45</v>
      </c>
      <c r="F6">
        <v>90.89</v>
      </c>
      <c r="G6">
        <v>38.03</v>
      </c>
      <c r="H6">
        <v>67.89</v>
      </c>
      <c r="I6">
        <v>48.9</v>
      </c>
      <c r="J6">
        <v>181.29</v>
      </c>
      <c r="K6">
        <v>55.22</v>
      </c>
      <c r="L6">
        <v>68.3</v>
      </c>
      <c r="M6">
        <v>28.21</v>
      </c>
      <c r="N6">
        <v>35.04</v>
      </c>
      <c r="O6">
        <v>126.88</v>
      </c>
      <c r="P6">
        <v>57.86</v>
      </c>
      <c r="Q6">
        <v>211.49</v>
      </c>
      <c r="R6">
        <v>78.58</v>
      </c>
      <c r="S6">
        <v>172.48</v>
      </c>
      <c r="T6">
        <v>103.55</v>
      </c>
      <c r="U6">
        <v>85.06</v>
      </c>
      <c r="V6">
        <v>92.33</v>
      </c>
      <c r="W6">
        <v>27.8</v>
      </c>
      <c r="X6">
        <v>91.49</v>
      </c>
      <c r="Y6">
        <v>157.63</v>
      </c>
      <c r="Z6">
        <v>64.42</v>
      </c>
      <c r="AA6">
        <v>45.72</v>
      </c>
      <c r="AB6">
        <v>67.239999999999995</v>
      </c>
      <c r="AC6">
        <v>52.33</v>
      </c>
      <c r="AD6">
        <v>115.74</v>
      </c>
      <c r="AE6">
        <v>60.96</v>
      </c>
      <c r="AF6">
        <v>46.57</v>
      </c>
      <c r="AG6">
        <v>52.15</v>
      </c>
      <c r="AH6">
        <v>62.82</v>
      </c>
      <c r="AI6">
        <v>41.27</v>
      </c>
      <c r="AJ6">
        <v>56.65</v>
      </c>
      <c r="AK6">
        <v>57.15</v>
      </c>
      <c r="AL6">
        <v>61.54</v>
      </c>
      <c r="AM6">
        <v>48.25</v>
      </c>
      <c r="AN6">
        <v>80.430000000000007</v>
      </c>
      <c r="AO6">
        <v>41.15</v>
      </c>
      <c r="AP6">
        <v>75.069999999999993</v>
      </c>
      <c r="AQ6">
        <v>98.61</v>
      </c>
      <c r="AR6">
        <v>128.16999999999999</v>
      </c>
      <c r="AS6">
        <v>78.819999999999993</v>
      </c>
      <c r="AT6">
        <v>71.88</v>
      </c>
      <c r="AU6">
        <v>55</v>
      </c>
      <c r="AV6">
        <v>164.32</v>
      </c>
      <c r="AW6">
        <v>388.25</v>
      </c>
      <c r="AX6">
        <v>99.46</v>
      </c>
      <c r="AY6">
        <v>19.07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C7">
        <v>3492000</v>
      </c>
      <c r="D7">
        <v>3492000</v>
      </c>
      <c r="E7">
        <v>3492000</v>
      </c>
      <c r="F7">
        <v>3492000</v>
      </c>
      <c r="G7">
        <v>3984000</v>
      </c>
      <c r="H7">
        <v>3984000</v>
      </c>
      <c r="I7">
        <v>3984000</v>
      </c>
      <c r="J7">
        <v>3984000</v>
      </c>
      <c r="K7">
        <v>3984000</v>
      </c>
      <c r="L7">
        <v>3984000</v>
      </c>
      <c r="M7">
        <v>3984000</v>
      </c>
      <c r="N7">
        <v>3984000</v>
      </c>
      <c r="O7">
        <v>3984000</v>
      </c>
      <c r="P7">
        <v>3984000</v>
      </c>
      <c r="Q7">
        <v>3984000</v>
      </c>
      <c r="R7">
        <v>3984000</v>
      </c>
      <c r="S7">
        <v>4285000</v>
      </c>
      <c r="T7">
        <v>4285000</v>
      </c>
      <c r="U7">
        <v>4285000</v>
      </c>
      <c r="V7">
        <v>4285000</v>
      </c>
      <c r="W7">
        <v>4285000</v>
      </c>
      <c r="X7">
        <v>4285000</v>
      </c>
      <c r="Y7">
        <v>4285000</v>
      </c>
      <c r="Z7">
        <v>4285000</v>
      </c>
      <c r="AA7">
        <v>4285000</v>
      </c>
      <c r="AB7">
        <v>4285000</v>
      </c>
      <c r="AC7">
        <v>4285000</v>
      </c>
      <c r="AD7">
        <v>4285000</v>
      </c>
      <c r="AE7">
        <v>4541000</v>
      </c>
      <c r="AF7">
        <v>4541000</v>
      </c>
      <c r="AG7">
        <v>4541000</v>
      </c>
      <c r="AH7">
        <v>4541000</v>
      </c>
      <c r="AI7">
        <v>4541000</v>
      </c>
      <c r="AJ7">
        <v>4541000</v>
      </c>
      <c r="AK7">
        <v>4541000</v>
      </c>
      <c r="AL7">
        <v>4541000</v>
      </c>
      <c r="AM7">
        <v>4541000</v>
      </c>
      <c r="AN7">
        <v>4541000</v>
      </c>
      <c r="AO7">
        <v>4541000</v>
      </c>
      <c r="AP7">
        <v>4541000</v>
      </c>
    </row>
    <row r="8" spans="1:159" x14ac:dyDescent="0.25">
      <c r="A8" t="s">
        <v>7</v>
      </c>
      <c r="B8" t="s">
        <v>1</v>
      </c>
      <c r="C8">
        <v>3759000</v>
      </c>
      <c r="D8">
        <v>3759000</v>
      </c>
      <c r="E8">
        <v>3759000</v>
      </c>
      <c r="F8">
        <v>3759000</v>
      </c>
      <c r="G8">
        <v>4283000</v>
      </c>
      <c r="H8">
        <v>4283000</v>
      </c>
      <c r="I8">
        <v>4283000</v>
      </c>
      <c r="J8">
        <v>4283000</v>
      </c>
      <c r="K8">
        <v>4283000</v>
      </c>
      <c r="L8">
        <v>4283000</v>
      </c>
      <c r="M8">
        <v>4283000</v>
      </c>
      <c r="N8">
        <v>4283000</v>
      </c>
      <c r="O8">
        <v>4283000</v>
      </c>
      <c r="P8">
        <v>4283000</v>
      </c>
      <c r="Q8">
        <v>4283000</v>
      </c>
      <c r="R8">
        <v>4283000</v>
      </c>
      <c r="S8">
        <v>4933000</v>
      </c>
      <c r="T8">
        <v>4933000</v>
      </c>
      <c r="U8">
        <v>4933000</v>
      </c>
      <c r="V8">
        <v>4933000</v>
      </c>
      <c r="W8">
        <v>4933000</v>
      </c>
      <c r="X8">
        <v>4933000</v>
      </c>
      <c r="Y8">
        <v>4933000</v>
      </c>
      <c r="Z8">
        <v>4933000</v>
      </c>
      <c r="AA8">
        <v>4933000</v>
      </c>
      <c r="AB8">
        <v>4933000</v>
      </c>
      <c r="AC8">
        <v>4933000</v>
      </c>
      <c r="AD8">
        <v>4933000</v>
      </c>
      <c r="AE8">
        <v>5571000</v>
      </c>
      <c r="AF8">
        <v>5571000</v>
      </c>
      <c r="AG8">
        <v>5571000</v>
      </c>
      <c r="AH8">
        <v>5571000</v>
      </c>
      <c r="AI8">
        <v>5571000</v>
      </c>
      <c r="AJ8">
        <v>5571000</v>
      </c>
      <c r="AK8">
        <v>5571000</v>
      </c>
      <c r="AL8">
        <v>5571000</v>
      </c>
      <c r="AM8">
        <v>5571000</v>
      </c>
      <c r="AN8">
        <v>5571000</v>
      </c>
      <c r="AO8">
        <v>5571000</v>
      </c>
      <c r="AP8">
        <v>5571000</v>
      </c>
    </row>
    <row r="9" spans="1:159" x14ac:dyDescent="0.25">
      <c r="A9" t="s">
        <v>8</v>
      </c>
      <c r="B9" t="s">
        <v>1</v>
      </c>
      <c r="C9">
        <v>2461000</v>
      </c>
      <c r="D9">
        <v>2461000</v>
      </c>
      <c r="E9">
        <v>2461000</v>
      </c>
      <c r="F9">
        <v>2461000</v>
      </c>
      <c r="G9">
        <v>2901000</v>
      </c>
      <c r="H9">
        <v>2901000</v>
      </c>
      <c r="I9">
        <v>2901000</v>
      </c>
      <c r="J9">
        <v>2901000</v>
      </c>
      <c r="K9">
        <v>2901000</v>
      </c>
      <c r="L9">
        <v>2901000</v>
      </c>
      <c r="M9">
        <v>2901000</v>
      </c>
      <c r="N9">
        <v>2901000</v>
      </c>
      <c r="O9">
        <v>2901000</v>
      </c>
      <c r="P9">
        <v>2901000</v>
      </c>
      <c r="Q9">
        <v>2901000</v>
      </c>
      <c r="R9">
        <v>2901000</v>
      </c>
      <c r="S9">
        <v>3253000</v>
      </c>
      <c r="T9">
        <v>3253000</v>
      </c>
      <c r="U9">
        <v>3253000</v>
      </c>
      <c r="V9">
        <v>3253000</v>
      </c>
      <c r="W9">
        <v>3253000</v>
      </c>
      <c r="X9">
        <v>3253000</v>
      </c>
      <c r="Y9">
        <v>3253000</v>
      </c>
      <c r="Z9">
        <v>3253000</v>
      </c>
      <c r="AA9">
        <v>3253000</v>
      </c>
      <c r="AB9">
        <v>3253000</v>
      </c>
      <c r="AC9">
        <v>3253000</v>
      </c>
      <c r="AD9">
        <v>3253000</v>
      </c>
      <c r="AE9">
        <v>3585000</v>
      </c>
      <c r="AF9">
        <v>3585000</v>
      </c>
      <c r="AG9">
        <v>3585000</v>
      </c>
      <c r="AH9">
        <v>3585000</v>
      </c>
      <c r="AI9">
        <v>3585000</v>
      </c>
      <c r="AJ9">
        <v>3585000</v>
      </c>
      <c r="AK9">
        <v>3585000</v>
      </c>
      <c r="AL9">
        <v>3585000</v>
      </c>
      <c r="AM9">
        <v>3585000</v>
      </c>
      <c r="AN9">
        <v>3585000</v>
      </c>
      <c r="AO9">
        <v>3585000</v>
      </c>
      <c r="AP9">
        <v>3585000</v>
      </c>
    </row>
    <row r="10" spans="1:159" x14ac:dyDescent="0.25">
      <c r="A10" t="s">
        <v>9</v>
      </c>
      <c r="B10" t="s">
        <v>1</v>
      </c>
      <c r="C10" s="2">
        <v>0</v>
      </c>
      <c r="D10" s="2">
        <v>2.9999999999999997E-4</v>
      </c>
      <c r="E10" s="2">
        <v>2.9999999999999997E-4</v>
      </c>
      <c r="F10" s="2">
        <v>5.0000000000000001E-4</v>
      </c>
      <c r="G10" s="2">
        <v>2.0000000000000001E-4</v>
      </c>
      <c r="H10" s="2">
        <v>4.0000000000000002E-4</v>
      </c>
      <c r="I10" s="2">
        <v>2.9999999999999997E-4</v>
      </c>
      <c r="J10" s="2">
        <v>1E-3</v>
      </c>
      <c r="K10" s="2">
        <v>4.0000000000000002E-4</v>
      </c>
      <c r="L10" s="2">
        <v>4.0000000000000002E-4</v>
      </c>
      <c r="M10" s="2">
        <v>2.0000000000000001E-4</v>
      </c>
      <c r="N10" s="2">
        <v>2.0000000000000001E-4</v>
      </c>
      <c r="O10" s="2">
        <v>8.0000000000000004E-4</v>
      </c>
      <c r="P10" s="2">
        <v>4.0000000000000002E-4</v>
      </c>
      <c r="Q10" s="2">
        <v>1.4E-3</v>
      </c>
      <c r="R10" s="2">
        <v>5.0000000000000001E-4</v>
      </c>
      <c r="S10" s="2">
        <v>1.1000000000000001E-3</v>
      </c>
      <c r="T10" s="2">
        <v>6.9999999999999999E-4</v>
      </c>
      <c r="U10" s="2">
        <v>5.9999999999999995E-4</v>
      </c>
      <c r="V10" s="2">
        <v>5.9999999999999995E-4</v>
      </c>
      <c r="W10" s="2">
        <v>2.0000000000000001E-4</v>
      </c>
      <c r="X10" s="2">
        <v>5.9999999999999995E-4</v>
      </c>
      <c r="Y10" s="2">
        <v>1E-3</v>
      </c>
      <c r="Z10" s="2">
        <v>4.0000000000000002E-4</v>
      </c>
      <c r="AA10" s="2">
        <v>2.9999999999999997E-4</v>
      </c>
      <c r="AB10" s="2">
        <v>4.0000000000000002E-4</v>
      </c>
      <c r="AC10" s="2">
        <v>2.9999999999999997E-4</v>
      </c>
      <c r="AD10" s="2">
        <v>8.0000000000000004E-4</v>
      </c>
      <c r="AE10" s="2">
        <v>4.0000000000000002E-4</v>
      </c>
      <c r="AF10" s="2">
        <v>2.9999999999999997E-4</v>
      </c>
      <c r="AG10" s="2">
        <v>2.9999999999999997E-4</v>
      </c>
      <c r="AH10" s="2">
        <v>4.0000000000000002E-4</v>
      </c>
      <c r="AI10" s="2">
        <v>2.9999999999999997E-4</v>
      </c>
      <c r="AJ10" s="2">
        <v>4.0000000000000002E-4</v>
      </c>
      <c r="AK10" s="2">
        <v>4.0000000000000002E-4</v>
      </c>
      <c r="AL10" s="2">
        <v>4.0000000000000002E-4</v>
      </c>
      <c r="AM10" s="2">
        <v>2.9999999999999997E-4</v>
      </c>
      <c r="AN10" s="2">
        <v>5.0000000000000001E-4</v>
      </c>
      <c r="AO10" s="2">
        <v>2.9999999999999997E-4</v>
      </c>
      <c r="AP10" s="2">
        <v>5.0000000000000001E-4</v>
      </c>
      <c r="AQ10" s="2">
        <v>5.9999999999999995E-4</v>
      </c>
      <c r="AR10" s="2">
        <v>8.0000000000000004E-4</v>
      </c>
      <c r="AS10" s="2">
        <v>5.0000000000000001E-4</v>
      </c>
      <c r="AT10" s="2">
        <v>5.0000000000000001E-4</v>
      </c>
      <c r="AU10" s="2">
        <v>4.0000000000000002E-4</v>
      </c>
      <c r="AV10" s="2">
        <v>1.1000000000000001E-3</v>
      </c>
      <c r="AW10" s="2">
        <v>2.5000000000000001E-3</v>
      </c>
      <c r="AX10" s="2">
        <v>6.9999999999999999E-4</v>
      </c>
      <c r="AY10" s="2">
        <v>1E-4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10</v>
      </c>
      <c r="B11" t="s">
        <v>1</v>
      </c>
      <c r="D11">
        <v>7.0588628E-2</v>
      </c>
      <c r="E11">
        <v>-2.1978135999999999E-2</v>
      </c>
      <c r="F11">
        <v>-0.14607350999999999</v>
      </c>
      <c r="G11">
        <v>5.2632234E-2</v>
      </c>
      <c r="H11">
        <v>0.134869083</v>
      </c>
      <c r="I11">
        <v>5.4306804E-2</v>
      </c>
      <c r="J11">
        <v>5.14996E-2</v>
      </c>
      <c r="K11">
        <v>-1.8366482999999999E-2</v>
      </c>
      <c r="L11">
        <v>-0.12474373</v>
      </c>
      <c r="M11">
        <v>0.12945348700000001</v>
      </c>
      <c r="N11">
        <v>1.8926618999999999E-2</v>
      </c>
      <c r="O11">
        <v>-8.2898203000000004E-2</v>
      </c>
      <c r="P11">
        <v>-1.3606429999999999E-2</v>
      </c>
      <c r="Q11">
        <v>1.1491594000000001E-2</v>
      </c>
      <c r="R11">
        <v>-1.5913767999999998E-2</v>
      </c>
      <c r="S11">
        <v>9.1227884999999995E-2</v>
      </c>
      <c r="T11">
        <v>5.2946410000000001E-3</v>
      </c>
      <c r="U11">
        <v>5.3004554000000002E-2</v>
      </c>
      <c r="V11">
        <v>-9.4647232999999997E-2</v>
      </c>
      <c r="W11">
        <v>-5.0003535000000002E-2</v>
      </c>
      <c r="X11">
        <v>4.3056709999999996E-3</v>
      </c>
      <c r="Y11">
        <v>4.8122625000000002E-2</v>
      </c>
      <c r="Z11">
        <v>9.0907255000000006E-2</v>
      </c>
      <c r="AA11">
        <v>8.2767050000000005E-3</v>
      </c>
      <c r="AB11">
        <v>-2.0834098999999998E-2</v>
      </c>
      <c r="AC11">
        <v>3.1920779000000003E-2</v>
      </c>
      <c r="AD11">
        <v>-6.1857637E-2</v>
      </c>
      <c r="AE11">
        <v>7.6920842000000003E-2</v>
      </c>
      <c r="AF11">
        <v>4.0817794999999997E-2</v>
      </c>
      <c r="AG11">
        <v>0.105466016</v>
      </c>
      <c r="AH11">
        <v>5.9631485999999997E-2</v>
      </c>
      <c r="AI11">
        <v>3.8960656000000003E-2</v>
      </c>
      <c r="AJ11">
        <v>0</v>
      </c>
      <c r="AK11">
        <v>3.9999147999999998E-2</v>
      </c>
      <c r="AL11">
        <v>6.5710325999999999E-2</v>
      </c>
      <c r="AM11">
        <v>1.3550309E-2</v>
      </c>
      <c r="AN11">
        <v>2.2439949999999999E-3</v>
      </c>
      <c r="AO11">
        <v>4.3997350999999997E-2</v>
      </c>
      <c r="AP11">
        <v>2.1428010000000001E-2</v>
      </c>
      <c r="AQ11">
        <v>-3.7763636000000003E-2</v>
      </c>
      <c r="AR11">
        <v>5.8146320000000001E-3</v>
      </c>
      <c r="AS11">
        <v>2.1938539999999999E-3</v>
      </c>
      <c r="AT11">
        <v>0.21492944999999999</v>
      </c>
      <c r="AU11">
        <v>3.1819961000000001E-2</v>
      </c>
      <c r="AV11">
        <v>5.6672146999999999E-2</v>
      </c>
      <c r="AW11">
        <v>1.4306955E-2</v>
      </c>
      <c r="AX11">
        <v>1.1999365E-2</v>
      </c>
      <c r="AY11">
        <v>9.3322990000000005E-3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11</v>
      </c>
      <c r="B12" t="s">
        <v>1</v>
      </c>
      <c r="C12">
        <v>110000</v>
      </c>
      <c r="D12">
        <v>110000</v>
      </c>
      <c r="E12">
        <v>110000</v>
      </c>
      <c r="F12">
        <v>110000</v>
      </c>
      <c r="G12">
        <v>126000</v>
      </c>
      <c r="H12">
        <v>126000</v>
      </c>
      <c r="I12">
        <v>126000</v>
      </c>
      <c r="J12">
        <v>126000</v>
      </c>
      <c r="K12">
        <v>126000</v>
      </c>
      <c r="L12">
        <v>126000</v>
      </c>
      <c r="M12">
        <v>126000</v>
      </c>
      <c r="N12">
        <v>126000</v>
      </c>
      <c r="O12">
        <v>126000</v>
      </c>
      <c r="P12">
        <v>126000</v>
      </c>
      <c r="Q12">
        <v>126000</v>
      </c>
      <c r="R12">
        <v>126000</v>
      </c>
      <c r="S12">
        <v>61000</v>
      </c>
      <c r="T12">
        <v>61000</v>
      </c>
      <c r="U12">
        <v>61000</v>
      </c>
      <c r="V12">
        <v>61000</v>
      </c>
      <c r="W12">
        <v>61000</v>
      </c>
      <c r="X12">
        <v>61000</v>
      </c>
      <c r="Y12">
        <v>61000</v>
      </c>
      <c r="Z12">
        <v>61000</v>
      </c>
      <c r="AA12">
        <v>61000</v>
      </c>
      <c r="AB12">
        <v>61000</v>
      </c>
      <c r="AC12">
        <v>61000</v>
      </c>
      <c r="AD12">
        <v>61000</v>
      </c>
      <c r="AE12">
        <v>57000</v>
      </c>
      <c r="AF12">
        <v>57000</v>
      </c>
      <c r="AG12">
        <v>57000</v>
      </c>
      <c r="AH12">
        <v>57000</v>
      </c>
      <c r="AI12">
        <v>57000</v>
      </c>
      <c r="AJ12">
        <v>57000</v>
      </c>
      <c r="AK12">
        <v>57000</v>
      </c>
      <c r="AL12">
        <v>57000</v>
      </c>
      <c r="AM12">
        <v>57000</v>
      </c>
      <c r="AN12">
        <v>57000</v>
      </c>
      <c r="AO12">
        <v>57000</v>
      </c>
      <c r="AP12">
        <v>57000</v>
      </c>
    </row>
    <row r="13" spans="1:159" x14ac:dyDescent="0.25">
      <c r="A13" t="s">
        <v>12</v>
      </c>
      <c r="B13" t="s">
        <v>1</v>
      </c>
      <c r="C13">
        <v>42.5</v>
      </c>
      <c r="D13">
        <v>45.5</v>
      </c>
      <c r="E13">
        <v>44.5</v>
      </c>
      <c r="F13">
        <v>38</v>
      </c>
      <c r="G13">
        <v>40</v>
      </c>
      <c r="H13">
        <v>44.2</v>
      </c>
      <c r="I13">
        <v>46.6</v>
      </c>
      <c r="J13">
        <v>49</v>
      </c>
      <c r="K13">
        <v>48.1</v>
      </c>
      <c r="L13">
        <v>42.1</v>
      </c>
      <c r="M13">
        <v>47.55</v>
      </c>
      <c r="N13">
        <v>48.45</v>
      </c>
      <c r="O13">
        <v>44.1</v>
      </c>
      <c r="P13">
        <v>43.5</v>
      </c>
      <c r="Q13">
        <v>44</v>
      </c>
      <c r="R13">
        <v>43.3</v>
      </c>
      <c r="S13">
        <v>47.25</v>
      </c>
      <c r="T13">
        <v>47.5</v>
      </c>
      <c r="U13">
        <v>48.6</v>
      </c>
      <c r="V13">
        <v>44</v>
      </c>
      <c r="W13">
        <v>41.8</v>
      </c>
      <c r="X13">
        <v>41.98</v>
      </c>
      <c r="Y13">
        <v>44</v>
      </c>
      <c r="Z13">
        <v>48</v>
      </c>
      <c r="AA13">
        <v>48</v>
      </c>
      <c r="AB13">
        <v>47</v>
      </c>
      <c r="AC13">
        <v>48.5</v>
      </c>
      <c r="AD13">
        <v>45.5</v>
      </c>
      <c r="AE13">
        <v>49</v>
      </c>
      <c r="AF13">
        <v>51</v>
      </c>
      <c r="AG13">
        <v>54.5</v>
      </c>
      <c r="AH13">
        <v>57.75</v>
      </c>
      <c r="AI13">
        <v>60</v>
      </c>
      <c r="AJ13">
        <v>60</v>
      </c>
      <c r="AK13">
        <v>62.4</v>
      </c>
      <c r="AL13">
        <v>66.5</v>
      </c>
      <c r="AM13">
        <v>66.900000000000006</v>
      </c>
      <c r="AN13">
        <v>67.05</v>
      </c>
      <c r="AO13">
        <v>70</v>
      </c>
      <c r="AP13">
        <v>71.5</v>
      </c>
      <c r="AQ13">
        <v>68.8</v>
      </c>
      <c r="AR13">
        <v>69.2</v>
      </c>
      <c r="AS13">
        <v>67</v>
      </c>
      <c r="AT13">
        <v>81.400000000000006</v>
      </c>
      <c r="AU13">
        <v>83.99</v>
      </c>
      <c r="AV13">
        <v>88.75</v>
      </c>
      <c r="AW13">
        <v>90.02</v>
      </c>
      <c r="AX13">
        <v>91.1</v>
      </c>
      <c r="AY13">
        <v>91.95</v>
      </c>
      <c r="AZ13">
        <v>91.95</v>
      </c>
      <c r="BA13">
        <v>91.95</v>
      </c>
      <c r="BB13">
        <v>91.95</v>
      </c>
      <c r="BC13">
        <v>91.95</v>
      </c>
      <c r="BD13">
        <v>91.95</v>
      </c>
      <c r="BE13">
        <v>91.95</v>
      </c>
      <c r="BF13">
        <v>91.95</v>
      </c>
      <c r="BG13">
        <v>91.95</v>
      </c>
      <c r="BH13">
        <v>91.95</v>
      </c>
      <c r="BI13">
        <v>91.95</v>
      </c>
      <c r="BJ13">
        <v>91.95</v>
      </c>
      <c r="BK13">
        <v>91.95</v>
      </c>
      <c r="BL13">
        <v>91.95</v>
      </c>
      <c r="BM13">
        <v>91.95</v>
      </c>
      <c r="BN13">
        <v>91.95</v>
      </c>
      <c r="BO13">
        <v>91.95</v>
      </c>
      <c r="BP13">
        <v>91.95</v>
      </c>
      <c r="BQ13">
        <v>91.95</v>
      </c>
      <c r="BR13">
        <v>91.95</v>
      </c>
      <c r="BS13">
        <v>91.95</v>
      </c>
      <c r="BT13">
        <v>91.95</v>
      </c>
      <c r="BU13">
        <v>91.95</v>
      </c>
      <c r="BV13">
        <v>91.95</v>
      </c>
      <c r="BW13">
        <v>91.95</v>
      </c>
      <c r="BX13">
        <v>91.95</v>
      </c>
      <c r="BY13">
        <v>91.95</v>
      </c>
      <c r="BZ13">
        <v>91.95</v>
      </c>
      <c r="CA13">
        <v>91.95</v>
      </c>
      <c r="CB13">
        <v>91.95</v>
      </c>
      <c r="CC13">
        <v>91.95</v>
      </c>
      <c r="CD13">
        <v>91.95</v>
      </c>
      <c r="CE13">
        <v>91.95</v>
      </c>
      <c r="CF13">
        <v>91.95</v>
      </c>
      <c r="CG13">
        <v>91.95</v>
      </c>
      <c r="CH13">
        <v>91.95</v>
      </c>
      <c r="CI13">
        <v>91.95</v>
      </c>
      <c r="CJ13">
        <v>91.95</v>
      </c>
      <c r="CK13">
        <v>91.95</v>
      </c>
      <c r="CL13">
        <v>91.95</v>
      </c>
      <c r="CM13">
        <v>91.95</v>
      </c>
      <c r="CN13">
        <v>91.95</v>
      </c>
      <c r="CO13">
        <v>91.95</v>
      </c>
      <c r="CP13">
        <v>91.95</v>
      </c>
      <c r="CQ13">
        <v>91.95</v>
      </c>
      <c r="CR13">
        <v>91.95</v>
      </c>
      <c r="CS13">
        <v>91.95</v>
      </c>
      <c r="CT13">
        <v>91.95</v>
      </c>
      <c r="CU13">
        <v>91.95</v>
      </c>
      <c r="CV13">
        <v>91.95</v>
      </c>
      <c r="CW13">
        <v>91.95</v>
      </c>
      <c r="CX13">
        <v>91.95</v>
      </c>
      <c r="CY13">
        <v>91.95</v>
      </c>
      <c r="CZ13">
        <v>91.95</v>
      </c>
      <c r="DA13">
        <v>91.95</v>
      </c>
      <c r="DB13">
        <v>91.95</v>
      </c>
      <c r="DC13">
        <v>91.95</v>
      </c>
      <c r="DD13">
        <v>91.95</v>
      </c>
      <c r="DE13">
        <v>91.95</v>
      </c>
      <c r="DF13">
        <v>91.95</v>
      </c>
      <c r="DG13">
        <v>91.95</v>
      </c>
      <c r="DH13">
        <v>91.95</v>
      </c>
      <c r="DI13">
        <v>91.95</v>
      </c>
      <c r="DJ13">
        <v>91.95</v>
      </c>
      <c r="DK13">
        <v>91.95</v>
      </c>
      <c r="DL13">
        <v>91.95</v>
      </c>
      <c r="DM13">
        <v>91.95</v>
      </c>
      <c r="DN13">
        <v>91.95</v>
      </c>
      <c r="DO13">
        <v>91.95</v>
      </c>
      <c r="DP13">
        <v>91.95</v>
      </c>
      <c r="DQ13">
        <v>91.95</v>
      </c>
      <c r="DR13">
        <v>91.95</v>
      </c>
      <c r="DS13">
        <v>91.95</v>
      </c>
      <c r="DT13">
        <v>91.95</v>
      </c>
      <c r="DU13">
        <v>91.95</v>
      </c>
      <c r="DV13">
        <v>91.95</v>
      </c>
      <c r="DW13">
        <v>91.95</v>
      </c>
      <c r="DX13">
        <v>91.95</v>
      </c>
      <c r="DY13">
        <v>91.95</v>
      </c>
      <c r="DZ13">
        <v>91.95</v>
      </c>
      <c r="EA13">
        <v>91.95</v>
      </c>
      <c r="EB13">
        <v>91.95</v>
      </c>
      <c r="EC13">
        <v>91.95</v>
      </c>
      <c r="ED13">
        <v>91.95</v>
      </c>
      <c r="EE13">
        <v>91.95</v>
      </c>
      <c r="EF13">
        <v>91.95</v>
      </c>
      <c r="EG13">
        <v>91.95</v>
      </c>
      <c r="EH13">
        <v>91.95</v>
      </c>
      <c r="EI13">
        <v>91.95</v>
      </c>
      <c r="EJ13">
        <v>91.95</v>
      </c>
      <c r="EK13">
        <v>91.95</v>
      </c>
      <c r="EL13">
        <v>91.95</v>
      </c>
      <c r="EM13">
        <v>91.95</v>
      </c>
      <c r="EN13">
        <v>91.95</v>
      </c>
      <c r="EO13">
        <v>91.95</v>
      </c>
      <c r="EP13">
        <v>91.95</v>
      </c>
      <c r="EQ13">
        <v>91.95</v>
      </c>
      <c r="ER13">
        <v>91.95</v>
      </c>
      <c r="ES13">
        <v>91.95</v>
      </c>
      <c r="ET13">
        <v>91.95</v>
      </c>
      <c r="EU13">
        <v>91.95</v>
      </c>
      <c r="EV13">
        <v>91.95</v>
      </c>
      <c r="EW13">
        <v>91.95</v>
      </c>
      <c r="EX13">
        <v>91.95</v>
      </c>
      <c r="EY13">
        <v>91.95</v>
      </c>
      <c r="EZ13">
        <v>91.95</v>
      </c>
      <c r="FA13">
        <v>91.95</v>
      </c>
      <c r="FB13">
        <v>91.95</v>
      </c>
      <c r="FC13">
        <v>91.95</v>
      </c>
    </row>
    <row r="14" spans="1:159" x14ac:dyDescent="0.25">
      <c r="A14" t="s">
        <v>13</v>
      </c>
      <c r="B14" t="s">
        <v>1</v>
      </c>
      <c r="C14">
        <v>7407.7</v>
      </c>
      <c r="D14">
        <v>7930.6</v>
      </c>
      <c r="E14">
        <v>7756.3</v>
      </c>
      <c r="F14">
        <v>6623.36</v>
      </c>
      <c r="G14">
        <v>6971.95</v>
      </c>
      <c r="H14">
        <v>7704</v>
      </c>
      <c r="I14">
        <v>8122.32</v>
      </c>
      <c r="J14">
        <v>8540.64</v>
      </c>
      <c r="K14">
        <v>7326.93</v>
      </c>
      <c r="L14">
        <v>6412.96</v>
      </c>
      <c r="M14">
        <v>7243.14</v>
      </c>
      <c r="N14">
        <v>7380.24</v>
      </c>
      <c r="O14">
        <v>6717.62</v>
      </c>
      <c r="P14">
        <v>6626.22</v>
      </c>
      <c r="Q14">
        <v>6702.39</v>
      </c>
      <c r="R14">
        <v>6595.76</v>
      </c>
      <c r="S14">
        <v>7197.45</v>
      </c>
      <c r="T14">
        <v>7235.53</v>
      </c>
      <c r="U14">
        <v>7403.09</v>
      </c>
      <c r="V14">
        <v>6702.39</v>
      </c>
      <c r="W14">
        <v>6367.26</v>
      </c>
      <c r="X14">
        <v>6394.68</v>
      </c>
      <c r="Y14">
        <v>6702.39</v>
      </c>
      <c r="Z14">
        <v>7311.7</v>
      </c>
      <c r="AA14">
        <v>7311.7</v>
      </c>
      <c r="AB14">
        <v>7159.37</v>
      </c>
      <c r="AC14">
        <v>7387.86</v>
      </c>
      <c r="AD14">
        <v>6930.88</v>
      </c>
      <c r="AE14">
        <v>7464.02</v>
      </c>
      <c r="AF14">
        <v>7771.24</v>
      </c>
      <c r="AG14">
        <v>8307.07</v>
      </c>
      <c r="AH14">
        <v>8805.2099999999991</v>
      </c>
      <c r="AI14">
        <v>9150.73</v>
      </c>
      <c r="AJ14">
        <v>9152.16</v>
      </c>
      <c r="AK14">
        <v>9518.24</v>
      </c>
      <c r="AL14">
        <v>10147.9</v>
      </c>
      <c r="AM14">
        <v>10209</v>
      </c>
      <c r="AN14">
        <v>10232.959999999999</v>
      </c>
      <c r="AO14">
        <v>10683.19</v>
      </c>
      <c r="AP14">
        <v>10916.26</v>
      </c>
      <c r="AQ14">
        <v>10504.04</v>
      </c>
      <c r="AR14">
        <v>10565.11</v>
      </c>
      <c r="AS14">
        <v>10233.91</v>
      </c>
      <c r="AT14">
        <v>12435.07</v>
      </c>
      <c r="AU14">
        <v>12831.44</v>
      </c>
      <c r="AV14">
        <v>13558.64</v>
      </c>
      <c r="AW14">
        <v>13752.67</v>
      </c>
      <c r="AX14">
        <v>13917.66</v>
      </c>
      <c r="AY14">
        <v>14047.52</v>
      </c>
      <c r="AZ14">
        <v>14047.52</v>
      </c>
      <c r="BA14">
        <v>14047.52</v>
      </c>
      <c r="BB14">
        <v>14047.52</v>
      </c>
      <c r="BC14">
        <v>14047.52</v>
      </c>
      <c r="BD14">
        <v>14047.52</v>
      </c>
      <c r="BE14">
        <v>14047.52</v>
      </c>
      <c r="BF14">
        <v>14047.52</v>
      </c>
      <c r="BG14">
        <v>14047.52</v>
      </c>
      <c r="BH14">
        <v>14047.52</v>
      </c>
      <c r="BI14">
        <v>14047.52</v>
      </c>
      <c r="BJ14">
        <v>14047.52</v>
      </c>
      <c r="BK14">
        <v>14047.52</v>
      </c>
      <c r="BL14">
        <v>14047.52</v>
      </c>
      <c r="BM14">
        <v>14047.52</v>
      </c>
      <c r="BN14">
        <v>14047.52</v>
      </c>
      <c r="BO14">
        <v>14047.52</v>
      </c>
      <c r="BP14">
        <v>14047.52</v>
      </c>
      <c r="BQ14">
        <v>14047.52</v>
      </c>
      <c r="BR14">
        <v>14047.52</v>
      </c>
      <c r="BS14">
        <v>14047.52</v>
      </c>
      <c r="BT14">
        <v>14047.52</v>
      </c>
      <c r="BU14">
        <v>14047.52</v>
      </c>
      <c r="BV14">
        <v>14047.52</v>
      </c>
      <c r="BW14">
        <v>14047.52</v>
      </c>
      <c r="BX14">
        <v>14047.52</v>
      </c>
      <c r="BY14">
        <v>14047.52</v>
      </c>
      <c r="BZ14">
        <v>14047.52</v>
      </c>
      <c r="CA14">
        <v>14047.52</v>
      </c>
      <c r="CB14">
        <v>14047.52</v>
      </c>
      <c r="CC14">
        <v>14047.52</v>
      </c>
      <c r="CD14">
        <v>14047.52</v>
      </c>
      <c r="CE14">
        <v>14047.52</v>
      </c>
      <c r="CF14">
        <v>14047.52</v>
      </c>
      <c r="CG14">
        <v>14047.52</v>
      </c>
      <c r="CH14">
        <v>14047.52</v>
      </c>
      <c r="CI14">
        <v>14047.52</v>
      </c>
      <c r="CJ14">
        <v>14047.52</v>
      </c>
      <c r="CK14">
        <v>14047.52</v>
      </c>
      <c r="CL14">
        <v>14047.52</v>
      </c>
      <c r="CM14">
        <v>14047.52</v>
      </c>
      <c r="CN14">
        <v>14047.52</v>
      </c>
      <c r="CO14">
        <v>14047.52</v>
      </c>
      <c r="CP14">
        <v>14047.52</v>
      </c>
      <c r="CQ14">
        <v>14047.52</v>
      </c>
      <c r="CR14">
        <v>14047.52</v>
      </c>
      <c r="CS14">
        <v>14047.52</v>
      </c>
      <c r="CT14">
        <v>14047.52</v>
      </c>
      <c r="CU14">
        <v>14047.52</v>
      </c>
      <c r="CV14">
        <v>14047.52</v>
      </c>
      <c r="CW14">
        <v>14047.52</v>
      </c>
      <c r="CX14">
        <v>14047.52</v>
      </c>
      <c r="CY14">
        <v>14047.52</v>
      </c>
      <c r="CZ14">
        <v>14047.52</v>
      </c>
      <c r="DA14">
        <v>14047.52</v>
      </c>
      <c r="DB14">
        <v>14047.52</v>
      </c>
      <c r="DC14">
        <v>14047.52</v>
      </c>
      <c r="DD14">
        <v>14047.52</v>
      </c>
      <c r="DE14">
        <v>14047.52</v>
      </c>
      <c r="DF14">
        <v>14047.52</v>
      </c>
      <c r="DG14">
        <v>14047.52</v>
      </c>
      <c r="DH14">
        <v>14047.52</v>
      </c>
      <c r="DI14">
        <v>14047.52</v>
      </c>
      <c r="DJ14">
        <v>14047.52</v>
      </c>
      <c r="DK14">
        <v>14047.52</v>
      </c>
      <c r="DL14">
        <v>14047.52</v>
      </c>
      <c r="DM14">
        <v>14047.52</v>
      </c>
      <c r="DN14">
        <v>14047.52</v>
      </c>
      <c r="DO14">
        <v>14047.52</v>
      </c>
      <c r="DP14">
        <v>14047.52</v>
      </c>
      <c r="DQ14">
        <v>14047.52</v>
      </c>
      <c r="DR14">
        <v>14047.52</v>
      </c>
      <c r="DS14">
        <v>14047.52</v>
      </c>
      <c r="DT14">
        <v>14047.52</v>
      </c>
      <c r="DU14">
        <v>14047.52</v>
      </c>
      <c r="DV14">
        <v>14047.52</v>
      </c>
      <c r="DW14">
        <v>14047.52</v>
      </c>
      <c r="DX14">
        <v>14047.52</v>
      </c>
      <c r="DY14">
        <v>14047.52</v>
      </c>
      <c r="DZ14">
        <v>14047.52</v>
      </c>
      <c r="EA14">
        <v>14047.52</v>
      </c>
      <c r="EB14">
        <v>14047.52</v>
      </c>
      <c r="EC14">
        <v>14047.52</v>
      </c>
      <c r="ED14">
        <v>14047.52</v>
      </c>
      <c r="EE14">
        <v>14047.52</v>
      </c>
      <c r="EF14">
        <v>14047.52</v>
      </c>
      <c r="EG14">
        <v>14047.52</v>
      </c>
      <c r="EH14">
        <v>14047.52</v>
      </c>
      <c r="EI14">
        <v>14047.52</v>
      </c>
      <c r="EJ14">
        <v>14047.52</v>
      </c>
      <c r="EK14">
        <v>14047.52</v>
      </c>
      <c r="EL14">
        <v>14047.52</v>
      </c>
      <c r="EM14">
        <v>14047.52</v>
      </c>
      <c r="EN14">
        <v>14047.52</v>
      </c>
      <c r="EO14">
        <v>14047.52</v>
      </c>
      <c r="EP14">
        <v>14047.52</v>
      </c>
      <c r="EQ14">
        <v>14047.52</v>
      </c>
      <c r="ER14">
        <v>14047.52</v>
      </c>
      <c r="ES14">
        <v>14047.52</v>
      </c>
      <c r="ET14">
        <v>14047.52</v>
      </c>
      <c r="EU14">
        <v>14047.52</v>
      </c>
      <c r="EV14">
        <v>14047.52</v>
      </c>
      <c r="EW14">
        <v>14047.52</v>
      </c>
      <c r="EX14">
        <v>14047.52</v>
      </c>
      <c r="EY14">
        <v>14047.52</v>
      </c>
      <c r="EZ14">
        <v>14047.52</v>
      </c>
      <c r="FA14">
        <v>14047.52</v>
      </c>
      <c r="FB14">
        <v>14047.52</v>
      </c>
      <c r="FC14">
        <v>14047.52</v>
      </c>
    </row>
    <row r="15" spans="1:159" x14ac:dyDescent="0.25">
      <c r="A15" t="s">
        <v>14</v>
      </c>
      <c r="B15" t="s">
        <v>1</v>
      </c>
      <c r="C15">
        <v>174299</v>
      </c>
      <c r="D15">
        <v>174299</v>
      </c>
      <c r="E15">
        <v>174299</v>
      </c>
      <c r="F15">
        <v>174299</v>
      </c>
      <c r="G15">
        <v>174299</v>
      </c>
      <c r="H15">
        <v>174299</v>
      </c>
      <c r="I15">
        <v>174299</v>
      </c>
      <c r="J15">
        <v>174299</v>
      </c>
      <c r="K15">
        <v>152327</v>
      </c>
      <c r="L15">
        <v>152327</v>
      </c>
      <c r="M15">
        <v>152327</v>
      </c>
      <c r="N15">
        <v>152327</v>
      </c>
      <c r="O15">
        <v>152327</v>
      </c>
      <c r="P15">
        <v>152327</v>
      </c>
      <c r="Q15">
        <v>152327</v>
      </c>
      <c r="R15">
        <v>152327</v>
      </c>
      <c r="S15">
        <v>152327</v>
      </c>
      <c r="T15">
        <v>152327</v>
      </c>
      <c r="U15">
        <v>152327</v>
      </c>
      <c r="V15">
        <v>152327</v>
      </c>
      <c r="W15">
        <v>152327</v>
      </c>
      <c r="X15">
        <v>152327</v>
      </c>
      <c r="Y15">
        <v>152327</v>
      </c>
      <c r="Z15">
        <v>152327</v>
      </c>
      <c r="AA15">
        <v>152327</v>
      </c>
      <c r="AB15">
        <v>152327</v>
      </c>
      <c r="AC15">
        <v>152327</v>
      </c>
      <c r="AD15">
        <v>152327</v>
      </c>
      <c r="AE15">
        <v>152327</v>
      </c>
      <c r="AF15">
        <v>152377</v>
      </c>
      <c r="AG15">
        <v>152423</v>
      </c>
      <c r="AH15">
        <v>152471</v>
      </c>
      <c r="AI15">
        <v>152512</v>
      </c>
      <c r="AJ15">
        <v>152536</v>
      </c>
      <c r="AK15">
        <v>152536</v>
      </c>
      <c r="AL15">
        <v>152600</v>
      </c>
      <c r="AM15">
        <v>152601</v>
      </c>
      <c r="AN15">
        <v>152617</v>
      </c>
      <c r="AO15">
        <v>152617</v>
      </c>
      <c r="AP15">
        <v>152625</v>
      </c>
      <c r="AQ15">
        <v>152675</v>
      </c>
      <c r="AR15">
        <v>152675</v>
      </c>
      <c r="AS15">
        <v>152740</v>
      </c>
      <c r="AT15">
        <v>152765</v>
      </c>
      <c r="AU15">
        <v>152774</v>
      </c>
      <c r="AV15">
        <v>152774</v>
      </c>
      <c r="AW15">
        <v>152774</v>
      </c>
      <c r="AX15">
        <v>152774</v>
      </c>
      <c r="AY15">
        <v>152774</v>
      </c>
      <c r="AZ15">
        <v>152774</v>
      </c>
      <c r="BA15">
        <v>152774</v>
      </c>
      <c r="BB15">
        <v>152774</v>
      </c>
      <c r="BC15">
        <v>152774</v>
      </c>
      <c r="BD15">
        <v>152774</v>
      </c>
      <c r="BE15">
        <v>152774</v>
      </c>
      <c r="BF15">
        <v>152774</v>
      </c>
      <c r="BG15">
        <v>152774</v>
      </c>
      <c r="BH15">
        <v>152774</v>
      </c>
      <c r="BI15">
        <v>152774</v>
      </c>
      <c r="BJ15">
        <v>152774</v>
      </c>
      <c r="BK15">
        <v>152774</v>
      </c>
      <c r="BL15">
        <v>152774</v>
      </c>
      <c r="BM15">
        <v>152774</v>
      </c>
      <c r="BN15">
        <v>152774</v>
      </c>
      <c r="BO15">
        <v>152774</v>
      </c>
      <c r="BP15">
        <v>152774</v>
      </c>
      <c r="BQ15">
        <v>152774</v>
      </c>
      <c r="BR15">
        <v>152774</v>
      </c>
      <c r="BS15">
        <v>152774</v>
      </c>
      <c r="BT15">
        <v>152774</v>
      </c>
      <c r="BU15">
        <v>152774</v>
      </c>
      <c r="BV15">
        <v>152774</v>
      </c>
      <c r="BW15">
        <v>152774</v>
      </c>
      <c r="BX15">
        <v>152774</v>
      </c>
      <c r="BY15">
        <v>152774</v>
      </c>
      <c r="BZ15">
        <v>152774</v>
      </c>
      <c r="CA15">
        <v>152774</v>
      </c>
      <c r="CB15">
        <v>152774</v>
      </c>
      <c r="CC15">
        <v>152774</v>
      </c>
      <c r="CD15">
        <v>152774</v>
      </c>
      <c r="CE15">
        <v>152774</v>
      </c>
      <c r="CF15">
        <v>152774</v>
      </c>
      <c r="CG15">
        <v>152774</v>
      </c>
      <c r="CH15">
        <v>152774</v>
      </c>
      <c r="CI15">
        <v>152774</v>
      </c>
      <c r="CJ15">
        <v>152774</v>
      </c>
      <c r="CK15">
        <v>152774</v>
      </c>
      <c r="CL15">
        <v>152774</v>
      </c>
      <c r="CM15">
        <v>152774</v>
      </c>
      <c r="CN15">
        <v>152774</v>
      </c>
      <c r="CO15">
        <v>152774</v>
      </c>
      <c r="CP15">
        <v>152774</v>
      </c>
      <c r="CQ15">
        <v>152774</v>
      </c>
      <c r="CR15">
        <v>152774</v>
      </c>
      <c r="CS15">
        <v>152774</v>
      </c>
      <c r="CT15">
        <v>152774</v>
      </c>
      <c r="CU15">
        <v>152774</v>
      </c>
      <c r="CV15">
        <v>152774</v>
      </c>
      <c r="CW15">
        <v>152774</v>
      </c>
      <c r="CX15">
        <v>152774</v>
      </c>
      <c r="CY15">
        <v>152774</v>
      </c>
      <c r="CZ15">
        <v>152774</v>
      </c>
      <c r="DA15">
        <v>152774</v>
      </c>
      <c r="DB15">
        <v>152774</v>
      </c>
      <c r="DC15">
        <v>152774</v>
      </c>
      <c r="DD15">
        <v>152774</v>
      </c>
      <c r="DE15">
        <v>152774</v>
      </c>
      <c r="DF15">
        <v>152774</v>
      </c>
      <c r="DG15">
        <v>152774</v>
      </c>
      <c r="DH15">
        <v>152774</v>
      </c>
      <c r="DI15">
        <v>152774</v>
      </c>
      <c r="DJ15">
        <v>152774</v>
      </c>
      <c r="DK15">
        <v>152774</v>
      </c>
      <c r="DL15">
        <v>152774</v>
      </c>
      <c r="DM15">
        <v>152774</v>
      </c>
      <c r="DN15">
        <v>152774</v>
      </c>
      <c r="DO15">
        <v>152774</v>
      </c>
      <c r="DP15">
        <v>152774</v>
      </c>
      <c r="DQ15">
        <v>152774</v>
      </c>
      <c r="DR15">
        <v>152774</v>
      </c>
      <c r="DS15">
        <v>152774</v>
      </c>
      <c r="DT15">
        <v>152774</v>
      </c>
      <c r="DU15">
        <v>152774</v>
      </c>
      <c r="DV15">
        <v>152774</v>
      </c>
      <c r="DW15">
        <v>152774</v>
      </c>
      <c r="DX15">
        <v>152774</v>
      </c>
      <c r="DY15">
        <v>152774</v>
      </c>
      <c r="DZ15">
        <v>152774</v>
      </c>
      <c r="EA15">
        <v>152774</v>
      </c>
      <c r="EB15">
        <v>152774</v>
      </c>
      <c r="EC15">
        <v>152774</v>
      </c>
      <c r="ED15">
        <v>152774</v>
      </c>
      <c r="EE15">
        <v>152774</v>
      </c>
      <c r="EF15">
        <v>152774</v>
      </c>
      <c r="EG15">
        <v>152774</v>
      </c>
      <c r="EH15">
        <v>152774</v>
      </c>
      <c r="EI15">
        <v>152774</v>
      </c>
      <c r="EJ15">
        <v>152774</v>
      </c>
      <c r="EK15">
        <v>152774</v>
      </c>
      <c r="EL15">
        <v>152774</v>
      </c>
      <c r="EM15">
        <v>152774</v>
      </c>
      <c r="EN15">
        <v>152774</v>
      </c>
      <c r="EO15">
        <v>152774</v>
      </c>
      <c r="EP15">
        <v>152774</v>
      </c>
      <c r="EQ15">
        <v>152774</v>
      </c>
      <c r="ER15">
        <v>152774</v>
      </c>
      <c r="ES15">
        <v>152774</v>
      </c>
      <c r="ET15">
        <v>152774</v>
      </c>
      <c r="EU15">
        <v>152774</v>
      </c>
      <c r="EV15">
        <v>152774</v>
      </c>
      <c r="EW15">
        <v>152774</v>
      </c>
      <c r="EX15">
        <v>152774</v>
      </c>
      <c r="EY15">
        <v>152774</v>
      </c>
      <c r="EZ15">
        <v>152774</v>
      </c>
      <c r="FA15">
        <v>152774</v>
      </c>
      <c r="FB15">
        <v>152774</v>
      </c>
      <c r="FC15">
        <v>152774</v>
      </c>
    </row>
    <row r="17" spans="1:159" x14ac:dyDescent="0.25">
      <c r="A17" t="s">
        <v>16</v>
      </c>
      <c r="J17">
        <f>J13*J15</f>
        <v>8540651</v>
      </c>
      <c r="K17">
        <f t="shared" ref="K17:R17" si="0">K13*K15</f>
        <v>7326928.7000000002</v>
      </c>
      <c r="L17">
        <f t="shared" si="0"/>
        <v>6412966.7000000002</v>
      </c>
      <c r="M17">
        <f t="shared" si="0"/>
        <v>7243148.8499999996</v>
      </c>
      <c r="N17">
        <f t="shared" si="0"/>
        <v>7380243.1500000004</v>
      </c>
      <c r="O17">
        <f t="shared" si="0"/>
        <v>6717620.7000000002</v>
      </c>
      <c r="P17">
        <f t="shared" si="0"/>
        <v>6626224.5</v>
      </c>
      <c r="Q17">
        <f t="shared" si="0"/>
        <v>6702388</v>
      </c>
      <c r="R17">
        <f t="shared" si="0"/>
        <v>6595759.0999999996</v>
      </c>
      <c r="S17">
        <f>S13*S15</f>
        <v>7197450.75</v>
      </c>
      <c r="T17">
        <f t="shared" ref="T17:CE17" si="1">T13*T15</f>
        <v>7235532.5</v>
      </c>
      <c r="U17">
        <f t="shared" si="1"/>
        <v>7403092.2000000002</v>
      </c>
      <c r="V17">
        <f t="shared" si="1"/>
        <v>6702388</v>
      </c>
      <c r="W17">
        <f t="shared" si="1"/>
        <v>6367268.5999999996</v>
      </c>
      <c r="X17">
        <f t="shared" si="1"/>
        <v>6394687.46</v>
      </c>
      <c r="Y17">
        <f t="shared" si="1"/>
        <v>6702388</v>
      </c>
      <c r="Z17">
        <f t="shared" si="1"/>
        <v>7311696</v>
      </c>
      <c r="AA17">
        <f t="shared" si="1"/>
        <v>7311696</v>
      </c>
      <c r="AB17">
        <f t="shared" si="1"/>
        <v>7159369</v>
      </c>
      <c r="AC17">
        <f t="shared" si="1"/>
        <v>7387859.5</v>
      </c>
      <c r="AD17">
        <f t="shared" si="1"/>
        <v>6930878.5</v>
      </c>
      <c r="AE17">
        <f t="shared" si="1"/>
        <v>7464023</v>
      </c>
      <c r="AF17">
        <f t="shared" si="1"/>
        <v>7771227</v>
      </c>
      <c r="AG17">
        <f t="shared" si="1"/>
        <v>8307053.5</v>
      </c>
      <c r="AH17">
        <f t="shared" si="1"/>
        <v>8805200.25</v>
      </c>
      <c r="AI17">
        <f t="shared" si="1"/>
        <v>9150720</v>
      </c>
      <c r="AJ17">
        <f t="shared" si="1"/>
        <v>9152160</v>
      </c>
      <c r="AK17">
        <f t="shared" si="1"/>
        <v>9518246.4000000004</v>
      </c>
      <c r="AL17">
        <f t="shared" si="1"/>
        <v>10147900</v>
      </c>
      <c r="AM17">
        <f t="shared" si="1"/>
        <v>10209006.9</v>
      </c>
      <c r="AN17">
        <f t="shared" si="1"/>
        <v>10232969.85</v>
      </c>
      <c r="AO17">
        <f t="shared" si="1"/>
        <v>10683190</v>
      </c>
      <c r="AP17">
        <f t="shared" si="1"/>
        <v>10912687.5</v>
      </c>
      <c r="AQ17">
        <f t="shared" si="1"/>
        <v>10504040</v>
      </c>
      <c r="AR17">
        <f t="shared" si="1"/>
        <v>10565110</v>
      </c>
      <c r="AS17">
        <f t="shared" si="1"/>
        <v>10233580</v>
      </c>
      <c r="AT17">
        <f t="shared" si="1"/>
        <v>12435071</v>
      </c>
      <c r="AU17">
        <f t="shared" si="1"/>
        <v>12831488.26</v>
      </c>
      <c r="AV17">
        <f t="shared" si="1"/>
        <v>13558692.5</v>
      </c>
      <c r="AW17">
        <f t="shared" si="1"/>
        <v>13752715.479999999</v>
      </c>
      <c r="AX17">
        <f t="shared" si="1"/>
        <v>13917711.399999999</v>
      </c>
      <c r="AY17">
        <f t="shared" si="1"/>
        <v>14047569.300000001</v>
      </c>
      <c r="AZ17">
        <f t="shared" si="1"/>
        <v>14047569.300000001</v>
      </c>
      <c r="BA17">
        <f t="shared" si="1"/>
        <v>14047569.300000001</v>
      </c>
      <c r="BB17">
        <f t="shared" si="1"/>
        <v>14047569.300000001</v>
      </c>
      <c r="BC17">
        <f t="shared" si="1"/>
        <v>14047569.300000001</v>
      </c>
      <c r="BD17">
        <f t="shared" si="1"/>
        <v>14047569.300000001</v>
      </c>
      <c r="BE17">
        <f t="shared" si="1"/>
        <v>14047569.300000001</v>
      </c>
      <c r="BF17">
        <f t="shared" si="1"/>
        <v>14047569.300000001</v>
      </c>
      <c r="BG17">
        <f t="shared" si="1"/>
        <v>14047569.300000001</v>
      </c>
      <c r="BH17">
        <f t="shared" si="1"/>
        <v>14047569.300000001</v>
      </c>
      <c r="BI17">
        <f t="shared" si="1"/>
        <v>14047569.300000001</v>
      </c>
      <c r="BJ17">
        <f t="shared" si="1"/>
        <v>14047569.300000001</v>
      </c>
      <c r="BK17">
        <f t="shared" si="1"/>
        <v>14047569.300000001</v>
      </c>
      <c r="BL17">
        <f t="shared" si="1"/>
        <v>14047569.300000001</v>
      </c>
      <c r="BM17">
        <f t="shared" si="1"/>
        <v>14047569.300000001</v>
      </c>
      <c r="BN17">
        <f t="shared" si="1"/>
        <v>14047569.300000001</v>
      </c>
      <c r="BO17">
        <f t="shared" si="1"/>
        <v>14047569.300000001</v>
      </c>
      <c r="BP17">
        <f t="shared" si="1"/>
        <v>14047569.300000001</v>
      </c>
      <c r="BQ17">
        <f t="shared" si="1"/>
        <v>14047569.300000001</v>
      </c>
      <c r="BR17">
        <f t="shared" si="1"/>
        <v>14047569.300000001</v>
      </c>
      <c r="BS17">
        <f t="shared" si="1"/>
        <v>14047569.300000001</v>
      </c>
      <c r="BT17">
        <f t="shared" si="1"/>
        <v>14047569.300000001</v>
      </c>
      <c r="BU17">
        <f t="shared" si="1"/>
        <v>14047569.300000001</v>
      </c>
      <c r="BV17">
        <f t="shared" si="1"/>
        <v>14047569.300000001</v>
      </c>
      <c r="BW17">
        <f t="shared" si="1"/>
        <v>14047569.300000001</v>
      </c>
      <c r="BX17">
        <f t="shared" si="1"/>
        <v>14047569.300000001</v>
      </c>
      <c r="BY17">
        <f t="shared" si="1"/>
        <v>14047569.300000001</v>
      </c>
      <c r="BZ17">
        <f t="shared" si="1"/>
        <v>14047569.300000001</v>
      </c>
      <c r="CA17">
        <f t="shared" si="1"/>
        <v>14047569.300000001</v>
      </c>
      <c r="CB17">
        <f t="shared" si="1"/>
        <v>14047569.300000001</v>
      </c>
      <c r="CC17">
        <f t="shared" si="1"/>
        <v>14047569.300000001</v>
      </c>
      <c r="CD17">
        <f t="shared" si="1"/>
        <v>14047569.300000001</v>
      </c>
      <c r="CE17">
        <f t="shared" si="1"/>
        <v>14047569.300000001</v>
      </c>
      <c r="CF17">
        <f t="shared" ref="CF17:EQ17" si="2">CF13*CF15</f>
        <v>14047569.300000001</v>
      </c>
      <c r="CG17">
        <f t="shared" si="2"/>
        <v>14047569.300000001</v>
      </c>
      <c r="CH17">
        <f t="shared" si="2"/>
        <v>14047569.300000001</v>
      </c>
      <c r="CI17">
        <f t="shared" si="2"/>
        <v>14047569.300000001</v>
      </c>
      <c r="CJ17">
        <f t="shared" si="2"/>
        <v>14047569.300000001</v>
      </c>
      <c r="CK17">
        <f t="shared" si="2"/>
        <v>14047569.300000001</v>
      </c>
      <c r="CL17">
        <f t="shared" si="2"/>
        <v>14047569.300000001</v>
      </c>
      <c r="CM17">
        <f t="shared" si="2"/>
        <v>14047569.300000001</v>
      </c>
      <c r="CN17">
        <f t="shared" si="2"/>
        <v>14047569.300000001</v>
      </c>
      <c r="CO17">
        <f t="shared" si="2"/>
        <v>14047569.300000001</v>
      </c>
      <c r="CP17">
        <f t="shared" si="2"/>
        <v>14047569.300000001</v>
      </c>
      <c r="CQ17">
        <f t="shared" si="2"/>
        <v>14047569.300000001</v>
      </c>
      <c r="CR17">
        <f t="shared" si="2"/>
        <v>14047569.300000001</v>
      </c>
      <c r="CS17">
        <f t="shared" si="2"/>
        <v>14047569.300000001</v>
      </c>
      <c r="CT17">
        <f t="shared" si="2"/>
        <v>14047569.300000001</v>
      </c>
      <c r="CU17">
        <f t="shared" si="2"/>
        <v>14047569.300000001</v>
      </c>
      <c r="CV17">
        <f t="shared" si="2"/>
        <v>14047569.300000001</v>
      </c>
      <c r="CW17">
        <f t="shared" si="2"/>
        <v>14047569.300000001</v>
      </c>
      <c r="CX17">
        <f t="shared" si="2"/>
        <v>14047569.300000001</v>
      </c>
      <c r="CY17">
        <f t="shared" si="2"/>
        <v>14047569.300000001</v>
      </c>
      <c r="CZ17">
        <f t="shared" si="2"/>
        <v>14047569.300000001</v>
      </c>
      <c r="DA17">
        <f t="shared" si="2"/>
        <v>14047569.300000001</v>
      </c>
      <c r="DB17">
        <f t="shared" si="2"/>
        <v>14047569.300000001</v>
      </c>
      <c r="DC17">
        <f t="shared" si="2"/>
        <v>14047569.300000001</v>
      </c>
      <c r="DD17">
        <f t="shared" si="2"/>
        <v>14047569.300000001</v>
      </c>
      <c r="DE17">
        <f t="shared" si="2"/>
        <v>14047569.300000001</v>
      </c>
      <c r="DF17">
        <f t="shared" si="2"/>
        <v>14047569.300000001</v>
      </c>
      <c r="DG17">
        <f t="shared" si="2"/>
        <v>14047569.300000001</v>
      </c>
      <c r="DH17">
        <f t="shared" si="2"/>
        <v>14047569.300000001</v>
      </c>
      <c r="DI17">
        <f t="shared" si="2"/>
        <v>14047569.300000001</v>
      </c>
      <c r="DJ17">
        <f t="shared" si="2"/>
        <v>14047569.300000001</v>
      </c>
      <c r="DK17">
        <f t="shared" si="2"/>
        <v>14047569.300000001</v>
      </c>
      <c r="DL17">
        <f t="shared" si="2"/>
        <v>14047569.300000001</v>
      </c>
      <c r="DM17">
        <f t="shared" si="2"/>
        <v>14047569.300000001</v>
      </c>
      <c r="DN17">
        <f t="shared" si="2"/>
        <v>14047569.300000001</v>
      </c>
      <c r="DO17">
        <f t="shared" si="2"/>
        <v>14047569.300000001</v>
      </c>
      <c r="DP17">
        <f t="shared" si="2"/>
        <v>14047569.300000001</v>
      </c>
      <c r="DQ17">
        <f t="shared" si="2"/>
        <v>14047569.300000001</v>
      </c>
      <c r="DR17">
        <f t="shared" si="2"/>
        <v>14047569.300000001</v>
      </c>
      <c r="DS17">
        <f t="shared" si="2"/>
        <v>14047569.300000001</v>
      </c>
      <c r="DT17">
        <f t="shared" si="2"/>
        <v>14047569.300000001</v>
      </c>
      <c r="DU17">
        <f t="shared" si="2"/>
        <v>14047569.300000001</v>
      </c>
      <c r="DV17">
        <f t="shared" si="2"/>
        <v>14047569.300000001</v>
      </c>
      <c r="DW17">
        <f t="shared" si="2"/>
        <v>14047569.300000001</v>
      </c>
      <c r="DX17">
        <f t="shared" si="2"/>
        <v>14047569.300000001</v>
      </c>
      <c r="DY17">
        <f t="shared" si="2"/>
        <v>14047569.300000001</v>
      </c>
      <c r="DZ17">
        <f t="shared" si="2"/>
        <v>14047569.300000001</v>
      </c>
      <c r="EA17">
        <f t="shared" si="2"/>
        <v>14047569.300000001</v>
      </c>
      <c r="EB17">
        <f t="shared" si="2"/>
        <v>14047569.300000001</v>
      </c>
      <c r="EC17">
        <f t="shared" si="2"/>
        <v>14047569.300000001</v>
      </c>
      <c r="ED17">
        <f t="shared" si="2"/>
        <v>14047569.300000001</v>
      </c>
      <c r="EE17">
        <f t="shared" si="2"/>
        <v>14047569.300000001</v>
      </c>
      <c r="EF17">
        <f t="shared" si="2"/>
        <v>14047569.300000001</v>
      </c>
      <c r="EG17">
        <f t="shared" si="2"/>
        <v>14047569.300000001</v>
      </c>
      <c r="EH17">
        <f t="shared" si="2"/>
        <v>14047569.300000001</v>
      </c>
      <c r="EI17">
        <f t="shared" si="2"/>
        <v>14047569.300000001</v>
      </c>
      <c r="EJ17">
        <f t="shared" si="2"/>
        <v>14047569.300000001</v>
      </c>
      <c r="EK17">
        <f t="shared" si="2"/>
        <v>14047569.300000001</v>
      </c>
      <c r="EL17">
        <f t="shared" si="2"/>
        <v>14047569.300000001</v>
      </c>
      <c r="EM17">
        <f t="shared" si="2"/>
        <v>14047569.300000001</v>
      </c>
      <c r="EN17">
        <f t="shared" si="2"/>
        <v>14047569.300000001</v>
      </c>
      <c r="EO17">
        <f t="shared" si="2"/>
        <v>14047569.300000001</v>
      </c>
      <c r="EP17">
        <f t="shared" si="2"/>
        <v>14047569.300000001</v>
      </c>
      <c r="EQ17">
        <f t="shared" si="2"/>
        <v>14047569.300000001</v>
      </c>
      <c r="ER17">
        <f t="shared" ref="ER17:FC17" si="3">ER13*ER15</f>
        <v>14047569.300000001</v>
      </c>
      <c r="ES17">
        <f t="shared" si="3"/>
        <v>14047569.300000001</v>
      </c>
      <c r="ET17">
        <f t="shared" si="3"/>
        <v>14047569.300000001</v>
      </c>
      <c r="EU17">
        <f t="shared" si="3"/>
        <v>14047569.300000001</v>
      </c>
      <c r="EV17">
        <f t="shared" si="3"/>
        <v>14047569.300000001</v>
      </c>
      <c r="EW17">
        <f t="shared" si="3"/>
        <v>14047569.300000001</v>
      </c>
      <c r="EX17">
        <f t="shared" si="3"/>
        <v>14047569.300000001</v>
      </c>
      <c r="EY17">
        <f t="shared" si="3"/>
        <v>14047569.300000001</v>
      </c>
      <c r="EZ17">
        <f t="shared" si="3"/>
        <v>14047569.300000001</v>
      </c>
      <c r="FA17">
        <f t="shared" si="3"/>
        <v>14047569.300000001</v>
      </c>
      <c r="FB17">
        <f t="shared" si="3"/>
        <v>14047569.300000001</v>
      </c>
      <c r="FC17">
        <f t="shared" si="3"/>
        <v>14047569.300000001</v>
      </c>
    </row>
    <row r="18" spans="1:159" x14ac:dyDescent="0.25">
      <c r="A18" t="s">
        <v>17</v>
      </c>
      <c r="J18">
        <f>$F$2/J17</f>
        <v>0.12071679313438753</v>
      </c>
      <c r="K18">
        <f t="shared" ref="K18:R18" si="4">$F$2/K17</f>
        <v>0.14071380276977447</v>
      </c>
      <c r="L18">
        <f t="shared" si="4"/>
        <v>0.16076802644242641</v>
      </c>
      <c r="M18">
        <f t="shared" si="4"/>
        <v>0.14234140721821562</v>
      </c>
      <c r="N18">
        <f t="shared" si="4"/>
        <v>0.13969729439063264</v>
      </c>
      <c r="O18">
        <f t="shared" si="4"/>
        <v>0.15347695948358619</v>
      </c>
      <c r="P18">
        <f t="shared" si="4"/>
        <v>0.15559388306267016</v>
      </c>
      <c r="Q18">
        <f t="shared" si="4"/>
        <v>0.15382577075513981</v>
      </c>
      <c r="R18">
        <f t="shared" si="4"/>
        <v>0.15631256150637765</v>
      </c>
      <c r="S18">
        <f>C2/S17</f>
        <v>0.14324516218468045</v>
      </c>
      <c r="T18">
        <f t="shared" ref="T18:CE18" si="5">D2/T17</f>
        <v>0.14249124027844529</v>
      </c>
      <c r="U18">
        <f t="shared" si="5"/>
        <v>0.13926612990177267</v>
      </c>
      <c r="V18">
        <f t="shared" si="5"/>
        <v>0.15382577075513981</v>
      </c>
      <c r="W18">
        <f t="shared" si="5"/>
        <v>0.16851809895376491</v>
      </c>
      <c r="X18">
        <f t="shared" si="5"/>
        <v>0.16779553445134285</v>
      </c>
      <c r="Y18">
        <f t="shared" si="5"/>
        <v>0.16009219400607663</v>
      </c>
      <c r="Z18">
        <f t="shared" si="5"/>
        <v>0.1467511778389036</v>
      </c>
      <c r="AA18">
        <f t="shared" si="5"/>
        <v>0.1467511778389036</v>
      </c>
      <c r="AB18">
        <f t="shared" si="5"/>
        <v>0.14987354332483771</v>
      </c>
      <c r="AC18">
        <f t="shared" si="5"/>
        <v>0.14523827909829634</v>
      </c>
      <c r="AD18">
        <f t="shared" si="5"/>
        <v>0.15481442936851367</v>
      </c>
      <c r="AE18">
        <f t="shared" si="5"/>
        <v>0.14375625584219126</v>
      </c>
      <c r="AF18">
        <f t="shared" si="5"/>
        <v>0.13807343422087656</v>
      </c>
      <c r="AG18">
        <f t="shared" si="5"/>
        <v>0.12916733953862219</v>
      </c>
      <c r="AH18">
        <f t="shared" si="5"/>
        <v>0.12185980665232457</v>
      </c>
      <c r="AI18">
        <f t="shared" si="5"/>
        <v>0.11048310952580781</v>
      </c>
      <c r="AJ18">
        <f t="shared" si="5"/>
        <v>0.11046572612366917</v>
      </c>
      <c r="AK18">
        <f t="shared" si="5"/>
        <v>0.10621704434968189</v>
      </c>
      <c r="AL18">
        <f t="shared" si="5"/>
        <v>9.9626523714266002E-2</v>
      </c>
      <c r="AM18">
        <f t="shared" si="5"/>
        <v>9.9030200479147484E-2</v>
      </c>
      <c r="AN18">
        <f t="shared" si="5"/>
        <v>9.8798297544089808E-2</v>
      </c>
      <c r="AO18">
        <f t="shared" si="5"/>
        <v>9.4634655004731727E-2</v>
      </c>
      <c r="AP18">
        <f t="shared" si="5"/>
        <v>9.2644456280819923E-2</v>
      </c>
      <c r="AQ18">
        <f t="shared" si="5"/>
        <v>9.6248681459705027E-2</v>
      </c>
      <c r="AR18">
        <f t="shared" si="5"/>
        <v>9.5692330699822345E-2</v>
      </c>
      <c r="AS18">
        <f t="shared" si="5"/>
        <v>9.8792406958268755E-2</v>
      </c>
      <c r="AT18">
        <f t="shared" si="5"/>
        <v>8.1302310216001178E-2</v>
      </c>
      <c r="AU18">
        <f t="shared" si="5"/>
        <v>7.2633819329076019E-2</v>
      </c>
      <c r="AV18">
        <f t="shared" si="5"/>
        <v>6.8738191385341915E-2</v>
      </c>
      <c r="AW18">
        <f t="shared" si="5"/>
        <v>6.776843463062758E-2</v>
      </c>
      <c r="AX18">
        <f t="shared" si="5"/>
        <v>6.6965032771120703E-2</v>
      </c>
      <c r="AY18">
        <f t="shared" si="5"/>
        <v>6.6345997666656817E-2</v>
      </c>
      <c r="AZ18">
        <f t="shared" si="5"/>
        <v>6.6345997666656817E-2</v>
      </c>
      <c r="BA18">
        <f t="shared" si="5"/>
        <v>6.6345997666656817E-2</v>
      </c>
      <c r="BB18">
        <f t="shared" si="5"/>
        <v>6.6345997666656817E-2</v>
      </c>
      <c r="BC18">
        <f t="shared" si="5"/>
        <v>6.6345997666656817E-2</v>
      </c>
      <c r="BD18">
        <f t="shared" si="5"/>
        <v>6.6345997666656817E-2</v>
      </c>
      <c r="BE18">
        <f t="shared" si="5"/>
        <v>6.6345997666656817E-2</v>
      </c>
      <c r="BF18">
        <f t="shared" si="5"/>
        <v>6.6345997666656817E-2</v>
      </c>
      <c r="BG18">
        <f t="shared" si="5"/>
        <v>0</v>
      </c>
      <c r="BH18">
        <f t="shared" si="5"/>
        <v>0</v>
      </c>
      <c r="BI18">
        <f t="shared" si="5"/>
        <v>0</v>
      </c>
      <c r="BJ18">
        <f t="shared" si="5"/>
        <v>0</v>
      </c>
      <c r="BK18">
        <f t="shared" si="5"/>
        <v>0</v>
      </c>
      <c r="BL18">
        <f t="shared" si="5"/>
        <v>0</v>
      </c>
      <c r="BM18">
        <f t="shared" si="5"/>
        <v>0</v>
      </c>
      <c r="BN18">
        <f t="shared" si="5"/>
        <v>0</v>
      </c>
      <c r="BO18">
        <f t="shared" si="5"/>
        <v>0</v>
      </c>
      <c r="BP18">
        <f t="shared" si="5"/>
        <v>0</v>
      </c>
      <c r="BQ18">
        <f t="shared" si="5"/>
        <v>0</v>
      </c>
      <c r="BR18">
        <f t="shared" si="5"/>
        <v>0</v>
      </c>
      <c r="BS18">
        <f t="shared" si="5"/>
        <v>0</v>
      </c>
      <c r="BT18">
        <f t="shared" si="5"/>
        <v>0</v>
      </c>
      <c r="BU18">
        <f t="shared" si="5"/>
        <v>0</v>
      </c>
      <c r="BV18">
        <f t="shared" si="5"/>
        <v>0</v>
      </c>
      <c r="BW18">
        <f t="shared" si="5"/>
        <v>0</v>
      </c>
      <c r="BX18">
        <f t="shared" si="5"/>
        <v>0</v>
      </c>
      <c r="BY18">
        <f t="shared" si="5"/>
        <v>0</v>
      </c>
      <c r="BZ18">
        <f t="shared" si="5"/>
        <v>0</v>
      </c>
      <c r="CA18">
        <f t="shared" si="5"/>
        <v>0</v>
      </c>
      <c r="CB18">
        <f t="shared" si="5"/>
        <v>0</v>
      </c>
      <c r="CC18">
        <f t="shared" si="5"/>
        <v>0</v>
      </c>
      <c r="CD18">
        <f t="shared" si="5"/>
        <v>0</v>
      </c>
      <c r="CE18">
        <f t="shared" si="5"/>
        <v>0</v>
      </c>
      <c r="CF18">
        <f t="shared" ref="CF18:EQ18" si="6">BP2/CF17</f>
        <v>0</v>
      </c>
      <c r="CG18">
        <f t="shared" si="6"/>
        <v>0</v>
      </c>
      <c r="CH18">
        <f t="shared" si="6"/>
        <v>0</v>
      </c>
      <c r="CI18">
        <f t="shared" si="6"/>
        <v>0</v>
      </c>
      <c r="CJ18">
        <f t="shared" si="6"/>
        <v>0</v>
      </c>
      <c r="CK18">
        <f t="shared" si="6"/>
        <v>0</v>
      </c>
      <c r="CL18">
        <f t="shared" si="6"/>
        <v>0</v>
      </c>
      <c r="CM18">
        <f t="shared" si="6"/>
        <v>0</v>
      </c>
      <c r="CN18">
        <f t="shared" si="6"/>
        <v>0</v>
      </c>
      <c r="CO18">
        <f t="shared" si="6"/>
        <v>0</v>
      </c>
      <c r="CP18">
        <f t="shared" si="6"/>
        <v>0</v>
      </c>
      <c r="CQ18">
        <f t="shared" si="6"/>
        <v>0</v>
      </c>
      <c r="CR18">
        <f t="shared" si="6"/>
        <v>0</v>
      </c>
      <c r="CS18">
        <f t="shared" si="6"/>
        <v>0</v>
      </c>
      <c r="CT18">
        <f t="shared" si="6"/>
        <v>0</v>
      </c>
      <c r="CU18">
        <f t="shared" si="6"/>
        <v>0</v>
      </c>
      <c r="CV18">
        <f t="shared" si="6"/>
        <v>0</v>
      </c>
      <c r="CW18">
        <f t="shared" si="6"/>
        <v>0</v>
      </c>
      <c r="CX18">
        <f t="shared" si="6"/>
        <v>0</v>
      </c>
      <c r="CY18">
        <f t="shared" si="6"/>
        <v>0</v>
      </c>
      <c r="CZ18">
        <f t="shared" si="6"/>
        <v>0</v>
      </c>
      <c r="DA18">
        <f t="shared" si="6"/>
        <v>0</v>
      </c>
      <c r="DB18">
        <f t="shared" si="6"/>
        <v>0</v>
      </c>
      <c r="DC18">
        <f t="shared" si="6"/>
        <v>0</v>
      </c>
      <c r="DD18">
        <f t="shared" si="6"/>
        <v>0</v>
      </c>
      <c r="DE18">
        <f t="shared" si="6"/>
        <v>0</v>
      </c>
      <c r="DF18">
        <f t="shared" si="6"/>
        <v>0</v>
      </c>
      <c r="DG18">
        <f t="shared" si="6"/>
        <v>0</v>
      </c>
      <c r="DH18">
        <f t="shared" si="6"/>
        <v>0</v>
      </c>
      <c r="DI18">
        <f t="shared" si="6"/>
        <v>0</v>
      </c>
      <c r="DJ18">
        <f t="shared" si="6"/>
        <v>0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si="6"/>
        <v>0</v>
      </c>
      <c r="ER18">
        <f t="shared" ref="ER18:FC18" si="7">EB2/ER17</f>
        <v>0</v>
      </c>
      <c r="ES18">
        <f t="shared" si="7"/>
        <v>0</v>
      </c>
      <c r="ET18">
        <f t="shared" si="7"/>
        <v>0</v>
      </c>
      <c r="EU18">
        <f t="shared" si="7"/>
        <v>0</v>
      </c>
      <c r="EV18">
        <f t="shared" si="7"/>
        <v>0</v>
      </c>
      <c r="EW18">
        <f t="shared" si="7"/>
        <v>0</v>
      </c>
      <c r="EX18">
        <f t="shared" si="7"/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J19">
        <f>J17/$F$8</f>
        <v>2.2720540037243948</v>
      </c>
      <c r="K19">
        <f t="shared" ref="K19:R19" si="8">K17/$F$8</f>
        <v>1.9491696461824954</v>
      </c>
      <c r="L19">
        <f t="shared" si="8"/>
        <v>1.7060299813780262</v>
      </c>
      <c r="M19">
        <f t="shared" si="8"/>
        <v>1.9268818435754189</v>
      </c>
      <c r="N19">
        <f t="shared" si="8"/>
        <v>1.9633527932960895</v>
      </c>
      <c r="O19">
        <f t="shared" si="8"/>
        <v>1.7870765363128491</v>
      </c>
      <c r="P19">
        <f t="shared" si="8"/>
        <v>1.7627625698324023</v>
      </c>
      <c r="Q19">
        <f t="shared" si="8"/>
        <v>1.7830242085661081</v>
      </c>
      <c r="R19">
        <f t="shared" si="8"/>
        <v>1.7546579143389198</v>
      </c>
      <c r="S19">
        <f>S17/C8</f>
        <v>1.9147248603351956</v>
      </c>
      <c r="T19">
        <f t="shared" ref="T19:CE19" si="9">T17/D8</f>
        <v>1.9248556797020484</v>
      </c>
      <c r="U19">
        <f t="shared" si="9"/>
        <v>1.9694312849162012</v>
      </c>
      <c r="V19">
        <f t="shared" si="9"/>
        <v>1.7830242085661081</v>
      </c>
      <c r="W19">
        <f t="shared" si="9"/>
        <v>1.4866375437777257</v>
      </c>
      <c r="X19">
        <f t="shared" si="9"/>
        <v>1.4930393322437543</v>
      </c>
      <c r="Y19">
        <f t="shared" si="9"/>
        <v>1.564881625029185</v>
      </c>
      <c r="Z19">
        <f t="shared" si="9"/>
        <v>1.7071435909409292</v>
      </c>
      <c r="AA19">
        <f t="shared" si="9"/>
        <v>1.7071435909409292</v>
      </c>
      <c r="AB19">
        <f t="shared" si="9"/>
        <v>1.6715780994629932</v>
      </c>
      <c r="AC19">
        <f t="shared" si="9"/>
        <v>1.7249263366798973</v>
      </c>
      <c r="AD19">
        <f t="shared" si="9"/>
        <v>1.6182298622460891</v>
      </c>
      <c r="AE19">
        <f t="shared" si="9"/>
        <v>1.7427090824188654</v>
      </c>
      <c r="AF19">
        <f t="shared" si="9"/>
        <v>1.8144354424468829</v>
      </c>
      <c r="AG19">
        <f t="shared" si="9"/>
        <v>1.9395408592108336</v>
      </c>
      <c r="AH19">
        <f t="shared" si="9"/>
        <v>2.0558487625496147</v>
      </c>
      <c r="AI19">
        <f t="shared" si="9"/>
        <v>1.8550010135819988</v>
      </c>
      <c r="AJ19">
        <f t="shared" si="9"/>
        <v>1.8552929251976484</v>
      </c>
      <c r="AK19">
        <f t="shared" si="9"/>
        <v>1.9295046422055544</v>
      </c>
      <c r="AL19">
        <f t="shared" si="9"/>
        <v>2.057145753091425</v>
      </c>
      <c r="AM19">
        <f t="shared" si="9"/>
        <v>2.0695331238597205</v>
      </c>
      <c r="AN19">
        <f t="shared" si="9"/>
        <v>2.0743908068112709</v>
      </c>
      <c r="AO19">
        <f t="shared" si="9"/>
        <v>2.1656578147172105</v>
      </c>
      <c r="AP19">
        <f t="shared" si="9"/>
        <v>2.212180721670383</v>
      </c>
      <c r="AQ19">
        <f t="shared" si="9"/>
        <v>2.1293411717007906</v>
      </c>
      <c r="AR19">
        <f t="shared" si="9"/>
        <v>2.1417210622339349</v>
      </c>
      <c r="AS19">
        <f t="shared" si="9"/>
        <v>2.0745144942225826</v>
      </c>
      <c r="AT19">
        <f t="shared" si="9"/>
        <v>2.5207928238394488</v>
      </c>
      <c r="AU19">
        <f t="shared" si="9"/>
        <v>2.3032648106264584</v>
      </c>
      <c r="AV19">
        <f t="shared" si="9"/>
        <v>2.433798689642793</v>
      </c>
      <c r="AW19">
        <f t="shared" si="9"/>
        <v>2.4686260061030332</v>
      </c>
      <c r="AX19">
        <f t="shared" si="9"/>
        <v>2.4982429366361512</v>
      </c>
      <c r="AY19">
        <f t="shared" si="9"/>
        <v>2.5215525578890685</v>
      </c>
      <c r="AZ19">
        <f t="shared" si="9"/>
        <v>2.5215525578890685</v>
      </c>
      <c r="BA19">
        <f t="shared" si="9"/>
        <v>2.5215525578890685</v>
      </c>
      <c r="BB19">
        <f t="shared" si="9"/>
        <v>2.5215525578890685</v>
      </c>
      <c r="BC19">
        <f t="shared" si="9"/>
        <v>2.5215525578890685</v>
      </c>
      <c r="BD19">
        <f t="shared" si="9"/>
        <v>2.5215525578890685</v>
      </c>
      <c r="BE19">
        <f t="shared" si="9"/>
        <v>2.5215525578890685</v>
      </c>
      <c r="BF19">
        <f t="shared" si="9"/>
        <v>2.5215525578890685</v>
      </c>
      <c r="BG19" t="e">
        <f t="shared" si="9"/>
        <v>#DIV/0!</v>
      </c>
      <c r="BH19" t="e">
        <f t="shared" si="9"/>
        <v>#DIV/0!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si="9"/>
        <v>#DIV/0!</v>
      </c>
      <c r="CF19" t="e">
        <f t="shared" ref="CF19:EQ19" si="10">CF17/BP8</f>
        <v>#DIV/0!</v>
      </c>
      <c r="CG19" t="e">
        <f t="shared" si="10"/>
        <v>#DIV/0!</v>
      </c>
      <c r="CH19" t="e">
        <f t="shared" si="10"/>
        <v>#DIV/0!</v>
      </c>
      <c r="CI19" t="e">
        <f t="shared" si="10"/>
        <v>#DIV/0!</v>
      </c>
      <c r="CJ19" t="e">
        <f t="shared" si="10"/>
        <v>#DIV/0!</v>
      </c>
      <c r="CK19" t="e">
        <f t="shared" si="10"/>
        <v>#DIV/0!</v>
      </c>
      <c r="CL19" t="e">
        <f t="shared" si="10"/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si="10"/>
        <v>#DIV/0!</v>
      </c>
      <c r="ER19" t="e">
        <f t="shared" ref="ER19:FC19" si="11">ER17/EB8</f>
        <v>#DIV/0!</v>
      </c>
      <c r="ES19" t="e">
        <f t="shared" si="11"/>
        <v>#DIV/0!</v>
      </c>
      <c r="ET19" t="e">
        <f t="shared" si="11"/>
        <v>#DIV/0!</v>
      </c>
      <c r="EU19" t="e">
        <f t="shared" si="11"/>
        <v>#DIV/0!</v>
      </c>
      <c r="EV19" t="e">
        <f t="shared" si="11"/>
        <v>#DIV/0!</v>
      </c>
      <c r="EW19" t="e">
        <f t="shared" si="11"/>
        <v>#DIV/0!</v>
      </c>
      <c r="EX19" t="e">
        <f t="shared" si="11"/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J20">
        <f>$F$9/J17</f>
        <v>0.28815133647306279</v>
      </c>
      <c r="K20">
        <f t="shared" ref="K20:R20" si="12">$F$9/K17</f>
        <v>0.3358842566599563</v>
      </c>
      <c r="L20">
        <f t="shared" si="12"/>
        <v>0.38375374692028263</v>
      </c>
      <c r="M20">
        <f t="shared" si="12"/>
        <v>0.33976935321438273</v>
      </c>
      <c r="N20">
        <f t="shared" si="12"/>
        <v>0.33345784820111246</v>
      </c>
      <c r="O20">
        <f t="shared" si="12"/>
        <v>0.36634994887401129</v>
      </c>
      <c r="P20">
        <f t="shared" si="12"/>
        <v>0.37140305161710113</v>
      </c>
      <c r="Q20">
        <f t="shared" si="12"/>
        <v>0.36718256239417951</v>
      </c>
      <c r="R20">
        <f t="shared" si="12"/>
        <v>0.37311853915343879</v>
      </c>
      <c r="S20">
        <f>C9/S17</f>
        <v>0.34192661894907722</v>
      </c>
      <c r="T20">
        <f t="shared" ref="T20:CE20" si="13">D9/T17</f>
        <v>0.34012700516513472</v>
      </c>
      <c r="U20">
        <f t="shared" si="13"/>
        <v>0.33242865731160282</v>
      </c>
      <c r="V20">
        <f t="shared" si="13"/>
        <v>0.36718256239417951</v>
      </c>
      <c r="W20">
        <f t="shared" si="13"/>
        <v>0.45561137471097107</v>
      </c>
      <c r="X20">
        <f t="shared" si="13"/>
        <v>0.45365782427152429</v>
      </c>
      <c r="Y20">
        <f t="shared" si="13"/>
        <v>0.43283080597542251</v>
      </c>
      <c r="Z20">
        <f t="shared" si="13"/>
        <v>0.39676157214413726</v>
      </c>
      <c r="AA20">
        <f t="shared" si="13"/>
        <v>0.39676157214413726</v>
      </c>
      <c r="AB20">
        <f t="shared" si="13"/>
        <v>0.40520330772167212</v>
      </c>
      <c r="AC20">
        <f t="shared" si="13"/>
        <v>0.39267124665811526</v>
      </c>
      <c r="AD20">
        <f t="shared" si="13"/>
        <v>0.41856165852568328</v>
      </c>
      <c r="AE20">
        <f t="shared" si="13"/>
        <v>0.38866439720242019</v>
      </c>
      <c r="AF20">
        <f t="shared" si="13"/>
        <v>0.37330012364842774</v>
      </c>
      <c r="AG20">
        <f t="shared" si="13"/>
        <v>0.34922129729873536</v>
      </c>
      <c r="AH20">
        <f t="shared" si="13"/>
        <v>0.32946439804137334</v>
      </c>
      <c r="AI20">
        <f t="shared" si="13"/>
        <v>0.35549115260875647</v>
      </c>
      <c r="AJ20">
        <f t="shared" si="13"/>
        <v>0.35543521966399189</v>
      </c>
      <c r="AK20">
        <f t="shared" si="13"/>
        <v>0.34176463429229986</v>
      </c>
      <c r="AL20">
        <f t="shared" si="13"/>
        <v>0.32055893337537816</v>
      </c>
      <c r="AM20">
        <f t="shared" si="13"/>
        <v>0.31864019995911647</v>
      </c>
      <c r="AN20">
        <f t="shared" si="13"/>
        <v>0.31789402760724444</v>
      </c>
      <c r="AO20">
        <f t="shared" si="13"/>
        <v>0.30449706501522483</v>
      </c>
      <c r="AP20">
        <f t="shared" si="13"/>
        <v>0.29809338900247989</v>
      </c>
      <c r="AQ20">
        <f t="shared" si="13"/>
        <v>0.30969036675412509</v>
      </c>
      <c r="AR20">
        <f t="shared" si="13"/>
        <v>0.30790024902722263</v>
      </c>
      <c r="AS20">
        <f t="shared" si="13"/>
        <v>0.31787507402101706</v>
      </c>
      <c r="AT20">
        <f t="shared" si="13"/>
        <v>0.26159882802438361</v>
      </c>
      <c r="AU20">
        <f t="shared" si="13"/>
        <v>0.27939081791280851</v>
      </c>
      <c r="AV20">
        <f t="shared" si="13"/>
        <v>0.26440602587602013</v>
      </c>
      <c r="AW20">
        <f t="shared" si="13"/>
        <v>0.26067579200729601</v>
      </c>
      <c r="AX20">
        <f t="shared" si="13"/>
        <v>0.25758545330951471</v>
      </c>
      <c r="AY20">
        <f t="shared" si="13"/>
        <v>0.2552042935997475</v>
      </c>
      <c r="AZ20">
        <f t="shared" si="13"/>
        <v>0.2552042935997475</v>
      </c>
      <c r="BA20">
        <f t="shared" si="13"/>
        <v>0.2552042935997475</v>
      </c>
      <c r="BB20">
        <f t="shared" si="13"/>
        <v>0.2552042935997475</v>
      </c>
      <c r="BC20">
        <f t="shared" si="13"/>
        <v>0.2552042935997475</v>
      </c>
      <c r="BD20">
        <f t="shared" si="13"/>
        <v>0.2552042935997475</v>
      </c>
      <c r="BE20">
        <f t="shared" si="13"/>
        <v>0.2552042935997475</v>
      </c>
      <c r="BF20">
        <f t="shared" si="13"/>
        <v>0.2552042935997475</v>
      </c>
      <c r="BG20">
        <f t="shared" si="13"/>
        <v>0</v>
      </c>
      <c r="BH20">
        <f t="shared" si="13"/>
        <v>0</v>
      </c>
      <c r="BI20">
        <f t="shared" si="13"/>
        <v>0</v>
      </c>
      <c r="BJ20">
        <f t="shared" si="13"/>
        <v>0</v>
      </c>
      <c r="BK20">
        <f t="shared" si="13"/>
        <v>0</v>
      </c>
      <c r="BL20">
        <f t="shared" si="13"/>
        <v>0</v>
      </c>
      <c r="BM20">
        <f t="shared" si="13"/>
        <v>0</v>
      </c>
      <c r="BN20">
        <f t="shared" si="13"/>
        <v>0</v>
      </c>
      <c r="BO20">
        <f t="shared" si="13"/>
        <v>0</v>
      </c>
      <c r="BP20">
        <f t="shared" si="13"/>
        <v>0</v>
      </c>
      <c r="BQ20">
        <f t="shared" si="13"/>
        <v>0</v>
      </c>
      <c r="BR20">
        <f t="shared" si="13"/>
        <v>0</v>
      </c>
      <c r="BS20">
        <f t="shared" si="13"/>
        <v>0</v>
      </c>
      <c r="BT20">
        <f t="shared" si="13"/>
        <v>0</v>
      </c>
      <c r="BU20">
        <f t="shared" si="13"/>
        <v>0</v>
      </c>
      <c r="BV20">
        <f t="shared" si="13"/>
        <v>0</v>
      </c>
      <c r="BW20">
        <f t="shared" si="13"/>
        <v>0</v>
      </c>
      <c r="BX20">
        <f t="shared" si="13"/>
        <v>0</v>
      </c>
      <c r="BY20">
        <f t="shared" si="13"/>
        <v>0</v>
      </c>
      <c r="BZ20">
        <f t="shared" si="13"/>
        <v>0</v>
      </c>
      <c r="CA20">
        <f t="shared" si="13"/>
        <v>0</v>
      </c>
      <c r="CB20">
        <f t="shared" si="13"/>
        <v>0</v>
      </c>
      <c r="CC20">
        <f t="shared" si="13"/>
        <v>0</v>
      </c>
      <c r="CD20">
        <f t="shared" si="13"/>
        <v>0</v>
      </c>
      <c r="CE20">
        <f t="shared" si="13"/>
        <v>0</v>
      </c>
      <c r="CF20">
        <f t="shared" ref="CF20:EQ20" si="14">BP9/CF17</f>
        <v>0</v>
      </c>
      <c r="CG20">
        <f t="shared" si="14"/>
        <v>0</v>
      </c>
      <c r="CH20">
        <f t="shared" si="14"/>
        <v>0</v>
      </c>
      <c r="CI20">
        <f t="shared" si="14"/>
        <v>0</v>
      </c>
      <c r="CJ20">
        <f t="shared" si="14"/>
        <v>0</v>
      </c>
      <c r="CK20">
        <f t="shared" si="14"/>
        <v>0</v>
      </c>
      <c r="CL20">
        <f t="shared" si="14"/>
        <v>0</v>
      </c>
      <c r="CM20">
        <f t="shared" si="14"/>
        <v>0</v>
      </c>
      <c r="CN20">
        <f t="shared" si="14"/>
        <v>0</v>
      </c>
      <c r="CO20">
        <f t="shared" si="14"/>
        <v>0</v>
      </c>
      <c r="CP20">
        <f t="shared" si="14"/>
        <v>0</v>
      </c>
      <c r="CQ20">
        <f t="shared" si="14"/>
        <v>0</v>
      </c>
      <c r="CR20">
        <f t="shared" si="14"/>
        <v>0</v>
      </c>
      <c r="CS20">
        <f t="shared" si="14"/>
        <v>0</v>
      </c>
      <c r="CT20">
        <f t="shared" si="14"/>
        <v>0</v>
      </c>
      <c r="CU20">
        <f t="shared" si="14"/>
        <v>0</v>
      </c>
      <c r="CV20">
        <f t="shared" si="14"/>
        <v>0</v>
      </c>
      <c r="CW20">
        <f t="shared" si="14"/>
        <v>0</v>
      </c>
      <c r="CX20">
        <f t="shared" si="14"/>
        <v>0</v>
      </c>
      <c r="CY20">
        <f t="shared" si="14"/>
        <v>0</v>
      </c>
      <c r="CZ20">
        <f t="shared" si="14"/>
        <v>0</v>
      </c>
      <c r="DA20">
        <f t="shared" si="14"/>
        <v>0</v>
      </c>
      <c r="DB20">
        <f t="shared" si="14"/>
        <v>0</v>
      </c>
      <c r="DC20">
        <f t="shared" si="14"/>
        <v>0</v>
      </c>
      <c r="DD20">
        <f t="shared" si="14"/>
        <v>0</v>
      </c>
      <c r="DE20">
        <f t="shared" si="14"/>
        <v>0</v>
      </c>
      <c r="DF20">
        <f t="shared" si="14"/>
        <v>0</v>
      </c>
      <c r="DG20">
        <f t="shared" si="14"/>
        <v>0</v>
      </c>
      <c r="DH20">
        <f t="shared" si="14"/>
        <v>0</v>
      </c>
      <c r="DI20">
        <f t="shared" si="14"/>
        <v>0</v>
      </c>
      <c r="DJ20">
        <f t="shared" si="14"/>
        <v>0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si="14"/>
        <v>0</v>
      </c>
      <c r="ER20">
        <f t="shared" ref="ER20:FC20" si="15">EB9/ER17</f>
        <v>0</v>
      </c>
      <c r="ES20">
        <f t="shared" si="15"/>
        <v>0</v>
      </c>
      <c r="ET20">
        <f t="shared" si="15"/>
        <v>0</v>
      </c>
      <c r="EU20">
        <f t="shared" si="15"/>
        <v>0</v>
      </c>
      <c r="EV20">
        <f t="shared" si="15"/>
        <v>0</v>
      </c>
      <c r="EW20">
        <f t="shared" si="15"/>
        <v>0</v>
      </c>
      <c r="EX20">
        <f t="shared" si="15"/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J22">
        <f t="shared" ref="I22:BT22" si="16">IF(I10&gt;0.009%,J17,0)</f>
        <v>8540651</v>
      </c>
      <c r="K22">
        <f t="shared" si="16"/>
        <v>7326928.7000000002</v>
      </c>
      <c r="L22">
        <f t="shared" si="16"/>
        <v>6412966.7000000002</v>
      </c>
      <c r="M22">
        <f t="shared" si="16"/>
        <v>7243148.8499999996</v>
      </c>
      <c r="N22">
        <f t="shared" si="16"/>
        <v>7380243.1500000004</v>
      </c>
      <c r="O22">
        <f t="shared" si="16"/>
        <v>6717620.7000000002</v>
      </c>
      <c r="P22">
        <f t="shared" si="16"/>
        <v>6626224.5</v>
      </c>
      <c r="Q22">
        <f t="shared" si="16"/>
        <v>6702388</v>
      </c>
      <c r="R22">
        <f t="shared" si="16"/>
        <v>6595759.0999999996</v>
      </c>
      <c r="S22">
        <f t="shared" si="16"/>
        <v>7197450.75</v>
      </c>
      <c r="T22">
        <f t="shared" si="16"/>
        <v>7235532.5</v>
      </c>
      <c r="U22">
        <f t="shared" si="16"/>
        <v>7403092.2000000002</v>
      </c>
      <c r="V22">
        <f t="shared" si="16"/>
        <v>6702388</v>
      </c>
      <c r="W22">
        <f t="shared" si="16"/>
        <v>6367268.5999999996</v>
      </c>
      <c r="X22">
        <f t="shared" si="16"/>
        <v>6394687.46</v>
      </c>
      <c r="Y22">
        <f t="shared" si="16"/>
        <v>6702388</v>
      </c>
      <c r="Z22">
        <f t="shared" si="16"/>
        <v>7311696</v>
      </c>
      <c r="AA22">
        <f t="shared" si="16"/>
        <v>7311696</v>
      </c>
      <c r="AB22">
        <f t="shared" si="16"/>
        <v>7159369</v>
      </c>
      <c r="AC22">
        <f t="shared" si="16"/>
        <v>7387859.5</v>
      </c>
      <c r="AD22">
        <f t="shared" si="16"/>
        <v>6930878.5</v>
      </c>
      <c r="AE22">
        <f t="shared" si="16"/>
        <v>7464023</v>
      </c>
      <c r="AF22">
        <f t="shared" si="16"/>
        <v>7771227</v>
      </c>
      <c r="AG22">
        <f t="shared" si="16"/>
        <v>8307053.5</v>
      </c>
      <c r="AH22">
        <f t="shared" si="16"/>
        <v>8805200.25</v>
      </c>
      <c r="AI22">
        <f t="shared" si="16"/>
        <v>9150720</v>
      </c>
      <c r="AJ22">
        <f t="shared" si="16"/>
        <v>9152160</v>
      </c>
      <c r="AK22">
        <f t="shared" si="16"/>
        <v>9518246.4000000004</v>
      </c>
      <c r="AL22">
        <f t="shared" si="16"/>
        <v>10147900</v>
      </c>
      <c r="AM22">
        <f t="shared" si="16"/>
        <v>10209006.9</v>
      </c>
      <c r="AN22">
        <f t="shared" si="16"/>
        <v>10232969.85</v>
      </c>
      <c r="AO22">
        <f t="shared" si="16"/>
        <v>10683190</v>
      </c>
      <c r="AP22">
        <f t="shared" si="16"/>
        <v>10912687.5</v>
      </c>
      <c r="AQ22">
        <f t="shared" si="16"/>
        <v>10504040</v>
      </c>
      <c r="AR22">
        <f t="shared" si="16"/>
        <v>10565110</v>
      </c>
      <c r="AS22">
        <f t="shared" si="16"/>
        <v>10233580</v>
      </c>
      <c r="AT22">
        <f t="shared" si="16"/>
        <v>12435071</v>
      </c>
      <c r="AU22">
        <f t="shared" si="16"/>
        <v>12831488.26</v>
      </c>
      <c r="AV22">
        <f t="shared" si="16"/>
        <v>13558692.5</v>
      </c>
      <c r="AW22">
        <f t="shared" si="16"/>
        <v>13752715.479999999</v>
      </c>
      <c r="AX22">
        <f t="shared" si="16"/>
        <v>13917711.399999999</v>
      </c>
      <c r="AY22">
        <f t="shared" si="16"/>
        <v>14047569.300000001</v>
      </c>
      <c r="AZ22">
        <f t="shared" si="16"/>
        <v>14047569.300000001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J23">
        <f t="shared" ref="I23:BT23" si="19">IF(I10&gt;0.009%,J18,0)</f>
        <v>0.12071679313438753</v>
      </c>
      <c r="K23">
        <f t="shared" si="19"/>
        <v>0.14071380276977447</v>
      </c>
      <c r="L23">
        <f t="shared" si="19"/>
        <v>0.16076802644242641</v>
      </c>
      <c r="M23">
        <f t="shared" si="19"/>
        <v>0.14234140721821562</v>
      </c>
      <c r="N23">
        <f t="shared" si="19"/>
        <v>0.13969729439063264</v>
      </c>
      <c r="O23">
        <f t="shared" si="19"/>
        <v>0.15347695948358619</v>
      </c>
      <c r="P23">
        <f t="shared" si="19"/>
        <v>0.15559388306267016</v>
      </c>
      <c r="Q23">
        <f t="shared" si="19"/>
        <v>0.15382577075513981</v>
      </c>
      <c r="R23">
        <f t="shared" si="19"/>
        <v>0.15631256150637765</v>
      </c>
      <c r="S23">
        <f t="shared" si="19"/>
        <v>0.14324516218468045</v>
      </c>
      <c r="T23">
        <f t="shared" si="19"/>
        <v>0.14249124027844529</v>
      </c>
      <c r="U23">
        <f t="shared" si="19"/>
        <v>0.13926612990177267</v>
      </c>
      <c r="V23">
        <f t="shared" si="19"/>
        <v>0.15382577075513981</v>
      </c>
      <c r="W23">
        <f t="shared" si="19"/>
        <v>0.16851809895376491</v>
      </c>
      <c r="X23">
        <f t="shared" si="19"/>
        <v>0.16779553445134285</v>
      </c>
      <c r="Y23">
        <f t="shared" si="19"/>
        <v>0.16009219400607663</v>
      </c>
      <c r="Z23">
        <f t="shared" si="19"/>
        <v>0.1467511778389036</v>
      </c>
      <c r="AA23">
        <f t="shared" si="19"/>
        <v>0.1467511778389036</v>
      </c>
      <c r="AB23">
        <f t="shared" si="19"/>
        <v>0.14987354332483771</v>
      </c>
      <c r="AC23">
        <f t="shared" si="19"/>
        <v>0.14523827909829634</v>
      </c>
      <c r="AD23">
        <f t="shared" si="19"/>
        <v>0.15481442936851367</v>
      </c>
      <c r="AE23">
        <f t="shared" si="19"/>
        <v>0.14375625584219126</v>
      </c>
      <c r="AF23">
        <f t="shared" si="19"/>
        <v>0.13807343422087656</v>
      </c>
      <c r="AG23">
        <f t="shared" si="19"/>
        <v>0.12916733953862219</v>
      </c>
      <c r="AH23">
        <f t="shared" si="19"/>
        <v>0.12185980665232457</v>
      </c>
      <c r="AI23">
        <f t="shared" si="19"/>
        <v>0.11048310952580781</v>
      </c>
      <c r="AJ23">
        <f t="shared" si="19"/>
        <v>0.11046572612366917</v>
      </c>
      <c r="AK23">
        <f t="shared" si="19"/>
        <v>0.10621704434968189</v>
      </c>
      <c r="AL23">
        <f t="shared" si="19"/>
        <v>9.9626523714266002E-2</v>
      </c>
      <c r="AM23">
        <f t="shared" si="19"/>
        <v>9.9030200479147484E-2</v>
      </c>
      <c r="AN23">
        <f t="shared" si="19"/>
        <v>9.8798297544089808E-2</v>
      </c>
      <c r="AO23">
        <f t="shared" si="19"/>
        <v>9.4634655004731727E-2</v>
      </c>
      <c r="AP23">
        <f t="shared" si="19"/>
        <v>9.2644456280819923E-2</v>
      </c>
      <c r="AQ23">
        <f t="shared" si="19"/>
        <v>9.6248681459705027E-2</v>
      </c>
      <c r="AR23">
        <f t="shared" si="19"/>
        <v>9.5692330699822345E-2</v>
      </c>
      <c r="AS23">
        <f t="shared" si="19"/>
        <v>9.8792406958268755E-2</v>
      </c>
      <c r="AT23">
        <f t="shared" si="19"/>
        <v>8.1302310216001178E-2</v>
      </c>
      <c r="AU23">
        <f t="shared" si="19"/>
        <v>7.2633819329076019E-2</v>
      </c>
      <c r="AV23">
        <f t="shared" si="19"/>
        <v>6.8738191385341915E-2</v>
      </c>
      <c r="AW23">
        <f t="shared" si="19"/>
        <v>6.776843463062758E-2</v>
      </c>
      <c r="AX23">
        <f t="shared" si="19"/>
        <v>6.6965032771120703E-2</v>
      </c>
      <c r="AY23">
        <f t="shared" si="19"/>
        <v>6.6345997666656817E-2</v>
      </c>
      <c r="AZ23">
        <f t="shared" si="19"/>
        <v>6.6345997666656817E-2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J24">
        <f t="shared" ref="I24:BT24" si="22">IF(I10&gt;0.009%,J19,0)</f>
        <v>2.2720540037243948</v>
      </c>
      <c r="K24">
        <f t="shared" si="22"/>
        <v>1.9491696461824954</v>
      </c>
      <c r="L24">
        <f t="shared" si="22"/>
        <v>1.7060299813780262</v>
      </c>
      <c r="M24">
        <f t="shared" si="22"/>
        <v>1.9268818435754189</v>
      </c>
      <c r="N24">
        <f t="shared" si="22"/>
        <v>1.9633527932960895</v>
      </c>
      <c r="O24">
        <f t="shared" si="22"/>
        <v>1.7870765363128491</v>
      </c>
      <c r="P24">
        <f t="shared" si="22"/>
        <v>1.7627625698324023</v>
      </c>
      <c r="Q24">
        <f t="shared" si="22"/>
        <v>1.7830242085661081</v>
      </c>
      <c r="R24">
        <f t="shared" si="22"/>
        <v>1.7546579143389198</v>
      </c>
      <c r="S24">
        <f t="shared" si="22"/>
        <v>1.9147248603351956</v>
      </c>
      <c r="T24">
        <f t="shared" si="22"/>
        <v>1.9248556797020484</v>
      </c>
      <c r="U24">
        <f t="shared" si="22"/>
        <v>1.9694312849162012</v>
      </c>
      <c r="V24">
        <f t="shared" si="22"/>
        <v>1.7830242085661081</v>
      </c>
      <c r="W24">
        <f t="shared" si="22"/>
        <v>1.4866375437777257</v>
      </c>
      <c r="X24">
        <f t="shared" si="22"/>
        <v>1.4930393322437543</v>
      </c>
      <c r="Y24">
        <f t="shared" si="22"/>
        <v>1.564881625029185</v>
      </c>
      <c r="Z24">
        <f t="shared" si="22"/>
        <v>1.7071435909409292</v>
      </c>
      <c r="AA24">
        <f t="shared" si="22"/>
        <v>1.7071435909409292</v>
      </c>
      <c r="AB24">
        <f t="shared" si="22"/>
        <v>1.6715780994629932</v>
      </c>
      <c r="AC24">
        <f t="shared" si="22"/>
        <v>1.7249263366798973</v>
      </c>
      <c r="AD24">
        <f t="shared" si="22"/>
        <v>1.6182298622460891</v>
      </c>
      <c r="AE24">
        <f t="shared" si="22"/>
        <v>1.7427090824188654</v>
      </c>
      <c r="AF24">
        <f t="shared" si="22"/>
        <v>1.8144354424468829</v>
      </c>
      <c r="AG24">
        <f t="shared" si="22"/>
        <v>1.9395408592108336</v>
      </c>
      <c r="AH24">
        <f t="shared" si="22"/>
        <v>2.0558487625496147</v>
      </c>
      <c r="AI24">
        <f t="shared" si="22"/>
        <v>1.8550010135819988</v>
      </c>
      <c r="AJ24">
        <f t="shared" si="22"/>
        <v>1.8552929251976484</v>
      </c>
      <c r="AK24">
        <f t="shared" si="22"/>
        <v>1.9295046422055544</v>
      </c>
      <c r="AL24">
        <f t="shared" si="22"/>
        <v>2.057145753091425</v>
      </c>
      <c r="AM24">
        <f t="shared" si="22"/>
        <v>2.0695331238597205</v>
      </c>
      <c r="AN24">
        <f t="shared" si="22"/>
        <v>2.0743908068112709</v>
      </c>
      <c r="AO24">
        <f t="shared" si="22"/>
        <v>2.1656578147172105</v>
      </c>
      <c r="AP24">
        <f t="shared" si="22"/>
        <v>2.212180721670383</v>
      </c>
      <c r="AQ24">
        <f t="shared" si="22"/>
        <v>2.1293411717007906</v>
      </c>
      <c r="AR24">
        <f t="shared" si="22"/>
        <v>2.1417210622339349</v>
      </c>
      <c r="AS24">
        <f t="shared" si="22"/>
        <v>2.0745144942225826</v>
      </c>
      <c r="AT24">
        <f t="shared" si="22"/>
        <v>2.5207928238394488</v>
      </c>
      <c r="AU24">
        <f t="shared" si="22"/>
        <v>2.3032648106264584</v>
      </c>
      <c r="AV24">
        <f t="shared" si="22"/>
        <v>2.433798689642793</v>
      </c>
      <c r="AW24">
        <f t="shared" si="22"/>
        <v>2.4686260061030332</v>
      </c>
      <c r="AX24">
        <f t="shared" si="22"/>
        <v>2.4982429366361512</v>
      </c>
      <c r="AY24">
        <f t="shared" si="22"/>
        <v>2.5215525578890685</v>
      </c>
      <c r="AZ24">
        <f t="shared" si="22"/>
        <v>2.5215525578890685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J25">
        <f t="shared" ref="I25:BT25" si="25">IF(I10&gt;0.009%,J20,0)</f>
        <v>0.28815133647306279</v>
      </c>
      <c r="K25">
        <f t="shared" si="25"/>
        <v>0.3358842566599563</v>
      </c>
      <c r="L25">
        <f t="shared" si="25"/>
        <v>0.38375374692028263</v>
      </c>
      <c r="M25">
        <f t="shared" si="25"/>
        <v>0.33976935321438273</v>
      </c>
      <c r="N25">
        <f t="shared" si="25"/>
        <v>0.33345784820111246</v>
      </c>
      <c r="O25">
        <f t="shared" si="25"/>
        <v>0.36634994887401129</v>
      </c>
      <c r="P25">
        <f t="shared" si="25"/>
        <v>0.37140305161710113</v>
      </c>
      <c r="Q25">
        <f t="shared" si="25"/>
        <v>0.36718256239417951</v>
      </c>
      <c r="R25">
        <f t="shared" si="25"/>
        <v>0.37311853915343879</v>
      </c>
      <c r="S25">
        <f t="shared" si="25"/>
        <v>0.34192661894907722</v>
      </c>
      <c r="T25">
        <f t="shared" si="25"/>
        <v>0.34012700516513472</v>
      </c>
      <c r="U25">
        <f t="shared" si="25"/>
        <v>0.33242865731160282</v>
      </c>
      <c r="V25">
        <f t="shared" si="25"/>
        <v>0.36718256239417951</v>
      </c>
      <c r="W25">
        <f t="shared" si="25"/>
        <v>0.45561137471097107</v>
      </c>
      <c r="X25">
        <f t="shared" si="25"/>
        <v>0.45365782427152429</v>
      </c>
      <c r="Y25">
        <f t="shared" si="25"/>
        <v>0.43283080597542251</v>
      </c>
      <c r="Z25">
        <f t="shared" si="25"/>
        <v>0.39676157214413726</v>
      </c>
      <c r="AA25">
        <f t="shared" si="25"/>
        <v>0.39676157214413726</v>
      </c>
      <c r="AB25">
        <f t="shared" si="25"/>
        <v>0.40520330772167212</v>
      </c>
      <c r="AC25">
        <f t="shared" si="25"/>
        <v>0.39267124665811526</v>
      </c>
      <c r="AD25">
        <f t="shared" si="25"/>
        <v>0.41856165852568328</v>
      </c>
      <c r="AE25">
        <f t="shared" si="25"/>
        <v>0.38866439720242019</v>
      </c>
      <c r="AF25">
        <f t="shared" si="25"/>
        <v>0.37330012364842774</v>
      </c>
      <c r="AG25">
        <f t="shared" si="25"/>
        <v>0.34922129729873536</v>
      </c>
      <c r="AH25">
        <f t="shared" si="25"/>
        <v>0.32946439804137334</v>
      </c>
      <c r="AI25">
        <f t="shared" si="25"/>
        <v>0.35549115260875647</v>
      </c>
      <c r="AJ25">
        <f t="shared" si="25"/>
        <v>0.35543521966399189</v>
      </c>
      <c r="AK25">
        <f t="shared" si="25"/>
        <v>0.34176463429229986</v>
      </c>
      <c r="AL25">
        <f t="shared" si="25"/>
        <v>0.32055893337537816</v>
      </c>
      <c r="AM25">
        <f t="shared" si="25"/>
        <v>0.31864019995911647</v>
      </c>
      <c r="AN25">
        <f t="shared" si="25"/>
        <v>0.31789402760724444</v>
      </c>
      <c r="AO25">
        <f t="shared" si="25"/>
        <v>0.30449706501522483</v>
      </c>
      <c r="AP25">
        <f t="shared" si="25"/>
        <v>0.29809338900247989</v>
      </c>
      <c r="AQ25">
        <f t="shared" si="25"/>
        <v>0.30969036675412509</v>
      </c>
      <c r="AR25">
        <f t="shared" si="25"/>
        <v>0.30790024902722263</v>
      </c>
      <c r="AS25">
        <f t="shared" si="25"/>
        <v>0.31787507402101706</v>
      </c>
      <c r="AT25">
        <f t="shared" si="25"/>
        <v>0.26159882802438361</v>
      </c>
      <c r="AU25">
        <f t="shared" si="25"/>
        <v>0.27939081791280851</v>
      </c>
      <c r="AV25">
        <f t="shared" si="25"/>
        <v>0.26440602587602013</v>
      </c>
      <c r="AW25">
        <f t="shared" si="25"/>
        <v>0.26067579200729601</v>
      </c>
      <c r="AX25">
        <f t="shared" si="25"/>
        <v>0.25758545330951471</v>
      </c>
      <c r="AY25">
        <f t="shared" si="25"/>
        <v>0.2552042935997475</v>
      </c>
      <c r="AZ25">
        <f t="shared" si="25"/>
        <v>0.2552042935997475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10</v>
      </c>
      <c r="J26">
        <f t="shared" ref="I26:BT26" si="28">IF(I10&gt;0.009%,J11,0)</f>
        <v>5.14996E-2</v>
      </c>
      <c r="K26">
        <f t="shared" si="28"/>
        <v>-1.8366482999999999E-2</v>
      </c>
      <c r="L26">
        <f t="shared" si="28"/>
        <v>-0.12474373</v>
      </c>
      <c r="M26">
        <f t="shared" si="28"/>
        <v>0.12945348700000001</v>
      </c>
      <c r="N26">
        <f t="shared" si="28"/>
        <v>1.8926618999999999E-2</v>
      </c>
      <c r="O26">
        <f t="shared" si="28"/>
        <v>-8.2898203000000004E-2</v>
      </c>
      <c r="P26">
        <f t="shared" si="28"/>
        <v>-1.3606429999999999E-2</v>
      </c>
      <c r="Q26">
        <f t="shared" si="28"/>
        <v>1.1491594000000001E-2</v>
      </c>
      <c r="R26">
        <f t="shared" si="28"/>
        <v>-1.5913767999999998E-2</v>
      </c>
      <c r="S26">
        <f t="shared" si="28"/>
        <v>9.1227884999999995E-2</v>
      </c>
      <c r="T26">
        <f t="shared" si="28"/>
        <v>5.2946410000000001E-3</v>
      </c>
      <c r="U26">
        <f t="shared" si="28"/>
        <v>5.3004554000000002E-2</v>
      </c>
      <c r="V26">
        <f t="shared" si="28"/>
        <v>-9.4647232999999997E-2</v>
      </c>
      <c r="W26">
        <f t="shared" si="28"/>
        <v>-5.0003535000000002E-2</v>
      </c>
      <c r="X26">
        <f t="shared" si="28"/>
        <v>4.3056709999999996E-3</v>
      </c>
      <c r="Y26">
        <f t="shared" si="28"/>
        <v>4.8122625000000002E-2</v>
      </c>
      <c r="Z26">
        <f t="shared" si="28"/>
        <v>9.0907255000000006E-2</v>
      </c>
      <c r="AA26">
        <f t="shared" si="28"/>
        <v>8.2767050000000005E-3</v>
      </c>
      <c r="AB26">
        <f t="shared" si="28"/>
        <v>-2.0834098999999998E-2</v>
      </c>
      <c r="AC26">
        <f t="shared" si="28"/>
        <v>3.1920779000000003E-2</v>
      </c>
      <c r="AD26">
        <f t="shared" si="28"/>
        <v>-6.1857637E-2</v>
      </c>
      <c r="AE26">
        <f t="shared" si="28"/>
        <v>7.6920842000000003E-2</v>
      </c>
      <c r="AF26">
        <f t="shared" si="28"/>
        <v>4.0817794999999997E-2</v>
      </c>
      <c r="AG26">
        <f t="shared" si="28"/>
        <v>0.105466016</v>
      </c>
      <c r="AH26">
        <f t="shared" si="28"/>
        <v>5.9631485999999997E-2</v>
      </c>
      <c r="AI26">
        <f t="shared" si="28"/>
        <v>3.8960656000000003E-2</v>
      </c>
      <c r="AJ26">
        <f t="shared" si="28"/>
        <v>0</v>
      </c>
      <c r="AK26">
        <f t="shared" si="28"/>
        <v>3.9999147999999998E-2</v>
      </c>
      <c r="AL26">
        <f t="shared" si="28"/>
        <v>6.5710325999999999E-2</v>
      </c>
      <c r="AM26">
        <f t="shared" si="28"/>
        <v>1.3550309E-2</v>
      </c>
      <c r="AN26">
        <f t="shared" si="28"/>
        <v>2.2439949999999999E-3</v>
      </c>
      <c r="AO26">
        <f t="shared" si="28"/>
        <v>4.3997350999999997E-2</v>
      </c>
      <c r="AP26">
        <f t="shared" si="28"/>
        <v>2.1428010000000001E-2</v>
      </c>
      <c r="AQ26">
        <f t="shared" si="28"/>
        <v>-3.7763636000000003E-2</v>
      </c>
      <c r="AR26">
        <f t="shared" si="28"/>
        <v>5.8146320000000001E-3</v>
      </c>
      <c r="AS26">
        <f t="shared" si="28"/>
        <v>2.1938539999999999E-3</v>
      </c>
      <c r="AT26">
        <f t="shared" si="28"/>
        <v>0.21492944999999999</v>
      </c>
      <c r="AU26">
        <f t="shared" si="28"/>
        <v>3.1819961000000001E-2</v>
      </c>
      <c r="AV26">
        <f t="shared" si="28"/>
        <v>5.6672146999999999E-2</v>
      </c>
      <c r="AW26">
        <f t="shared" si="28"/>
        <v>1.4306955E-2</v>
      </c>
      <c r="AX26">
        <f t="shared" si="28"/>
        <v>1.1999365E-2</v>
      </c>
      <c r="AY26">
        <f t="shared" si="28"/>
        <v>9.3322990000000005E-3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2</v>
      </c>
      <c r="J27">
        <f t="shared" ref="I27:BT27" si="31">IF(I10&gt;0.009%,J3,0)</f>
        <v>-0.1058076</v>
      </c>
      <c r="K27">
        <f t="shared" si="31"/>
        <v>-0.17830618300000001</v>
      </c>
      <c r="L27">
        <f t="shared" si="31"/>
        <v>-0.28703803</v>
      </c>
      <c r="M27">
        <f t="shared" si="31"/>
        <v>-2.8287712999999999E-2</v>
      </c>
      <c r="N27">
        <f t="shared" si="31"/>
        <v>-0.12764108099999999</v>
      </c>
      <c r="O27">
        <f t="shared" si="31"/>
        <v>-0.24238560300000001</v>
      </c>
      <c r="P27">
        <f t="shared" si="31"/>
        <v>-0.17728803000000001</v>
      </c>
      <c r="Q27">
        <f t="shared" si="31"/>
        <v>-0.154273406</v>
      </c>
      <c r="R27">
        <f t="shared" si="31"/>
        <v>-0.188994468</v>
      </c>
      <c r="S27">
        <f t="shared" si="31"/>
        <v>-6.7452814999999999E-2</v>
      </c>
      <c r="T27">
        <f t="shared" si="31"/>
        <v>-0.15010395900000001</v>
      </c>
      <c r="U27">
        <f t="shared" si="31"/>
        <v>-0.105246246</v>
      </c>
      <c r="V27">
        <f t="shared" si="31"/>
        <v>-0.24501283300000001</v>
      </c>
      <c r="W27">
        <f t="shared" si="31"/>
        <v>-0.20164383499999999</v>
      </c>
      <c r="X27">
        <f t="shared" si="31"/>
        <v>-0.14606922899999999</v>
      </c>
      <c r="Y27">
        <f t="shared" si="31"/>
        <v>-0.10423597499999999</v>
      </c>
      <c r="Z27">
        <f t="shared" si="31"/>
        <v>-5.3349645000000001E-2</v>
      </c>
      <c r="AA27">
        <f t="shared" si="31"/>
        <v>-0.13571169499999999</v>
      </c>
      <c r="AB27">
        <f t="shared" si="31"/>
        <v>-0.159071199</v>
      </c>
      <c r="AC27">
        <f t="shared" si="31"/>
        <v>-0.101311121</v>
      </c>
      <c r="AD27">
        <f t="shared" si="31"/>
        <v>-0.194884737</v>
      </c>
      <c r="AE27">
        <f t="shared" si="31"/>
        <v>-5.2901258E-2</v>
      </c>
      <c r="AF27">
        <f t="shared" si="31"/>
        <v>-8.8447805000000004E-2</v>
      </c>
      <c r="AG27">
        <f t="shared" si="31"/>
        <v>-2.2868184E-2</v>
      </c>
      <c r="AH27">
        <f t="shared" si="31"/>
        <v>-7.0798914000000004E-2</v>
      </c>
      <c r="AI27">
        <f t="shared" si="31"/>
        <v>-8.5242044000000003E-2</v>
      </c>
      <c r="AJ27">
        <f t="shared" si="31"/>
        <v>-0.122513</v>
      </c>
      <c r="AK27">
        <f t="shared" si="31"/>
        <v>-7.9473751999999995E-2</v>
      </c>
      <c r="AL27">
        <f t="shared" si="31"/>
        <v>-6.1497973999999997E-2</v>
      </c>
      <c r="AM27">
        <f t="shared" si="31"/>
        <v>-0.111244491</v>
      </c>
      <c r="AN27">
        <f t="shared" si="31"/>
        <v>-0.12855090499999999</v>
      </c>
      <c r="AO27">
        <f t="shared" si="31"/>
        <v>-8.5399148999999994E-2</v>
      </c>
      <c r="AP27">
        <f t="shared" si="31"/>
        <v>-0.11096149</v>
      </c>
      <c r="AQ27">
        <f t="shared" si="31"/>
        <v>-0.17370433599999999</v>
      </c>
      <c r="AR27">
        <f t="shared" si="31"/>
        <v>-0.12765306800000001</v>
      </c>
      <c r="AS27">
        <f t="shared" si="31"/>
        <v>-0.13560714600000001</v>
      </c>
      <c r="AT27">
        <f t="shared" si="31"/>
        <v>7.6013349999999993E-2</v>
      </c>
      <c r="AU27">
        <f t="shared" si="31"/>
        <v>-0.107379639</v>
      </c>
      <c r="AV27">
        <f t="shared" si="31"/>
        <v>-8.2955852999999996E-2</v>
      </c>
      <c r="AW27">
        <f t="shared" si="31"/>
        <v>-0.123191645</v>
      </c>
      <c r="AX27">
        <f t="shared" si="31"/>
        <v>-0.10781183499999999</v>
      </c>
      <c r="AY27">
        <f t="shared" si="31"/>
        <v>-7.1467700999999995E-2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J28">
        <f t="shared" ref="I28:BT28" si="34">IF(I10&gt;0.009%,J5,0)</f>
        <v>0.81440000000000001</v>
      </c>
      <c r="K28">
        <f t="shared" si="34"/>
        <v>0.84189999999999998</v>
      </c>
      <c r="L28">
        <f t="shared" si="34"/>
        <v>0.87609999999999999</v>
      </c>
      <c r="M28">
        <f t="shared" si="34"/>
        <v>0.83240000000000003</v>
      </c>
      <c r="N28">
        <f t="shared" si="34"/>
        <v>0.69789999999999996</v>
      </c>
      <c r="O28">
        <f t="shared" si="34"/>
        <v>0.69979999999999998</v>
      </c>
      <c r="P28">
        <f t="shared" si="34"/>
        <v>0.66320000000000001</v>
      </c>
      <c r="Q28">
        <f t="shared" si="34"/>
        <v>0.65500000000000003</v>
      </c>
      <c r="R28">
        <f t="shared" si="34"/>
        <v>0.64890000000000003</v>
      </c>
      <c r="S28">
        <f t="shared" si="34"/>
        <v>0.64890000000000003</v>
      </c>
      <c r="T28">
        <f t="shared" si="34"/>
        <v>0.62219999999999998</v>
      </c>
      <c r="U28">
        <f t="shared" si="34"/>
        <v>0.65159999999999996</v>
      </c>
      <c r="V28">
        <f t="shared" si="34"/>
        <v>0.63119999999999998</v>
      </c>
      <c r="W28">
        <f t="shared" si="34"/>
        <v>0.61809999999999998</v>
      </c>
      <c r="X28">
        <f t="shared" si="34"/>
        <v>0.61229999999999996</v>
      </c>
      <c r="Y28">
        <f t="shared" si="34"/>
        <v>0.64219999999999999</v>
      </c>
      <c r="Z28">
        <f t="shared" si="34"/>
        <v>0.62629999999999997</v>
      </c>
      <c r="AA28">
        <f t="shared" si="34"/>
        <v>0.62680000000000002</v>
      </c>
      <c r="AB28">
        <f t="shared" si="34"/>
        <v>0.61170000000000002</v>
      </c>
      <c r="AC28">
        <f t="shared" si="34"/>
        <v>0.55130000000000001</v>
      </c>
      <c r="AD28">
        <f t="shared" si="34"/>
        <v>0.54169999999999996</v>
      </c>
      <c r="AE28">
        <f t="shared" si="34"/>
        <v>0.50670000000000004</v>
      </c>
      <c r="AF28">
        <f t="shared" si="34"/>
        <v>0.53120000000000001</v>
      </c>
      <c r="AG28">
        <f t="shared" si="34"/>
        <v>0.54339999999999999</v>
      </c>
      <c r="AH28">
        <f t="shared" si="34"/>
        <v>0.56079999999999997</v>
      </c>
      <c r="AI28">
        <f t="shared" si="34"/>
        <v>0.44290000000000002</v>
      </c>
      <c r="AJ28">
        <f t="shared" si="34"/>
        <v>0.45100000000000001</v>
      </c>
      <c r="AK28">
        <f t="shared" si="34"/>
        <v>0.45829999999999999</v>
      </c>
      <c r="AL28">
        <f t="shared" si="34"/>
        <v>0.55410000000000004</v>
      </c>
      <c r="AM28">
        <f t="shared" si="34"/>
        <v>0.53959999999999997</v>
      </c>
      <c r="AN28">
        <f t="shared" si="34"/>
        <v>0.55230000000000001</v>
      </c>
      <c r="AO28">
        <f t="shared" si="34"/>
        <v>0.55549999999999999</v>
      </c>
      <c r="AP28">
        <f t="shared" si="34"/>
        <v>0.5665</v>
      </c>
      <c r="AQ28">
        <f t="shared" si="34"/>
        <v>0.56889999999999996</v>
      </c>
      <c r="AR28">
        <f t="shared" si="34"/>
        <v>0.49790000000000001</v>
      </c>
      <c r="AS28">
        <f t="shared" si="34"/>
        <v>0.52700000000000002</v>
      </c>
      <c r="AT28">
        <f t="shared" si="34"/>
        <v>0.54469999999999996</v>
      </c>
      <c r="AU28">
        <f t="shared" si="34"/>
        <v>0.54920000000000002</v>
      </c>
      <c r="AV28">
        <f t="shared" si="34"/>
        <v>0.55600000000000005</v>
      </c>
      <c r="AW28">
        <f t="shared" si="34"/>
        <v>0.5222</v>
      </c>
      <c r="AX28">
        <f t="shared" si="34"/>
        <v>0.52239999999999998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amalbeverages_ind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2014-07-28T18:51:23Z</dcterms:created>
  <dcterms:modified xsi:type="dcterms:W3CDTF">2014-08-19T09:38:05Z</dcterms:modified>
</cp:coreProperties>
</file>