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40" yWindow="1455" windowWidth="19875" windowHeight="8625"/>
  </bookViews>
  <sheets>
    <sheet name="forbes_&amp;_manhcoal_(jse)" sheetId="1" r:id="rId1"/>
  </sheets>
  <calcPr calcId="145621"/>
</workbook>
</file>

<file path=xl/calcChain.xml><?xml version="1.0" encoding="utf-8"?>
<calcChain xmlns="http://schemas.openxmlformats.org/spreadsheetml/2006/main">
  <c r="V17" i="1" l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U20" i="1"/>
  <c r="U19" i="1"/>
  <c r="U18" i="1"/>
  <c r="U17" i="1"/>
  <c r="J17" i="1"/>
  <c r="K17" i="1"/>
  <c r="K18" i="1" s="1"/>
  <c r="L17" i="1"/>
  <c r="L19" i="1" s="1"/>
  <c r="M17" i="1"/>
  <c r="M20" i="1" s="1"/>
  <c r="N17" i="1"/>
  <c r="O17" i="1"/>
  <c r="O18" i="1" s="1"/>
  <c r="P17" i="1"/>
  <c r="P19" i="1" s="1"/>
  <c r="Q17" i="1"/>
  <c r="Q20" i="1" s="1"/>
  <c r="R17" i="1"/>
  <c r="S17" i="1"/>
  <c r="S18" i="1" s="1"/>
  <c r="T17" i="1"/>
  <c r="T19" i="1" s="1"/>
  <c r="J18" i="1"/>
  <c r="N18" i="1"/>
  <c r="R18" i="1"/>
  <c r="J19" i="1"/>
  <c r="K19" i="1"/>
  <c r="N19" i="1"/>
  <c r="O19" i="1"/>
  <c r="R19" i="1"/>
  <c r="S19" i="1"/>
  <c r="J20" i="1"/>
  <c r="K20" i="1"/>
  <c r="L20" i="1"/>
  <c r="N20" i="1"/>
  <c r="O20" i="1"/>
  <c r="P20" i="1"/>
  <c r="R20" i="1"/>
  <c r="S20" i="1"/>
  <c r="T20" i="1"/>
  <c r="I20" i="1"/>
  <c r="I19" i="1"/>
  <c r="I18" i="1"/>
  <c r="I17" i="1"/>
  <c r="Q18" i="1" l="1"/>
  <c r="M18" i="1"/>
  <c r="Q19" i="1"/>
  <c r="M19" i="1"/>
  <c r="T18" i="1"/>
  <c r="P18" i="1"/>
  <c r="L18" i="1"/>
  <c r="I23" i="1"/>
  <c r="L25" i="1"/>
  <c r="M23" i="1"/>
  <c r="Q23" i="1"/>
  <c r="T25" i="1"/>
  <c r="U23" i="1"/>
  <c r="Y23" i="1"/>
  <c r="AB25" i="1"/>
  <c r="AC23" i="1"/>
  <c r="AG23" i="1"/>
  <c r="AJ25" i="1"/>
  <c r="AK23" i="1"/>
  <c r="AO23" i="1"/>
  <c r="AR25" i="1"/>
  <c r="AS23" i="1"/>
  <c r="AW23" i="1"/>
  <c r="AZ25" i="1"/>
  <c r="BA23" i="1"/>
  <c r="BE23" i="1"/>
  <c r="BH25" i="1"/>
  <c r="BI23" i="1"/>
  <c r="BM23" i="1"/>
  <c r="BQ23" i="1"/>
  <c r="BU23" i="1"/>
  <c r="BY23" i="1"/>
  <c r="CC23" i="1"/>
  <c r="CG23" i="1"/>
  <c r="CK23" i="1"/>
  <c r="CO23" i="1"/>
  <c r="CS23" i="1"/>
  <c r="CW23" i="1"/>
  <c r="DA23" i="1"/>
  <c r="DE23" i="1"/>
  <c r="DI23" i="1"/>
  <c r="DM23" i="1"/>
  <c r="DQ23" i="1"/>
  <c r="DU23" i="1"/>
  <c r="DY23" i="1"/>
  <c r="EC23" i="1"/>
  <c r="L23" i="1"/>
  <c r="T23" i="1"/>
  <c r="AB23" i="1"/>
  <c r="AR23" i="1"/>
  <c r="AZ23" i="1"/>
  <c r="BH23" i="1"/>
  <c r="BX23" i="1"/>
  <c r="CA23" i="1"/>
  <c r="CF23" i="1"/>
  <c r="DD23" i="1"/>
  <c r="DL23" i="1"/>
  <c r="DT23" i="1"/>
  <c r="O25" i="1"/>
  <c r="W25" i="1"/>
  <c r="AE25" i="1"/>
  <c r="AM25" i="1"/>
  <c r="AU25" i="1"/>
  <c r="BC25" i="1"/>
  <c r="BK25" i="1"/>
  <c r="BS25" i="1"/>
  <c r="CI25" i="1"/>
  <c r="CY25" i="1"/>
  <c r="DO25" i="1"/>
  <c r="FC25" i="1"/>
  <c r="I22" i="1"/>
  <c r="K22" i="1"/>
  <c r="L22" i="1"/>
  <c r="M22" i="1"/>
  <c r="O22" i="1"/>
  <c r="P22" i="1"/>
  <c r="Q22" i="1"/>
  <c r="S22" i="1"/>
  <c r="T22" i="1"/>
  <c r="U22" i="1"/>
  <c r="W22" i="1"/>
  <c r="X22" i="1"/>
  <c r="Y22" i="1"/>
  <c r="AA22" i="1"/>
  <c r="AB22" i="1"/>
  <c r="AC22" i="1"/>
  <c r="AE22" i="1"/>
  <c r="AF22" i="1"/>
  <c r="AG22" i="1"/>
  <c r="AI22" i="1"/>
  <c r="AJ22" i="1"/>
  <c r="AK22" i="1"/>
  <c r="AM22" i="1"/>
  <c r="AN22" i="1"/>
  <c r="AO22" i="1"/>
  <c r="AQ22" i="1"/>
  <c r="AR22" i="1"/>
  <c r="AS22" i="1"/>
  <c r="AU22" i="1"/>
  <c r="AV22" i="1"/>
  <c r="AW22" i="1"/>
  <c r="AY22" i="1"/>
  <c r="AZ22" i="1"/>
  <c r="BA22" i="1"/>
  <c r="BC22" i="1"/>
  <c r="BD22" i="1"/>
  <c r="BE22" i="1"/>
  <c r="BG22" i="1"/>
  <c r="BH22" i="1"/>
  <c r="BI22" i="1"/>
  <c r="BK22" i="1"/>
  <c r="BL22" i="1"/>
  <c r="BM22" i="1"/>
  <c r="BO22" i="1"/>
  <c r="BP22" i="1"/>
  <c r="BQ22" i="1"/>
  <c r="BS22" i="1"/>
  <c r="BT22" i="1"/>
  <c r="BU22" i="1"/>
  <c r="BW22" i="1"/>
  <c r="BX22" i="1"/>
  <c r="BY22" i="1"/>
  <c r="CA22" i="1"/>
  <c r="CB22" i="1"/>
  <c r="CC22" i="1"/>
  <c r="CE22" i="1"/>
  <c r="CF22" i="1"/>
  <c r="CG22" i="1"/>
  <c r="CI22" i="1"/>
  <c r="CJ22" i="1"/>
  <c r="CK22" i="1"/>
  <c r="CM22" i="1"/>
  <c r="CN22" i="1"/>
  <c r="CO22" i="1"/>
  <c r="CQ22" i="1"/>
  <c r="CR22" i="1"/>
  <c r="CS22" i="1"/>
  <c r="CU22" i="1"/>
  <c r="CV22" i="1"/>
  <c r="CW22" i="1"/>
  <c r="CY22" i="1"/>
  <c r="CZ22" i="1"/>
  <c r="DA22" i="1"/>
  <c r="DC22" i="1"/>
  <c r="DD22" i="1"/>
  <c r="DE22" i="1"/>
  <c r="DG22" i="1"/>
  <c r="DH22" i="1"/>
  <c r="DI22" i="1"/>
  <c r="DK22" i="1"/>
  <c r="DL22" i="1"/>
  <c r="DM22" i="1"/>
  <c r="DO22" i="1"/>
  <c r="DP22" i="1"/>
  <c r="DQ22" i="1"/>
  <c r="DS22" i="1"/>
  <c r="DT22" i="1"/>
  <c r="DU22" i="1"/>
  <c r="DW22" i="1"/>
  <c r="DX22" i="1"/>
  <c r="DY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K23" i="1"/>
  <c r="O23" i="1"/>
  <c r="S23" i="1"/>
  <c r="W23" i="1"/>
  <c r="AA23" i="1"/>
  <c r="AE23" i="1"/>
  <c r="AI23" i="1"/>
  <c r="AJ23" i="1"/>
  <c r="AM23" i="1"/>
  <c r="AQ23" i="1"/>
  <c r="AU23" i="1"/>
  <c r="AY23" i="1"/>
  <c r="BC23" i="1"/>
  <c r="BG23" i="1"/>
  <c r="BK23" i="1"/>
  <c r="BO23" i="1"/>
  <c r="BP23" i="1"/>
  <c r="BS23" i="1"/>
  <c r="BW23" i="1"/>
  <c r="CE23" i="1"/>
  <c r="CI23" i="1"/>
  <c r="CM23" i="1"/>
  <c r="CN23" i="1"/>
  <c r="CQ23" i="1"/>
  <c r="CU23" i="1"/>
  <c r="CV23" i="1"/>
  <c r="CY23" i="1"/>
  <c r="DC23" i="1"/>
  <c r="DG23" i="1"/>
  <c r="DK23" i="1"/>
  <c r="DO23" i="1"/>
  <c r="DS23" i="1"/>
  <c r="DW23" i="1"/>
  <c r="EA23" i="1"/>
  <c r="EB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I24" i="1"/>
  <c r="K24" i="1"/>
  <c r="M24" i="1"/>
  <c r="O24" i="1"/>
  <c r="Q24" i="1"/>
  <c r="S24" i="1"/>
  <c r="U24" i="1"/>
  <c r="W24" i="1"/>
  <c r="Y24" i="1"/>
  <c r="AA24" i="1"/>
  <c r="AC24" i="1"/>
  <c r="AE24" i="1"/>
  <c r="AG24" i="1"/>
  <c r="AI24" i="1"/>
  <c r="AK24" i="1"/>
  <c r="AM24" i="1"/>
  <c r="AO24" i="1"/>
  <c r="AQ24" i="1"/>
  <c r="AS24" i="1"/>
  <c r="AU24" i="1"/>
  <c r="AW24" i="1"/>
  <c r="AY24" i="1"/>
  <c r="BA24" i="1"/>
  <c r="BC24" i="1"/>
  <c r="BE24" i="1"/>
  <c r="BG24" i="1"/>
  <c r="BI24" i="1"/>
  <c r="BK24" i="1"/>
  <c r="BM24" i="1"/>
  <c r="BO24" i="1"/>
  <c r="BQ24" i="1"/>
  <c r="BS24" i="1"/>
  <c r="BU24" i="1"/>
  <c r="BW24" i="1"/>
  <c r="BY24" i="1"/>
  <c r="CA24" i="1"/>
  <c r="CC24" i="1"/>
  <c r="CE24" i="1"/>
  <c r="CG24" i="1"/>
  <c r="CI24" i="1"/>
  <c r="CK24" i="1"/>
  <c r="CM24" i="1"/>
  <c r="CO24" i="1"/>
  <c r="CQ24" i="1"/>
  <c r="CS24" i="1"/>
  <c r="CU24" i="1"/>
  <c r="CW24" i="1"/>
  <c r="CY24" i="1"/>
  <c r="DA24" i="1"/>
  <c r="DC24" i="1"/>
  <c r="DE24" i="1"/>
  <c r="DG24" i="1"/>
  <c r="DI24" i="1"/>
  <c r="DK24" i="1"/>
  <c r="DM24" i="1"/>
  <c r="DO24" i="1"/>
  <c r="DQ24" i="1"/>
  <c r="DS24" i="1"/>
  <c r="DU24" i="1"/>
  <c r="DW24" i="1"/>
  <c r="DY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I25" i="1"/>
  <c r="K25" i="1"/>
  <c r="M25" i="1"/>
  <c r="Q25" i="1"/>
  <c r="S25" i="1"/>
  <c r="U25" i="1"/>
  <c r="Y25" i="1"/>
  <c r="AA25" i="1"/>
  <c r="AC25" i="1"/>
  <c r="AG25" i="1"/>
  <c r="AI25" i="1"/>
  <c r="AK25" i="1"/>
  <c r="AO25" i="1"/>
  <c r="AQ25" i="1"/>
  <c r="AS25" i="1"/>
  <c r="AW25" i="1"/>
  <c r="AY25" i="1"/>
  <c r="BA25" i="1"/>
  <c r="BE25" i="1"/>
  <c r="BG25" i="1"/>
  <c r="BI25" i="1"/>
  <c r="BM25" i="1"/>
  <c r="BO25" i="1"/>
  <c r="BP25" i="1"/>
  <c r="BQ25" i="1"/>
  <c r="BU25" i="1"/>
  <c r="BW25" i="1"/>
  <c r="BX25" i="1"/>
  <c r="BY25" i="1"/>
  <c r="CA25" i="1"/>
  <c r="CC25" i="1"/>
  <c r="CE25" i="1"/>
  <c r="CF25" i="1"/>
  <c r="CG25" i="1"/>
  <c r="CK25" i="1"/>
  <c r="CM25" i="1"/>
  <c r="CN25" i="1"/>
  <c r="CO25" i="1"/>
  <c r="CQ25" i="1"/>
  <c r="CS25" i="1"/>
  <c r="CU25" i="1"/>
  <c r="CV25" i="1"/>
  <c r="CW25" i="1"/>
  <c r="DA25" i="1"/>
  <c r="DC25" i="1"/>
  <c r="DD25" i="1"/>
  <c r="DE25" i="1"/>
  <c r="DG25" i="1"/>
  <c r="DI25" i="1"/>
  <c r="DK25" i="1"/>
  <c r="DL25" i="1"/>
  <c r="DM25" i="1"/>
  <c r="DQ25" i="1"/>
  <c r="DS25" i="1"/>
  <c r="DT25" i="1"/>
  <c r="DU25" i="1"/>
  <c r="DW25" i="1"/>
  <c r="DY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DZ25" i="1" l="1"/>
  <c r="DZ24" i="1"/>
  <c r="DZ23" i="1"/>
  <c r="DZ22" i="1"/>
  <c r="DV25" i="1"/>
  <c r="DV23" i="1"/>
  <c r="DV24" i="1"/>
  <c r="DV22" i="1"/>
  <c r="DR25" i="1"/>
  <c r="DR24" i="1"/>
  <c r="DR23" i="1"/>
  <c r="DR22" i="1"/>
  <c r="DN23" i="1"/>
  <c r="DN25" i="1"/>
  <c r="DN24" i="1"/>
  <c r="DN22" i="1"/>
  <c r="DJ25" i="1"/>
  <c r="DJ24" i="1"/>
  <c r="DJ23" i="1"/>
  <c r="DJ22" i="1"/>
  <c r="DF25" i="1"/>
  <c r="DF23" i="1"/>
  <c r="DF24" i="1"/>
  <c r="DF22" i="1"/>
  <c r="DB25" i="1"/>
  <c r="DB24" i="1"/>
  <c r="DB23" i="1"/>
  <c r="DB22" i="1"/>
  <c r="CX23" i="1"/>
  <c r="CX25" i="1"/>
  <c r="CX24" i="1"/>
  <c r="CX22" i="1"/>
  <c r="CT25" i="1"/>
  <c r="CT24" i="1"/>
  <c r="CT23" i="1"/>
  <c r="CT22" i="1"/>
  <c r="CP25" i="1"/>
  <c r="CP23" i="1"/>
  <c r="CP24" i="1"/>
  <c r="CP22" i="1"/>
  <c r="CL25" i="1"/>
  <c r="CL24" i="1"/>
  <c r="CL23" i="1"/>
  <c r="CL22" i="1"/>
  <c r="CH23" i="1"/>
  <c r="CH25" i="1"/>
  <c r="CH24" i="1"/>
  <c r="CH22" i="1"/>
  <c r="CD25" i="1"/>
  <c r="CD24" i="1"/>
  <c r="CD23" i="1"/>
  <c r="CD22" i="1"/>
  <c r="BZ25" i="1"/>
  <c r="BZ23" i="1"/>
  <c r="BZ24" i="1"/>
  <c r="BZ22" i="1"/>
  <c r="BV25" i="1"/>
  <c r="BV24" i="1"/>
  <c r="BV23" i="1"/>
  <c r="BV22" i="1"/>
  <c r="BR23" i="1"/>
  <c r="BR25" i="1"/>
  <c r="BR24" i="1"/>
  <c r="BR22" i="1"/>
  <c r="BN25" i="1"/>
  <c r="BN24" i="1"/>
  <c r="BN23" i="1"/>
  <c r="BN22" i="1"/>
  <c r="BJ25" i="1"/>
  <c r="BJ23" i="1"/>
  <c r="BJ24" i="1"/>
  <c r="BJ22" i="1"/>
  <c r="BF25" i="1"/>
  <c r="BF24" i="1"/>
  <c r="BF23" i="1"/>
  <c r="BF22" i="1"/>
  <c r="BB23" i="1"/>
  <c r="BB25" i="1"/>
  <c r="BB24" i="1"/>
  <c r="BB22" i="1"/>
  <c r="AX25" i="1"/>
  <c r="AX24" i="1"/>
  <c r="AX23" i="1"/>
  <c r="AX22" i="1"/>
  <c r="AT25" i="1"/>
  <c r="AT23" i="1"/>
  <c r="AT24" i="1"/>
  <c r="AT22" i="1"/>
  <c r="AP25" i="1"/>
  <c r="AP24" i="1"/>
  <c r="AP23" i="1"/>
  <c r="AP22" i="1"/>
  <c r="AL23" i="1"/>
  <c r="AL25" i="1"/>
  <c r="AL24" i="1"/>
  <c r="AL22" i="1"/>
  <c r="AH25" i="1"/>
  <c r="AH24" i="1"/>
  <c r="AH23" i="1"/>
  <c r="AH22" i="1"/>
  <c r="AD25" i="1"/>
  <c r="AD23" i="1"/>
  <c r="AD24" i="1"/>
  <c r="AD22" i="1"/>
  <c r="Z25" i="1"/>
  <c r="Z24" i="1"/>
  <c r="Z23" i="1"/>
  <c r="Z22" i="1"/>
  <c r="V23" i="1"/>
  <c r="V25" i="1"/>
  <c r="V24" i="1"/>
  <c r="V22" i="1"/>
  <c r="R25" i="1"/>
  <c r="R24" i="1"/>
  <c r="R23" i="1"/>
  <c r="R22" i="1"/>
  <c r="N25" i="1"/>
  <c r="N23" i="1"/>
  <c r="N24" i="1"/>
  <c r="N22" i="1"/>
  <c r="J25" i="1"/>
  <c r="J24" i="1"/>
  <c r="J23" i="1"/>
  <c r="J22" i="1"/>
  <c r="DX23" i="1"/>
  <c r="DX25" i="1"/>
  <c r="DP23" i="1"/>
  <c r="DP25" i="1"/>
  <c r="DH23" i="1"/>
  <c r="DH25" i="1"/>
  <c r="CZ23" i="1"/>
  <c r="CZ25" i="1"/>
  <c r="CR23" i="1"/>
  <c r="CR25" i="1"/>
  <c r="CJ23" i="1"/>
  <c r="CJ25" i="1"/>
  <c r="CB23" i="1"/>
  <c r="CB25" i="1"/>
  <c r="BT23" i="1"/>
  <c r="BT25" i="1"/>
  <c r="BL23" i="1"/>
  <c r="BL25" i="1"/>
  <c r="BD23" i="1"/>
  <c r="BD25" i="1"/>
  <c r="AV23" i="1"/>
  <c r="AV25" i="1"/>
  <c r="AN23" i="1"/>
  <c r="AN25" i="1"/>
  <c r="AF23" i="1"/>
  <c r="AF25" i="1"/>
  <c r="X23" i="1"/>
  <c r="X25" i="1"/>
  <c r="P23" i="1"/>
  <c r="P25" i="1"/>
  <c r="DX24" i="1"/>
  <c r="DT24" i="1"/>
  <c r="DP24" i="1"/>
  <c r="DL24" i="1"/>
  <c r="DH24" i="1"/>
  <c r="DD24" i="1"/>
  <c r="CZ24" i="1"/>
  <c r="CV24" i="1"/>
  <c r="CR24" i="1"/>
  <c r="CN24" i="1"/>
  <c r="CJ24" i="1"/>
  <c r="CF24" i="1"/>
  <c r="CB24" i="1"/>
  <c r="BX24" i="1"/>
  <c r="BT24" i="1"/>
  <c r="BP24" i="1"/>
  <c r="BL24" i="1"/>
  <c r="BH24" i="1"/>
  <c r="BD24" i="1"/>
  <c r="AZ24" i="1"/>
  <c r="AV24" i="1"/>
  <c r="AR24" i="1"/>
  <c r="AN24" i="1"/>
  <c r="AJ24" i="1"/>
  <c r="AF24" i="1"/>
  <c r="AB24" i="1"/>
  <c r="X24" i="1"/>
  <c r="T24" i="1"/>
  <c r="P24" i="1"/>
  <c r="L24" i="1"/>
</calcChain>
</file>

<file path=xl/sharedStrings.xml><?xml version="1.0" encoding="utf-8"?>
<sst xmlns="http://schemas.openxmlformats.org/spreadsheetml/2006/main" count="167" uniqueCount="22">
  <si>
    <t>total liabilities</t>
  </si>
  <si>
    <t>Basic Materials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</si>
  <si>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</si>
  <si>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</si>
  <si>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</si>
  <si>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</si>
  <si>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</si>
  <si>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</si>
  <si>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</si>
  <si>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</si>
  <si>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 xml:space="preserve">  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</si>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</sst>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U17" sqref="U17:FC20"/>
    </sheetView>
  </sheetViews>
  <sheetFormatPr defaultRowHeight="15" x14ac:dyDescent="0.25"/>
  <cols>
    <col min="1" max="1" width="15.140625" bestFit="1" customWidth="1"/>
    <col min="2" max="2" width="14.28515625" bestFit="1" customWidth="1"/>
    <col min="3" max="131" width="10.42578125" bestFit="1" customWidth="1"/>
    <col min="132" max="133" width="12.28515625" bestFit="1" customWidth="1"/>
    <col min="134" max="134" width="10.42578125" bestFit="1" customWidth="1"/>
    <col min="135" max="135" width="11.5703125" bestFit="1" customWidth="1"/>
    <col min="136" max="137" width="12.28515625" bestFit="1" customWidth="1"/>
    <col min="138" max="139" width="10.42578125" bestFit="1" customWidth="1"/>
    <col min="140" max="143" width="12.28515625" bestFit="1" customWidth="1"/>
    <col min="144" max="144" width="10.42578125" bestFit="1" customWidth="1"/>
    <col min="145" max="145" width="12.28515625" bestFit="1" customWidth="1"/>
    <col min="146" max="147" width="11.5703125" bestFit="1" customWidth="1"/>
    <col min="148" max="148" width="10.42578125" bestFit="1" customWidth="1"/>
    <col min="149" max="149" width="12.28515625" bestFit="1" customWidth="1"/>
    <col min="150" max="150" width="10.42578125" bestFit="1" customWidth="1"/>
    <col min="151" max="151" width="11.5703125" bestFit="1" customWidth="1"/>
    <col min="152" max="152" width="12.28515625" bestFit="1" customWidth="1"/>
    <col min="153" max="154" width="10.42578125" bestFit="1" customWidth="1"/>
    <col min="155" max="155" width="12.28515625" bestFit="1" customWidth="1"/>
    <col min="156" max="156" width="11.5703125" bestFit="1" customWidth="1"/>
    <col min="157" max="158" width="12.28515625" bestFit="1" customWidth="1"/>
    <col min="159" max="159" width="10.42578125" bestFit="1" customWidth="1"/>
  </cols>
  <sheetData>
    <row r="1" spans="1:159" x14ac:dyDescent="0.25">
      <c r="A1" t="s">
        <v>16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BL2">
        <v>11</v>
      </c>
      <c r="BM2">
        <v>11</v>
      </c>
      <c r="BN2">
        <v>11</v>
      </c>
      <c r="BO2">
        <v>11</v>
      </c>
      <c r="BP2">
        <v>11</v>
      </c>
      <c r="BQ2">
        <v>11</v>
      </c>
      <c r="BR2">
        <v>11</v>
      </c>
      <c r="BS2">
        <v>11</v>
      </c>
      <c r="BT2">
        <v>11</v>
      </c>
      <c r="BU2">
        <v>11</v>
      </c>
      <c r="BV2">
        <v>11</v>
      </c>
      <c r="BW2">
        <v>11</v>
      </c>
      <c r="BX2">
        <v>616</v>
      </c>
      <c r="BY2">
        <v>616</v>
      </c>
      <c r="BZ2">
        <v>616</v>
      </c>
      <c r="CA2">
        <v>616</v>
      </c>
      <c r="CB2">
        <v>616</v>
      </c>
      <c r="CC2">
        <v>616</v>
      </c>
      <c r="CD2">
        <v>616</v>
      </c>
      <c r="CE2">
        <v>616</v>
      </c>
      <c r="CF2">
        <v>616</v>
      </c>
      <c r="CG2">
        <v>616</v>
      </c>
      <c r="CH2">
        <v>616</v>
      </c>
      <c r="CI2">
        <v>616</v>
      </c>
      <c r="CJ2">
        <v>51</v>
      </c>
      <c r="CK2">
        <v>51</v>
      </c>
      <c r="CL2">
        <v>51</v>
      </c>
      <c r="CM2">
        <v>51</v>
      </c>
      <c r="CN2">
        <v>51</v>
      </c>
      <c r="CO2">
        <v>51</v>
      </c>
      <c r="CP2">
        <v>51</v>
      </c>
      <c r="CQ2">
        <v>51</v>
      </c>
      <c r="CR2">
        <v>51</v>
      </c>
      <c r="CS2">
        <v>51</v>
      </c>
      <c r="CT2">
        <v>51</v>
      </c>
      <c r="CU2">
        <v>51</v>
      </c>
      <c r="CV2">
        <v>139</v>
      </c>
      <c r="CW2">
        <v>139</v>
      </c>
      <c r="CX2">
        <v>139</v>
      </c>
      <c r="CY2">
        <v>139</v>
      </c>
      <c r="CZ2">
        <v>139</v>
      </c>
      <c r="DA2">
        <v>139</v>
      </c>
      <c r="DB2">
        <v>139</v>
      </c>
      <c r="DC2">
        <v>139</v>
      </c>
      <c r="DD2">
        <v>139</v>
      </c>
      <c r="DE2">
        <v>139</v>
      </c>
      <c r="DF2">
        <v>139</v>
      </c>
      <c r="DG2">
        <v>139</v>
      </c>
      <c r="DH2">
        <v>87963</v>
      </c>
      <c r="DI2">
        <v>87963</v>
      </c>
      <c r="DJ2">
        <v>87963</v>
      </c>
      <c r="DK2">
        <v>87963</v>
      </c>
      <c r="DL2">
        <v>87963</v>
      </c>
      <c r="DM2">
        <v>87963</v>
      </c>
      <c r="DN2">
        <v>87963</v>
      </c>
      <c r="DO2">
        <v>87963</v>
      </c>
      <c r="DP2">
        <v>87963</v>
      </c>
      <c r="DQ2">
        <v>87963</v>
      </c>
      <c r="DR2">
        <v>87963</v>
      </c>
      <c r="DS2">
        <v>87963</v>
      </c>
      <c r="DT2">
        <v>63691</v>
      </c>
      <c r="DU2">
        <v>63691</v>
      </c>
      <c r="DV2">
        <v>50537</v>
      </c>
      <c r="DW2">
        <v>50537</v>
      </c>
      <c r="DX2">
        <v>50537</v>
      </c>
      <c r="DY2">
        <v>50537</v>
      </c>
      <c r="DZ2">
        <v>50537</v>
      </c>
      <c r="EA2">
        <v>50537</v>
      </c>
      <c r="EB2">
        <v>50537</v>
      </c>
      <c r="EC2">
        <v>50537</v>
      </c>
      <c r="ED2">
        <v>50537</v>
      </c>
      <c r="EE2">
        <v>50537</v>
      </c>
      <c r="EF2">
        <v>50537</v>
      </c>
      <c r="EG2">
        <v>50537</v>
      </c>
      <c r="EH2">
        <v>55405</v>
      </c>
      <c r="EI2">
        <v>55405</v>
      </c>
      <c r="EJ2">
        <v>55405</v>
      </c>
      <c r="EK2">
        <v>55405</v>
      </c>
      <c r="EL2">
        <v>55405</v>
      </c>
      <c r="EM2">
        <v>55405</v>
      </c>
      <c r="EN2">
        <v>55405</v>
      </c>
      <c r="EO2">
        <v>55405</v>
      </c>
      <c r="EP2">
        <v>55405</v>
      </c>
      <c r="EQ2">
        <v>55405</v>
      </c>
      <c r="ER2">
        <v>55405</v>
      </c>
      <c r="ES2">
        <v>55405</v>
      </c>
    </row>
    <row r="3" spans="1:159" x14ac:dyDescent="0.25">
      <c r="A3" t="s">
        <v>2</v>
      </c>
      <c r="B3" t="s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-0.1845</v>
      </c>
      <c r="EB3">
        <v>-0.154303946</v>
      </c>
      <c r="EC3">
        <v>-0.29708336699999999</v>
      </c>
      <c r="ED3">
        <v>-4.1613400000000002E-2</v>
      </c>
      <c r="EE3">
        <v>1.5261230000000001E-3</v>
      </c>
      <c r="EF3">
        <v>-7.1777070999999998E-2</v>
      </c>
      <c r="EG3">
        <v>-1.0334434E-2</v>
      </c>
      <c r="EH3">
        <v>-6.0306999999999999E-2</v>
      </c>
      <c r="EI3">
        <v>-8.1783599999999998E-2</v>
      </c>
      <c r="EJ3">
        <v>-0.26002558399999998</v>
      </c>
      <c r="EK3">
        <v>-0.298349119</v>
      </c>
      <c r="EL3">
        <v>-0.14275729200000001</v>
      </c>
      <c r="EM3">
        <v>-9.7198466999999997E-2</v>
      </c>
      <c r="EN3">
        <v>-3.6747799999999997E-2</v>
      </c>
      <c r="EO3">
        <v>-0.631972902</v>
      </c>
      <c r="EP3">
        <v>5.4087305000000002E-2</v>
      </c>
      <c r="EQ3">
        <v>0.18823420699999999</v>
      </c>
      <c r="ER3">
        <v>0.1965325</v>
      </c>
      <c r="ES3">
        <v>-9.1116364000000005E-2</v>
      </c>
      <c r="ET3">
        <v>-0.56473490000000004</v>
      </c>
      <c r="EU3">
        <v>0.124092195</v>
      </c>
      <c r="EV3">
        <v>-0.12808072700000001</v>
      </c>
      <c r="EW3">
        <v>-7.6825000000000004E-2</v>
      </c>
      <c r="EX3">
        <v>-7.9248100000000002E-2</v>
      </c>
      <c r="EY3">
        <v>-0.210965983</v>
      </c>
      <c r="EZ3">
        <v>6.8771978999999997E-2</v>
      </c>
      <c r="FA3">
        <v>-7.0315427999999999E-2</v>
      </c>
      <c r="FB3">
        <v>-0.15980419100000001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EA5">
        <v>-1.2987</v>
      </c>
      <c r="EB5">
        <v>-0.30480000000000002</v>
      </c>
      <c r="EC5">
        <v>-0.29770000000000002</v>
      </c>
      <c r="ED5">
        <v>-0.59819999999999995</v>
      </c>
      <c r="EE5">
        <v>-0.26540000000000002</v>
      </c>
      <c r="EF5">
        <v>-0.26250000000000001</v>
      </c>
      <c r="EG5">
        <v>-0.30330000000000001</v>
      </c>
      <c r="EH5">
        <v>-0.26100000000000001</v>
      </c>
      <c r="EI5">
        <v>6.7199999999999996E-2</v>
      </c>
      <c r="EJ5">
        <v>3.8999999999999998E-3</v>
      </c>
      <c r="EK5">
        <v>1.21E-2</v>
      </c>
      <c r="EL5">
        <v>3.85E-2</v>
      </c>
      <c r="EM5">
        <v>3.8600000000000002E-2</v>
      </c>
      <c r="EN5">
        <v>-0.47939999999999999</v>
      </c>
      <c r="EO5">
        <v>-0.37409999999999999</v>
      </c>
      <c r="EP5">
        <v>-0.15989999999999999</v>
      </c>
      <c r="EQ5">
        <v>4.4400000000000002E-2</v>
      </c>
      <c r="ER5">
        <v>2.2499999999999999E-2</v>
      </c>
      <c r="ES5">
        <v>0.16689999999999999</v>
      </c>
      <c r="ET5">
        <v>-0.14680000000000001</v>
      </c>
      <c r="EU5">
        <v>-4.7800000000000002E-2</v>
      </c>
      <c r="EV5">
        <v>-7.3400000000000007E-2</v>
      </c>
      <c r="EW5">
        <v>-2.5000000000000001E-2</v>
      </c>
      <c r="EX5">
        <v>-4.1300000000000003E-2</v>
      </c>
      <c r="EY5">
        <v>-7.2900000000000006E-2</v>
      </c>
      <c r="EZ5">
        <v>0.28270000000000001</v>
      </c>
      <c r="FA5">
        <v>0.30099999999999999</v>
      </c>
      <c r="FB5">
        <v>0.39539999999999997</v>
      </c>
    </row>
    <row r="6" spans="1:159" x14ac:dyDescent="0.25">
      <c r="A6" t="s">
        <v>5</v>
      </c>
      <c r="B6" t="s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1.28</v>
      </c>
      <c r="EA6">
        <v>0.56999999999999995</v>
      </c>
      <c r="EB6">
        <v>3.11</v>
      </c>
      <c r="EC6">
        <v>0.04</v>
      </c>
      <c r="ED6">
        <v>0</v>
      </c>
      <c r="EE6">
        <v>0.38</v>
      </c>
      <c r="EF6">
        <v>0.8</v>
      </c>
      <c r="EG6">
        <v>0.85</v>
      </c>
      <c r="EH6">
        <v>0.93</v>
      </c>
      <c r="EI6">
        <v>0.25</v>
      </c>
      <c r="EJ6">
        <v>1.1000000000000001</v>
      </c>
      <c r="EK6">
        <v>1.08</v>
      </c>
      <c r="EL6">
        <v>0.89</v>
      </c>
      <c r="EM6">
        <v>0.03</v>
      </c>
      <c r="EN6">
        <v>0.08</v>
      </c>
      <c r="EO6">
        <v>0.2</v>
      </c>
      <c r="EP6">
        <v>0.04</v>
      </c>
      <c r="EQ6">
        <v>7.0000000000000007E-2</v>
      </c>
      <c r="ER6">
        <v>0.25</v>
      </c>
      <c r="ES6">
        <v>0.46</v>
      </c>
      <c r="ET6">
        <v>0.11</v>
      </c>
      <c r="EU6">
        <v>0.89</v>
      </c>
      <c r="EV6">
        <v>0.98</v>
      </c>
      <c r="EW6">
        <v>0.02</v>
      </c>
      <c r="EX6">
        <v>0</v>
      </c>
      <c r="EY6">
        <v>0.17</v>
      </c>
      <c r="EZ6">
        <v>0.77</v>
      </c>
      <c r="FA6">
        <v>0.28000000000000003</v>
      </c>
      <c r="FB6">
        <v>66.7</v>
      </c>
      <c r="FC6">
        <v>0</v>
      </c>
    </row>
    <row r="7" spans="1:159" x14ac:dyDescent="0.25">
      <c r="A7" t="s">
        <v>6</v>
      </c>
      <c r="B7" t="s">
        <v>1</v>
      </c>
      <c r="BL7">
        <v>377</v>
      </c>
      <c r="BM7">
        <v>377</v>
      </c>
      <c r="BN7">
        <v>377</v>
      </c>
      <c r="BO7">
        <v>377</v>
      </c>
      <c r="BP7">
        <v>377</v>
      </c>
      <c r="BQ7">
        <v>377</v>
      </c>
      <c r="BR7">
        <v>377</v>
      </c>
      <c r="BS7">
        <v>377</v>
      </c>
      <c r="BT7">
        <v>377</v>
      </c>
      <c r="BU7">
        <v>377</v>
      </c>
      <c r="BV7">
        <v>377</v>
      </c>
      <c r="BW7">
        <v>377</v>
      </c>
      <c r="BX7">
        <v>8436</v>
      </c>
      <c r="BY7">
        <v>8436</v>
      </c>
      <c r="BZ7">
        <v>8436</v>
      </c>
      <c r="CA7">
        <v>8436</v>
      </c>
      <c r="CB7">
        <v>8436</v>
      </c>
      <c r="CC7">
        <v>8436</v>
      </c>
      <c r="CD7">
        <v>8436</v>
      </c>
      <c r="CE7">
        <v>8436</v>
      </c>
      <c r="CF7">
        <v>8436</v>
      </c>
      <c r="CG7">
        <v>8436</v>
      </c>
      <c r="CH7">
        <v>8436</v>
      </c>
      <c r="CI7">
        <v>8436</v>
      </c>
      <c r="CJ7">
        <v>2752</v>
      </c>
      <c r="CK7">
        <v>2752</v>
      </c>
      <c r="CL7">
        <v>2752</v>
      </c>
      <c r="CM7">
        <v>2752</v>
      </c>
      <c r="CN7">
        <v>2752</v>
      </c>
      <c r="CO7">
        <v>2752</v>
      </c>
      <c r="CP7">
        <v>2752</v>
      </c>
      <c r="CQ7">
        <v>2752</v>
      </c>
      <c r="CR7">
        <v>2752</v>
      </c>
      <c r="CS7">
        <v>2752</v>
      </c>
      <c r="CT7">
        <v>2752</v>
      </c>
      <c r="CU7">
        <v>2752</v>
      </c>
      <c r="CV7">
        <v>2332</v>
      </c>
      <c r="CW7">
        <v>2332</v>
      </c>
      <c r="CX7">
        <v>2332</v>
      </c>
      <c r="CY7">
        <v>2332</v>
      </c>
      <c r="CZ7">
        <v>2332</v>
      </c>
      <c r="DA7">
        <v>2332</v>
      </c>
      <c r="DB7">
        <v>2332</v>
      </c>
      <c r="DC7">
        <v>2332</v>
      </c>
      <c r="DD7">
        <v>2332</v>
      </c>
      <c r="DE7">
        <v>2332</v>
      </c>
      <c r="DF7">
        <v>2332</v>
      </c>
      <c r="DG7">
        <v>2332</v>
      </c>
      <c r="DH7">
        <v>142655</v>
      </c>
      <c r="DI7">
        <v>142655</v>
      </c>
      <c r="DJ7">
        <v>142655</v>
      </c>
      <c r="DK7">
        <v>142655</v>
      </c>
      <c r="DL7">
        <v>142655</v>
      </c>
      <c r="DM7">
        <v>142655</v>
      </c>
      <c r="DN7">
        <v>142655</v>
      </c>
      <c r="DO7">
        <v>142655</v>
      </c>
      <c r="DP7">
        <v>142655</v>
      </c>
      <c r="DQ7">
        <v>142655</v>
      </c>
      <c r="DR7">
        <v>142655</v>
      </c>
      <c r="DS7">
        <v>142655</v>
      </c>
      <c r="DT7">
        <v>149405</v>
      </c>
      <c r="DU7">
        <v>149405</v>
      </c>
      <c r="DV7">
        <v>140551</v>
      </c>
      <c r="DW7">
        <v>140551</v>
      </c>
      <c r="DX7">
        <v>140551</v>
      </c>
      <c r="DY7">
        <v>140551</v>
      </c>
      <c r="DZ7">
        <v>140551</v>
      </c>
      <c r="EA7">
        <v>140551</v>
      </c>
      <c r="EB7">
        <v>140551</v>
      </c>
      <c r="EC7">
        <v>140551</v>
      </c>
      <c r="ED7">
        <v>140551</v>
      </c>
      <c r="EE7">
        <v>140551</v>
      </c>
      <c r="EF7">
        <v>140551</v>
      </c>
      <c r="EG7">
        <v>140551</v>
      </c>
      <c r="EH7">
        <v>122429</v>
      </c>
      <c r="EI7">
        <v>122429</v>
      </c>
      <c r="EJ7">
        <v>122429</v>
      </c>
      <c r="EK7">
        <v>122429</v>
      </c>
      <c r="EL7">
        <v>122429</v>
      </c>
      <c r="EM7">
        <v>122429</v>
      </c>
      <c r="EN7">
        <v>122429</v>
      </c>
      <c r="EO7">
        <v>122429</v>
      </c>
      <c r="EP7">
        <v>122429</v>
      </c>
      <c r="EQ7">
        <v>122429</v>
      </c>
      <c r="ER7">
        <v>122429</v>
      </c>
      <c r="ES7">
        <v>122429</v>
      </c>
    </row>
    <row r="8" spans="1:159" x14ac:dyDescent="0.25">
      <c r="A8" t="s">
        <v>7</v>
      </c>
      <c r="B8" t="s">
        <v>1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15658</v>
      </c>
      <c r="DI8">
        <v>15658</v>
      </c>
      <c r="DJ8">
        <v>15658</v>
      </c>
      <c r="DK8">
        <v>15658</v>
      </c>
      <c r="DL8">
        <v>15658</v>
      </c>
      <c r="DM8">
        <v>15658</v>
      </c>
      <c r="DN8">
        <v>15658</v>
      </c>
      <c r="DO8">
        <v>15658</v>
      </c>
      <c r="DP8">
        <v>15658</v>
      </c>
      <c r="DQ8">
        <v>15658</v>
      </c>
      <c r="DR8">
        <v>15658</v>
      </c>
      <c r="DS8">
        <v>15658</v>
      </c>
      <c r="DT8">
        <v>23724</v>
      </c>
      <c r="DU8">
        <v>23724</v>
      </c>
      <c r="DV8">
        <v>104497</v>
      </c>
      <c r="DW8">
        <v>104497</v>
      </c>
      <c r="DX8">
        <v>104497</v>
      </c>
      <c r="DY8">
        <v>104497</v>
      </c>
      <c r="DZ8">
        <v>104497</v>
      </c>
      <c r="EA8">
        <v>104497</v>
      </c>
      <c r="EB8">
        <v>104497</v>
      </c>
      <c r="EC8">
        <v>104497</v>
      </c>
      <c r="ED8">
        <v>104497</v>
      </c>
      <c r="EE8">
        <v>104497</v>
      </c>
      <c r="EF8">
        <v>104497</v>
      </c>
      <c r="EG8">
        <v>104497</v>
      </c>
      <c r="EH8">
        <v>68497</v>
      </c>
      <c r="EI8">
        <v>68497</v>
      </c>
      <c r="EJ8">
        <v>68497</v>
      </c>
      <c r="EK8">
        <v>68497</v>
      </c>
      <c r="EL8">
        <v>68497</v>
      </c>
      <c r="EM8">
        <v>68497</v>
      </c>
      <c r="EN8">
        <v>68497</v>
      </c>
      <c r="EO8">
        <v>68497</v>
      </c>
      <c r="EP8">
        <v>68497</v>
      </c>
      <c r="EQ8">
        <v>68497</v>
      </c>
      <c r="ER8">
        <v>68497</v>
      </c>
      <c r="ES8">
        <v>68497</v>
      </c>
    </row>
    <row r="9" spans="1:159" x14ac:dyDescent="0.25">
      <c r="A9" t="s">
        <v>8</v>
      </c>
      <c r="B9" t="s">
        <v>1</v>
      </c>
      <c r="BL9">
        <v>365</v>
      </c>
      <c r="BM9">
        <v>365</v>
      </c>
      <c r="BN9">
        <v>365</v>
      </c>
      <c r="BO9">
        <v>365</v>
      </c>
      <c r="BP9">
        <v>365</v>
      </c>
      <c r="BQ9">
        <v>365</v>
      </c>
      <c r="BR9">
        <v>365</v>
      </c>
      <c r="BS9">
        <v>365</v>
      </c>
      <c r="BT9">
        <v>365</v>
      </c>
      <c r="BU9">
        <v>365</v>
      </c>
      <c r="BV9">
        <v>365</v>
      </c>
      <c r="BW9">
        <v>365</v>
      </c>
      <c r="BX9">
        <v>7820</v>
      </c>
      <c r="BY9">
        <v>7820</v>
      </c>
      <c r="BZ9">
        <v>7820</v>
      </c>
      <c r="CA9">
        <v>7820</v>
      </c>
      <c r="CB9">
        <v>7820</v>
      </c>
      <c r="CC9">
        <v>7820</v>
      </c>
      <c r="CD9">
        <v>7820</v>
      </c>
      <c r="CE9">
        <v>7820</v>
      </c>
      <c r="CF9">
        <v>7820</v>
      </c>
      <c r="CG9">
        <v>7820</v>
      </c>
      <c r="CH9">
        <v>7820</v>
      </c>
      <c r="CI9">
        <v>7820</v>
      </c>
      <c r="CJ9">
        <v>2702</v>
      </c>
      <c r="CK9">
        <v>2702</v>
      </c>
      <c r="CL9">
        <v>2702</v>
      </c>
      <c r="CM9">
        <v>2702</v>
      </c>
      <c r="CN9">
        <v>2702</v>
      </c>
      <c r="CO9">
        <v>2702</v>
      </c>
      <c r="CP9">
        <v>2702</v>
      </c>
      <c r="CQ9">
        <v>2702</v>
      </c>
      <c r="CR9">
        <v>2702</v>
      </c>
      <c r="CS9">
        <v>2702</v>
      </c>
      <c r="CT9">
        <v>2702</v>
      </c>
      <c r="CU9">
        <v>2702</v>
      </c>
      <c r="CV9">
        <v>2193</v>
      </c>
      <c r="CW9">
        <v>2193</v>
      </c>
      <c r="CX9">
        <v>2193</v>
      </c>
      <c r="CY9">
        <v>2193</v>
      </c>
      <c r="CZ9">
        <v>2193</v>
      </c>
      <c r="DA9">
        <v>2193</v>
      </c>
      <c r="DB9">
        <v>2193</v>
      </c>
      <c r="DC9">
        <v>2193</v>
      </c>
      <c r="DD9">
        <v>2193</v>
      </c>
      <c r="DE9">
        <v>2193</v>
      </c>
      <c r="DF9">
        <v>2193</v>
      </c>
      <c r="DG9">
        <v>2193</v>
      </c>
      <c r="DH9">
        <v>54692</v>
      </c>
      <c r="DI9">
        <v>54692</v>
      </c>
      <c r="DJ9">
        <v>54692</v>
      </c>
      <c r="DK9">
        <v>54692</v>
      </c>
      <c r="DL9">
        <v>54692</v>
      </c>
      <c r="DM9">
        <v>54692</v>
      </c>
      <c r="DN9">
        <v>54692</v>
      </c>
      <c r="DO9">
        <v>54692</v>
      </c>
      <c r="DP9">
        <v>54692</v>
      </c>
      <c r="DQ9">
        <v>54692</v>
      </c>
      <c r="DR9">
        <v>54692</v>
      </c>
      <c r="DS9">
        <v>54692</v>
      </c>
      <c r="DT9">
        <v>84116</v>
      </c>
      <c r="DU9">
        <v>84116</v>
      </c>
      <c r="DV9">
        <v>89375</v>
      </c>
      <c r="DW9">
        <v>89375</v>
      </c>
      <c r="DX9">
        <v>89375</v>
      </c>
      <c r="DY9">
        <v>89375</v>
      </c>
      <c r="DZ9">
        <v>89375</v>
      </c>
      <c r="EA9">
        <v>89375</v>
      </c>
      <c r="EB9">
        <v>89375</v>
      </c>
      <c r="EC9">
        <v>89375</v>
      </c>
      <c r="ED9">
        <v>89375</v>
      </c>
      <c r="EE9">
        <v>89375</v>
      </c>
      <c r="EF9">
        <v>89375</v>
      </c>
      <c r="EG9">
        <v>89375</v>
      </c>
      <c r="EH9">
        <v>66385</v>
      </c>
      <c r="EI9">
        <v>66385</v>
      </c>
      <c r="EJ9">
        <v>66385</v>
      </c>
      <c r="EK9">
        <v>66385</v>
      </c>
      <c r="EL9">
        <v>66385</v>
      </c>
      <c r="EM9">
        <v>66385</v>
      </c>
      <c r="EN9">
        <v>66385</v>
      </c>
      <c r="EO9">
        <v>66385</v>
      </c>
      <c r="EP9">
        <v>66385</v>
      </c>
      <c r="EQ9">
        <v>66385</v>
      </c>
      <c r="ER9">
        <v>66385</v>
      </c>
      <c r="ES9">
        <v>66385</v>
      </c>
    </row>
    <row r="10" spans="1:159" x14ac:dyDescent="0.25">
      <c r="A10" t="s">
        <v>9</v>
      </c>
      <c r="B10" t="s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2">
        <v>0</v>
      </c>
      <c r="EA10" s="2">
        <v>0</v>
      </c>
      <c r="EB10" s="2">
        <v>1E-4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1.9E-3</v>
      </c>
      <c r="FC10" s="2">
        <v>0</v>
      </c>
    </row>
    <row r="11" spans="1:159" x14ac:dyDescent="0.25">
      <c r="A11" t="s">
        <v>11</v>
      </c>
      <c r="B11" t="s">
        <v>1</v>
      </c>
      <c r="D11" t="s">
        <v>10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  <c r="J11" t="s">
        <v>10</v>
      </c>
      <c r="K11" t="s">
        <v>10</v>
      </c>
      <c r="L11" t="s">
        <v>10</v>
      </c>
      <c r="M11" t="s">
        <v>10</v>
      </c>
      <c r="N11" t="s">
        <v>10</v>
      </c>
      <c r="O11" t="s">
        <v>10</v>
      </c>
      <c r="P11" t="s">
        <v>10</v>
      </c>
      <c r="Q11" t="s">
        <v>10</v>
      </c>
      <c r="R11" t="s">
        <v>10</v>
      </c>
      <c r="S11" t="s">
        <v>10</v>
      </c>
      <c r="T11" t="s">
        <v>10</v>
      </c>
      <c r="U11" t="s">
        <v>10</v>
      </c>
      <c r="V11" t="s">
        <v>10</v>
      </c>
      <c r="W11" t="s">
        <v>10</v>
      </c>
      <c r="X11" t="s">
        <v>10</v>
      </c>
      <c r="Y11" t="s">
        <v>10</v>
      </c>
      <c r="Z11" t="s">
        <v>10</v>
      </c>
      <c r="AA11" t="s">
        <v>10</v>
      </c>
      <c r="AB11" t="s">
        <v>10</v>
      </c>
      <c r="AC11" t="s">
        <v>10</v>
      </c>
      <c r="AD11" t="s">
        <v>10</v>
      </c>
      <c r="AE11" t="s">
        <v>10</v>
      </c>
      <c r="AF11" t="s">
        <v>10</v>
      </c>
      <c r="AG11" t="s">
        <v>10</v>
      </c>
      <c r="AH11" t="s">
        <v>10</v>
      </c>
      <c r="AI11" t="s">
        <v>10</v>
      </c>
      <c r="AJ11" t="s">
        <v>10</v>
      </c>
      <c r="AK11" t="s">
        <v>10</v>
      </c>
      <c r="AL11" t="s">
        <v>10</v>
      </c>
      <c r="AM11" t="s">
        <v>10</v>
      </c>
      <c r="AN11" t="s">
        <v>10</v>
      </c>
      <c r="AO11" t="s">
        <v>10</v>
      </c>
      <c r="AP11" t="s">
        <v>10</v>
      </c>
      <c r="AQ11" t="s">
        <v>10</v>
      </c>
      <c r="AR11" t="s">
        <v>10</v>
      </c>
      <c r="AS11" t="s">
        <v>10</v>
      </c>
      <c r="AT11" t="s">
        <v>10</v>
      </c>
      <c r="AU11" t="s">
        <v>10</v>
      </c>
      <c r="AV11" t="s">
        <v>10</v>
      </c>
      <c r="AW11" t="s">
        <v>10</v>
      </c>
      <c r="AX11" t="s">
        <v>10</v>
      </c>
      <c r="AY11" t="s">
        <v>10</v>
      </c>
      <c r="AZ11" t="s">
        <v>10</v>
      </c>
      <c r="BA11" t="s">
        <v>10</v>
      </c>
      <c r="BB11" t="s">
        <v>10</v>
      </c>
      <c r="BC11" t="s">
        <v>10</v>
      </c>
      <c r="BD11" t="s">
        <v>10</v>
      </c>
      <c r="BE11" t="s">
        <v>10</v>
      </c>
      <c r="BF11" t="s">
        <v>10</v>
      </c>
      <c r="BG11" t="s">
        <v>10</v>
      </c>
      <c r="BH11" t="s">
        <v>10</v>
      </c>
      <c r="BI11" t="s">
        <v>10</v>
      </c>
      <c r="BJ11" t="s">
        <v>10</v>
      </c>
      <c r="BK11" t="s">
        <v>10</v>
      </c>
      <c r="BL11" t="s">
        <v>10</v>
      </c>
      <c r="BM11" t="s">
        <v>10</v>
      </c>
      <c r="BN11" t="s">
        <v>10</v>
      </c>
      <c r="BO11" t="s">
        <v>10</v>
      </c>
      <c r="BP11" t="s">
        <v>10</v>
      </c>
      <c r="BQ11" t="s">
        <v>10</v>
      </c>
      <c r="BR11" t="s">
        <v>10</v>
      </c>
      <c r="BS11" t="s">
        <v>10</v>
      </c>
      <c r="BT11" t="s">
        <v>10</v>
      </c>
      <c r="BU11" t="s">
        <v>10</v>
      </c>
      <c r="BV11" t="s">
        <v>10</v>
      </c>
      <c r="BW11" t="s">
        <v>10</v>
      </c>
      <c r="BX11" t="s">
        <v>10</v>
      </c>
      <c r="BY11" t="s">
        <v>10</v>
      </c>
      <c r="BZ11" t="s">
        <v>10</v>
      </c>
      <c r="CA11" t="s">
        <v>10</v>
      </c>
      <c r="CB11" t="s">
        <v>10</v>
      </c>
      <c r="CC11" t="s">
        <v>10</v>
      </c>
      <c r="CD11" t="s">
        <v>10</v>
      </c>
      <c r="CE11" t="s">
        <v>10</v>
      </c>
      <c r="CF11" t="s">
        <v>10</v>
      </c>
      <c r="CG11" t="s">
        <v>10</v>
      </c>
      <c r="CH11" t="s">
        <v>10</v>
      </c>
      <c r="CI11" t="s">
        <v>10</v>
      </c>
      <c r="CJ11" t="s">
        <v>10</v>
      </c>
      <c r="CK11" t="s">
        <v>10</v>
      </c>
      <c r="CL11" t="s">
        <v>10</v>
      </c>
      <c r="CM11" t="s">
        <v>10</v>
      </c>
      <c r="CN11" t="s">
        <v>10</v>
      </c>
      <c r="CO11" t="s">
        <v>10</v>
      </c>
      <c r="CP11" t="s">
        <v>10</v>
      </c>
      <c r="CQ11" t="s">
        <v>10</v>
      </c>
      <c r="CR11" t="s">
        <v>10</v>
      </c>
      <c r="CS11" t="s">
        <v>10</v>
      </c>
      <c r="CT11" t="s">
        <v>10</v>
      </c>
      <c r="CU11" t="s">
        <v>10</v>
      </c>
      <c r="CV11" t="s">
        <v>10</v>
      </c>
      <c r="CW11" t="s">
        <v>10</v>
      </c>
      <c r="CX11" t="s">
        <v>10</v>
      </c>
      <c r="CY11" t="s">
        <v>10</v>
      </c>
      <c r="CZ11" t="s">
        <v>10</v>
      </c>
      <c r="DA11" t="s">
        <v>10</v>
      </c>
      <c r="DB11" t="s">
        <v>10</v>
      </c>
      <c r="DC11" t="s">
        <v>10</v>
      </c>
      <c r="DD11" t="s">
        <v>10</v>
      </c>
      <c r="DE11" t="s">
        <v>10</v>
      </c>
      <c r="DF11" t="s">
        <v>10</v>
      </c>
      <c r="DG11" t="s">
        <v>10</v>
      </c>
      <c r="DH11" t="s">
        <v>10</v>
      </c>
      <c r="DI11" t="s">
        <v>10</v>
      </c>
      <c r="DJ11" t="s">
        <v>10</v>
      </c>
      <c r="DK11" t="s">
        <v>10</v>
      </c>
      <c r="DL11" t="s">
        <v>10</v>
      </c>
      <c r="DM11" t="s">
        <v>10</v>
      </c>
      <c r="DN11" t="s">
        <v>10</v>
      </c>
      <c r="DO11" t="s">
        <v>10</v>
      </c>
      <c r="DP11" t="s">
        <v>10</v>
      </c>
      <c r="DQ11" t="s">
        <v>10</v>
      </c>
      <c r="DR11" t="s">
        <v>10</v>
      </c>
      <c r="DS11" t="s">
        <v>10</v>
      </c>
      <c r="DT11" t="s">
        <v>10</v>
      </c>
      <c r="DU11" t="s">
        <v>10</v>
      </c>
      <c r="DV11" t="s">
        <v>10</v>
      </c>
      <c r="DW11" t="s">
        <v>10</v>
      </c>
      <c r="DX11" t="s">
        <v>10</v>
      </c>
      <c r="DY11" t="s">
        <v>10</v>
      </c>
      <c r="DZ11" t="s">
        <v>10</v>
      </c>
      <c r="EA11">
        <v>-0.1845</v>
      </c>
      <c r="EB11">
        <v>-9.5156346000000003E-2</v>
      </c>
      <c r="EC11">
        <v>-0.23688846699999999</v>
      </c>
      <c r="ED11">
        <v>0</v>
      </c>
      <c r="EE11">
        <v>6.2155923000000002E-2</v>
      </c>
      <c r="EF11">
        <v>-9.8645710000000008E-3</v>
      </c>
      <c r="EG11">
        <v>4.9307666E-2</v>
      </c>
      <c r="EH11">
        <v>0</v>
      </c>
      <c r="EI11">
        <v>0</v>
      </c>
      <c r="EJ11">
        <v>-0.18747988400000001</v>
      </c>
      <c r="EK11">
        <v>-0.23093681899999999</v>
      </c>
      <c r="EL11">
        <v>-7.2881792000000001E-2</v>
      </c>
      <c r="EM11">
        <v>-2.9166667E-2</v>
      </c>
      <c r="EN11">
        <v>0</v>
      </c>
      <c r="EO11">
        <v>-0.58884120200000001</v>
      </c>
      <c r="EP11">
        <v>0.107863605</v>
      </c>
      <c r="EQ11">
        <v>0.25628140700000002</v>
      </c>
      <c r="ER11">
        <v>0.26200000000000001</v>
      </c>
      <c r="ES11">
        <v>-1.5451664E-2</v>
      </c>
      <c r="ET11">
        <v>-0.51388330000000004</v>
      </c>
      <c r="EU11">
        <v>0.19288079499999999</v>
      </c>
      <c r="EV11">
        <v>-5.6904927000000001E-2</v>
      </c>
      <c r="EW11">
        <v>0</v>
      </c>
      <c r="EX11">
        <v>0</v>
      </c>
      <c r="EY11">
        <v>-0.13980868299999999</v>
      </c>
      <c r="EZ11">
        <v>0.162532079</v>
      </c>
      <c r="FA11">
        <v>2.8697572000000001E-2</v>
      </c>
      <c r="FB11">
        <v>-5.5793991000000001E-2</v>
      </c>
      <c r="FC11">
        <v>0</v>
      </c>
    </row>
    <row r="12" spans="1:159" x14ac:dyDescent="0.25">
      <c r="A12" t="s">
        <v>12</v>
      </c>
      <c r="B12" t="s">
        <v>1</v>
      </c>
      <c r="DH12">
        <v>27065</v>
      </c>
      <c r="DI12">
        <v>27065</v>
      </c>
      <c r="DJ12">
        <v>27065</v>
      </c>
      <c r="DK12">
        <v>27065</v>
      </c>
      <c r="DL12">
        <v>27065</v>
      </c>
      <c r="DM12">
        <v>27065</v>
      </c>
      <c r="DN12">
        <v>27065</v>
      </c>
      <c r="DO12">
        <v>27065</v>
      </c>
      <c r="DP12">
        <v>27065</v>
      </c>
      <c r="DQ12">
        <v>27065</v>
      </c>
      <c r="DR12">
        <v>27065</v>
      </c>
      <c r="DS12">
        <v>27065</v>
      </c>
      <c r="DT12">
        <v>16454</v>
      </c>
      <c r="DU12">
        <v>16454</v>
      </c>
      <c r="DV12">
        <v>14313</v>
      </c>
      <c r="DW12">
        <v>14313</v>
      </c>
      <c r="DX12">
        <v>14313</v>
      </c>
      <c r="DY12">
        <v>14313</v>
      </c>
      <c r="DZ12">
        <v>14313</v>
      </c>
      <c r="EA12">
        <v>14313</v>
      </c>
      <c r="EB12">
        <v>14313</v>
      </c>
      <c r="EC12">
        <v>14313</v>
      </c>
      <c r="ED12">
        <v>14313</v>
      </c>
      <c r="EE12">
        <v>14313</v>
      </c>
      <c r="EF12">
        <v>14313</v>
      </c>
      <c r="EG12">
        <v>14313</v>
      </c>
      <c r="EH12">
        <v>9852</v>
      </c>
      <c r="EI12">
        <v>9852</v>
      </c>
      <c r="EJ12">
        <v>9852</v>
      </c>
      <c r="EK12">
        <v>9852</v>
      </c>
      <c r="EL12">
        <v>9852</v>
      </c>
      <c r="EM12">
        <v>9852</v>
      </c>
      <c r="EN12">
        <v>9852</v>
      </c>
      <c r="EO12">
        <v>9852</v>
      </c>
      <c r="EP12">
        <v>9852</v>
      </c>
      <c r="EQ12">
        <v>9852</v>
      </c>
      <c r="ER12">
        <v>9852</v>
      </c>
      <c r="ES12">
        <v>9852</v>
      </c>
    </row>
    <row r="13" spans="1:159" x14ac:dyDescent="0.25">
      <c r="A13" t="s">
        <v>13</v>
      </c>
      <c r="B13" t="s">
        <v>1</v>
      </c>
      <c r="DZ13">
        <v>25.75</v>
      </c>
      <c r="EA13">
        <v>21</v>
      </c>
      <c r="EB13">
        <v>19</v>
      </c>
      <c r="EC13">
        <v>14.5</v>
      </c>
      <c r="ED13">
        <v>14.5</v>
      </c>
      <c r="EE13">
        <v>15.4</v>
      </c>
      <c r="EF13">
        <v>15.25</v>
      </c>
      <c r="EG13">
        <v>16</v>
      </c>
      <c r="EH13">
        <v>16</v>
      </c>
      <c r="EI13">
        <v>16</v>
      </c>
      <c r="EJ13">
        <v>13</v>
      </c>
      <c r="EK13">
        <v>10</v>
      </c>
      <c r="EL13">
        <v>9.27</v>
      </c>
      <c r="EM13">
        <v>9</v>
      </c>
      <c r="EN13">
        <v>9</v>
      </c>
      <c r="EO13">
        <v>3.7</v>
      </c>
      <c r="EP13">
        <v>4.0999999999999996</v>
      </c>
      <c r="EQ13">
        <v>5.15</v>
      </c>
      <c r="ER13">
        <v>6.5</v>
      </c>
      <c r="ES13">
        <v>6.4</v>
      </c>
      <c r="ET13">
        <v>3.11</v>
      </c>
      <c r="EU13">
        <v>3.71</v>
      </c>
      <c r="EV13">
        <v>3.5</v>
      </c>
      <c r="EW13">
        <v>3.5</v>
      </c>
      <c r="EX13">
        <v>3.5</v>
      </c>
      <c r="EY13">
        <v>3.01</v>
      </c>
      <c r="EZ13">
        <v>3.5</v>
      </c>
      <c r="FA13">
        <v>3.6</v>
      </c>
      <c r="FB13">
        <v>3.4</v>
      </c>
      <c r="FC13">
        <v>3.4</v>
      </c>
    </row>
    <row r="14" spans="1:159" x14ac:dyDescent="0.25">
      <c r="A14" t="s">
        <v>14</v>
      </c>
      <c r="B14" t="s">
        <v>1</v>
      </c>
      <c r="DZ14">
        <v>897.79</v>
      </c>
      <c r="EA14">
        <v>732.18</v>
      </c>
      <c r="EB14">
        <v>662.45</v>
      </c>
      <c r="EC14">
        <v>505.55</v>
      </c>
      <c r="ED14">
        <v>505.55</v>
      </c>
      <c r="EE14">
        <v>536.92999999999995</v>
      </c>
      <c r="EF14">
        <v>531.70000000000005</v>
      </c>
      <c r="EG14">
        <v>557.85</v>
      </c>
      <c r="EH14">
        <v>557.85</v>
      </c>
      <c r="EI14">
        <v>557.85</v>
      </c>
      <c r="EJ14">
        <v>454.23</v>
      </c>
      <c r="EK14">
        <v>348.66</v>
      </c>
      <c r="EL14">
        <v>323.2</v>
      </c>
      <c r="EM14">
        <v>313.79000000000002</v>
      </c>
      <c r="EN14">
        <v>313.79000000000002</v>
      </c>
      <c r="EO14">
        <v>129</v>
      </c>
      <c r="EP14">
        <v>142.94999999999999</v>
      </c>
      <c r="EQ14">
        <v>179.09</v>
      </c>
      <c r="ER14">
        <v>224.31</v>
      </c>
      <c r="ES14">
        <v>220.86</v>
      </c>
      <c r="ET14">
        <v>106.94</v>
      </c>
      <c r="EU14">
        <v>127.57</v>
      </c>
      <c r="EV14">
        <v>120.35</v>
      </c>
      <c r="EW14">
        <v>120.35</v>
      </c>
      <c r="EX14">
        <v>120.35</v>
      </c>
      <c r="EY14">
        <v>103.5</v>
      </c>
      <c r="EZ14">
        <v>120.35</v>
      </c>
      <c r="FA14">
        <v>125.65</v>
      </c>
      <c r="FB14">
        <v>118.67</v>
      </c>
      <c r="FC14">
        <v>118.67</v>
      </c>
    </row>
    <row r="15" spans="1:159" x14ac:dyDescent="0.25">
      <c r="A15" t="s">
        <v>15</v>
      </c>
      <c r="B15" t="s">
        <v>1</v>
      </c>
      <c r="DZ15">
        <v>34866</v>
      </c>
      <c r="EA15">
        <v>34866</v>
      </c>
      <c r="EB15">
        <v>34866</v>
      </c>
      <c r="EC15">
        <v>34866</v>
      </c>
      <c r="ED15">
        <v>34866</v>
      </c>
      <c r="EE15">
        <v>34866</v>
      </c>
      <c r="EF15">
        <v>34866</v>
      </c>
      <c r="EG15">
        <v>34866</v>
      </c>
      <c r="EH15">
        <v>34866</v>
      </c>
      <c r="EI15">
        <v>34866</v>
      </c>
      <c r="EJ15">
        <v>34941</v>
      </c>
      <c r="EK15">
        <v>34866</v>
      </c>
      <c r="EL15">
        <v>34866</v>
      </c>
      <c r="EM15">
        <v>34866</v>
      </c>
      <c r="EN15">
        <v>34866</v>
      </c>
      <c r="EO15">
        <v>34866</v>
      </c>
      <c r="EP15">
        <v>34866</v>
      </c>
      <c r="EQ15">
        <v>34775</v>
      </c>
      <c r="ER15">
        <v>34509</v>
      </c>
      <c r="ES15">
        <v>34509</v>
      </c>
      <c r="ET15">
        <v>34386</v>
      </c>
      <c r="EU15">
        <v>34386</v>
      </c>
      <c r="EV15">
        <v>34386</v>
      </c>
      <c r="EW15">
        <v>34386</v>
      </c>
      <c r="EX15">
        <v>34386</v>
      </c>
      <c r="EY15">
        <v>34386</v>
      </c>
      <c r="EZ15">
        <v>34386</v>
      </c>
      <c r="FA15">
        <v>34903</v>
      </c>
      <c r="FB15">
        <v>35070</v>
      </c>
      <c r="FC15">
        <v>35070</v>
      </c>
    </row>
    <row r="17" spans="1:159" x14ac:dyDescent="0.25">
      <c r="A17" t="s">
        <v>17</v>
      </c>
      <c r="I17">
        <f>I13*I15</f>
        <v>0</v>
      </c>
      <c r="J17">
        <f t="shared" ref="J17:T17" si="0">J13*J15</f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 t="shared" si="0"/>
        <v>0</v>
      </c>
      <c r="T17">
        <f t="shared" si="0"/>
        <v>0</v>
      </c>
      <c r="U17">
        <f>U13*U15</f>
        <v>0</v>
      </c>
      <c r="V17">
        <f t="shared" ref="V17:CG17" si="1">V13*V15</f>
        <v>0</v>
      </c>
      <c r="W17">
        <f t="shared" si="1"/>
        <v>0</v>
      </c>
      <c r="X17">
        <f t="shared" si="1"/>
        <v>0</v>
      </c>
      <c r="Y17">
        <f t="shared" si="1"/>
        <v>0</v>
      </c>
      <c r="Z17">
        <f t="shared" si="1"/>
        <v>0</v>
      </c>
      <c r="AA17">
        <f t="shared" si="1"/>
        <v>0</v>
      </c>
      <c r="AB17">
        <f t="shared" si="1"/>
        <v>0</v>
      </c>
      <c r="AC17">
        <f t="shared" si="1"/>
        <v>0</v>
      </c>
      <c r="AD17">
        <f t="shared" si="1"/>
        <v>0</v>
      </c>
      <c r="AE17">
        <f t="shared" si="1"/>
        <v>0</v>
      </c>
      <c r="AF17">
        <f t="shared" si="1"/>
        <v>0</v>
      </c>
      <c r="AG17">
        <f t="shared" si="1"/>
        <v>0</v>
      </c>
      <c r="AH17">
        <f t="shared" si="1"/>
        <v>0</v>
      </c>
      <c r="AI17">
        <f t="shared" si="1"/>
        <v>0</v>
      </c>
      <c r="AJ17">
        <f t="shared" si="1"/>
        <v>0</v>
      </c>
      <c r="AK17">
        <f t="shared" si="1"/>
        <v>0</v>
      </c>
      <c r="AL17">
        <f t="shared" si="1"/>
        <v>0</v>
      </c>
      <c r="AM17">
        <f t="shared" si="1"/>
        <v>0</v>
      </c>
      <c r="AN17">
        <f t="shared" si="1"/>
        <v>0</v>
      </c>
      <c r="AO17">
        <f t="shared" si="1"/>
        <v>0</v>
      </c>
      <c r="AP17">
        <f t="shared" si="1"/>
        <v>0</v>
      </c>
      <c r="AQ17">
        <f t="shared" si="1"/>
        <v>0</v>
      </c>
      <c r="AR17">
        <f t="shared" si="1"/>
        <v>0</v>
      </c>
      <c r="AS17">
        <f t="shared" si="1"/>
        <v>0</v>
      </c>
      <c r="AT17">
        <f t="shared" si="1"/>
        <v>0</v>
      </c>
      <c r="AU17">
        <f t="shared" si="1"/>
        <v>0</v>
      </c>
      <c r="AV17">
        <f t="shared" si="1"/>
        <v>0</v>
      </c>
      <c r="AW17">
        <f t="shared" si="1"/>
        <v>0</v>
      </c>
      <c r="AX17">
        <f t="shared" si="1"/>
        <v>0</v>
      </c>
      <c r="AY17">
        <f t="shared" si="1"/>
        <v>0</v>
      </c>
      <c r="AZ17">
        <f t="shared" si="1"/>
        <v>0</v>
      </c>
      <c r="BA17">
        <f t="shared" si="1"/>
        <v>0</v>
      </c>
      <c r="BB17">
        <f t="shared" si="1"/>
        <v>0</v>
      </c>
      <c r="BC17">
        <f t="shared" si="1"/>
        <v>0</v>
      </c>
      <c r="BD17">
        <f t="shared" si="1"/>
        <v>0</v>
      </c>
      <c r="BE17">
        <f t="shared" si="1"/>
        <v>0</v>
      </c>
      <c r="BF17">
        <f t="shared" si="1"/>
        <v>0</v>
      </c>
      <c r="BG17">
        <f t="shared" si="1"/>
        <v>0</v>
      </c>
      <c r="BH17">
        <f t="shared" si="1"/>
        <v>0</v>
      </c>
      <c r="BI17">
        <f t="shared" si="1"/>
        <v>0</v>
      </c>
      <c r="BJ17">
        <f t="shared" si="1"/>
        <v>0</v>
      </c>
      <c r="BK17">
        <f t="shared" si="1"/>
        <v>0</v>
      </c>
      <c r="BL17">
        <f t="shared" si="1"/>
        <v>0</v>
      </c>
      <c r="BM17">
        <f t="shared" si="1"/>
        <v>0</v>
      </c>
      <c r="BN17">
        <f t="shared" si="1"/>
        <v>0</v>
      </c>
      <c r="BO17">
        <f t="shared" si="1"/>
        <v>0</v>
      </c>
      <c r="BP17">
        <f t="shared" si="1"/>
        <v>0</v>
      </c>
      <c r="BQ17">
        <f t="shared" si="1"/>
        <v>0</v>
      </c>
      <c r="BR17">
        <f t="shared" si="1"/>
        <v>0</v>
      </c>
      <c r="BS17">
        <f t="shared" si="1"/>
        <v>0</v>
      </c>
      <c r="BT17">
        <f t="shared" si="1"/>
        <v>0</v>
      </c>
      <c r="BU17">
        <f t="shared" si="1"/>
        <v>0</v>
      </c>
      <c r="BV17">
        <f t="shared" si="1"/>
        <v>0</v>
      </c>
      <c r="BW17">
        <f t="shared" si="1"/>
        <v>0</v>
      </c>
      <c r="BX17">
        <f t="shared" si="1"/>
        <v>0</v>
      </c>
      <c r="BY17">
        <f t="shared" si="1"/>
        <v>0</v>
      </c>
      <c r="BZ17">
        <f t="shared" si="1"/>
        <v>0</v>
      </c>
      <c r="CA17">
        <f t="shared" si="1"/>
        <v>0</v>
      </c>
      <c r="CB17">
        <f t="shared" si="1"/>
        <v>0</v>
      </c>
      <c r="CC17">
        <f t="shared" si="1"/>
        <v>0</v>
      </c>
      <c r="CD17">
        <f t="shared" si="1"/>
        <v>0</v>
      </c>
      <c r="CE17">
        <f t="shared" si="1"/>
        <v>0</v>
      </c>
      <c r="CF17">
        <f t="shared" si="1"/>
        <v>0</v>
      </c>
      <c r="CG17">
        <f t="shared" si="1"/>
        <v>0</v>
      </c>
      <c r="CH17">
        <f t="shared" ref="CH17:ES17" si="2">CH13*CH15</f>
        <v>0</v>
      </c>
      <c r="CI17">
        <f t="shared" si="2"/>
        <v>0</v>
      </c>
      <c r="CJ17">
        <f t="shared" si="2"/>
        <v>0</v>
      </c>
      <c r="CK17">
        <f t="shared" si="2"/>
        <v>0</v>
      </c>
      <c r="CL17">
        <f t="shared" si="2"/>
        <v>0</v>
      </c>
      <c r="CM17">
        <f t="shared" si="2"/>
        <v>0</v>
      </c>
      <c r="CN17">
        <f t="shared" si="2"/>
        <v>0</v>
      </c>
      <c r="CO17">
        <f t="shared" si="2"/>
        <v>0</v>
      </c>
      <c r="CP17">
        <f t="shared" si="2"/>
        <v>0</v>
      </c>
      <c r="CQ17">
        <f t="shared" si="2"/>
        <v>0</v>
      </c>
      <c r="CR17">
        <f t="shared" si="2"/>
        <v>0</v>
      </c>
      <c r="CS17">
        <f t="shared" si="2"/>
        <v>0</v>
      </c>
      <c r="CT17">
        <f t="shared" si="2"/>
        <v>0</v>
      </c>
      <c r="CU17">
        <f t="shared" si="2"/>
        <v>0</v>
      </c>
      <c r="CV17">
        <f t="shared" si="2"/>
        <v>0</v>
      </c>
      <c r="CW17">
        <f t="shared" si="2"/>
        <v>0</v>
      </c>
      <c r="CX17">
        <f t="shared" si="2"/>
        <v>0</v>
      </c>
      <c r="CY17">
        <f t="shared" si="2"/>
        <v>0</v>
      </c>
      <c r="CZ17">
        <f t="shared" si="2"/>
        <v>0</v>
      </c>
      <c r="DA17">
        <f t="shared" si="2"/>
        <v>0</v>
      </c>
      <c r="DB17">
        <f t="shared" si="2"/>
        <v>0</v>
      </c>
      <c r="DC17">
        <f t="shared" si="2"/>
        <v>0</v>
      </c>
      <c r="DD17">
        <f t="shared" si="2"/>
        <v>0</v>
      </c>
      <c r="DE17">
        <f t="shared" si="2"/>
        <v>0</v>
      </c>
      <c r="DF17">
        <f t="shared" si="2"/>
        <v>0</v>
      </c>
      <c r="DG17">
        <f t="shared" si="2"/>
        <v>0</v>
      </c>
      <c r="DH17">
        <f t="shared" si="2"/>
        <v>0</v>
      </c>
      <c r="DI17">
        <f t="shared" si="2"/>
        <v>0</v>
      </c>
      <c r="DJ17">
        <f t="shared" si="2"/>
        <v>0</v>
      </c>
      <c r="DK17">
        <f t="shared" si="2"/>
        <v>0</v>
      </c>
      <c r="DL17">
        <f t="shared" si="2"/>
        <v>0</v>
      </c>
      <c r="DM17">
        <f t="shared" si="2"/>
        <v>0</v>
      </c>
      <c r="DN17">
        <f t="shared" si="2"/>
        <v>0</v>
      </c>
      <c r="DO17">
        <f t="shared" si="2"/>
        <v>0</v>
      </c>
      <c r="DP17">
        <f t="shared" si="2"/>
        <v>0</v>
      </c>
      <c r="DQ17">
        <f t="shared" si="2"/>
        <v>0</v>
      </c>
      <c r="DR17">
        <f t="shared" si="2"/>
        <v>0</v>
      </c>
      <c r="DS17">
        <f t="shared" si="2"/>
        <v>0</v>
      </c>
      <c r="DT17">
        <f t="shared" si="2"/>
        <v>0</v>
      </c>
      <c r="DU17">
        <f t="shared" si="2"/>
        <v>0</v>
      </c>
      <c r="DV17">
        <f t="shared" si="2"/>
        <v>0</v>
      </c>
      <c r="DW17">
        <f t="shared" si="2"/>
        <v>0</v>
      </c>
      <c r="DX17">
        <f t="shared" si="2"/>
        <v>0</v>
      </c>
      <c r="DY17">
        <f t="shared" si="2"/>
        <v>0</v>
      </c>
      <c r="DZ17">
        <f t="shared" si="2"/>
        <v>897799.5</v>
      </c>
      <c r="EA17">
        <f t="shared" si="2"/>
        <v>732186</v>
      </c>
      <c r="EB17">
        <f t="shared" si="2"/>
        <v>662454</v>
      </c>
      <c r="EC17">
        <f t="shared" si="2"/>
        <v>505557</v>
      </c>
      <c r="ED17">
        <f t="shared" si="2"/>
        <v>505557</v>
      </c>
      <c r="EE17">
        <f t="shared" si="2"/>
        <v>536936.4</v>
      </c>
      <c r="EF17">
        <f t="shared" si="2"/>
        <v>531706.5</v>
      </c>
      <c r="EG17">
        <f t="shared" si="2"/>
        <v>557856</v>
      </c>
      <c r="EH17">
        <f t="shared" si="2"/>
        <v>557856</v>
      </c>
      <c r="EI17">
        <f t="shared" si="2"/>
        <v>557856</v>
      </c>
      <c r="EJ17">
        <f t="shared" si="2"/>
        <v>454233</v>
      </c>
      <c r="EK17">
        <f t="shared" si="2"/>
        <v>348660</v>
      </c>
      <c r="EL17">
        <f t="shared" si="2"/>
        <v>323207.82</v>
      </c>
      <c r="EM17">
        <f t="shared" si="2"/>
        <v>313794</v>
      </c>
      <c r="EN17">
        <f t="shared" si="2"/>
        <v>313794</v>
      </c>
      <c r="EO17">
        <f t="shared" si="2"/>
        <v>129004.20000000001</v>
      </c>
      <c r="EP17">
        <f t="shared" si="2"/>
        <v>142950.59999999998</v>
      </c>
      <c r="EQ17">
        <f t="shared" si="2"/>
        <v>179091.25</v>
      </c>
      <c r="ER17">
        <f t="shared" si="2"/>
        <v>224308.5</v>
      </c>
      <c r="ES17">
        <f t="shared" si="2"/>
        <v>220857.60000000001</v>
      </c>
      <c r="ET17">
        <f t="shared" ref="ET17:FC17" si="3">ET13*ET15</f>
        <v>106940.45999999999</v>
      </c>
      <c r="EU17">
        <f t="shared" si="3"/>
        <v>127572.06</v>
      </c>
      <c r="EV17">
        <f t="shared" si="3"/>
        <v>120351</v>
      </c>
      <c r="EW17">
        <f t="shared" si="3"/>
        <v>120351</v>
      </c>
      <c r="EX17">
        <f t="shared" si="3"/>
        <v>120351</v>
      </c>
      <c r="EY17">
        <f t="shared" si="3"/>
        <v>103501.85999999999</v>
      </c>
      <c r="EZ17">
        <f t="shared" si="3"/>
        <v>120351</v>
      </c>
      <c r="FA17">
        <f t="shared" si="3"/>
        <v>125650.8</v>
      </c>
      <c r="FB17">
        <f t="shared" si="3"/>
        <v>119238</v>
      </c>
      <c r="FC17">
        <f t="shared" si="3"/>
        <v>119238</v>
      </c>
    </row>
    <row r="18" spans="1:159" x14ac:dyDescent="0.25">
      <c r="A18" t="s">
        <v>18</v>
      </c>
      <c r="I18" t="e">
        <f>$C$2/I17</f>
        <v>#DIV/0!</v>
      </c>
      <c r="J18" t="e">
        <f t="shared" ref="J18:T18" si="4">$C$2/J17</f>
        <v>#DIV/0!</v>
      </c>
      <c r="K18" t="e">
        <f t="shared" si="4"/>
        <v>#DIV/0!</v>
      </c>
      <c r="L18" t="e">
        <f t="shared" si="4"/>
        <v>#DIV/0!</v>
      </c>
      <c r="M18" t="e">
        <f t="shared" si="4"/>
        <v>#DIV/0!</v>
      </c>
      <c r="N18" t="e">
        <f t="shared" si="4"/>
        <v>#DIV/0!</v>
      </c>
      <c r="O18" t="e">
        <f t="shared" si="4"/>
        <v>#DIV/0!</v>
      </c>
      <c r="P18" t="e">
        <f t="shared" si="4"/>
        <v>#DIV/0!</v>
      </c>
      <c r="Q18" t="e">
        <f t="shared" si="4"/>
        <v>#DIV/0!</v>
      </c>
      <c r="R18" t="e">
        <f t="shared" si="4"/>
        <v>#DIV/0!</v>
      </c>
      <c r="S18" t="e">
        <f t="shared" si="4"/>
        <v>#DIV/0!</v>
      </c>
      <c r="T18" t="e">
        <f t="shared" si="4"/>
        <v>#DIV/0!</v>
      </c>
      <c r="U18" t="e">
        <f>F2/U17</f>
        <v>#DIV/0!</v>
      </c>
      <c r="V18" t="e">
        <f t="shared" ref="V18:CG18" si="5">G2/V17</f>
        <v>#DIV/0!</v>
      </c>
      <c r="W18" t="e">
        <f t="shared" si="5"/>
        <v>#DIV/0!</v>
      </c>
      <c r="X18" t="e">
        <f t="shared" si="5"/>
        <v>#DIV/0!</v>
      </c>
      <c r="Y18" t="e">
        <f t="shared" si="5"/>
        <v>#DIV/0!</v>
      </c>
      <c r="Z18" t="e">
        <f t="shared" si="5"/>
        <v>#DIV/0!</v>
      </c>
      <c r="AA18" t="e">
        <f t="shared" si="5"/>
        <v>#DIV/0!</v>
      </c>
      <c r="AB18" t="e">
        <f t="shared" si="5"/>
        <v>#DIV/0!</v>
      </c>
      <c r="AC18" t="e">
        <f t="shared" si="5"/>
        <v>#DIV/0!</v>
      </c>
      <c r="AD18" t="e">
        <f t="shared" si="5"/>
        <v>#DIV/0!</v>
      </c>
      <c r="AE18" t="e">
        <f t="shared" si="5"/>
        <v>#DIV/0!</v>
      </c>
      <c r="AF18" t="e">
        <f t="shared" si="5"/>
        <v>#DIV/0!</v>
      </c>
      <c r="AG18" t="e">
        <f t="shared" si="5"/>
        <v>#DIV/0!</v>
      </c>
      <c r="AH18" t="e">
        <f t="shared" si="5"/>
        <v>#DIV/0!</v>
      </c>
      <c r="AI18" t="e">
        <f t="shared" si="5"/>
        <v>#DIV/0!</v>
      </c>
      <c r="AJ18" t="e">
        <f t="shared" si="5"/>
        <v>#DIV/0!</v>
      </c>
      <c r="AK18" t="e">
        <f t="shared" si="5"/>
        <v>#DIV/0!</v>
      </c>
      <c r="AL18" t="e">
        <f t="shared" si="5"/>
        <v>#DIV/0!</v>
      </c>
      <c r="AM18" t="e">
        <f t="shared" si="5"/>
        <v>#DIV/0!</v>
      </c>
      <c r="AN18" t="e">
        <f t="shared" si="5"/>
        <v>#DIV/0!</v>
      </c>
      <c r="AO18" t="e">
        <f t="shared" si="5"/>
        <v>#DIV/0!</v>
      </c>
      <c r="AP18" t="e">
        <f t="shared" si="5"/>
        <v>#DIV/0!</v>
      </c>
      <c r="AQ18" t="e">
        <f t="shared" si="5"/>
        <v>#DIV/0!</v>
      </c>
      <c r="AR18" t="e">
        <f t="shared" si="5"/>
        <v>#DIV/0!</v>
      </c>
      <c r="AS18" t="e">
        <f t="shared" si="5"/>
        <v>#DIV/0!</v>
      </c>
      <c r="AT18" t="e">
        <f t="shared" si="5"/>
        <v>#DIV/0!</v>
      </c>
      <c r="AU18" t="e">
        <f t="shared" si="5"/>
        <v>#DIV/0!</v>
      </c>
      <c r="AV18" t="e">
        <f t="shared" si="5"/>
        <v>#DIV/0!</v>
      </c>
      <c r="AW18" t="e">
        <f t="shared" si="5"/>
        <v>#DIV/0!</v>
      </c>
      <c r="AX18" t="e">
        <f t="shared" si="5"/>
        <v>#DIV/0!</v>
      </c>
      <c r="AY18" t="e">
        <f t="shared" si="5"/>
        <v>#DIV/0!</v>
      </c>
      <c r="AZ18" t="e">
        <f t="shared" si="5"/>
        <v>#DIV/0!</v>
      </c>
      <c r="BA18" t="e">
        <f t="shared" si="5"/>
        <v>#DIV/0!</v>
      </c>
      <c r="BB18" t="e">
        <f t="shared" si="5"/>
        <v>#DIV/0!</v>
      </c>
      <c r="BC18" t="e">
        <f t="shared" si="5"/>
        <v>#DIV/0!</v>
      </c>
      <c r="BD18" t="e">
        <f t="shared" si="5"/>
        <v>#DIV/0!</v>
      </c>
      <c r="BE18" t="e">
        <f t="shared" si="5"/>
        <v>#DIV/0!</v>
      </c>
      <c r="BF18" t="e">
        <f t="shared" si="5"/>
        <v>#DIV/0!</v>
      </c>
      <c r="BG18" t="e">
        <f t="shared" si="5"/>
        <v>#DIV/0!</v>
      </c>
      <c r="BH18" t="e">
        <f t="shared" si="5"/>
        <v>#DIV/0!</v>
      </c>
      <c r="BI18" t="e">
        <f t="shared" si="5"/>
        <v>#DIV/0!</v>
      </c>
      <c r="BJ18" t="e">
        <f t="shared" si="5"/>
        <v>#DIV/0!</v>
      </c>
      <c r="BK18" t="e">
        <f t="shared" si="5"/>
        <v>#DIV/0!</v>
      </c>
      <c r="BL18" t="e">
        <f t="shared" si="5"/>
        <v>#DIV/0!</v>
      </c>
      <c r="BM18" t="e">
        <f t="shared" si="5"/>
        <v>#DIV/0!</v>
      </c>
      <c r="BN18" t="e">
        <f t="shared" si="5"/>
        <v>#DIV/0!</v>
      </c>
      <c r="BO18" t="e">
        <f t="shared" si="5"/>
        <v>#DIV/0!</v>
      </c>
      <c r="BP18" t="e">
        <f t="shared" si="5"/>
        <v>#DIV/0!</v>
      </c>
      <c r="BQ18" t="e">
        <f t="shared" si="5"/>
        <v>#DIV/0!</v>
      </c>
      <c r="BR18" t="e">
        <f t="shared" si="5"/>
        <v>#DIV/0!</v>
      </c>
      <c r="BS18" t="e">
        <f t="shared" si="5"/>
        <v>#DIV/0!</v>
      </c>
      <c r="BT18" t="e">
        <f t="shared" si="5"/>
        <v>#DIV/0!</v>
      </c>
      <c r="BU18" t="e">
        <f t="shared" si="5"/>
        <v>#DIV/0!</v>
      </c>
      <c r="BV18" t="e">
        <f t="shared" si="5"/>
        <v>#DIV/0!</v>
      </c>
      <c r="BW18" t="e">
        <f t="shared" si="5"/>
        <v>#DIV/0!</v>
      </c>
      <c r="BX18" t="e">
        <f t="shared" si="5"/>
        <v>#DIV/0!</v>
      </c>
      <c r="BY18" t="e">
        <f t="shared" si="5"/>
        <v>#DIV/0!</v>
      </c>
      <c r="BZ18" t="e">
        <f t="shared" si="5"/>
        <v>#DIV/0!</v>
      </c>
      <c r="CA18" t="e">
        <f t="shared" si="5"/>
        <v>#DIV/0!</v>
      </c>
      <c r="CB18" t="e">
        <f t="shared" si="5"/>
        <v>#DIV/0!</v>
      </c>
      <c r="CC18" t="e">
        <f t="shared" si="5"/>
        <v>#DIV/0!</v>
      </c>
      <c r="CD18" t="e">
        <f t="shared" si="5"/>
        <v>#DIV/0!</v>
      </c>
      <c r="CE18" t="e">
        <f t="shared" si="5"/>
        <v>#DIV/0!</v>
      </c>
      <c r="CF18" t="e">
        <f t="shared" si="5"/>
        <v>#DIV/0!</v>
      </c>
      <c r="CG18" t="e">
        <f t="shared" si="5"/>
        <v>#DIV/0!</v>
      </c>
      <c r="CH18" t="e">
        <f t="shared" ref="CH18:ES18" si="6">BS2/CH17</f>
        <v>#DIV/0!</v>
      </c>
      <c r="CI18" t="e">
        <f t="shared" si="6"/>
        <v>#DIV/0!</v>
      </c>
      <c r="CJ18" t="e">
        <f t="shared" si="6"/>
        <v>#DIV/0!</v>
      </c>
      <c r="CK18" t="e">
        <f t="shared" si="6"/>
        <v>#DIV/0!</v>
      </c>
      <c r="CL18" t="e">
        <f t="shared" si="6"/>
        <v>#DIV/0!</v>
      </c>
      <c r="CM18" t="e">
        <f t="shared" si="6"/>
        <v>#DIV/0!</v>
      </c>
      <c r="CN18" t="e">
        <f t="shared" si="6"/>
        <v>#DIV/0!</v>
      </c>
      <c r="CO18" t="e">
        <f t="shared" si="6"/>
        <v>#DIV/0!</v>
      </c>
      <c r="CP18" t="e">
        <f t="shared" si="6"/>
        <v>#DIV/0!</v>
      </c>
      <c r="CQ18" t="e">
        <f t="shared" si="6"/>
        <v>#DIV/0!</v>
      </c>
      <c r="CR18" t="e">
        <f t="shared" si="6"/>
        <v>#DIV/0!</v>
      </c>
      <c r="CS18" t="e">
        <f t="shared" si="6"/>
        <v>#DIV/0!</v>
      </c>
      <c r="CT18" t="e">
        <f t="shared" si="6"/>
        <v>#DIV/0!</v>
      </c>
      <c r="CU18" t="e">
        <f t="shared" si="6"/>
        <v>#DIV/0!</v>
      </c>
      <c r="CV18" t="e">
        <f t="shared" si="6"/>
        <v>#DIV/0!</v>
      </c>
      <c r="CW18" t="e">
        <f t="shared" si="6"/>
        <v>#DIV/0!</v>
      </c>
      <c r="CX18" t="e">
        <f t="shared" si="6"/>
        <v>#DIV/0!</v>
      </c>
      <c r="CY18" t="e">
        <f t="shared" si="6"/>
        <v>#DIV/0!</v>
      </c>
      <c r="CZ18" t="e">
        <f t="shared" si="6"/>
        <v>#DIV/0!</v>
      </c>
      <c r="DA18" t="e">
        <f t="shared" si="6"/>
        <v>#DIV/0!</v>
      </c>
      <c r="DB18" t="e">
        <f t="shared" si="6"/>
        <v>#DIV/0!</v>
      </c>
      <c r="DC18" t="e">
        <f t="shared" si="6"/>
        <v>#DIV/0!</v>
      </c>
      <c r="DD18" t="e">
        <f t="shared" si="6"/>
        <v>#DIV/0!</v>
      </c>
      <c r="DE18" t="e">
        <f t="shared" si="6"/>
        <v>#DIV/0!</v>
      </c>
      <c r="DF18" t="e">
        <f t="shared" si="6"/>
        <v>#DIV/0!</v>
      </c>
      <c r="DG18" t="e">
        <f t="shared" si="6"/>
        <v>#DIV/0!</v>
      </c>
      <c r="DH18" t="e">
        <f t="shared" si="6"/>
        <v>#DIV/0!</v>
      </c>
      <c r="DI18" t="e">
        <f t="shared" si="6"/>
        <v>#DIV/0!</v>
      </c>
      <c r="DJ18" t="e">
        <f t="shared" si="6"/>
        <v>#DIV/0!</v>
      </c>
      <c r="DK18" t="e">
        <f t="shared" si="6"/>
        <v>#DIV/0!</v>
      </c>
      <c r="DL18" t="e">
        <f t="shared" si="6"/>
        <v>#DIV/0!</v>
      </c>
      <c r="DM18" t="e">
        <f t="shared" si="6"/>
        <v>#DIV/0!</v>
      </c>
      <c r="DN18" t="e">
        <f t="shared" si="6"/>
        <v>#DIV/0!</v>
      </c>
      <c r="DO18" t="e">
        <f t="shared" si="6"/>
        <v>#DIV/0!</v>
      </c>
      <c r="DP18" t="e">
        <f t="shared" si="6"/>
        <v>#DIV/0!</v>
      </c>
      <c r="DQ18" t="e">
        <f t="shared" si="6"/>
        <v>#DIV/0!</v>
      </c>
      <c r="DR18" t="e">
        <f t="shared" si="6"/>
        <v>#DIV/0!</v>
      </c>
      <c r="DS18" t="e">
        <f t="shared" si="6"/>
        <v>#DIV/0!</v>
      </c>
      <c r="DT18" t="e">
        <f t="shared" si="6"/>
        <v>#DIV/0!</v>
      </c>
      <c r="DU18" t="e">
        <f t="shared" si="6"/>
        <v>#DIV/0!</v>
      </c>
      <c r="DV18" t="e">
        <f t="shared" si="6"/>
        <v>#DIV/0!</v>
      </c>
      <c r="DW18" t="e">
        <f t="shared" si="6"/>
        <v>#DIV/0!</v>
      </c>
      <c r="DX18" t="e">
        <f t="shared" si="6"/>
        <v>#DIV/0!</v>
      </c>
      <c r="DY18" t="e">
        <f t="shared" si="6"/>
        <v>#DIV/0!</v>
      </c>
      <c r="DZ18">
        <f t="shared" si="6"/>
        <v>9.7976218520950384E-2</v>
      </c>
      <c r="EA18">
        <f t="shared" si="6"/>
        <v>0.12013750604354631</v>
      </c>
      <c r="EB18">
        <f t="shared" si="6"/>
        <v>0.13278355931128802</v>
      </c>
      <c r="EC18">
        <f t="shared" si="6"/>
        <v>0.17399225013203259</v>
      </c>
      <c r="ED18">
        <f t="shared" si="6"/>
        <v>0.17399225013203259</v>
      </c>
      <c r="EE18">
        <f t="shared" si="6"/>
        <v>0.16382387187756314</v>
      </c>
      <c r="EF18">
        <f t="shared" si="6"/>
        <v>0.16543525422389985</v>
      </c>
      <c r="EG18">
        <f t="shared" si="6"/>
        <v>0.15768047668215454</v>
      </c>
      <c r="EH18">
        <f t="shared" si="6"/>
        <v>0.15768047668215454</v>
      </c>
      <c r="EI18">
        <f t="shared" si="6"/>
        <v>0.11417104055526875</v>
      </c>
      <c r="EJ18">
        <f t="shared" si="6"/>
        <v>0.14021658488044683</v>
      </c>
      <c r="EK18">
        <f t="shared" si="6"/>
        <v>0.14494636608730568</v>
      </c>
      <c r="EL18">
        <f t="shared" si="6"/>
        <v>0.15636069696580979</v>
      </c>
      <c r="EM18">
        <f t="shared" si="6"/>
        <v>0.16105151787478408</v>
      </c>
      <c r="EN18">
        <f t="shared" si="6"/>
        <v>0.16105151787478408</v>
      </c>
      <c r="EO18">
        <f t="shared" si="6"/>
        <v>0.39174693537109639</v>
      </c>
      <c r="EP18">
        <f t="shared" si="6"/>
        <v>0.35352772216416029</v>
      </c>
      <c r="EQ18">
        <f t="shared" si="6"/>
        <v>0.28218575726061434</v>
      </c>
      <c r="ER18">
        <f t="shared" si="6"/>
        <v>0.22530131493010741</v>
      </c>
      <c r="ES18">
        <f t="shared" si="6"/>
        <v>0.22882164797589033</v>
      </c>
      <c r="ET18">
        <f t="shared" ref="ET18:FC18" si="7">EE2/ET17</f>
        <v>0.47257137289291634</v>
      </c>
      <c r="EU18">
        <f t="shared" si="7"/>
        <v>0.3961447357673773</v>
      </c>
      <c r="EV18">
        <f t="shared" si="7"/>
        <v>0.41991341991341991</v>
      </c>
      <c r="EW18">
        <f t="shared" si="7"/>
        <v>0.46036177514104576</v>
      </c>
      <c r="EX18">
        <f t="shared" si="7"/>
        <v>0.46036177514104576</v>
      </c>
      <c r="EY18">
        <f t="shared" si="7"/>
        <v>0.53530438969889049</v>
      </c>
      <c r="EZ18">
        <f t="shared" si="7"/>
        <v>0.46036177514104576</v>
      </c>
      <c r="FA18">
        <f t="shared" si="7"/>
        <v>0.44094426776431189</v>
      </c>
      <c r="FB18">
        <f t="shared" si="7"/>
        <v>0.46465891745919924</v>
      </c>
      <c r="FC18">
        <f t="shared" si="7"/>
        <v>0.46465891745919924</v>
      </c>
    </row>
    <row r="19" spans="1:159" x14ac:dyDescent="0.25">
      <c r="A19" t="s">
        <v>19</v>
      </c>
      <c r="I19" t="e">
        <f>I17/$C$8</f>
        <v>#DIV/0!</v>
      </c>
      <c r="J19" t="e">
        <f t="shared" ref="J19:T19" si="8">J17/$C$8</f>
        <v>#DIV/0!</v>
      </c>
      <c r="K19" t="e">
        <f t="shared" si="8"/>
        <v>#DIV/0!</v>
      </c>
      <c r="L19" t="e">
        <f t="shared" si="8"/>
        <v>#DIV/0!</v>
      </c>
      <c r="M19" t="e">
        <f t="shared" si="8"/>
        <v>#DIV/0!</v>
      </c>
      <c r="N19" t="e">
        <f t="shared" si="8"/>
        <v>#DIV/0!</v>
      </c>
      <c r="O19" t="e">
        <f t="shared" si="8"/>
        <v>#DIV/0!</v>
      </c>
      <c r="P19" t="e">
        <f t="shared" si="8"/>
        <v>#DIV/0!</v>
      </c>
      <c r="Q19" t="e">
        <f t="shared" si="8"/>
        <v>#DIV/0!</v>
      </c>
      <c r="R19" t="e">
        <f t="shared" si="8"/>
        <v>#DIV/0!</v>
      </c>
      <c r="S19" t="e">
        <f t="shared" si="8"/>
        <v>#DIV/0!</v>
      </c>
      <c r="T19" t="e">
        <f t="shared" si="8"/>
        <v>#DIV/0!</v>
      </c>
      <c r="U19" t="e">
        <f>U17/F8</f>
        <v>#DIV/0!</v>
      </c>
      <c r="V19" t="e">
        <f t="shared" ref="V19:CG19" si="9">V17/G8</f>
        <v>#DIV/0!</v>
      </c>
      <c r="W19" t="e">
        <f t="shared" si="9"/>
        <v>#DIV/0!</v>
      </c>
      <c r="X19" t="e">
        <f t="shared" si="9"/>
        <v>#DIV/0!</v>
      </c>
      <c r="Y19" t="e">
        <f t="shared" si="9"/>
        <v>#DIV/0!</v>
      </c>
      <c r="Z19" t="e">
        <f t="shared" si="9"/>
        <v>#DIV/0!</v>
      </c>
      <c r="AA19" t="e">
        <f t="shared" si="9"/>
        <v>#DIV/0!</v>
      </c>
      <c r="AB19" t="e">
        <f t="shared" si="9"/>
        <v>#DIV/0!</v>
      </c>
      <c r="AC19" t="e">
        <f t="shared" si="9"/>
        <v>#DIV/0!</v>
      </c>
      <c r="AD19" t="e">
        <f t="shared" si="9"/>
        <v>#DIV/0!</v>
      </c>
      <c r="AE19" t="e">
        <f t="shared" si="9"/>
        <v>#DIV/0!</v>
      </c>
      <c r="AF19" t="e">
        <f t="shared" si="9"/>
        <v>#DIV/0!</v>
      </c>
      <c r="AG19" t="e">
        <f t="shared" si="9"/>
        <v>#DIV/0!</v>
      </c>
      <c r="AH19" t="e">
        <f t="shared" si="9"/>
        <v>#DIV/0!</v>
      </c>
      <c r="AI19" t="e">
        <f t="shared" si="9"/>
        <v>#DIV/0!</v>
      </c>
      <c r="AJ19" t="e">
        <f t="shared" si="9"/>
        <v>#DIV/0!</v>
      </c>
      <c r="AK19" t="e">
        <f t="shared" si="9"/>
        <v>#DIV/0!</v>
      </c>
      <c r="AL19" t="e">
        <f t="shared" si="9"/>
        <v>#DIV/0!</v>
      </c>
      <c r="AM19" t="e">
        <f t="shared" si="9"/>
        <v>#DIV/0!</v>
      </c>
      <c r="AN19" t="e">
        <f t="shared" si="9"/>
        <v>#DIV/0!</v>
      </c>
      <c r="AO19" t="e">
        <f t="shared" si="9"/>
        <v>#DIV/0!</v>
      </c>
      <c r="AP19" t="e">
        <f t="shared" si="9"/>
        <v>#DIV/0!</v>
      </c>
      <c r="AQ19" t="e">
        <f t="shared" si="9"/>
        <v>#DIV/0!</v>
      </c>
      <c r="AR19" t="e">
        <f t="shared" si="9"/>
        <v>#DIV/0!</v>
      </c>
      <c r="AS19" t="e">
        <f t="shared" si="9"/>
        <v>#DIV/0!</v>
      </c>
      <c r="AT19" t="e">
        <f t="shared" si="9"/>
        <v>#DIV/0!</v>
      </c>
      <c r="AU19" t="e">
        <f t="shared" si="9"/>
        <v>#DIV/0!</v>
      </c>
      <c r="AV19" t="e">
        <f t="shared" si="9"/>
        <v>#DIV/0!</v>
      </c>
      <c r="AW19" t="e">
        <f t="shared" si="9"/>
        <v>#DIV/0!</v>
      </c>
      <c r="AX19" t="e">
        <f t="shared" si="9"/>
        <v>#DIV/0!</v>
      </c>
      <c r="AY19" t="e">
        <f t="shared" si="9"/>
        <v>#DIV/0!</v>
      </c>
      <c r="AZ19" t="e">
        <f t="shared" si="9"/>
        <v>#DIV/0!</v>
      </c>
      <c r="BA19" t="e">
        <f t="shared" si="9"/>
        <v>#DIV/0!</v>
      </c>
      <c r="BB19" t="e">
        <f t="shared" si="9"/>
        <v>#DIV/0!</v>
      </c>
      <c r="BC19" t="e">
        <f t="shared" si="9"/>
        <v>#DIV/0!</v>
      </c>
      <c r="BD19" t="e">
        <f t="shared" si="9"/>
        <v>#DIV/0!</v>
      </c>
      <c r="BE19" t="e">
        <f t="shared" si="9"/>
        <v>#DIV/0!</v>
      </c>
      <c r="BF19" t="e">
        <f t="shared" si="9"/>
        <v>#DIV/0!</v>
      </c>
      <c r="BG19" t="e">
        <f t="shared" si="9"/>
        <v>#DIV/0!</v>
      </c>
      <c r="BH19" t="e">
        <f t="shared" si="9"/>
        <v>#DIV/0!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si="9"/>
        <v>#DIV/0!</v>
      </c>
      <c r="CF19" t="e">
        <f t="shared" si="9"/>
        <v>#DIV/0!</v>
      </c>
      <c r="CG19" t="e">
        <f t="shared" si="9"/>
        <v>#DIV/0!</v>
      </c>
      <c r="CH19" t="e">
        <f t="shared" ref="CH19:ES19" si="10">CH17/BS8</f>
        <v>#DIV/0!</v>
      </c>
      <c r="CI19" t="e">
        <f t="shared" si="10"/>
        <v>#DIV/0!</v>
      </c>
      <c r="CJ19" t="e">
        <f t="shared" si="10"/>
        <v>#DIV/0!</v>
      </c>
      <c r="CK19" t="e">
        <f t="shared" si="10"/>
        <v>#DIV/0!</v>
      </c>
      <c r="CL19" t="e">
        <f t="shared" si="10"/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>
        <f t="shared" si="10"/>
        <v>0</v>
      </c>
      <c r="DX19">
        <f t="shared" si="10"/>
        <v>0</v>
      </c>
      <c r="DY19">
        <f t="shared" si="10"/>
        <v>0</v>
      </c>
      <c r="DZ19">
        <f t="shared" si="10"/>
        <v>57.338069996168095</v>
      </c>
      <c r="EA19">
        <f t="shared" si="10"/>
        <v>46.761144462894364</v>
      </c>
      <c r="EB19">
        <f t="shared" si="10"/>
        <v>42.307702133094907</v>
      </c>
      <c r="EC19">
        <f t="shared" si="10"/>
        <v>32.287456891046112</v>
      </c>
      <c r="ED19">
        <f t="shared" si="10"/>
        <v>32.287456891046112</v>
      </c>
      <c r="EE19">
        <f t="shared" si="10"/>
        <v>34.291505939455874</v>
      </c>
      <c r="EF19">
        <f t="shared" si="10"/>
        <v>33.957497764720912</v>
      </c>
      <c r="EG19">
        <f t="shared" si="10"/>
        <v>35.627538638395706</v>
      </c>
      <c r="EH19">
        <f t="shared" si="10"/>
        <v>35.627538638395706</v>
      </c>
      <c r="EI19">
        <f t="shared" si="10"/>
        <v>23.514415781487102</v>
      </c>
      <c r="EJ19">
        <f t="shared" si="10"/>
        <v>19.146560445118865</v>
      </c>
      <c r="EK19">
        <f t="shared" si="10"/>
        <v>3.3365551164148255</v>
      </c>
      <c r="EL19">
        <f t="shared" si="10"/>
        <v>3.0929865929165432</v>
      </c>
      <c r="EM19">
        <f t="shared" si="10"/>
        <v>3.0028996047733427</v>
      </c>
      <c r="EN19">
        <f t="shared" si="10"/>
        <v>3.0028996047733427</v>
      </c>
      <c r="EO19">
        <f t="shared" si="10"/>
        <v>1.2345253930734854</v>
      </c>
      <c r="EP19">
        <f t="shared" si="10"/>
        <v>1.3679875977300782</v>
      </c>
      <c r="EQ19">
        <f t="shared" si="10"/>
        <v>1.7138410672076709</v>
      </c>
      <c r="ER19">
        <f t="shared" si="10"/>
        <v>2.1465544465391351</v>
      </c>
      <c r="ES19">
        <f t="shared" si="10"/>
        <v>2.1135305319769948</v>
      </c>
      <c r="ET19">
        <f t="shared" ref="ET19:FC19" si="11">ET17/EE8</f>
        <v>1.0233830636286207</v>
      </c>
      <c r="EU19">
        <f t="shared" si="11"/>
        <v>1.2208203106309272</v>
      </c>
      <c r="EV19">
        <f t="shared" si="11"/>
        <v>1.15171727418012</v>
      </c>
      <c r="EW19">
        <f t="shared" si="11"/>
        <v>1.7570258551469407</v>
      </c>
      <c r="EX19">
        <f t="shared" si="11"/>
        <v>1.7570258551469407</v>
      </c>
      <c r="EY19">
        <f t="shared" si="11"/>
        <v>1.5110422354263688</v>
      </c>
      <c r="EZ19">
        <f t="shared" si="11"/>
        <v>1.7570258551469407</v>
      </c>
      <c r="FA19">
        <f t="shared" si="11"/>
        <v>1.8343985867994219</v>
      </c>
      <c r="FB19">
        <f t="shared" si="11"/>
        <v>1.7407769683343797</v>
      </c>
      <c r="FC19">
        <f t="shared" si="11"/>
        <v>1.7407769683343797</v>
      </c>
    </row>
    <row r="20" spans="1:159" x14ac:dyDescent="0.25">
      <c r="A20" t="s">
        <v>20</v>
      </c>
      <c r="I20" t="e">
        <f>$C$9/I17</f>
        <v>#DIV/0!</v>
      </c>
      <c r="J20" t="e">
        <f t="shared" ref="J20:T20" si="12">$C$9/J17</f>
        <v>#DIV/0!</v>
      </c>
      <c r="K20" t="e">
        <f t="shared" si="12"/>
        <v>#DIV/0!</v>
      </c>
      <c r="L20" t="e">
        <f t="shared" si="12"/>
        <v>#DIV/0!</v>
      </c>
      <c r="M20" t="e">
        <f t="shared" si="12"/>
        <v>#DIV/0!</v>
      </c>
      <c r="N20" t="e">
        <f t="shared" si="12"/>
        <v>#DIV/0!</v>
      </c>
      <c r="O20" t="e">
        <f t="shared" si="12"/>
        <v>#DIV/0!</v>
      </c>
      <c r="P20" t="e">
        <f t="shared" si="12"/>
        <v>#DIV/0!</v>
      </c>
      <c r="Q20" t="e">
        <f t="shared" si="12"/>
        <v>#DIV/0!</v>
      </c>
      <c r="R20" t="e">
        <f t="shared" si="12"/>
        <v>#DIV/0!</v>
      </c>
      <c r="S20" t="e">
        <f t="shared" si="12"/>
        <v>#DIV/0!</v>
      </c>
      <c r="T20" t="e">
        <f t="shared" si="12"/>
        <v>#DIV/0!</v>
      </c>
      <c r="U20" t="e">
        <f>F9/U17</f>
        <v>#DIV/0!</v>
      </c>
      <c r="V20" t="e">
        <f t="shared" ref="V20:CG20" si="13">G9/V17</f>
        <v>#DIV/0!</v>
      </c>
      <c r="W20" t="e">
        <f t="shared" si="13"/>
        <v>#DIV/0!</v>
      </c>
      <c r="X20" t="e">
        <f t="shared" si="13"/>
        <v>#DIV/0!</v>
      </c>
      <c r="Y20" t="e">
        <f t="shared" si="13"/>
        <v>#DIV/0!</v>
      </c>
      <c r="Z20" t="e">
        <f t="shared" si="13"/>
        <v>#DIV/0!</v>
      </c>
      <c r="AA20" t="e">
        <f t="shared" si="13"/>
        <v>#DIV/0!</v>
      </c>
      <c r="AB20" t="e">
        <f t="shared" si="13"/>
        <v>#DIV/0!</v>
      </c>
      <c r="AC20" t="e">
        <f t="shared" si="13"/>
        <v>#DIV/0!</v>
      </c>
      <c r="AD20" t="e">
        <f t="shared" si="13"/>
        <v>#DIV/0!</v>
      </c>
      <c r="AE20" t="e">
        <f t="shared" si="13"/>
        <v>#DIV/0!</v>
      </c>
      <c r="AF20" t="e">
        <f t="shared" si="13"/>
        <v>#DIV/0!</v>
      </c>
      <c r="AG20" t="e">
        <f t="shared" si="13"/>
        <v>#DIV/0!</v>
      </c>
      <c r="AH20" t="e">
        <f t="shared" si="13"/>
        <v>#DIV/0!</v>
      </c>
      <c r="AI20" t="e">
        <f t="shared" si="13"/>
        <v>#DIV/0!</v>
      </c>
      <c r="AJ20" t="e">
        <f t="shared" si="13"/>
        <v>#DIV/0!</v>
      </c>
      <c r="AK20" t="e">
        <f t="shared" si="13"/>
        <v>#DIV/0!</v>
      </c>
      <c r="AL20" t="e">
        <f t="shared" si="13"/>
        <v>#DIV/0!</v>
      </c>
      <c r="AM20" t="e">
        <f t="shared" si="13"/>
        <v>#DIV/0!</v>
      </c>
      <c r="AN20" t="e">
        <f t="shared" si="13"/>
        <v>#DIV/0!</v>
      </c>
      <c r="AO20" t="e">
        <f t="shared" si="13"/>
        <v>#DIV/0!</v>
      </c>
      <c r="AP20" t="e">
        <f t="shared" si="13"/>
        <v>#DIV/0!</v>
      </c>
      <c r="AQ20" t="e">
        <f t="shared" si="13"/>
        <v>#DIV/0!</v>
      </c>
      <c r="AR20" t="e">
        <f t="shared" si="13"/>
        <v>#DIV/0!</v>
      </c>
      <c r="AS20" t="e">
        <f t="shared" si="13"/>
        <v>#DIV/0!</v>
      </c>
      <c r="AT20" t="e">
        <f t="shared" si="13"/>
        <v>#DIV/0!</v>
      </c>
      <c r="AU20" t="e">
        <f t="shared" si="13"/>
        <v>#DIV/0!</v>
      </c>
      <c r="AV20" t="e">
        <f t="shared" si="13"/>
        <v>#DIV/0!</v>
      </c>
      <c r="AW20" t="e">
        <f t="shared" si="13"/>
        <v>#DIV/0!</v>
      </c>
      <c r="AX20" t="e">
        <f t="shared" si="13"/>
        <v>#DIV/0!</v>
      </c>
      <c r="AY20" t="e">
        <f t="shared" si="13"/>
        <v>#DIV/0!</v>
      </c>
      <c r="AZ20" t="e">
        <f t="shared" si="13"/>
        <v>#DIV/0!</v>
      </c>
      <c r="BA20" t="e">
        <f t="shared" si="13"/>
        <v>#DIV/0!</v>
      </c>
      <c r="BB20" t="e">
        <f t="shared" si="13"/>
        <v>#DIV/0!</v>
      </c>
      <c r="BC20" t="e">
        <f t="shared" si="13"/>
        <v>#DIV/0!</v>
      </c>
      <c r="BD20" t="e">
        <f t="shared" si="13"/>
        <v>#DIV/0!</v>
      </c>
      <c r="BE20" t="e">
        <f t="shared" si="13"/>
        <v>#DIV/0!</v>
      </c>
      <c r="BF20" t="e">
        <f t="shared" si="13"/>
        <v>#DIV/0!</v>
      </c>
      <c r="BG20" t="e">
        <f t="shared" si="13"/>
        <v>#DIV/0!</v>
      </c>
      <c r="BH20" t="e">
        <f t="shared" si="13"/>
        <v>#DIV/0!</v>
      </c>
      <c r="BI20" t="e">
        <f t="shared" si="13"/>
        <v>#DIV/0!</v>
      </c>
      <c r="BJ20" t="e">
        <f t="shared" si="13"/>
        <v>#DIV/0!</v>
      </c>
      <c r="BK20" t="e">
        <f t="shared" si="13"/>
        <v>#DIV/0!</v>
      </c>
      <c r="BL20" t="e">
        <f t="shared" si="13"/>
        <v>#DIV/0!</v>
      </c>
      <c r="BM20" t="e">
        <f t="shared" si="13"/>
        <v>#DIV/0!</v>
      </c>
      <c r="BN20" t="e">
        <f t="shared" si="13"/>
        <v>#DIV/0!</v>
      </c>
      <c r="BO20" t="e">
        <f t="shared" si="13"/>
        <v>#DIV/0!</v>
      </c>
      <c r="BP20" t="e">
        <f t="shared" si="13"/>
        <v>#DIV/0!</v>
      </c>
      <c r="BQ20" t="e">
        <f t="shared" si="13"/>
        <v>#DIV/0!</v>
      </c>
      <c r="BR20" t="e">
        <f t="shared" si="13"/>
        <v>#DIV/0!</v>
      </c>
      <c r="BS20" t="e">
        <f t="shared" si="13"/>
        <v>#DIV/0!</v>
      </c>
      <c r="BT20" t="e">
        <f t="shared" si="13"/>
        <v>#DIV/0!</v>
      </c>
      <c r="BU20" t="e">
        <f t="shared" si="13"/>
        <v>#DIV/0!</v>
      </c>
      <c r="BV20" t="e">
        <f t="shared" si="13"/>
        <v>#DIV/0!</v>
      </c>
      <c r="BW20" t="e">
        <f t="shared" si="13"/>
        <v>#DIV/0!</v>
      </c>
      <c r="BX20" t="e">
        <f t="shared" si="13"/>
        <v>#DIV/0!</v>
      </c>
      <c r="BY20" t="e">
        <f t="shared" si="13"/>
        <v>#DIV/0!</v>
      </c>
      <c r="BZ20" t="e">
        <f t="shared" si="13"/>
        <v>#DIV/0!</v>
      </c>
      <c r="CA20" t="e">
        <f t="shared" si="13"/>
        <v>#DIV/0!</v>
      </c>
      <c r="CB20" t="e">
        <f t="shared" si="13"/>
        <v>#DIV/0!</v>
      </c>
      <c r="CC20" t="e">
        <f t="shared" si="13"/>
        <v>#DIV/0!</v>
      </c>
      <c r="CD20" t="e">
        <f t="shared" si="13"/>
        <v>#DIV/0!</v>
      </c>
      <c r="CE20" t="e">
        <f t="shared" si="13"/>
        <v>#DIV/0!</v>
      </c>
      <c r="CF20" t="e">
        <f t="shared" si="13"/>
        <v>#DIV/0!</v>
      </c>
      <c r="CG20" t="e">
        <f t="shared" si="13"/>
        <v>#DIV/0!</v>
      </c>
      <c r="CH20" t="e">
        <f t="shared" ref="CH20:ES20" si="14">BS9/CH17</f>
        <v>#DIV/0!</v>
      </c>
      <c r="CI20" t="e">
        <f t="shared" si="14"/>
        <v>#DIV/0!</v>
      </c>
      <c r="CJ20" t="e">
        <f t="shared" si="14"/>
        <v>#DIV/0!</v>
      </c>
      <c r="CK20" t="e">
        <f t="shared" si="14"/>
        <v>#DIV/0!</v>
      </c>
      <c r="CL20" t="e">
        <f t="shared" si="14"/>
        <v>#DIV/0!</v>
      </c>
      <c r="CM20" t="e">
        <f t="shared" si="14"/>
        <v>#DIV/0!</v>
      </c>
      <c r="CN20" t="e">
        <f t="shared" si="14"/>
        <v>#DIV/0!</v>
      </c>
      <c r="CO20" t="e">
        <f t="shared" si="14"/>
        <v>#DIV/0!</v>
      </c>
      <c r="CP20" t="e">
        <f t="shared" si="14"/>
        <v>#DIV/0!</v>
      </c>
      <c r="CQ20" t="e">
        <f t="shared" si="14"/>
        <v>#DIV/0!</v>
      </c>
      <c r="CR20" t="e">
        <f t="shared" si="14"/>
        <v>#DIV/0!</v>
      </c>
      <c r="CS20" t="e">
        <f t="shared" si="14"/>
        <v>#DIV/0!</v>
      </c>
      <c r="CT20" t="e">
        <f t="shared" si="14"/>
        <v>#DIV/0!</v>
      </c>
      <c r="CU20" t="e">
        <f t="shared" si="14"/>
        <v>#DIV/0!</v>
      </c>
      <c r="CV20" t="e">
        <f t="shared" si="14"/>
        <v>#DIV/0!</v>
      </c>
      <c r="CW20" t="e">
        <f t="shared" si="14"/>
        <v>#DIV/0!</v>
      </c>
      <c r="CX20" t="e">
        <f t="shared" si="14"/>
        <v>#DIV/0!</v>
      </c>
      <c r="CY20" t="e">
        <f t="shared" si="14"/>
        <v>#DIV/0!</v>
      </c>
      <c r="CZ20" t="e">
        <f t="shared" si="14"/>
        <v>#DIV/0!</v>
      </c>
      <c r="DA20" t="e">
        <f t="shared" si="14"/>
        <v>#DIV/0!</v>
      </c>
      <c r="DB20" t="e">
        <f t="shared" si="14"/>
        <v>#DIV/0!</v>
      </c>
      <c r="DC20" t="e">
        <f t="shared" si="14"/>
        <v>#DIV/0!</v>
      </c>
      <c r="DD20" t="e">
        <f t="shared" si="14"/>
        <v>#DIV/0!</v>
      </c>
      <c r="DE20" t="e">
        <f t="shared" si="14"/>
        <v>#DIV/0!</v>
      </c>
      <c r="DF20" t="e">
        <f t="shared" si="14"/>
        <v>#DIV/0!</v>
      </c>
      <c r="DG20" t="e">
        <f t="shared" si="14"/>
        <v>#DIV/0!</v>
      </c>
      <c r="DH20" t="e">
        <f t="shared" si="14"/>
        <v>#DIV/0!</v>
      </c>
      <c r="DI20" t="e">
        <f t="shared" si="14"/>
        <v>#DIV/0!</v>
      </c>
      <c r="DJ20" t="e">
        <f t="shared" si="14"/>
        <v>#DIV/0!</v>
      </c>
      <c r="DK20" t="e">
        <f t="shared" si="14"/>
        <v>#DIV/0!</v>
      </c>
      <c r="DL20" t="e">
        <f t="shared" si="14"/>
        <v>#DIV/0!</v>
      </c>
      <c r="DM20" t="e">
        <f t="shared" si="14"/>
        <v>#DIV/0!</v>
      </c>
      <c r="DN20" t="e">
        <f t="shared" si="14"/>
        <v>#DIV/0!</v>
      </c>
      <c r="DO20" t="e">
        <f t="shared" si="14"/>
        <v>#DIV/0!</v>
      </c>
      <c r="DP20" t="e">
        <f t="shared" si="14"/>
        <v>#DIV/0!</v>
      </c>
      <c r="DQ20" t="e">
        <f t="shared" si="14"/>
        <v>#DIV/0!</v>
      </c>
      <c r="DR20" t="e">
        <f t="shared" si="14"/>
        <v>#DIV/0!</v>
      </c>
      <c r="DS20" t="e">
        <f t="shared" si="14"/>
        <v>#DIV/0!</v>
      </c>
      <c r="DT20" t="e">
        <f t="shared" si="14"/>
        <v>#DIV/0!</v>
      </c>
      <c r="DU20" t="e">
        <f t="shared" si="14"/>
        <v>#DIV/0!</v>
      </c>
      <c r="DV20" t="e">
        <f t="shared" si="14"/>
        <v>#DIV/0!</v>
      </c>
      <c r="DW20" t="e">
        <f t="shared" si="14"/>
        <v>#DIV/0!</v>
      </c>
      <c r="DX20" t="e">
        <f t="shared" si="14"/>
        <v>#DIV/0!</v>
      </c>
      <c r="DY20" t="e">
        <f t="shared" si="14"/>
        <v>#DIV/0!</v>
      </c>
      <c r="DZ20">
        <f t="shared" si="14"/>
        <v>6.0917832990550785E-2</v>
      </c>
      <c r="EA20">
        <f t="shared" si="14"/>
        <v>7.4696866643175375E-2</v>
      </c>
      <c r="EB20">
        <f t="shared" si="14"/>
        <v>8.255969471087804E-2</v>
      </c>
      <c r="EC20">
        <f t="shared" si="14"/>
        <v>0.10818166893149536</v>
      </c>
      <c r="ED20">
        <f t="shared" si="14"/>
        <v>0.10818166893149536</v>
      </c>
      <c r="EE20">
        <f t="shared" si="14"/>
        <v>0.10185936360433004</v>
      </c>
      <c r="EF20">
        <f t="shared" si="14"/>
        <v>0.10286125898404477</v>
      </c>
      <c r="EG20">
        <f t="shared" si="14"/>
        <v>9.8039637469167676E-2</v>
      </c>
      <c r="EH20">
        <f t="shared" si="14"/>
        <v>9.8039637469167676E-2</v>
      </c>
      <c r="EI20">
        <f t="shared" si="14"/>
        <v>0.15078443182470028</v>
      </c>
      <c r="EJ20">
        <f t="shared" si="14"/>
        <v>0.18518249444668264</v>
      </c>
      <c r="EK20">
        <f t="shared" si="14"/>
        <v>0.25633855331841909</v>
      </c>
      <c r="EL20">
        <f t="shared" si="14"/>
        <v>0.27652486873615867</v>
      </c>
      <c r="EM20">
        <f t="shared" si="14"/>
        <v>0.28482061479824344</v>
      </c>
      <c r="EN20">
        <f t="shared" si="14"/>
        <v>0.28482061479824344</v>
      </c>
      <c r="EO20">
        <f t="shared" si="14"/>
        <v>0.69280690086059205</v>
      </c>
      <c r="EP20">
        <f t="shared" si="14"/>
        <v>0.62521598370346132</v>
      </c>
      <c r="EQ20">
        <f t="shared" si="14"/>
        <v>0.49904727338716992</v>
      </c>
      <c r="ER20">
        <f t="shared" si="14"/>
        <v>0.39844678199889882</v>
      </c>
      <c r="ES20">
        <f t="shared" si="14"/>
        <v>0.40467251296763163</v>
      </c>
      <c r="ET20">
        <f t="shared" ref="ET20:FC20" si="15">EE9/ET17</f>
        <v>0.83574542320091016</v>
      </c>
      <c r="EU20">
        <f t="shared" si="15"/>
        <v>0.70058443831666595</v>
      </c>
      <c r="EV20">
        <f t="shared" si="15"/>
        <v>0.74261950461566584</v>
      </c>
      <c r="EW20">
        <f t="shared" si="15"/>
        <v>0.55159491819760531</v>
      </c>
      <c r="EX20">
        <f t="shared" si="15"/>
        <v>0.55159491819760531</v>
      </c>
      <c r="EY20">
        <f t="shared" si="15"/>
        <v>0.64138943976465745</v>
      </c>
      <c r="EZ20">
        <f t="shared" si="15"/>
        <v>0.55159491819760531</v>
      </c>
      <c r="FA20">
        <f t="shared" si="15"/>
        <v>0.52832930629968133</v>
      </c>
      <c r="FB20">
        <f t="shared" si="15"/>
        <v>0.55674365554605076</v>
      </c>
      <c r="FC20">
        <f t="shared" si="15"/>
        <v>0.55674365554605076</v>
      </c>
    </row>
    <row r="22" spans="1:159" x14ac:dyDescent="0.25">
      <c r="A22" t="s">
        <v>17</v>
      </c>
      <c r="I22">
        <f t="shared" ref="I22:BT22" si="16">IF(H10&gt;0.009%,I17,0)</f>
        <v>0</v>
      </c>
      <c r="J22">
        <f t="shared" si="16"/>
        <v>0</v>
      </c>
      <c r="K22">
        <f t="shared" si="16"/>
        <v>0</v>
      </c>
      <c r="L22">
        <f t="shared" si="16"/>
        <v>0</v>
      </c>
      <c r="M22">
        <f t="shared" si="16"/>
        <v>0</v>
      </c>
      <c r="N22">
        <f t="shared" si="16"/>
        <v>0</v>
      </c>
      <c r="O22">
        <f t="shared" si="16"/>
        <v>0</v>
      </c>
      <c r="P22">
        <f t="shared" si="16"/>
        <v>0</v>
      </c>
      <c r="Q22">
        <f t="shared" si="16"/>
        <v>0</v>
      </c>
      <c r="R22">
        <f t="shared" si="16"/>
        <v>0</v>
      </c>
      <c r="S22">
        <f t="shared" si="16"/>
        <v>0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505557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119238</v>
      </c>
    </row>
    <row r="23" spans="1:159" x14ac:dyDescent="0.25">
      <c r="A23" t="s">
        <v>18</v>
      </c>
      <c r="I23">
        <f t="shared" ref="I23:BT23" si="19">IF(H10&gt;0.009%,I18,0)</f>
        <v>0</v>
      </c>
      <c r="J23">
        <f t="shared" si="19"/>
        <v>0</v>
      </c>
      <c r="K23">
        <f t="shared" si="19"/>
        <v>0</v>
      </c>
      <c r="L23">
        <f t="shared" si="19"/>
        <v>0</v>
      </c>
      <c r="M23">
        <f t="shared" si="19"/>
        <v>0</v>
      </c>
      <c r="N23">
        <f t="shared" si="19"/>
        <v>0</v>
      </c>
      <c r="O23">
        <f t="shared" si="19"/>
        <v>0</v>
      </c>
      <c r="P23">
        <f t="shared" si="19"/>
        <v>0</v>
      </c>
      <c r="Q23">
        <f t="shared" si="19"/>
        <v>0</v>
      </c>
      <c r="R23">
        <f t="shared" si="19"/>
        <v>0</v>
      </c>
      <c r="S23">
        <f t="shared" si="19"/>
        <v>0</v>
      </c>
      <c r="T23">
        <f t="shared" si="19"/>
        <v>0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0.17399225013203259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0.46465891745919924</v>
      </c>
    </row>
    <row r="24" spans="1:159" x14ac:dyDescent="0.25">
      <c r="A24" t="s">
        <v>19</v>
      </c>
      <c r="I24">
        <f t="shared" ref="I24:BT24" si="22">IF(H10&gt;0.009%,I19,0)</f>
        <v>0</v>
      </c>
      <c r="J24">
        <f t="shared" si="22"/>
        <v>0</v>
      </c>
      <c r="K24">
        <f t="shared" si="22"/>
        <v>0</v>
      </c>
      <c r="L24">
        <f t="shared" si="22"/>
        <v>0</v>
      </c>
      <c r="M24">
        <f t="shared" si="22"/>
        <v>0</v>
      </c>
      <c r="N24">
        <f t="shared" si="22"/>
        <v>0</v>
      </c>
      <c r="O24">
        <f t="shared" si="22"/>
        <v>0</v>
      </c>
      <c r="P24">
        <f t="shared" si="22"/>
        <v>0</v>
      </c>
      <c r="Q24">
        <f t="shared" si="22"/>
        <v>0</v>
      </c>
      <c r="R24">
        <f t="shared" si="22"/>
        <v>0</v>
      </c>
      <c r="S24">
        <f t="shared" si="22"/>
        <v>0</v>
      </c>
      <c r="T24">
        <f t="shared" si="22"/>
        <v>0</v>
      </c>
      <c r="U24">
        <f t="shared" si="22"/>
        <v>0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32.287456891046112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1.7407769683343797</v>
      </c>
    </row>
    <row r="25" spans="1:159" x14ac:dyDescent="0.25">
      <c r="A25" t="s">
        <v>20</v>
      </c>
      <c r="I25">
        <f t="shared" ref="I25:BT25" si="25">IF(H10&gt;0.009%,I20,0)</f>
        <v>0</v>
      </c>
      <c r="J25">
        <f t="shared" si="25"/>
        <v>0</v>
      </c>
      <c r="K25">
        <f t="shared" si="25"/>
        <v>0</v>
      </c>
      <c r="L25">
        <f t="shared" si="25"/>
        <v>0</v>
      </c>
      <c r="M25">
        <f t="shared" si="25"/>
        <v>0</v>
      </c>
      <c r="N25">
        <f t="shared" si="25"/>
        <v>0</v>
      </c>
      <c r="O25">
        <f t="shared" si="25"/>
        <v>0</v>
      </c>
      <c r="P25">
        <f t="shared" si="25"/>
        <v>0</v>
      </c>
      <c r="Q25">
        <f t="shared" si="25"/>
        <v>0</v>
      </c>
      <c r="R25">
        <f t="shared" si="25"/>
        <v>0</v>
      </c>
      <c r="S25">
        <f t="shared" si="25"/>
        <v>0</v>
      </c>
      <c r="T25">
        <f t="shared" si="25"/>
        <v>0</v>
      </c>
      <c r="U25">
        <f t="shared" si="25"/>
        <v>0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0.10818166893149536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0.55674365554605076</v>
      </c>
    </row>
    <row r="26" spans="1:159" x14ac:dyDescent="0.25">
      <c r="A26" t="s">
        <v>11</v>
      </c>
      <c r="I26">
        <f t="shared" ref="I26:BT26" si="28">IF(H10&gt;0.009%,I11,0)</f>
        <v>0</v>
      </c>
      <c r="J26">
        <f t="shared" si="28"/>
        <v>0</v>
      </c>
      <c r="K26">
        <f t="shared" si="28"/>
        <v>0</v>
      </c>
      <c r="L26">
        <f t="shared" si="28"/>
        <v>0</v>
      </c>
      <c r="M26">
        <f t="shared" si="28"/>
        <v>0</v>
      </c>
      <c r="N26">
        <f t="shared" si="28"/>
        <v>0</v>
      </c>
      <c r="O26">
        <f t="shared" si="28"/>
        <v>0</v>
      </c>
      <c r="P26">
        <f t="shared" si="28"/>
        <v>0</v>
      </c>
      <c r="Q26">
        <f t="shared" si="28"/>
        <v>0</v>
      </c>
      <c r="R26">
        <f t="shared" si="28"/>
        <v>0</v>
      </c>
      <c r="S26">
        <f t="shared" si="28"/>
        <v>0</v>
      </c>
      <c r="T26">
        <f t="shared" si="28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-0.23688846699999999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2</v>
      </c>
      <c r="I27">
        <f t="shared" ref="I27:BT27" si="31">IF(H10&gt;0.009%,I3,0)</f>
        <v>0</v>
      </c>
      <c r="J27">
        <f t="shared" si="31"/>
        <v>0</v>
      </c>
      <c r="K27">
        <f t="shared" si="31"/>
        <v>0</v>
      </c>
      <c r="L27">
        <f t="shared" si="31"/>
        <v>0</v>
      </c>
      <c r="M27">
        <f t="shared" si="31"/>
        <v>0</v>
      </c>
      <c r="N27">
        <f t="shared" si="31"/>
        <v>0</v>
      </c>
      <c r="O27">
        <f t="shared" si="31"/>
        <v>0</v>
      </c>
      <c r="P27">
        <f t="shared" si="31"/>
        <v>0</v>
      </c>
      <c r="Q27">
        <f t="shared" si="31"/>
        <v>0</v>
      </c>
      <c r="R27">
        <f t="shared" si="31"/>
        <v>0</v>
      </c>
      <c r="S27">
        <f t="shared" si="31"/>
        <v>0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-0.29708336699999999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21</v>
      </c>
      <c r="I28">
        <f t="shared" ref="I28:BT28" si="34">IF(H10&gt;0.009%,I5,0)</f>
        <v>0</v>
      </c>
      <c r="J28">
        <f t="shared" si="34"/>
        <v>0</v>
      </c>
      <c r="K28">
        <f t="shared" si="34"/>
        <v>0</v>
      </c>
      <c r="L28">
        <f t="shared" si="34"/>
        <v>0</v>
      </c>
      <c r="M28">
        <f t="shared" si="34"/>
        <v>0</v>
      </c>
      <c r="N28">
        <f t="shared" si="34"/>
        <v>0</v>
      </c>
      <c r="O28">
        <f t="shared" si="34"/>
        <v>0</v>
      </c>
      <c r="P28">
        <f t="shared" si="34"/>
        <v>0</v>
      </c>
      <c r="Q28">
        <f t="shared" si="34"/>
        <v>0</v>
      </c>
      <c r="R28">
        <f t="shared" si="34"/>
        <v>0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-0.29770000000000002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forbes_&amp;_manhcoal_(jse)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2014-07-28T19:22:43Z</dcterms:created>
  <dcterms:modified xsi:type="dcterms:W3CDTF">2014-08-14T06:11:00Z</dcterms:modified>
</cp:coreProperties>
</file>