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880" windowWidth="18675" windowHeight="7200"/>
  </bookViews>
  <sheets>
    <sheet name="global_technology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J20" i="1"/>
  <c r="K20" i="1"/>
  <c r="N20" i="1"/>
  <c r="O20" i="1"/>
  <c r="G20" i="1"/>
  <c r="G19" i="1"/>
  <c r="G18" i="1"/>
  <c r="G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0" i="1"/>
  <c r="DF19" i="1"/>
  <c r="CX18" i="1"/>
  <c r="CX20" i="1"/>
  <c r="CX19" i="1"/>
  <c r="CP18" i="1"/>
  <c r="CP20" i="1"/>
  <c r="CP19" i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L18" i="1"/>
  <c r="AL20" i="1"/>
  <c r="AL25" i="1" s="1"/>
  <c r="AL19" i="1"/>
  <c r="AD18" i="1"/>
  <c r="AD20" i="1"/>
  <c r="AD25" i="1" s="1"/>
  <c r="AD19" i="1"/>
  <c r="Z18" i="1"/>
  <c r="Z19" i="1"/>
  <c r="Z20" i="1"/>
  <c r="Z25" i="1" s="1"/>
  <c r="FB20" i="1"/>
  <c r="EL20" i="1"/>
  <c r="EX18" i="1"/>
  <c r="EX19" i="1"/>
  <c r="EP18" i="1"/>
  <c r="EP19" i="1"/>
  <c r="EH18" i="1"/>
  <c r="EH19" i="1"/>
  <c r="DZ18" i="1"/>
  <c r="DZ19" i="1"/>
  <c r="DZ20" i="1"/>
  <c r="DR18" i="1"/>
  <c r="DR19" i="1"/>
  <c r="DR20" i="1"/>
  <c r="DJ18" i="1"/>
  <c r="DJ19" i="1"/>
  <c r="DJ20" i="1"/>
  <c r="DB18" i="1"/>
  <c r="DB19" i="1"/>
  <c r="DB20" i="1"/>
  <c r="CT18" i="1"/>
  <c r="CT19" i="1"/>
  <c r="CT20" i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AP18" i="1"/>
  <c r="AP19" i="1"/>
  <c r="AP20" i="1"/>
  <c r="AH18" i="1"/>
  <c r="AH19" i="1"/>
  <c r="AH20" i="1"/>
  <c r="V18" i="1"/>
  <c r="V19" i="1"/>
  <c r="V20" i="1"/>
  <c r="EX20" i="1"/>
  <c r="EH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K25" i="1" s="1"/>
  <c r="AG20" i="1"/>
  <c r="AC20" i="1"/>
  <c r="Y20" i="1"/>
  <c r="U20" i="1"/>
  <c r="U25" i="1" s="1"/>
  <c r="Q20" i="1"/>
  <c r="M20" i="1"/>
  <c r="M25" i="1" s="1"/>
  <c r="I20" i="1"/>
  <c r="P20" i="1"/>
  <c r="L20" i="1"/>
  <c r="H20" i="1"/>
  <c r="I23" i="1"/>
  <c r="J25" i="1"/>
  <c r="N25" i="1"/>
  <c r="Q23" i="1"/>
  <c r="R25" i="1"/>
  <c r="V25" i="1"/>
  <c r="Y23" i="1"/>
  <c r="AG23" i="1"/>
  <c r="AH25" i="1"/>
  <c r="AO23" i="1"/>
  <c r="AP25" i="1"/>
  <c r="AT25" i="1"/>
  <c r="L23" i="1"/>
  <c r="P23" i="1"/>
  <c r="S23" i="1"/>
  <c r="U23" i="1"/>
  <c r="Z23" i="1"/>
  <c r="AB23" i="1"/>
  <c r="AD23" i="1"/>
  <c r="AI23" i="1"/>
  <c r="AK23" i="1"/>
  <c r="AM23" i="1"/>
  <c r="AR23" i="1"/>
  <c r="AV23" i="1"/>
  <c r="I24" i="1"/>
  <c r="M24" i="1"/>
  <c r="Q24" i="1"/>
  <c r="U24" i="1"/>
  <c r="Y24" i="1"/>
  <c r="AC24" i="1"/>
  <c r="AG24" i="1"/>
  <c r="AK24" i="1"/>
  <c r="AO24" i="1"/>
  <c r="AS24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M23" i="1"/>
  <c r="O23" i="1"/>
  <c r="W23" i="1"/>
  <c r="AA23" i="1"/>
  <c r="AC23" i="1"/>
  <c r="AE23" i="1"/>
  <c r="AF23" i="1"/>
  <c r="AQ23" i="1"/>
  <c r="AS23" i="1"/>
  <c r="AU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O24" i="1"/>
  <c r="S24" i="1"/>
  <c r="W24" i="1"/>
  <c r="AA24" i="1"/>
  <c r="AE24" i="1"/>
  <c r="AI24" i="1"/>
  <c r="AM24" i="1"/>
  <c r="AQ24" i="1"/>
  <c r="AU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O25" i="1"/>
  <c r="Q25" i="1"/>
  <c r="S25" i="1"/>
  <c r="W25" i="1"/>
  <c r="Y25" i="1"/>
  <c r="AA25" i="1"/>
  <c r="AC25" i="1"/>
  <c r="AE25" i="1"/>
  <c r="AG25" i="1"/>
  <c r="AI25" i="1"/>
  <c r="AM25" i="1"/>
  <c r="AO25" i="1"/>
  <c r="AQ25" i="1"/>
  <c r="AS25" i="1"/>
  <c r="AU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4" i="1" l="1"/>
  <c r="AT23" i="1"/>
  <c r="AP23" i="1"/>
  <c r="N23" i="1"/>
  <c r="J23" i="1"/>
  <c r="AV22" i="1"/>
  <c r="AV24" i="1"/>
  <c r="AR22" i="1"/>
  <c r="AR24" i="1"/>
  <c r="AN22" i="1"/>
  <c r="AN23" i="1"/>
  <c r="AN24" i="1"/>
  <c r="AJ22" i="1"/>
  <c r="AJ23" i="1"/>
  <c r="AJ24" i="1"/>
  <c r="AF22" i="1"/>
  <c r="AF24" i="1"/>
  <c r="AB22" i="1"/>
  <c r="AB24" i="1"/>
  <c r="X23" i="1"/>
  <c r="X22" i="1"/>
  <c r="X24" i="1"/>
  <c r="T23" i="1"/>
  <c r="T22" i="1"/>
  <c r="T24" i="1"/>
  <c r="P22" i="1"/>
  <c r="P24" i="1"/>
  <c r="L22" i="1"/>
  <c r="L24" i="1"/>
  <c r="H25" i="1"/>
  <c r="H22" i="1"/>
  <c r="AT24" i="1"/>
  <c r="AT22" i="1"/>
  <c r="AP24" i="1"/>
  <c r="AP22" i="1"/>
  <c r="AL23" i="1"/>
  <c r="AL24" i="1"/>
  <c r="AL22" i="1"/>
  <c r="AH23" i="1"/>
  <c r="AH24" i="1"/>
  <c r="AH22" i="1"/>
  <c r="AD24" i="1"/>
  <c r="AD22" i="1"/>
  <c r="Z24" i="1"/>
  <c r="Z22" i="1"/>
  <c r="V24" i="1"/>
  <c r="V23" i="1"/>
  <c r="V22" i="1"/>
  <c r="R24" i="1"/>
  <c r="R23" i="1"/>
  <c r="R22" i="1"/>
  <c r="N24" i="1"/>
  <c r="N22" i="1"/>
  <c r="J24" i="1"/>
  <c r="J22" i="1"/>
  <c r="AV25" i="1"/>
  <c r="AR25" i="1"/>
  <c r="AN25" i="1"/>
  <c r="AJ25" i="1"/>
  <c r="AF25" i="1"/>
  <c r="AB25" i="1"/>
  <c r="X25" i="1"/>
  <c r="T25" i="1"/>
  <c r="P25" i="1"/>
  <c r="L25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<sst xmlns="http://schemas.openxmlformats.org/spreadsheetml/2006/main" count="40" uniqueCount="21">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</sst>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1.5703125" bestFit="1" customWidth="1"/>
    <col min="5" max="7" width="12.28515625" bestFit="1" customWidth="1"/>
    <col min="8" max="9" width="11.5703125" bestFit="1" customWidth="1"/>
    <col min="10" max="13" width="12.28515625" bestFit="1" customWidth="1"/>
    <col min="14" max="14" width="11.5703125" bestFit="1" customWidth="1"/>
    <col min="15" max="18" width="12.28515625" bestFit="1" customWidth="1"/>
    <col min="19" max="19" width="11.5703125" bestFit="1" customWidth="1"/>
    <col min="20" max="27" width="12.28515625" bestFit="1" customWidth="1"/>
    <col min="28" max="28" width="11.5703125" bestFit="1" customWidth="1"/>
    <col min="29" max="31" width="12.28515625" bestFit="1" customWidth="1"/>
    <col min="32" max="32" width="11.5703125" bestFit="1" customWidth="1"/>
    <col min="33" max="33" width="12.28515625" bestFit="1" customWidth="1"/>
    <col min="34" max="34" width="10.42578125" bestFit="1" customWidth="1"/>
    <col min="35" max="35" width="12.28515625" bestFit="1" customWidth="1"/>
    <col min="36" max="36" width="11.28515625" bestFit="1" customWidth="1"/>
    <col min="37" max="38" width="10.42578125" bestFit="1" customWidth="1"/>
    <col min="39" max="39" width="12.28515625" bestFit="1" customWidth="1"/>
    <col min="40" max="40" width="10.42578125" bestFit="1" customWidth="1"/>
    <col min="41" max="42" width="12.28515625" bestFit="1" customWidth="1"/>
    <col min="4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155708</v>
      </c>
      <c r="D2">
        <v>155708</v>
      </c>
      <c r="E2">
        <v>155708</v>
      </c>
      <c r="F2">
        <v>155708</v>
      </c>
      <c r="G2">
        <v>155708</v>
      </c>
      <c r="H2">
        <v>155708</v>
      </c>
      <c r="I2">
        <v>155708</v>
      </c>
      <c r="J2">
        <v>155708</v>
      </c>
      <c r="K2">
        <v>155708</v>
      </c>
      <c r="L2">
        <v>155708</v>
      </c>
      <c r="M2">
        <v>155708</v>
      </c>
      <c r="N2">
        <v>155708</v>
      </c>
      <c r="O2">
        <v>155708</v>
      </c>
      <c r="P2">
        <v>223968</v>
      </c>
      <c r="Q2">
        <v>223968</v>
      </c>
      <c r="R2">
        <v>223968</v>
      </c>
      <c r="S2">
        <v>223968</v>
      </c>
      <c r="T2">
        <v>223968</v>
      </c>
      <c r="U2">
        <v>223968</v>
      </c>
      <c r="V2">
        <v>223968</v>
      </c>
      <c r="W2">
        <v>223968</v>
      </c>
      <c r="X2">
        <v>223968</v>
      </c>
      <c r="Y2">
        <v>223968</v>
      </c>
      <c r="Z2">
        <v>223968</v>
      </c>
      <c r="AA2">
        <v>223968</v>
      </c>
      <c r="AB2">
        <v>109451</v>
      </c>
      <c r="AC2">
        <v>109451</v>
      </c>
      <c r="AD2">
        <v>109451</v>
      </c>
      <c r="AE2">
        <v>109451</v>
      </c>
      <c r="AF2">
        <v>109451</v>
      </c>
      <c r="AG2">
        <v>109451</v>
      </c>
      <c r="AH2">
        <v>109451</v>
      </c>
      <c r="AI2">
        <v>109451</v>
      </c>
      <c r="AJ2">
        <v>109451</v>
      </c>
      <c r="AK2">
        <v>109451</v>
      </c>
      <c r="AL2">
        <v>109451</v>
      </c>
      <c r="AM2">
        <v>109451</v>
      </c>
    </row>
    <row r="3" spans="1:159" x14ac:dyDescent="0.25">
      <c r="A3" t="s">
        <v>2</v>
      </c>
      <c r="B3" t="s">
        <v>1</v>
      </c>
      <c r="D3">
        <v>9.5699230999999996E-2</v>
      </c>
      <c r="E3">
        <v>-0.17103874199999999</v>
      </c>
      <c r="F3">
        <v>-0.31049423599999998</v>
      </c>
      <c r="G3">
        <v>-0.316105949</v>
      </c>
      <c r="H3">
        <v>0.36706030699999997</v>
      </c>
      <c r="I3">
        <v>2.0333885999999999E-2</v>
      </c>
      <c r="J3">
        <v>-0.29756529300000001</v>
      </c>
      <c r="K3">
        <v>-0.170009084</v>
      </c>
      <c r="L3">
        <v>-0.43165618300000003</v>
      </c>
      <c r="M3">
        <v>-0.63046770900000004</v>
      </c>
      <c r="N3">
        <v>0.26980997299999998</v>
      </c>
      <c r="O3">
        <v>-8.9520659999999998E-3</v>
      </c>
      <c r="P3">
        <v>-6.8740188999999993E-2</v>
      </c>
      <c r="Q3">
        <v>-0.40357738399999998</v>
      </c>
      <c r="R3">
        <v>-0.38298742600000002</v>
      </c>
      <c r="S3">
        <v>0.40886735400000002</v>
      </c>
      <c r="T3">
        <v>-0.45588219499999999</v>
      </c>
      <c r="U3">
        <v>-0.45721927099999998</v>
      </c>
      <c r="V3">
        <v>-0.424852954</v>
      </c>
      <c r="W3">
        <v>-0.43943979500000002</v>
      </c>
      <c r="X3">
        <v>-0.57617803499999998</v>
      </c>
      <c r="Y3">
        <v>-0.24303735400000001</v>
      </c>
      <c r="Z3">
        <v>-0.33645216100000003</v>
      </c>
      <c r="AA3">
        <v>-0.58510727600000001</v>
      </c>
      <c r="AB3">
        <v>0.23087459699999999</v>
      </c>
      <c r="AC3">
        <v>-0.32926236199999998</v>
      </c>
      <c r="AD3">
        <v>-0.52377528600000001</v>
      </c>
      <c r="AE3">
        <v>-0.697836067</v>
      </c>
      <c r="AF3">
        <v>0.29458884200000002</v>
      </c>
      <c r="AG3">
        <v>-0.36689355499999998</v>
      </c>
      <c r="AH3">
        <v>-0.20438609999999999</v>
      </c>
      <c r="AI3">
        <v>-2.2065549E-2</v>
      </c>
      <c r="AJ3">
        <v>-0.53704607999999998</v>
      </c>
      <c r="AK3">
        <v>-0.43587490000000001</v>
      </c>
      <c r="AL3">
        <v>-0.17027510000000001</v>
      </c>
      <c r="AM3">
        <v>-0.51569123299999997</v>
      </c>
      <c r="AN3">
        <v>0.30757849999999998</v>
      </c>
      <c r="AO3">
        <v>-0.52702133299999998</v>
      </c>
      <c r="AP3">
        <v>-0.47997616300000001</v>
      </c>
      <c r="AQ3">
        <v>0.8157761</v>
      </c>
      <c r="AR3">
        <v>-0.19465959999999999</v>
      </c>
      <c r="AS3">
        <v>-0.6976888</v>
      </c>
      <c r="AT3">
        <v>-0.19589329999999999</v>
      </c>
      <c r="AU3">
        <v>-0.1952381</v>
      </c>
      <c r="AV3">
        <v>-0.1046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0.97970000000000002</v>
      </c>
      <c r="D5">
        <v>0.99970000000000003</v>
      </c>
      <c r="E5">
        <v>1.0077</v>
      </c>
      <c r="F5">
        <v>0.97040000000000004</v>
      </c>
      <c r="G5">
        <v>1.1213</v>
      </c>
      <c r="H5">
        <v>0.99390000000000001</v>
      </c>
      <c r="I5">
        <v>1.0059</v>
      </c>
      <c r="J5">
        <v>0.99350000000000005</v>
      </c>
      <c r="K5">
        <v>1.1186</v>
      </c>
      <c r="L5">
        <v>0.95099999999999996</v>
      </c>
      <c r="M5">
        <v>1.1927000000000001</v>
      </c>
      <c r="N5">
        <v>1.3041</v>
      </c>
      <c r="O5">
        <v>1.2849999999999999</v>
      </c>
      <c r="P5">
        <v>1.1631</v>
      </c>
      <c r="Q5">
        <v>1.1655</v>
      </c>
      <c r="R5">
        <v>0.99280000000000002</v>
      </c>
      <c r="S5">
        <v>0.99950000000000006</v>
      </c>
      <c r="T5">
        <v>1.1682999999999999</v>
      </c>
      <c r="U5">
        <v>1.2322</v>
      </c>
      <c r="V5">
        <v>1.2201</v>
      </c>
      <c r="W5">
        <v>1.3051999999999999</v>
      </c>
      <c r="X5">
        <v>1.3049999999999999</v>
      </c>
      <c r="Y5">
        <v>1.3247</v>
      </c>
      <c r="Z5">
        <v>1.2927999999999999</v>
      </c>
      <c r="AA5">
        <v>1.095</v>
      </c>
      <c r="AB5">
        <v>1.1107</v>
      </c>
      <c r="AC5">
        <v>1.3931</v>
      </c>
      <c r="AD5">
        <v>1.4470000000000001</v>
      </c>
      <c r="AE5">
        <v>1.5999000000000001</v>
      </c>
      <c r="AF5">
        <v>1.6855</v>
      </c>
      <c r="AG5">
        <v>1.6785000000000001</v>
      </c>
      <c r="AH5">
        <v>1.7346999999999999</v>
      </c>
      <c r="AI5">
        <v>2.0049999999999999</v>
      </c>
      <c r="AJ5">
        <v>1.7641</v>
      </c>
      <c r="AK5">
        <v>1.5123</v>
      </c>
      <c r="AL5">
        <v>1.2377</v>
      </c>
      <c r="AM5">
        <v>1.4533</v>
      </c>
      <c r="AN5">
        <v>1.5305</v>
      </c>
      <c r="AO5">
        <v>1.5760000000000001</v>
      </c>
      <c r="AP5">
        <v>1.3001</v>
      </c>
      <c r="AQ5">
        <v>1.3352999999999999</v>
      </c>
      <c r="AR5">
        <v>1.4692000000000001</v>
      </c>
      <c r="AS5">
        <v>1.4776</v>
      </c>
      <c r="AT5">
        <v>1.4491000000000001</v>
      </c>
      <c r="AU5">
        <v>1.4387000000000001</v>
      </c>
    </row>
    <row r="6" spans="1:159" x14ac:dyDescent="0.25">
      <c r="A6" t="s">
        <v>5</v>
      </c>
      <c r="B6" t="s">
        <v>1</v>
      </c>
      <c r="C6">
        <v>43.7</v>
      </c>
      <c r="D6">
        <v>673.26</v>
      </c>
      <c r="E6">
        <v>641.63</v>
      </c>
      <c r="F6">
        <v>399.87</v>
      </c>
      <c r="G6">
        <v>219.37</v>
      </c>
      <c r="H6">
        <v>736.22</v>
      </c>
      <c r="I6">
        <v>1414.32</v>
      </c>
      <c r="J6">
        <v>643.05999999999995</v>
      </c>
      <c r="K6">
        <v>589.9</v>
      </c>
      <c r="L6">
        <v>473.23</v>
      </c>
      <c r="M6">
        <v>701.46</v>
      </c>
      <c r="N6">
        <v>2651</v>
      </c>
      <c r="O6">
        <v>1222.24</v>
      </c>
      <c r="P6">
        <v>2159.0100000000002</v>
      </c>
      <c r="Q6">
        <v>966.57</v>
      </c>
      <c r="R6">
        <v>496.79</v>
      </c>
      <c r="S6">
        <v>1686.44</v>
      </c>
      <c r="T6">
        <v>846.37</v>
      </c>
      <c r="U6">
        <v>937.03</v>
      </c>
      <c r="V6">
        <v>797.3</v>
      </c>
      <c r="W6">
        <v>495.12</v>
      </c>
      <c r="X6">
        <v>776.02</v>
      </c>
      <c r="Y6">
        <v>691.59</v>
      </c>
      <c r="Z6">
        <v>1105.68</v>
      </c>
      <c r="AA6">
        <v>657.9</v>
      </c>
      <c r="AB6">
        <v>678.74</v>
      </c>
      <c r="AC6">
        <v>199.83</v>
      </c>
      <c r="AD6">
        <v>380.22</v>
      </c>
      <c r="AE6">
        <v>231.63</v>
      </c>
      <c r="AF6">
        <v>517.54999999999995</v>
      </c>
      <c r="AG6">
        <v>357.02</v>
      </c>
      <c r="AH6">
        <v>490.19</v>
      </c>
      <c r="AI6">
        <v>181.23</v>
      </c>
      <c r="AJ6">
        <v>154.13</v>
      </c>
      <c r="AK6">
        <v>589.9</v>
      </c>
      <c r="AL6">
        <v>283.99</v>
      </c>
      <c r="AM6">
        <v>413.72</v>
      </c>
      <c r="AN6">
        <v>326.54000000000002</v>
      </c>
      <c r="AO6">
        <v>943.27</v>
      </c>
      <c r="AP6">
        <v>315.95</v>
      </c>
      <c r="AQ6">
        <v>625.15</v>
      </c>
      <c r="AR6">
        <v>181.56</v>
      </c>
      <c r="AS6">
        <v>351.87</v>
      </c>
      <c r="AT6">
        <v>318.87</v>
      </c>
      <c r="AU6">
        <v>470.57</v>
      </c>
      <c r="AV6">
        <v>86.18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610112</v>
      </c>
      <c r="D7">
        <v>610112</v>
      </c>
      <c r="E7">
        <v>610112</v>
      </c>
      <c r="F7">
        <v>610112</v>
      </c>
      <c r="G7">
        <v>610112</v>
      </c>
      <c r="H7">
        <v>610112</v>
      </c>
      <c r="I7">
        <v>610112</v>
      </c>
      <c r="J7">
        <v>610112</v>
      </c>
      <c r="K7">
        <v>610112</v>
      </c>
      <c r="L7">
        <v>610112</v>
      </c>
      <c r="M7">
        <v>610112</v>
      </c>
      <c r="N7">
        <v>610112</v>
      </c>
      <c r="O7">
        <v>610112</v>
      </c>
      <c r="P7">
        <v>260623</v>
      </c>
      <c r="Q7">
        <v>260623</v>
      </c>
      <c r="R7">
        <v>260623</v>
      </c>
      <c r="S7">
        <v>260623</v>
      </c>
      <c r="T7">
        <v>260623</v>
      </c>
      <c r="U7">
        <v>260623</v>
      </c>
      <c r="V7">
        <v>260623</v>
      </c>
      <c r="W7">
        <v>260623</v>
      </c>
      <c r="X7">
        <v>260623</v>
      </c>
      <c r="Y7">
        <v>260623</v>
      </c>
      <c r="Z7">
        <v>260623</v>
      </c>
      <c r="AA7">
        <v>260623</v>
      </c>
      <c r="AB7">
        <v>63030</v>
      </c>
      <c r="AC7">
        <v>63030</v>
      </c>
      <c r="AD7">
        <v>63030</v>
      </c>
      <c r="AE7">
        <v>63030</v>
      </c>
      <c r="AF7">
        <v>63030</v>
      </c>
      <c r="AG7">
        <v>63030</v>
      </c>
      <c r="AH7">
        <v>63030</v>
      </c>
      <c r="AI7">
        <v>63030</v>
      </c>
      <c r="AJ7">
        <v>63030</v>
      </c>
      <c r="AK7">
        <v>63030</v>
      </c>
      <c r="AL7">
        <v>63030</v>
      </c>
      <c r="AM7">
        <v>63030</v>
      </c>
    </row>
    <row r="8" spans="1:159" x14ac:dyDescent="0.25">
      <c r="A8" t="s">
        <v>7</v>
      </c>
      <c r="B8" t="s">
        <v>1</v>
      </c>
      <c r="C8">
        <v>407413</v>
      </c>
      <c r="D8">
        <v>407413</v>
      </c>
      <c r="E8">
        <v>407413</v>
      </c>
      <c r="F8">
        <v>407413</v>
      </c>
      <c r="G8">
        <v>407413</v>
      </c>
      <c r="H8">
        <v>407413</v>
      </c>
      <c r="I8">
        <v>407413</v>
      </c>
      <c r="J8">
        <v>407413</v>
      </c>
      <c r="K8">
        <v>407413</v>
      </c>
      <c r="L8">
        <v>407413</v>
      </c>
      <c r="M8">
        <v>407413</v>
      </c>
      <c r="N8">
        <v>407413</v>
      </c>
      <c r="O8">
        <v>407413</v>
      </c>
      <c r="P8">
        <v>347903</v>
      </c>
      <c r="Q8">
        <v>347903</v>
      </c>
      <c r="R8">
        <v>347903</v>
      </c>
      <c r="S8">
        <v>347903</v>
      </c>
      <c r="T8">
        <v>347903</v>
      </c>
      <c r="U8">
        <v>347903</v>
      </c>
      <c r="V8">
        <v>347903</v>
      </c>
      <c r="W8">
        <v>347903</v>
      </c>
      <c r="X8">
        <v>347903</v>
      </c>
      <c r="Y8">
        <v>347903</v>
      </c>
      <c r="Z8">
        <v>347903</v>
      </c>
      <c r="AA8">
        <v>347903</v>
      </c>
      <c r="AB8">
        <v>192584</v>
      </c>
      <c r="AC8">
        <v>192584</v>
      </c>
      <c r="AD8">
        <v>192584</v>
      </c>
      <c r="AE8">
        <v>192584</v>
      </c>
      <c r="AF8">
        <v>192584</v>
      </c>
      <c r="AG8">
        <v>192584</v>
      </c>
      <c r="AH8">
        <v>192584</v>
      </c>
      <c r="AI8">
        <v>192584</v>
      </c>
      <c r="AJ8">
        <v>192584</v>
      </c>
      <c r="AK8">
        <v>192584</v>
      </c>
      <c r="AL8">
        <v>192584</v>
      </c>
      <c r="AM8">
        <v>192584</v>
      </c>
    </row>
    <row r="9" spans="1:159" x14ac:dyDescent="0.25">
      <c r="A9" t="s">
        <v>8</v>
      </c>
      <c r="B9" t="s">
        <v>1</v>
      </c>
      <c r="C9">
        <v>425798</v>
      </c>
      <c r="D9">
        <v>425798</v>
      </c>
      <c r="E9">
        <v>425798</v>
      </c>
      <c r="F9">
        <v>425798</v>
      </c>
      <c r="G9">
        <v>425798</v>
      </c>
      <c r="H9">
        <v>425798</v>
      </c>
      <c r="I9">
        <v>425798</v>
      </c>
      <c r="J9">
        <v>425798</v>
      </c>
      <c r="K9">
        <v>425798</v>
      </c>
      <c r="L9">
        <v>425798</v>
      </c>
      <c r="M9">
        <v>425798</v>
      </c>
      <c r="N9">
        <v>425798</v>
      </c>
      <c r="O9">
        <v>425798</v>
      </c>
      <c r="P9">
        <v>36655</v>
      </c>
      <c r="Q9">
        <v>36655</v>
      </c>
      <c r="R9">
        <v>36655</v>
      </c>
      <c r="S9">
        <v>36655</v>
      </c>
      <c r="T9">
        <v>36655</v>
      </c>
      <c r="U9">
        <v>36655</v>
      </c>
      <c r="V9">
        <v>36655</v>
      </c>
      <c r="W9">
        <v>36655</v>
      </c>
      <c r="X9">
        <v>36655</v>
      </c>
      <c r="Y9">
        <v>36655</v>
      </c>
      <c r="Z9">
        <v>36655</v>
      </c>
      <c r="AA9">
        <v>36655</v>
      </c>
      <c r="AB9">
        <v>-46421</v>
      </c>
      <c r="AC9">
        <v>-46421</v>
      </c>
      <c r="AD9">
        <v>-46421</v>
      </c>
      <c r="AE9">
        <v>-46421</v>
      </c>
      <c r="AF9">
        <v>-46421</v>
      </c>
      <c r="AG9">
        <v>-46421</v>
      </c>
      <c r="AH9">
        <v>-46421</v>
      </c>
      <c r="AI9">
        <v>-46421</v>
      </c>
      <c r="AJ9">
        <v>-46421</v>
      </c>
      <c r="AK9">
        <v>-46421</v>
      </c>
      <c r="AL9">
        <v>-46421</v>
      </c>
      <c r="AM9">
        <v>-46421</v>
      </c>
    </row>
    <row r="10" spans="1:159" x14ac:dyDescent="0.25">
      <c r="A10" t="s">
        <v>9</v>
      </c>
      <c r="B10" t="s">
        <v>1</v>
      </c>
      <c r="C10" s="2">
        <v>1E-4</v>
      </c>
      <c r="D10" s="2">
        <v>1.6999999999999999E-3</v>
      </c>
      <c r="E10" s="2">
        <v>1.6000000000000001E-3</v>
      </c>
      <c r="F10" s="2">
        <v>1E-3</v>
      </c>
      <c r="G10" s="2">
        <v>5.9999999999999995E-4</v>
      </c>
      <c r="H10" s="2">
        <v>1.9E-3</v>
      </c>
      <c r="I10" s="2">
        <v>3.5999999999999999E-3</v>
      </c>
      <c r="J10" s="2">
        <v>1.6000000000000001E-3</v>
      </c>
      <c r="K10" s="2">
        <v>1.5E-3</v>
      </c>
      <c r="L10" s="2">
        <v>1.1999999999999999E-3</v>
      </c>
      <c r="M10" s="2">
        <v>1.6999999999999999E-3</v>
      </c>
      <c r="N10" s="2">
        <v>6.4999999999999997E-3</v>
      </c>
      <c r="O10" s="2">
        <v>3.0000000000000001E-3</v>
      </c>
      <c r="P10" s="2">
        <v>5.3E-3</v>
      </c>
      <c r="Q10" s="2">
        <v>2.3999999999999998E-3</v>
      </c>
      <c r="R10" s="2">
        <v>1.1999999999999999E-3</v>
      </c>
      <c r="S10" s="2">
        <v>3.8999999999999998E-3</v>
      </c>
      <c r="T10" s="2">
        <v>1.9E-3</v>
      </c>
      <c r="U10" s="2">
        <v>2.0999999999999999E-3</v>
      </c>
      <c r="V10" s="2">
        <v>1.8E-3</v>
      </c>
      <c r="W10" s="2">
        <v>1.1000000000000001E-3</v>
      </c>
      <c r="X10" s="2">
        <v>1.8E-3</v>
      </c>
      <c r="Y10" s="2">
        <v>1.6000000000000001E-3</v>
      </c>
      <c r="Z10" s="2">
        <v>2.5000000000000001E-3</v>
      </c>
      <c r="AA10" s="2">
        <v>1.5E-3</v>
      </c>
      <c r="AB10" s="2">
        <v>1.5E-3</v>
      </c>
      <c r="AC10" s="2">
        <v>5.0000000000000001E-4</v>
      </c>
      <c r="AD10" s="2">
        <v>8.9999999999999998E-4</v>
      </c>
      <c r="AE10" s="2">
        <v>5.0000000000000001E-4</v>
      </c>
      <c r="AF10" s="2">
        <v>1.1999999999999999E-3</v>
      </c>
      <c r="AG10" s="2">
        <v>8.0000000000000004E-4</v>
      </c>
      <c r="AH10" s="2">
        <v>1.1000000000000001E-3</v>
      </c>
      <c r="AI10" s="2">
        <v>4.0000000000000002E-4</v>
      </c>
      <c r="AJ10" s="2">
        <v>2.9999999999999997E-4</v>
      </c>
      <c r="AK10" s="2">
        <v>1.2999999999999999E-3</v>
      </c>
      <c r="AL10" s="2">
        <v>5.9999999999999995E-4</v>
      </c>
      <c r="AM10" s="2">
        <v>8.9999999999999998E-4</v>
      </c>
      <c r="AN10" s="2">
        <v>6.9999999999999999E-4</v>
      </c>
      <c r="AO10" s="2">
        <v>2.0999999999999999E-3</v>
      </c>
      <c r="AP10" s="2">
        <v>1E-4</v>
      </c>
      <c r="AQ10" s="2">
        <v>2.0000000000000001E-4</v>
      </c>
      <c r="AR10" s="2">
        <v>1E-4</v>
      </c>
      <c r="AS10" s="2">
        <v>1E-4</v>
      </c>
      <c r="AT10" s="2">
        <v>1E-4</v>
      </c>
      <c r="AU10" s="2">
        <v>2.0000000000000001E-4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0.282280331</v>
      </c>
      <c r="E11">
        <v>9.2463579999999997E-3</v>
      </c>
      <c r="F11">
        <v>-0.12725903599999999</v>
      </c>
      <c r="G11">
        <v>-0.12496404899999999</v>
      </c>
      <c r="H11">
        <v>0.54757600699999998</v>
      </c>
      <c r="I11">
        <v>0.19220558600000001</v>
      </c>
      <c r="J11">
        <v>-0.128974793</v>
      </c>
      <c r="K11">
        <v>7.3627160000000001E-3</v>
      </c>
      <c r="L11">
        <v>-0.264643183</v>
      </c>
      <c r="M11">
        <v>-0.450027609</v>
      </c>
      <c r="N11">
        <v>0.45456827300000002</v>
      </c>
      <c r="O11">
        <v>0.18740293399999999</v>
      </c>
      <c r="P11">
        <v>0.12643511099999999</v>
      </c>
      <c r="Q11">
        <v>-0.20565088400000001</v>
      </c>
      <c r="R11">
        <v>-0.18824102600000001</v>
      </c>
      <c r="S11">
        <v>0.58963585399999996</v>
      </c>
      <c r="T11">
        <v>-0.26607929499999999</v>
      </c>
      <c r="U11">
        <v>-0.26239067100000002</v>
      </c>
      <c r="V11">
        <v>-0.237386654</v>
      </c>
      <c r="W11">
        <v>-0.24451219499999999</v>
      </c>
      <c r="X11">
        <v>-0.38216303499999998</v>
      </c>
      <c r="Y11">
        <v>-4.7681253999999999E-2</v>
      </c>
      <c r="Z11">
        <v>-0.15020576099999999</v>
      </c>
      <c r="AA11">
        <v>-0.41162227600000001</v>
      </c>
      <c r="AB11">
        <v>0.40054869700000001</v>
      </c>
      <c r="AC11">
        <v>-0.14299706200000001</v>
      </c>
      <c r="AD11">
        <v>-0.33371428600000003</v>
      </c>
      <c r="AE11">
        <v>-0.49914236699999998</v>
      </c>
      <c r="AF11">
        <v>0.49657534199999998</v>
      </c>
      <c r="AG11">
        <v>-0.167048055</v>
      </c>
      <c r="AH11">
        <v>0</v>
      </c>
      <c r="AI11">
        <v>0.20054945099999999</v>
      </c>
      <c r="AJ11">
        <v>-0.33180778</v>
      </c>
      <c r="AK11">
        <v>-0.25</v>
      </c>
      <c r="AL11">
        <v>0</v>
      </c>
      <c r="AM11">
        <v>-0.33333333300000001</v>
      </c>
      <c r="AN11">
        <v>0.5</v>
      </c>
      <c r="AO11">
        <v>-0.33333333300000001</v>
      </c>
      <c r="AP11">
        <v>-0.30136986300000002</v>
      </c>
      <c r="AQ11">
        <v>1</v>
      </c>
      <c r="AR11">
        <v>0</v>
      </c>
      <c r="AS11">
        <v>-0.5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-43406</v>
      </c>
      <c r="D12">
        <v>-43406</v>
      </c>
      <c r="E12">
        <v>-43406</v>
      </c>
      <c r="F12">
        <v>-43406</v>
      </c>
      <c r="G12">
        <v>-43406</v>
      </c>
      <c r="H12">
        <v>-43406</v>
      </c>
      <c r="I12">
        <v>-43406</v>
      </c>
      <c r="J12">
        <v>-43406</v>
      </c>
      <c r="K12">
        <v>-43406</v>
      </c>
      <c r="L12">
        <v>-43406</v>
      </c>
      <c r="M12">
        <v>-43406</v>
      </c>
      <c r="N12">
        <v>-43406</v>
      </c>
      <c r="O12">
        <v>-43406</v>
      </c>
      <c r="P12">
        <v>-27012</v>
      </c>
      <c r="Q12">
        <v>-27012</v>
      </c>
      <c r="R12">
        <v>-27012</v>
      </c>
      <c r="S12">
        <v>-27012</v>
      </c>
      <c r="T12">
        <v>-27012</v>
      </c>
      <c r="U12">
        <v>-27012</v>
      </c>
      <c r="V12">
        <v>-27012</v>
      </c>
      <c r="W12">
        <v>-27012</v>
      </c>
      <c r="X12">
        <v>-27012</v>
      </c>
      <c r="Y12">
        <v>-27012</v>
      </c>
      <c r="Z12">
        <v>-27012</v>
      </c>
      <c r="AA12">
        <v>-27012</v>
      </c>
      <c r="AB12">
        <v>-9150</v>
      </c>
      <c r="AC12">
        <v>-9150</v>
      </c>
      <c r="AD12">
        <v>-9150</v>
      </c>
      <c r="AE12">
        <v>-9150</v>
      </c>
      <c r="AF12">
        <v>-9150</v>
      </c>
      <c r="AG12">
        <v>-9150</v>
      </c>
      <c r="AH12">
        <v>-9150</v>
      </c>
      <c r="AI12">
        <v>-9150</v>
      </c>
      <c r="AJ12">
        <v>-9150</v>
      </c>
      <c r="AK12">
        <v>-9150</v>
      </c>
      <c r="AL12">
        <v>-9150</v>
      </c>
      <c r="AM12">
        <v>-9150</v>
      </c>
    </row>
    <row r="13" spans="1:159" x14ac:dyDescent="0.25">
      <c r="A13" t="s">
        <v>12</v>
      </c>
      <c r="B13" t="s">
        <v>1</v>
      </c>
      <c r="C13">
        <v>0.6</v>
      </c>
      <c r="D13">
        <v>0.77</v>
      </c>
      <c r="E13">
        <v>0.78</v>
      </c>
      <c r="F13">
        <v>0.68</v>
      </c>
      <c r="G13">
        <v>0.6</v>
      </c>
      <c r="H13">
        <v>0.92</v>
      </c>
      <c r="I13">
        <v>1.1000000000000001</v>
      </c>
      <c r="J13">
        <v>0.96</v>
      </c>
      <c r="K13">
        <v>0.97</v>
      </c>
      <c r="L13">
        <v>0.71</v>
      </c>
      <c r="M13">
        <v>0.39</v>
      </c>
      <c r="N13">
        <v>0.56999999999999995</v>
      </c>
      <c r="O13">
        <v>0.67</v>
      </c>
      <c r="P13">
        <v>0.76</v>
      </c>
      <c r="Q13">
        <v>0.6</v>
      </c>
      <c r="R13">
        <v>0.49</v>
      </c>
      <c r="S13">
        <v>0.78</v>
      </c>
      <c r="T13">
        <v>0.56999999999999995</v>
      </c>
      <c r="U13">
        <v>0.42</v>
      </c>
      <c r="V13">
        <v>0.32</v>
      </c>
      <c r="W13">
        <v>0.24</v>
      </c>
      <c r="X13">
        <v>0.15</v>
      </c>
      <c r="Y13">
        <v>0.14000000000000001</v>
      </c>
      <c r="Z13">
        <v>0.12</v>
      </c>
      <c r="AA13">
        <v>7.0000000000000007E-2</v>
      </c>
      <c r="AB13">
        <v>0.1</v>
      </c>
      <c r="AC13">
        <v>0.09</v>
      </c>
      <c r="AD13">
        <v>0.06</v>
      </c>
      <c r="AE13">
        <v>0.03</v>
      </c>
      <c r="AF13">
        <v>0.04</v>
      </c>
      <c r="AG13">
        <v>0.04</v>
      </c>
      <c r="AH13">
        <v>0.04</v>
      </c>
      <c r="AI13">
        <v>0.04</v>
      </c>
      <c r="AJ13">
        <v>0.03</v>
      </c>
      <c r="AK13">
        <v>0.02</v>
      </c>
      <c r="AL13">
        <v>0.02</v>
      </c>
      <c r="AM13">
        <v>0.01</v>
      </c>
      <c r="AN13">
        <v>0.02</v>
      </c>
      <c r="AO13">
        <v>0.01</v>
      </c>
      <c r="AP13">
        <v>0.01</v>
      </c>
      <c r="AQ13">
        <v>0.02</v>
      </c>
      <c r="AR13">
        <v>0.02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332.78</v>
      </c>
      <c r="D14">
        <v>427.55</v>
      </c>
      <c r="E14">
        <v>431.47</v>
      </c>
      <c r="F14">
        <v>379.12</v>
      </c>
      <c r="G14">
        <v>331.73</v>
      </c>
      <c r="H14">
        <v>517.49</v>
      </c>
      <c r="I14">
        <v>617.01</v>
      </c>
      <c r="J14">
        <v>541.45000000000005</v>
      </c>
      <c r="K14">
        <v>547.75</v>
      </c>
      <c r="L14">
        <v>409.01</v>
      </c>
      <c r="M14">
        <v>225.91</v>
      </c>
      <c r="N14">
        <v>328.59</v>
      </c>
      <c r="O14">
        <v>390.2</v>
      </c>
      <c r="P14">
        <v>439.49</v>
      </c>
      <c r="Q14">
        <v>349.13</v>
      </c>
      <c r="R14">
        <v>283.41000000000003</v>
      </c>
      <c r="S14">
        <v>474.56</v>
      </c>
      <c r="T14">
        <v>348.3</v>
      </c>
      <c r="U14">
        <v>258.39999999999998</v>
      </c>
      <c r="V14">
        <v>197.46</v>
      </c>
      <c r="W14">
        <v>149.19</v>
      </c>
      <c r="X14">
        <v>92.15</v>
      </c>
      <c r="Y14">
        <v>87.76</v>
      </c>
      <c r="Z14">
        <v>74.599999999999994</v>
      </c>
      <c r="AA14">
        <v>43.88</v>
      </c>
      <c r="AB14">
        <v>61.43</v>
      </c>
      <c r="AC14">
        <v>52.66</v>
      </c>
      <c r="AD14">
        <v>35.1</v>
      </c>
      <c r="AE14">
        <v>17.55</v>
      </c>
      <c r="AF14">
        <v>26.33</v>
      </c>
      <c r="AG14">
        <v>21.94</v>
      </c>
      <c r="AH14">
        <v>21.94</v>
      </c>
      <c r="AI14">
        <v>26.33</v>
      </c>
      <c r="AJ14">
        <v>17.66</v>
      </c>
      <c r="AK14">
        <v>13.25</v>
      </c>
      <c r="AL14">
        <v>13.25</v>
      </c>
      <c r="AM14">
        <v>8.83</v>
      </c>
      <c r="AN14">
        <v>13.25</v>
      </c>
      <c r="AO14">
        <v>8.83</v>
      </c>
      <c r="AP14">
        <v>30.91</v>
      </c>
      <c r="AQ14">
        <v>57.48</v>
      </c>
      <c r="AR14">
        <v>57.48</v>
      </c>
      <c r="AS14">
        <v>28.74</v>
      </c>
      <c r="AT14">
        <v>28.74</v>
      </c>
      <c r="AU14">
        <v>28.74</v>
      </c>
      <c r="AV14">
        <v>28.74</v>
      </c>
      <c r="AW14">
        <v>28.74</v>
      </c>
      <c r="AX14">
        <v>28.74</v>
      </c>
      <c r="AY14">
        <v>28.74</v>
      </c>
      <c r="AZ14">
        <v>28.74</v>
      </c>
      <c r="BA14">
        <v>28.74</v>
      </c>
      <c r="BB14">
        <v>28.74</v>
      </c>
      <c r="BC14">
        <v>28.74</v>
      </c>
      <c r="BD14">
        <v>28.74</v>
      </c>
      <c r="BE14">
        <v>28.74</v>
      </c>
      <c r="BF14">
        <v>28.74</v>
      </c>
      <c r="BG14">
        <v>28.74</v>
      </c>
      <c r="BH14">
        <v>28.74</v>
      </c>
      <c r="BI14">
        <v>28.74</v>
      </c>
      <c r="BJ14">
        <v>28.74</v>
      </c>
      <c r="BK14">
        <v>28.74</v>
      </c>
      <c r="BL14">
        <v>28.74</v>
      </c>
      <c r="BM14">
        <v>28.74</v>
      </c>
      <c r="BN14">
        <v>28.74</v>
      </c>
      <c r="BO14">
        <v>28.74</v>
      </c>
      <c r="BP14">
        <v>28.74</v>
      </c>
      <c r="BQ14">
        <v>28.74</v>
      </c>
      <c r="BR14">
        <v>28.74</v>
      </c>
      <c r="BS14">
        <v>28.74</v>
      </c>
      <c r="BT14">
        <v>28.74</v>
      </c>
      <c r="BU14">
        <v>28.74</v>
      </c>
      <c r="BV14">
        <v>28.74</v>
      </c>
      <c r="BW14">
        <v>28.74</v>
      </c>
      <c r="BX14">
        <v>28.74</v>
      </c>
      <c r="BY14">
        <v>28.74</v>
      </c>
      <c r="BZ14">
        <v>28.74</v>
      </c>
      <c r="CA14">
        <v>28.74</v>
      </c>
      <c r="CB14">
        <v>28.74</v>
      </c>
      <c r="CC14">
        <v>28.74</v>
      </c>
      <c r="CD14">
        <v>28.74</v>
      </c>
      <c r="CE14">
        <v>28.74</v>
      </c>
      <c r="CF14">
        <v>28.74</v>
      </c>
      <c r="CG14">
        <v>28.74</v>
      </c>
      <c r="CH14">
        <v>28.74</v>
      </c>
      <c r="CI14">
        <v>28.74</v>
      </c>
      <c r="CJ14">
        <v>28.74</v>
      </c>
      <c r="CK14">
        <v>28.74</v>
      </c>
      <c r="CL14">
        <v>28.74</v>
      </c>
      <c r="CM14">
        <v>28.74</v>
      </c>
      <c r="CN14">
        <v>28.74</v>
      </c>
      <c r="CO14">
        <v>28.74</v>
      </c>
      <c r="CP14">
        <v>28.74</v>
      </c>
      <c r="CQ14">
        <v>28.74</v>
      </c>
      <c r="CR14">
        <v>28.74</v>
      </c>
      <c r="CS14">
        <v>28.74</v>
      </c>
      <c r="CT14">
        <v>28.74</v>
      </c>
      <c r="CU14">
        <v>28.74</v>
      </c>
      <c r="CV14">
        <v>28.74</v>
      </c>
      <c r="CW14">
        <v>28.74</v>
      </c>
      <c r="CX14">
        <v>28.74</v>
      </c>
      <c r="CY14">
        <v>28.74</v>
      </c>
      <c r="CZ14">
        <v>28.74</v>
      </c>
      <c r="DA14">
        <v>28.74</v>
      </c>
      <c r="DB14">
        <v>28.74</v>
      </c>
      <c r="DC14">
        <v>28.74</v>
      </c>
      <c r="DD14">
        <v>28.74</v>
      </c>
      <c r="DE14">
        <v>28.74</v>
      </c>
      <c r="DF14">
        <v>28.74</v>
      </c>
      <c r="DG14">
        <v>28.74</v>
      </c>
      <c r="DH14">
        <v>28.74</v>
      </c>
      <c r="DI14">
        <v>28.74</v>
      </c>
      <c r="DJ14">
        <v>28.74</v>
      </c>
      <c r="DK14">
        <v>28.74</v>
      </c>
      <c r="DL14">
        <v>28.74</v>
      </c>
      <c r="DM14">
        <v>28.74</v>
      </c>
      <c r="DN14">
        <v>28.74</v>
      </c>
      <c r="DO14">
        <v>28.74</v>
      </c>
      <c r="DP14">
        <v>28.74</v>
      </c>
      <c r="DQ14">
        <v>28.74</v>
      </c>
      <c r="DR14">
        <v>28.74</v>
      </c>
      <c r="DS14">
        <v>28.74</v>
      </c>
      <c r="DT14">
        <v>28.74</v>
      </c>
      <c r="DU14">
        <v>28.74</v>
      </c>
      <c r="DV14">
        <v>28.74</v>
      </c>
      <c r="DW14">
        <v>28.74</v>
      </c>
      <c r="DX14">
        <v>28.74</v>
      </c>
      <c r="DY14">
        <v>28.74</v>
      </c>
      <c r="DZ14">
        <v>28.74</v>
      </c>
      <c r="EA14">
        <v>28.74</v>
      </c>
      <c r="EB14">
        <v>28.74</v>
      </c>
      <c r="EC14">
        <v>28.74</v>
      </c>
      <c r="ED14">
        <v>28.74</v>
      </c>
      <c r="EE14">
        <v>28.74</v>
      </c>
      <c r="EF14">
        <v>28.74</v>
      </c>
      <c r="EG14">
        <v>28.74</v>
      </c>
      <c r="EH14">
        <v>28.74</v>
      </c>
      <c r="EI14">
        <v>28.74</v>
      </c>
      <c r="EJ14">
        <v>28.74</v>
      </c>
      <c r="EK14">
        <v>28.74</v>
      </c>
      <c r="EL14">
        <v>28.74</v>
      </c>
      <c r="EM14">
        <v>28.74</v>
      </c>
      <c r="EN14">
        <v>28.74</v>
      </c>
      <c r="EO14">
        <v>28.74</v>
      </c>
      <c r="EP14">
        <v>28.74</v>
      </c>
      <c r="EQ14">
        <v>28.74</v>
      </c>
      <c r="ER14">
        <v>28.74</v>
      </c>
      <c r="ES14">
        <v>28.74</v>
      </c>
      <c r="ET14">
        <v>28.74</v>
      </c>
      <c r="EU14">
        <v>28.74</v>
      </c>
      <c r="EV14">
        <v>28.74</v>
      </c>
      <c r="EW14">
        <v>28.74</v>
      </c>
      <c r="EX14">
        <v>28.74</v>
      </c>
      <c r="EY14">
        <v>28.74</v>
      </c>
      <c r="EZ14">
        <v>28.74</v>
      </c>
      <c r="FA14">
        <v>28.74</v>
      </c>
      <c r="FB14">
        <v>28.74</v>
      </c>
      <c r="FC14">
        <v>28.74</v>
      </c>
    </row>
    <row r="15" spans="1:159" x14ac:dyDescent="0.25">
      <c r="A15" t="s">
        <v>14</v>
      </c>
      <c r="B15" t="s">
        <v>1</v>
      </c>
      <c r="C15">
        <v>391508</v>
      </c>
      <c r="D15">
        <v>392248</v>
      </c>
      <c r="E15">
        <v>392248</v>
      </c>
      <c r="F15">
        <v>392248</v>
      </c>
      <c r="G15">
        <v>394915</v>
      </c>
      <c r="H15">
        <v>394915</v>
      </c>
      <c r="I15">
        <v>398073</v>
      </c>
      <c r="J15">
        <v>401073</v>
      </c>
      <c r="K15">
        <v>402757</v>
      </c>
      <c r="L15">
        <v>409007</v>
      </c>
      <c r="M15">
        <v>410737</v>
      </c>
      <c r="N15">
        <v>410737</v>
      </c>
      <c r="O15">
        <v>410737</v>
      </c>
      <c r="P15">
        <v>410737</v>
      </c>
      <c r="Q15">
        <v>410737</v>
      </c>
      <c r="R15">
        <v>410737</v>
      </c>
      <c r="S15">
        <v>435381</v>
      </c>
      <c r="T15">
        <v>435381</v>
      </c>
      <c r="U15">
        <v>437963</v>
      </c>
      <c r="V15">
        <v>438805</v>
      </c>
      <c r="W15">
        <v>438805</v>
      </c>
      <c r="X15">
        <v>438805</v>
      </c>
      <c r="Y15">
        <v>438805</v>
      </c>
      <c r="Z15">
        <v>438805</v>
      </c>
      <c r="AA15">
        <v>438805</v>
      </c>
      <c r="AB15">
        <v>438805</v>
      </c>
      <c r="AC15">
        <v>438805</v>
      </c>
      <c r="AD15">
        <v>438805</v>
      </c>
      <c r="AE15">
        <v>438805</v>
      </c>
      <c r="AF15">
        <v>438805</v>
      </c>
      <c r="AG15">
        <v>438805</v>
      </c>
      <c r="AH15">
        <v>438805</v>
      </c>
      <c r="AI15">
        <v>438805</v>
      </c>
      <c r="AJ15">
        <v>441523</v>
      </c>
      <c r="AK15">
        <v>441523</v>
      </c>
      <c r="AL15">
        <v>441523</v>
      </c>
      <c r="AM15">
        <v>441523</v>
      </c>
      <c r="AN15">
        <v>441523</v>
      </c>
      <c r="AO15">
        <v>441523</v>
      </c>
      <c r="AP15">
        <v>3090659</v>
      </c>
      <c r="AQ15">
        <v>3090659</v>
      </c>
      <c r="AR15">
        <v>2873804</v>
      </c>
      <c r="AS15">
        <v>2873804</v>
      </c>
      <c r="AT15">
        <v>2873804</v>
      </c>
      <c r="AU15">
        <v>2873804</v>
      </c>
      <c r="AV15">
        <v>2873804</v>
      </c>
      <c r="AW15">
        <v>2873804</v>
      </c>
      <c r="AX15">
        <v>2873804</v>
      </c>
      <c r="AY15">
        <v>2873804</v>
      </c>
      <c r="AZ15">
        <v>2873804</v>
      </c>
      <c r="BA15">
        <v>2873804</v>
      </c>
      <c r="BB15">
        <v>2873804</v>
      </c>
      <c r="BC15">
        <v>2873804</v>
      </c>
      <c r="BD15">
        <v>2873804</v>
      </c>
      <c r="BE15">
        <v>2873804</v>
      </c>
      <c r="BF15">
        <v>2873804</v>
      </c>
      <c r="BG15">
        <v>2873804</v>
      </c>
      <c r="BH15">
        <v>2873804</v>
      </c>
      <c r="BI15">
        <v>2873804</v>
      </c>
      <c r="BJ15">
        <v>2873804</v>
      </c>
      <c r="BK15">
        <v>2873804</v>
      </c>
      <c r="BL15">
        <v>2873804</v>
      </c>
      <c r="BM15">
        <v>2873804</v>
      </c>
      <c r="BN15">
        <v>2873804</v>
      </c>
      <c r="BO15">
        <v>2873804</v>
      </c>
      <c r="BP15">
        <v>2873804</v>
      </c>
      <c r="BQ15">
        <v>2873804</v>
      </c>
      <c r="BR15">
        <v>2873804</v>
      </c>
      <c r="BS15">
        <v>2873804</v>
      </c>
      <c r="BT15">
        <v>2873804</v>
      </c>
      <c r="BU15">
        <v>2873804</v>
      </c>
      <c r="BV15">
        <v>2873804</v>
      </c>
      <c r="BW15">
        <v>2873804</v>
      </c>
      <c r="BX15">
        <v>2873804</v>
      </c>
      <c r="BY15">
        <v>2873804</v>
      </c>
      <c r="BZ15">
        <v>2873804</v>
      </c>
      <c r="CA15">
        <v>2873804</v>
      </c>
      <c r="CB15">
        <v>2873804</v>
      </c>
      <c r="CC15">
        <v>2873804</v>
      </c>
      <c r="CD15">
        <v>2873804</v>
      </c>
      <c r="CE15">
        <v>2873804</v>
      </c>
      <c r="CF15">
        <v>2873804</v>
      </c>
      <c r="CG15">
        <v>2873804</v>
      </c>
      <c r="CH15">
        <v>2873804</v>
      </c>
      <c r="CI15">
        <v>2873804</v>
      </c>
      <c r="CJ15">
        <v>2873804</v>
      </c>
      <c r="CK15">
        <v>2873804</v>
      </c>
      <c r="CL15">
        <v>2873804</v>
      </c>
      <c r="CM15">
        <v>2873804</v>
      </c>
      <c r="CN15">
        <v>2873804</v>
      </c>
      <c r="CO15">
        <v>2873804</v>
      </c>
      <c r="CP15">
        <v>2873804</v>
      </c>
      <c r="CQ15">
        <v>2873804</v>
      </c>
      <c r="CR15">
        <v>2873804</v>
      </c>
      <c r="CS15">
        <v>2873804</v>
      </c>
      <c r="CT15">
        <v>2873804</v>
      </c>
      <c r="CU15">
        <v>2873804</v>
      </c>
      <c r="CV15">
        <v>2873804</v>
      </c>
      <c r="CW15">
        <v>2873804</v>
      </c>
      <c r="CX15">
        <v>2873804</v>
      </c>
      <c r="CY15">
        <v>2873804</v>
      </c>
      <c r="CZ15">
        <v>2873804</v>
      </c>
      <c r="DA15">
        <v>2873804</v>
      </c>
      <c r="DB15">
        <v>2873804</v>
      </c>
      <c r="DC15">
        <v>2873804</v>
      </c>
      <c r="DD15">
        <v>2873804</v>
      </c>
      <c r="DE15">
        <v>2873804</v>
      </c>
      <c r="DF15">
        <v>2873804</v>
      </c>
      <c r="DG15">
        <v>2873804</v>
      </c>
      <c r="DH15">
        <v>2873804</v>
      </c>
      <c r="DI15">
        <v>2873804</v>
      </c>
      <c r="DJ15">
        <v>2873804</v>
      </c>
      <c r="DK15">
        <v>2873804</v>
      </c>
      <c r="DL15">
        <v>2873804</v>
      </c>
      <c r="DM15">
        <v>2873804</v>
      </c>
      <c r="DN15">
        <v>2873804</v>
      </c>
      <c r="DO15">
        <v>2873804</v>
      </c>
      <c r="DP15">
        <v>2873804</v>
      </c>
      <c r="DQ15">
        <v>2873804</v>
      </c>
      <c r="DR15">
        <v>2873804</v>
      </c>
      <c r="DS15">
        <v>2873804</v>
      </c>
      <c r="DT15">
        <v>2873804</v>
      </c>
      <c r="DU15">
        <v>2873804</v>
      </c>
      <c r="DV15">
        <v>2873804</v>
      </c>
      <c r="DW15">
        <v>2873804</v>
      </c>
      <c r="DX15">
        <v>2873804</v>
      </c>
      <c r="DY15">
        <v>2873804</v>
      </c>
      <c r="DZ15">
        <v>2873804</v>
      </c>
      <c r="EA15">
        <v>2873804</v>
      </c>
      <c r="EB15">
        <v>2873804</v>
      </c>
      <c r="EC15">
        <v>2873804</v>
      </c>
      <c r="ED15">
        <v>2873804</v>
      </c>
      <c r="EE15">
        <v>2873804</v>
      </c>
      <c r="EF15">
        <v>2873804</v>
      </c>
      <c r="EG15">
        <v>2873804</v>
      </c>
      <c r="EH15">
        <v>2873804</v>
      </c>
      <c r="EI15">
        <v>2873804</v>
      </c>
      <c r="EJ15">
        <v>2873804</v>
      </c>
      <c r="EK15">
        <v>2873804</v>
      </c>
      <c r="EL15">
        <v>2873804</v>
      </c>
      <c r="EM15">
        <v>2873804</v>
      </c>
      <c r="EN15">
        <v>2873804</v>
      </c>
      <c r="EO15">
        <v>2873804</v>
      </c>
      <c r="EP15">
        <v>2873804</v>
      </c>
      <c r="EQ15">
        <v>2873804</v>
      </c>
      <c r="ER15">
        <v>2873804</v>
      </c>
      <c r="ES15">
        <v>2873804</v>
      </c>
      <c r="ET15">
        <v>2873804</v>
      </c>
      <c r="EU15">
        <v>2873804</v>
      </c>
      <c r="EV15">
        <v>2873804</v>
      </c>
      <c r="EW15">
        <v>2873804</v>
      </c>
      <c r="EX15">
        <v>2873804</v>
      </c>
      <c r="EY15">
        <v>2873804</v>
      </c>
      <c r="EZ15">
        <v>2873804</v>
      </c>
      <c r="FA15">
        <v>2873804</v>
      </c>
      <c r="FB15">
        <v>2873804</v>
      </c>
      <c r="FC15">
        <v>2873804</v>
      </c>
    </row>
    <row r="17" spans="1:159" x14ac:dyDescent="0.25">
      <c r="A17" t="s">
        <v>16</v>
      </c>
      <c r="G17">
        <f>G13*G15</f>
        <v>236949</v>
      </c>
      <c r="H17">
        <f t="shared" ref="H17:Q17" si="0">H13*H15</f>
        <v>363321.8</v>
      </c>
      <c r="I17">
        <f t="shared" si="0"/>
        <v>437880.30000000005</v>
      </c>
      <c r="J17">
        <f t="shared" si="0"/>
        <v>385030.07999999996</v>
      </c>
      <c r="K17">
        <f t="shared" si="0"/>
        <v>390674.29</v>
      </c>
      <c r="L17">
        <f t="shared" si="0"/>
        <v>290394.96999999997</v>
      </c>
      <c r="M17">
        <f t="shared" si="0"/>
        <v>160187.43</v>
      </c>
      <c r="N17">
        <f t="shared" si="0"/>
        <v>234120.08999999997</v>
      </c>
      <c r="O17">
        <f t="shared" si="0"/>
        <v>275193.79000000004</v>
      </c>
      <c r="P17">
        <f t="shared" si="0"/>
        <v>312160.12</v>
      </c>
      <c r="Q17">
        <f t="shared" si="0"/>
        <v>246442.19999999998</v>
      </c>
      <c r="R17">
        <f>R13*R15</f>
        <v>201261.13</v>
      </c>
      <c r="S17">
        <f t="shared" ref="S17:CD17" si="1">S13*S15</f>
        <v>339597.18</v>
      </c>
      <c r="T17">
        <f t="shared" si="1"/>
        <v>248167.16999999998</v>
      </c>
      <c r="U17">
        <f t="shared" si="1"/>
        <v>183944.46</v>
      </c>
      <c r="V17">
        <f t="shared" si="1"/>
        <v>140417.60000000001</v>
      </c>
      <c r="W17">
        <f t="shared" si="1"/>
        <v>105313.2</v>
      </c>
      <c r="X17">
        <f t="shared" si="1"/>
        <v>65820.75</v>
      </c>
      <c r="Y17">
        <f t="shared" si="1"/>
        <v>61432.700000000004</v>
      </c>
      <c r="Z17">
        <f t="shared" si="1"/>
        <v>52656.6</v>
      </c>
      <c r="AA17">
        <f t="shared" si="1"/>
        <v>30716.350000000002</v>
      </c>
      <c r="AB17">
        <f t="shared" si="1"/>
        <v>43880.5</v>
      </c>
      <c r="AC17">
        <f t="shared" si="1"/>
        <v>39492.449999999997</v>
      </c>
      <c r="AD17">
        <f t="shared" si="1"/>
        <v>26328.3</v>
      </c>
      <c r="AE17">
        <f t="shared" si="1"/>
        <v>13164.15</v>
      </c>
      <c r="AF17">
        <f t="shared" si="1"/>
        <v>17552.2</v>
      </c>
      <c r="AG17">
        <f t="shared" si="1"/>
        <v>17552.2</v>
      </c>
      <c r="AH17">
        <f t="shared" si="1"/>
        <v>17552.2</v>
      </c>
      <c r="AI17">
        <f t="shared" si="1"/>
        <v>17552.2</v>
      </c>
      <c r="AJ17">
        <f t="shared" si="1"/>
        <v>13245.689999999999</v>
      </c>
      <c r="AK17">
        <f t="shared" si="1"/>
        <v>8830.4600000000009</v>
      </c>
      <c r="AL17">
        <f t="shared" si="1"/>
        <v>8830.4600000000009</v>
      </c>
      <c r="AM17">
        <f t="shared" si="1"/>
        <v>4415.2300000000005</v>
      </c>
      <c r="AN17">
        <f t="shared" si="1"/>
        <v>8830.4600000000009</v>
      </c>
      <c r="AO17">
        <f t="shared" si="1"/>
        <v>4415.2300000000005</v>
      </c>
      <c r="AP17">
        <f t="shared" si="1"/>
        <v>30906.59</v>
      </c>
      <c r="AQ17">
        <f t="shared" si="1"/>
        <v>61813.18</v>
      </c>
      <c r="AR17">
        <f t="shared" si="1"/>
        <v>57476.08</v>
      </c>
      <c r="AS17">
        <f t="shared" si="1"/>
        <v>28738.04</v>
      </c>
      <c r="AT17">
        <f t="shared" si="1"/>
        <v>28738.04</v>
      </c>
      <c r="AU17">
        <f t="shared" si="1"/>
        <v>28738.04</v>
      </c>
      <c r="AV17">
        <f t="shared" si="1"/>
        <v>28738.04</v>
      </c>
      <c r="AW17">
        <f t="shared" si="1"/>
        <v>28738.04</v>
      </c>
      <c r="AX17">
        <f t="shared" si="1"/>
        <v>28738.04</v>
      </c>
      <c r="AY17">
        <f t="shared" si="1"/>
        <v>28738.04</v>
      </c>
      <c r="AZ17">
        <f t="shared" si="1"/>
        <v>28738.04</v>
      </c>
      <c r="BA17">
        <f t="shared" si="1"/>
        <v>28738.04</v>
      </c>
      <c r="BB17">
        <f t="shared" si="1"/>
        <v>28738.04</v>
      </c>
      <c r="BC17">
        <f t="shared" si="1"/>
        <v>28738.04</v>
      </c>
      <c r="BD17">
        <f t="shared" si="1"/>
        <v>28738.04</v>
      </c>
      <c r="BE17">
        <f t="shared" si="1"/>
        <v>28738.04</v>
      </c>
      <c r="BF17">
        <f t="shared" si="1"/>
        <v>28738.04</v>
      </c>
      <c r="BG17">
        <f t="shared" si="1"/>
        <v>28738.04</v>
      </c>
      <c r="BH17">
        <f t="shared" si="1"/>
        <v>28738.04</v>
      </c>
      <c r="BI17">
        <f t="shared" si="1"/>
        <v>28738.04</v>
      </c>
      <c r="BJ17">
        <f t="shared" si="1"/>
        <v>28738.04</v>
      </c>
      <c r="BK17">
        <f t="shared" si="1"/>
        <v>28738.04</v>
      </c>
      <c r="BL17">
        <f t="shared" si="1"/>
        <v>28738.04</v>
      </c>
      <c r="BM17">
        <f t="shared" si="1"/>
        <v>28738.04</v>
      </c>
      <c r="BN17">
        <f t="shared" si="1"/>
        <v>28738.04</v>
      </c>
      <c r="BO17">
        <f t="shared" si="1"/>
        <v>28738.04</v>
      </c>
      <c r="BP17">
        <f t="shared" si="1"/>
        <v>28738.04</v>
      </c>
      <c r="BQ17">
        <f t="shared" si="1"/>
        <v>28738.04</v>
      </c>
      <c r="BR17">
        <f t="shared" si="1"/>
        <v>28738.04</v>
      </c>
      <c r="BS17">
        <f t="shared" si="1"/>
        <v>28738.04</v>
      </c>
      <c r="BT17">
        <f t="shared" si="1"/>
        <v>28738.04</v>
      </c>
      <c r="BU17">
        <f t="shared" si="1"/>
        <v>28738.04</v>
      </c>
      <c r="BV17">
        <f t="shared" si="1"/>
        <v>28738.04</v>
      </c>
      <c r="BW17">
        <f t="shared" si="1"/>
        <v>28738.04</v>
      </c>
      <c r="BX17">
        <f t="shared" si="1"/>
        <v>28738.04</v>
      </c>
      <c r="BY17">
        <f t="shared" si="1"/>
        <v>28738.04</v>
      </c>
      <c r="BZ17">
        <f t="shared" si="1"/>
        <v>28738.04</v>
      </c>
      <c r="CA17">
        <f t="shared" si="1"/>
        <v>28738.04</v>
      </c>
      <c r="CB17">
        <f t="shared" si="1"/>
        <v>28738.04</v>
      </c>
      <c r="CC17">
        <f t="shared" si="1"/>
        <v>28738.04</v>
      </c>
      <c r="CD17">
        <f t="shared" si="1"/>
        <v>28738.04</v>
      </c>
      <c r="CE17">
        <f t="shared" ref="CE17:EP17" si="2">CE13*CE15</f>
        <v>28738.04</v>
      </c>
      <c r="CF17">
        <f t="shared" si="2"/>
        <v>28738.04</v>
      </c>
      <c r="CG17">
        <f t="shared" si="2"/>
        <v>28738.04</v>
      </c>
      <c r="CH17">
        <f t="shared" si="2"/>
        <v>28738.04</v>
      </c>
      <c r="CI17">
        <f t="shared" si="2"/>
        <v>28738.04</v>
      </c>
      <c r="CJ17">
        <f t="shared" si="2"/>
        <v>28738.04</v>
      </c>
      <c r="CK17">
        <f t="shared" si="2"/>
        <v>28738.04</v>
      </c>
      <c r="CL17">
        <f t="shared" si="2"/>
        <v>28738.04</v>
      </c>
      <c r="CM17">
        <f t="shared" si="2"/>
        <v>28738.04</v>
      </c>
      <c r="CN17">
        <f t="shared" si="2"/>
        <v>28738.04</v>
      </c>
      <c r="CO17">
        <f t="shared" si="2"/>
        <v>28738.04</v>
      </c>
      <c r="CP17">
        <f t="shared" si="2"/>
        <v>28738.04</v>
      </c>
      <c r="CQ17">
        <f t="shared" si="2"/>
        <v>28738.04</v>
      </c>
      <c r="CR17">
        <f t="shared" si="2"/>
        <v>28738.04</v>
      </c>
      <c r="CS17">
        <f t="shared" si="2"/>
        <v>28738.04</v>
      </c>
      <c r="CT17">
        <f t="shared" si="2"/>
        <v>28738.04</v>
      </c>
      <c r="CU17">
        <f t="shared" si="2"/>
        <v>28738.04</v>
      </c>
      <c r="CV17">
        <f t="shared" si="2"/>
        <v>28738.04</v>
      </c>
      <c r="CW17">
        <f t="shared" si="2"/>
        <v>28738.04</v>
      </c>
      <c r="CX17">
        <f t="shared" si="2"/>
        <v>28738.04</v>
      </c>
      <c r="CY17">
        <f t="shared" si="2"/>
        <v>28738.04</v>
      </c>
      <c r="CZ17">
        <f t="shared" si="2"/>
        <v>28738.04</v>
      </c>
      <c r="DA17">
        <f t="shared" si="2"/>
        <v>28738.04</v>
      </c>
      <c r="DB17">
        <f t="shared" si="2"/>
        <v>28738.04</v>
      </c>
      <c r="DC17">
        <f t="shared" si="2"/>
        <v>28738.04</v>
      </c>
      <c r="DD17">
        <f t="shared" si="2"/>
        <v>28738.04</v>
      </c>
      <c r="DE17">
        <f t="shared" si="2"/>
        <v>28738.04</v>
      </c>
      <c r="DF17">
        <f t="shared" si="2"/>
        <v>28738.04</v>
      </c>
      <c r="DG17">
        <f t="shared" si="2"/>
        <v>28738.04</v>
      </c>
      <c r="DH17">
        <f t="shared" si="2"/>
        <v>28738.04</v>
      </c>
      <c r="DI17">
        <f t="shared" si="2"/>
        <v>28738.04</v>
      </c>
      <c r="DJ17">
        <f t="shared" si="2"/>
        <v>28738.04</v>
      </c>
      <c r="DK17">
        <f t="shared" si="2"/>
        <v>28738.04</v>
      </c>
      <c r="DL17">
        <f t="shared" si="2"/>
        <v>28738.04</v>
      </c>
      <c r="DM17">
        <f t="shared" si="2"/>
        <v>28738.04</v>
      </c>
      <c r="DN17">
        <f t="shared" si="2"/>
        <v>28738.04</v>
      </c>
      <c r="DO17">
        <f t="shared" si="2"/>
        <v>28738.04</v>
      </c>
      <c r="DP17">
        <f t="shared" si="2"/>
        <v>28738.04</v>
      </c>
      <c r="DQ17">
        <f t="shared" si="2"/>
        <v>28738.04</v>
      </c>
      <c r="DR17">
        <f t="shared" si="2"/>
        <v>28738.04</v>
      </c>
      <c r="DS17">
        <f t="shared" si="2"/>
        <v>28738.04</v>
      </c>
      <c r="DT17">
        <f t="shared" si="2"/>
        <v>28738.04</v>
      </c>
      <c r="DU17">
        <f t="shared" si="2"/>
        <v>28738.04</v>
      </c>
      <c r="DV17">
        <f t="shared" si="2"/>
        <v>28738.04</v>
      </c>
      <c r="DW17">
        <f t="shared" si="2"/>
        <v>28738.04</v>
      </c>
      <c r="DX17">
        <f t="shared" si="2"/>
        <v>28738.04</v>
      </c>
      <c r="DY17">
        <f t="shared" si="2"/>
        <v>28738.04</v>
      </c>
      <c r="DZ17">
        <f t="shared" si="2"/>
        <v>28738.04</v>
      </c>
      <c r="EA17">
        <f t="shared" si="2"/>
        <v>28738.04</v>
      </c>
      <c r="EB17">
        <f t="shared" si="2"/>
        <v>28738.04</v>
      </c>
      <c r="EC17">
        <f t="shared" si="2"/>
        <v>28738.04</v>
      </c>
      <c r="ED17">
        <f t="shared" si="2"/>
        <v>28738.04</v>
      </c>
      <c r="EE17">
        <f t="shared" si="2"/>
        <v>28738.04</v>
      </c>
      <c r="EF17">
        <f t="shared" si="2"/>
        <v>28738.04</v>
      </c>
      <c r="EG17">
        <f t="shared" si="2"/>
        <v>28738.04</v>
      </c>
      <c r="EH17">
        <f t="shared" si="2"/>
        <v>28738.04</v>
      </c>
      <c r="EI17">
        <f t="shared" si="2"/>
        <v>28738.04</v>
      </c>
      <c r="EJ17">
        <f t="shared" si="2"/>
        <v>28738.04</v>
      </c>
      <c r="EK17">
        <f t="shared" si="2"/>
        <v>28738.04</v>
      </c>
      <c r="EL17">
        <f t="shared" si="2"/>
        <v>28738.04</v>
      </c>
      <c r="EM17">
        <f t="shared" si="2"/>
        <v>28738.04</v>
      </c>
      <c r="EN17">
        <f t="shared" si="2"/>
        <v>28738.04</v>
      </c>
      <c r="EO17">
        <f t="shared" si="2"/>
        <v>28738.04</v>
      </c>
      <c r="EP17">
        <f t="shared" si="2"/>
        <v>28738.04</v>
      </c>
      <c r="EQ17">
        <f t="shared" ref="EQ17:FC17" si="3">EQ13*EQ15</f>
        <v>28738.04</v>
      </c>
      <c r="ER17">
        <f t="shared" si="3"/>
        <v>28738.04</v>
      </c>
      <c r="ES17">
        <f t="shared" si="3"/>
        <v>28738.04</v>
      </c>
      <c r="ET17">
        <f t="shared" si="3"/>
        <v>28738.04</v>
      </c>
      <c r="EU17">
        <f t="shared" si="3"/>
        <v>28738.04</v>
      </c>
      <c r="EV17">
        <f t="shared" si="3"/>
        <v>28738.04</v>
      </c>
      <c r="EW17">
        <f t="shared" si="3"/>
        <v>28738.04</v>
      </c>
      <c r="EX17">
        <f t="shared" si="3"/>
        <v>28738.04</v>
      </c>
      <c r="EY17">
        <f t="shared" si="3"/>
        <v>28738.04</v>
      </c>
      <c r="EZ17">
        <f t="shared" si="3"/>
        <v>28738.04</v>
      </c>
      <c r="FA17">
        <f t="shared" si="3"/>
        <v>28738.04</v>
      </c>
      <c r="FB17">
        <f t="shared" si="3"/>
        <v>28738.04</v>
      </c>
      <c r="FC17">
        <f t="shared" si="3"/>
        <v>28738.04</v>
      </c>
    </row>
    <row r="18" spans="1:159" x14ac:dyDescent="0.25">
      <c r="A18" t="s">
        <v>17</v>
      </c>
      <c r="G18">
        <f>$C$2/G17</f>
        <v>0.65713718985942127</v>
      </c>
      <c r="H18">
        <f t="shared" ref="H18:Q18" si="4">$C$2/H17</f>
        <v>0.42856773251701386</v>
      </c>
      <c r="I18">
        <f t="shared" si="4"/>
        <v>0.35559489659617022</v>
      </c>
      <c r="J18">
        <f t="shared" si="4"/>
        <v>0.40440476754439553</v>
      </c>
      <c r="K18">
        <f t="shared" si="4"/>
        <v>0.39856218846651009</v>
      </c>
      <c r="L18">
        <f t="shared" si="4"/>
        <v>0.53619386038263683</v>
      </c>
      <c r="M18">
        <f t="shared" si="4"/>
        <v>0.97203632020315212</v>
      </c>
      <c r="N18">
        <f t="shared" si="4"/>
        <v>0.665077482244262</v>
      </c>
      <c r="O18">
        <f t="shared" si="4"/>
        <v>0.56581218638690933</v>
      </c>
      <c r="P18">
        <f t="shared" si="4"/>
        <v>0.49880811168319644</v>
      </c>
      <c r="Q18">
        <f t="shared" si="4"/>
        <v>0.63182360813204885</v>
      </c>
      <c r="R18">
        <f>C2/R17</f>
        <v>0.77366156097801897</v>
      </c>
      <c r="S18">
        <f t="shared" ref="S18:CD18" si="5">D2/S17</f>
        <v>0.45850792989505978</v>
      </c>
      <c r="T18">
        <f t="shared" si="5"/>
        <v>0.62743190406692395</v>
      </c>
      <c r="U18">
        <f t="shared" si="5"/>
        <v>0.84649464300256727</v>
      </c>
      <c r="V18">
        <f t="shared" si="5"/>
        <v>1.108892332585089</v>
      </c>
      <c r="W18">
        <f t="shared" si="5"/>
        <v>1.4785231101134522</v>
      </c>
      <c r="X18">
        <f t="shared" si="5"/>
        <v>2.3656369761815235</v>
      </c>
      <c r="Y18">
        <f t="shared" si="5"/>
        <v>2.534611045908775</v>
      </c>
      <c r="Z18">
        <f t="shared" si="5"/>
        <v>2.9570462202269043</v>
      </c>
      <c r="AA18">
        <f t="shared" si="5"/>
        <v>5.0692220918175499</v>
      </c>
      <c r="AB18">
        <f t="shared" si="5"/>
        <v>3.5484554642722848</v>
      </c>
      <c r="AC18">
        <f t="shared" si="5"/>
        <v>3.9427282936358723</v>
      </c>
      <c r="AD18">
        <f t="shared" si="5"/>
        <v>5.9140924404538087</v>
      </c>
      <c r="AE18">
        <f t="shared" si="5"/>
        <v>17.013479791707024</v>
      </c>
      <c r="AF18">
        <f t="shared" si="5"/>
        <v>12.760109843780267</v>
      </c>
      <c r="AG18">
        <f t="shared" si="5"/>
        <v>12.760109843780267</v>
      </c>
      <c r="AH18">
        <f t="shared" si="5"/>
        <v>12.760109843780267</v>
      </c>
      <c r="AI18">
        <f t="shared" si="5"/>
        <v>12.760109843780267</v>
      </c>
      <c r="AJ18">
        <f t="shared" si="5"/>
        <v>16.908745410771356</v>
      </c>
      <c r="AK18">
        <f t="shared" si="5"/>
        <v>25.363118116157025</v>
      </c>
      <c r="AL18">
        <f t="shared" si="5"/>
        <v>25.363118116157025</v>
      </c>
      <c r="AM18">
        <f t="shared" si="5"/>
        <v>50.726236232314051</v>
      </c>
      <c r="AN18">
        <f t="shared" si="5"/>
        <v>25.363118116157025</v>
      </c>
      <c r="AO18">
        <f t="shared" si="5"/>
        <v>50.726236232314051</v>
      </c>
      <c r="AP18">
        <f t="shared" si="5"/>
        <v>7.2466098654041096</v>
      </c>
      <c r="AQ18">
        <f t="shared" si="5"/>
        <v>1.7706741507231953</v>
      </c>
      <c r="AR18">
        <f t="shared" si="5"/>
        <v>1.904287835913653</v>
      </c>
      <c r="AS18">
        <f t="shared" si="5"/>
        <v>3.8085756718273061</v>
      </c>
      <c r="AT18">
        <f t="shared" si="5"/>
        <v>3.8085756718273061</v>
      </c>
      <c r="AU18">
        <f t="shared" si="5"/>
        <v>3.8085756718273061</v>
      </c>
      <c r="AV18">
        <f t="shared" si="5"/>
        <v>3.8085756718273061</v>
      </c>
      <c r="AW18">
        <f t="shared" si="5"/>
        <v>3.8085756718273061</v>
      </c>
      <c r="AX18">
        <f t="shared" si="5"/>
        <v>3.8085756718273061</v>
      </c>
      <c r="AY18">
        <f t="shared" si="5"/>
        <v>3.8085756718273061</v>
      </c>
      <c r="AZ18">
        <f t="shared" si="5"/>
        <v>3.8085756718273061</v>
      </c>
      <c r="BA18">
        <f t="shared" si="5"/>
        <v>3.8085756718273061</v>
      </c>
      <c r="BB18">
        <f t="shared" si="5"/>
        <v>3.8085756718273061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0.58159410720816473</v>
      </c>
      <c r="H19">
        <f t="shared" ref="H19:Q19" si="8">H17/$C$8</f>
        <v>0.89177763105251917</v>
      </c>
      <c r="I19">
        <f t="shared" si="8"/>
        <v>1.0747823461696118</v>
      </c>
      <c r="J19">
        <f t="shared" si="8"/>
        <v>0.9450608596191088</v>
      </c>
      <c r="K19">
        <f t="shared" si="8"/>
        <v>0.95891463944449484</v>
      </c>
      <c r="L19">
        <f t="shared" si="8"/>
        <v>0.71277786914015995</v>
      </c>
      <c r="M19">
        <f t="shared" si="8"/>
        <v>0.39318193086622172</v>
      </c>
      <c r="N19">
        <f t="shared" si="8"/>
        <v>0.57465051434293934</v>
      </c>
      <c r="O19">
        <f t="shared" si="8"/>
        <v>0.67546639405222719</v>
      </c>
      <c r="P19">
        <f t="shared" si="8"/>
        <v>0.76620068579058598</v>
      </c>
      <c r="Q19">
        <f t="shared" si="8"/>
        <v>0.60489527825572575</v>
      </c>
      <c r="R19">
        <f>R17/C8</f>
        <v>0.4939978105755094</v>
      </c>
      <c r="S19">
        <f t="shared" ref="S19:CD19" si="9">S17/D8</f>
        <v>0.8335452722421719</v>
      </c>
      <c r="T19">
        <f t="shared" si="9"/>
        <v>0.60912923740774105</v>
      </c>
      <c r="U19">
        <f t="shared" si="9"/>
        <v>0.45149384040273627</v>
      </c>
      <c r="V19">
        <f t="shared" si="9"/>
        <v>0.34465665062234146</v>
      </c>
      <c r="W19">
        <f t="shared" si="9"/>
        <v>0.25849248796675611</v>
      </c>
      <c r="X19">
        <f t="shared" si="9"/>
        <v>0.16155780497922256</v>
      </c>
      <c r="Y19">
        <f t="shared" si="9"/>
        <v>0.15078728464727439</v>
      </c>
      <c r="Z19">
        <f t="shared" si="9"/>
        <v>0.12924624398337806</v>
      </c>
      <c r="AA19">
        <f t="shared" si="9"/>
        <v>7.5393642323637197E-2</v>
      </c>
      <c r="AB19">
        <f t="shared" si="9"/>
        <v>0.1077052033194817</v>
      </c>
      <c r="AC19">
        <f t="shared" si="9"/>
        <v>9.6934682987533521E-2</v>
      </c>
      <c r="AD19">
        <f t="shared" si="9"/>
        <v>6.4623121991689028E-2</v>
      </c>
      <c r="AE19">
        <f t="shared" si="9"/>
        <v>3.7838564197491827E-2</v>
      </c>
      <c r="AF19">
        <f t="shared" si="9"/>
        <v>5.0451418929989111E-2</v>
      </c>
      <c r="AG19">
        <f t="shared" si="9"/>
        <v>5.0451418929989111E-2</v>
      </c>
      <c r="AH19">
        <f t="shared" si="9"/>
        <v>5.0451418929989111E-2</v>
      </c>
      <c r="AI19">
        <f t="shared" si="9"/>
        <v>5.0451418929989111E-2</v>
      </c>
      <c r="AJ19">
        <f t="shared" si="9"/>
        <v>3.8072939871170983E-2</v>
      </c>
      <c r="AK19">
        <f t="shared" si="9"/>
        <v>2.5381959914113995E-2</v>
      </c>
      <c r="AL19">
        <f t="shared" si="9"/>
        <v>2.5381959914113995E-2</v>
      </c>
      <c r="AM19">
        <f t="shared" si="9"/>
        <v>1.2690979957056998E-2</v>
      </c>
      <c r="AN19">
        <f t="shared" si="9"/>
        <v>2.5381959914113995E-2</v>
      </c>
      <c r="AO19">
        <f t="shared" si="9"/>
        <v>1.2690979957056998E-2</v>
      </c>
      <c r="AP19">
        <f t="shared" si="9"/>
        <v>8.8836802212110849E-2</v>
      </c>
      <c r="AQ19">
        <f t="shared" si="9"/>
        <v>0.32096737008266524</v>
      </c>
      <c r="AR19">
        <f t="shared" si="9"/>
        <v>0.29844680762680181</v>
      </c>
      <c r="AS19">
        <f t="shared" si="9"/>
        <v>0.14922340381340091</v>
      </c>
      <c r="AT19">
        <f t="shared" si="9"/>
        <v>0.14922340381340091</v>
      </c>
      <c r="AU19">
        <f t="shared" si="9"/>
        <v>0.14922340381340091</v>
      </c>
      <c r="AV19">
        <f t="shared" si="9"/>
        <v>0.14922340381340091</v>
      </c>
      <c r="AW19">
        <f t="shared" si="9"/>
        <v>0.14922340381340091</v>
      </c>
      <c r="AX19">
        <f t="shared" si="9"/>
        <v>0.14922340381340091</v>
      </c>
      <c r="AY19">
        <f t="shared" si="9"/>
        <v>0.14922340381340091</v>
      </c>
      <c r="AZ19">
        <f t="shared" si="9"/>
        <v>0.14922340381340091</v>
      </c>
      <c r="BA19">
        <f t="shared" si="9"/>
        <v>0.14922340381340091</v>
      </c>
      <c r="BB19">
        <f t="shared" si="9"/>
        <v>0.14922340381340091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1.7970027305453917</v>
      </c>
      <c r="H20">
        <f t="shared" ref="H20:Q20" si="12">$C$9/H17</f>
        <v>1.1719583025296032</v>
      </c>
      <c r="I20">
        <f t="shared" si="12"/>
        <v>0.9724072994377686</v>
      </c>
      <c r="J20">
        <f t="shared" si="12"/>
        <v>1.1058824287182967</v>
      </c>
      <c r="K20">
        <f t="shared" si="12"/>
        <v>1.0899053531267697</v>
      </c>
      <c r="L20">
        <f t="shared" si="12"/>
        <v>1.4662719536774347</v>
      </c>
      <c r="M20">
        <f t="shared" si="12"/>
        <v>2.6581236742483476</v>
      </c>
      <c r="N20">
        <f t="shared" si="12"/>
        <v>1.8187161981699225</v>
      </c>
      <c r="O20">
        <f t="shared" si="12"/>
        <v>1.5472660193385903</v>
      </c>
      <c r="P20">
        <f t="shared" si="12"/>
        <v>1.3640371486274416</v>
      </c>
      <c r="Q20">
        <f t="shared" si="12"/>
        <v>1.7277803882614262</v>
      </c>
      <c r="R20">
        <f>C9/R17</f>
        <v>2.1156494550139908</v>
      </c>
      <c r="S20">
        <f t="shared" ref="S20:CD20" si="13">D9/S17</f>
        <v>1.2538325553822325</v>
      </c>
      <c r="T20">
        <f t="shared" si="13"/>
        <v>1.7157708652598973</v>
      </c>
      <c r="U20">
        <f t="shared" si="13"/>
        <v>2.3148182880854362</v>
      </c>
      <c r="V20">
        <f t="shared" si="13"/>
        <v>3.0323691617005273</v>
      </c>
      <c r="W20">
        <f t="shared" si="13"/>
        <v>4.0431588822673703</v>
      </c>
      <c r="X20">
        <f t="shared" si="13"/>
        <v>6.4690542116277925</v>
      </c>
      <c r="Y20">
        <f t="shared" si="13"/>
        <v>6.9311295124583481</v>
      </c>
      <c r="Z20">
        <f t="shared" si="13"/>
        <v>8.0863177645347406</v>
      </c>
      <c r="AA20">
        <f t="shared" si="13"/>
        <v>13.862259024916696</v>
      </c>
      <c r="AB20">
        <f t="shared" si="13"/>
        <v>9.7035813174416887</v>
      </c>
      <c r="AC20">
        <f t="shared" si="13"/>
        <v>10.781757019379654</v>
      </c>
      <c r="AD20">
        <f t="shared" si="13"/>
        <v>16.172635529069481</v>
      </c>
      <c r="AE20">
        <f t="shared" si="13"/>
        <v>2.784456269489485</v>
      </c>
      <c r="AF20">
        <f t="shared" si="13"/>
        <v>2.0883422021171136</v>
      </c>
      <c r="AG20">
        <f t="shared" si="13"/>
        <v>2.0883422021171136</v>
      </c>
      <c r="AH20">
        <f t="shared" si="13"/>
        <v>2.0883422021171136</v>
      </c>
      <c r="AI20">
        <f t="shared" si="13"/>
        <v>2.0883422021171136</v>
      </c>
      <c r="AJ20">
        <f t="shared" si="13"/>
        <v>2.7673152549999287</v>
      </c>
      <c r="AK20">
        <f t="shared" si="13"/>
        <v>4.1509728824998922</v>
      </c>
      <c r="AL20">
        <f t="shared" si="13"/>
        <v>4.1509728824998922</v>
      </c>
      <c r="AM20">
        <f t="shared" si="13"/>
        <v>8.3019457649997843</v>
      </c>
      <c r="AN20">
        <f t="shared" si="13"/>
        <v>4.1509728824998922</v>
      </c>
      <c r="AO20">
        <f t="shared" si="13"/>
        <v>8.3019457649997843</v>
      </c>
      <c r="AP20">
        <f t="shared" si="13"/>
        <v>1.185993019611675</v>
      </c>
      <c r="AQ20">
        <f t="shared" si="13"/>
        <v>-0.75098870499786619</v>
      </c>
      <c r="AR20">
        <f t="shared" si="13"/>
        <v>-0.80765772474392827</v>
      </c>
      <c r="AS20">
        <f t="shared" si="13"/>
        <v>-1.6153154494878565</v>
      </c>
      <c r="AT20">
        <f t="shared" si="13"/>
        <v>-1.6153154494878565</v>
      </c>
      <c r="AU20">
        <f t="shared" si="13"/>
        <v>-1.6153154494878565</v>
      </c>
      <c r="AV20">
        <f t="shared" si="13"/>
        <v>-1.6153154494878565</v>
      </c>
      <c r="AW20">
        <f t="shared" si="13"/>
        <v>-1.6153154494878565</v>
      </c>
      <c r="AX20">
        <f t="shared" si="13"/>
        <v>-1.6153154494878565</v>
      </c>
      <c r="AY20">
        <f t="shared" si="13"/>
        <v>-1.6153154494878565</v>
      </c>
      <c r="AZ20">
        <f t="shared" si="13"/>
        <v>-1.6153154494878565</v>
      </c>
      <c r="BA20">
        <f t="shared" si="13"/>
        <v>-1.6153154494878565</v>
      </c>
      <c r="BB20">
        <f t="shared" si="13"/>
        <v>-1.6153154494878565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363321.8</v>
      </c>
      <c r="I22">
        <f t="shared" ref="I22:BT22" si="16">IF(H10&gt;0.009%,I17,0)</f>
        <v>437880.30000000005</v>
      </c>
      <c r="J22">
        <f t="shared" si="16"/>
        <v>385030.07999999996</v>
      </c>
      <c r="K22">
        <f t="shared" si="16"/>
        <v>390674.29</v>
      </c>
      <c r="L22">
        <f t="shared" si="16"/>
        <v>290394.96999999997</v>
      </c>
      <c r="M22">
        <f t="shared" si="16"/>
        <v>160187.43</v>
      </c>
      <c r="N22">
        <f t="shared" si="16"/>
        <v>234120.08999999997</v>
      </c>
      <c r="O22">
        <f t="shared" si="16"/>
        <v>275193.79000000004</v>
      </c>
      <c r="P22">
        <f t="shared" si="16"/>
        <v>312160.12</v>
      </c>
      <c r="Q22">
        <f t="shared" si="16"/>
        <v>246442.19999999998</v>
      </c>
      <c r="R22">
        <f t="shared" si="16"/>
        <v>201261.13</v>
      </c>
      <c r="S22">
        <f t="shared" si="16"/>
        <v>339597.18</v>
      </c>
      <c r="T22">
        <f t="shared" si="16"/>
        <v>248167.16999999998</v>
      </c>
      <c r="U22">
        <f t="shared" si="16"/>
        <v>183944.46</v>
      </c>
      <c r="V22">
        <f t="shared" si="16"/>
        <v>140417.60000000001</v>
      </c>
      <c r="W22">
        <f t="shared" si="16"/>
        <v>105313.2</v>
      </c>
      <c r="X22">
        <f t="shared" si="16"/>
        <v>65820.75</v>
      </c>
      <c r="Y22">
        <f t="shared" si="16"/>
        <v>61432.700000000004</v>
      </c>
      <c r="Z22">
        <f t="shared" si="16"/>
        <v>52656.6</v>
      </c>
      <c r="AA22">
        <f t="shared" si="16"/>
        <v>30716.350000000002</v>
      </c>
      <c r="AB22">
        <f t="shared" si="16"/>
        <v>43880.5</v>
      </c>
      <c r="AC22">
        <f t="shared" si="16"/>
        <v>39492.449999999997</v>
      </c>
      <c r="AD22">
        <f t="shared" si="16"/>
        <v>26328.3</v>
      </c>
      <c r="AE22">
        <f t="shared" si="16"/>
        <v>13164.15</v>
      </c>
      <c r="AF22">
        <f t="shared" si="16"/>
        <v>17552.2</v>
      </c>
      <c r="AG22">
        <f t="shared" si="16"/>
        <v>17552.2</v>
      </c>
      <c r="AH22">
        <f t="shared" si="16"/>
        <v>17552.2</v>
      </c>
      <c r="AI22">
        <f t="shared" si="16"/>
        <v>17552.2</v>
      </c>
      <c r="AJ22">
        <f t="shared" si="16"/>
        <v>13245.689999999999</v>
      </c>
      <c r="AK22">
        <f t="shared" si="16"/>
        <v>8830.4600000000009</v>
      </c>
      <c r="AL22">
        <f t="shared" si="16"/>
        <v>8830.4600000000009</v>
      </c>
      <c r="AM22">
        <f t="shared" si="16"/>
        <v>4415.2300000000005</v>
      </c>
      <c r="AN22">
        <f t="shared" si="16"/>
        <v>8830.4600000000009</v>
      </c>
      <c r="AO22">
        <f t="shared" si="16"/>
        <v>4415.2300000000005</v>
      </c>
      <c r="AP22">
        <f t="shared" si="16"/>
        <v>30906.59</v>
      </c>
      <c r="AQ22">
        <f t="shared" si="16"/>
        <v>61813.18</v>
      </c>
      <c r="AR22">
        <f t="shared" si="16"/>
        <v>57476.08</v>
      </c>
      <c r="AS22">
        <f t="shared" si="16"/>
        <v>28738.04</v>
      </c>
      <c r="AT22">
        <f t="shared" si="16"/>
        <v>28738.04</v>
      </c>
      <c r="AU22">
        <f t="shared" si="16"/>
        <v>28738.04</v>
      </c>
      <c r="AV22">
        <f t="shared" si="16"/>
        <v>28738.04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0.42856773251701386</v>
      </c>
      <c r="I23">
        <f t="shared" ref="I23:BT23" si="19">IF(H10&gt;0.009%,I18,0)</f>
        <v>0.35559489659617022</v>
      </c>
      <c r="J23">
        <f t="shared" si="19"/>
        <v>0.40440476754439553</v>
      </c>
      <c r="K23">
        <f t="shared" si="19"/>
        <v>0.39856218846651009</v>
      </c>
      <c r="L23">
        <f t="shared" si="19"/>
        <v>0.53619386038263683</v>
      </c>
      <c r="M23">
        <f t="shared" si="19"/>
        <v>0.97203632020315212</v>
      </c>
      <c r="N23">
        <f t="shared" si="19"/>
        <v>0.665077482244262</v>
      </c>
      <c r="O23">
        <f t="shared" si="19"/>
        <v>0.56581218638690933</v>
      </c>
      <c r="P23">
        <f t="shared" si="19"/>
        <v>0.49880811168319644</v>
      </c>
      <c r="Q23">
        <f t="shared" si="19"/>
        <v>0.63182360813204885</v>
      </c>
      <c r="R23">
        <f t="shared" si="19"/>
        <v>0.77366156097801897</v>
      </c>
      <c r="S23">
        <f t="shared" si="19"/>
        <v>0.45850792989505978</v>
      </c>
      <c r="T23">
        <f t="shared" si="19"/>
        <v>0.62743190406692395</v>
      </c>
      <c r="U23">
        <f t="shared" si="19"/>
        <v>0.84649464300256727</v>
      </c>
      <c r="V23">
        <f t="shared" si="19"/>
        <v>1.108892332585089</v>
      </c>
      <c r="W23">
        <f t="shared" si="19"/>
        <v>1.4785231101134522</v>
      </c>
      <c r="X23">
        <f t="shared" si="19"/>
        <v>2.3656369761815235</v>
      </c>
      <c r="Y23">
        <f t="shared" si="19"/>
        <v>2.534611045908775</v>
      </c>
      <c r="Z23">
        <f t="shared" si="19"/>
        <v>2.9570462202269043</v>
      </c>
      <c r="AA23">
        <f t="shared" si="19"/>
        <v>5.0692220918175499</v>
      </c>
      <c r="AB23">
        <f t="shared" si="19"/>
        <v>3.5484554642722848</v>
      </c>
      <c r="AC23">
        <f t="shared" si="19"/>
        <v>3.9427282936358723</v>
      </c>
      <c r="AD23">
        <f t="shared" si="19"/>
        <v>5.9140924404538087</v>
      </c>
      <c r="AE23">
        <f t="shared" si="19"/>
        <v>17.013479791707024</v>
      </c>
      <c r="AF23">
        <f t="shared" si="19"/>
        <v>12.760109843780267</v>
      </c>
      <c r="AG23">
        <f t="shared" si="19"/>
        <v>12.760109843780267</v>
      </c>
      <c r="AH23">
        <f t="shared" si="19"/>
        <v>12.760109843780267</v>
      </c>
      <c r="AI23">
        <f t="shared" si="19"/>
        <v>12.760109843780267</v>
      </c>
      <c r="AJ23">
        <f t="shared" si="19"/>
        <v>16.908745410771356</v>
      </c>
      <c r="AK23">
        <f t="shared" si="19"/>
        <v>25.363118116157025</v>
      </c>
      <c r="AL23">
        <f t="shared" si="19"/>
        <v>25.363118116157025</v>
      </c>
      <c r="AM23">
        <f t="shared" si="19"/>
        <v>50.726236232314051</v>
      </c>
      <c r="AN23">
        <f t="shared" si="19"/>
        <v>25.363118116157025</v>
      </c>
      <c r="AO23">
        <f t="shared" si="19"/>
        <v>50.726236232314051</v>
      </c>
      <c r="AP23">
        <f t="shared" si="19"/>
        <v>7.2466098654041096</v>
      </c>
      <c r="AQ23">
        <f t="shared" si="19"/>
        <v>1.7706741507231953</v>
      </c>
      <c r="AR23">
        <f t="shared" si="19"/>
        <v>1.904287835913653</v>
      </c>
      <c r="AS23">
        <f t="shared" si="19"/>
        <v>3.8085756718273061</v>
      </c>
      <c r="AT23">
        <f t="shared" si="19"/>
        <v>3.8085756718273061</v>
      </c>
      <c r="AU23">
        <f t="shared" si="19"/>
        <v>3.8085756718273061</v>
      </c>
      <c r="AV23">
        <f t="shared" si="19"/>
        <v>3.8085756718273061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0.89177763105251917</v>
      </c>
      <c r="I24">
        <f t="shared" ref="I24:BT24" si="22">IF(H10&gt;0.009%,I19,0)</f>
        <v>1.0747823461696118</v>
      </c>
      <c r="J24">
        <f t="shared" si="22"/>
        <v>0.9450608596191088</v>
      </c>
      <c r="K24">
        <f t="shared" si="22"/>
        <v>0.95891463944449484</v>
      </c>
      <c r="L24">
        <f t="shared" si="22"/>
        <v>0.71277786914015995</v>
      </c>
      <c r="M24">
        <f t="shared" si="22"/>
        <v>0.39318193086622172</v>
      </c>
      <c r="N24">
        <f t="shared" si="22"/>
        <v>0.57465051434293934</v>
      </c>
      <c r="O24">
        <f t="shared" si="22"/>
        <v>0.67546639405222719</v>
      </c>
      <c r="P24">
        <f t="shared" si="22"/>
        <v>0.76620068579058598</v>
      </c>
      <c r="Q24">
        <f t="shared" si="22"/>
        <v>0.60489527825572575</v>
      </c>
      <c r="R24">
        <f t="shared" si="22"/>
        <v>0.4939978105755094</v>
      </c>
      <c r="S24">
        <f t="shared" si="22"/>
        <v>0.8335452722421719</v>
      </c>
      <c r="T24">
        <f t="shared" si="22"/>
        <v>0.60912923740774105</v>
      </c>
      <c r="U24">
        <f t="shared" si="22"/>
        <v>0.45149384040273627</v>
      </c>
      <c r="V24">
        <f t="shared" si="22"/>
        <v>0.34465665062234146</v>
      </c>
      <c r="W24">
        <f t="shared" si="22"/>
        <v>0.25849248796675611</v>
      </c>
      <c r="X24">
        <f t="shared" si="22"/>
        <v>0.16155780497922256</v>
      </c>
      <c r="Y24">
        <f t="shared" si="22"/>
        <v>0.15078728464727439</v>
      </c>
      <c r="Z24">
        <f t="shared" si="22"/>
        <v>0.12924624398337806</v>
      </c>
      <c r="AA24">
        <f t="shared" si="22"/>
        <v>7.5393642323637197E-2</v>
      </c>
      <c r="AB24">
        <f t="shared" si="22"/>
        <v>0.1077052033194817</v>
      </c>
      <c r="AC24">
        <f t="shared" si="22"/>
        <v>9.6934682987533521E-2</v>
      </c>
      <c r="AD24">
        <f t="shared" si="22"/>
        <v>6.4623121991689028E-2</v>
      </c>
      <c r="AE24">
        <f t="shared" si="22"/>
        <v>3.7838564197491827E-2</v>
      </c>
      <c r="AF24">
        <f t="shared" si="22"/>
        <v>5.0451418929989111E-2</v>
      </c>
      <c r="AG24">
        <f t="shared" si="22"/>
        <v>5.0451418929989111E-2</v>
      </c>
      <c r="AH24">
        <f t="shared" si="22"/>
        <v>5.0451418929989111E-2</v>
      </c>
      <c r="AI24">
        <f t="shared" si="22"/>
        <v>5.0451418929989111E-2</v>
      </c>
      <c r="AJ24">
        <f t="shared" si="22"/>
        <v>3.8072939871170983E-2</v>
      </c>
      <c r="AK24">
        <f t="shared" si="22"/>
        <v>2.5381959914113995E-2</v>
      </c>
      <c r="AL24">
        <f t="shared" si="22"/>
        <v>2.5381959914113995E-2</v>
      </c>
      <c r="AM24">
        <f t="shared" si="22"/>
        <v>1.2690979957056998E-2</v>
      </c>
      <c r="AN24">
        <f t="shared" si="22"/>
        <v>2.5381959914113995E-2</v>
      </c>
      <c r="AO24">
        <f t="shared" si="22"/>
        <v>1.2690979957056998E-2</v>
      </c>
      <c r="AP24">
        <f t="shared" si="22"/>
        <v>8.8836802212110849E-2</v>
      </c>
      <c r="AQ24">
        <f t="shared" si="22"/>
        <v>0.32096737008266524</v>
      </c>
      <c r="AR24">
        <f t="shared" si="22"/>
        <v>0.29844680762680181</v>
      </c>
      <c r="AS24">
        <f t="shared" si="22"/>
        <v>0.14922340381340091</v>
      </c>
      <c r="AT24">
        <f t="shared" si="22"/>
        <v>0.14922340381340091</v>
      </c>
      <c r="AU24">
        <f t="shared" si="22"/>
        <v>0.14922340381340091</v>
      </c>
      <c r="AV24">
        <f t="shared" si="22"/>
        <v>0.14922340381340091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1.1719583025296032</v>
      </c>
      <c r="I25">
        <f t="shared" ref="I25:BT25" si="25">IF(H10&gt;0.009%,I20,0)</f>
        <v>0.9724072994377686</v>
      </c>
      <c r="J25">
        <f t="shared" si="25"/>
        <v>1.1058824287182967</v>
      </c>
      <c r="K25">
        <f t="shared" si="25"/>
        <v>1.0899053531267697</v>
      </c>
      <c r="L25">
        <f t="shared" si="25"/>
        <v>1.4662719536774347</v>
      </c>
      <c r="M25">
        <f t="shared" si="25"/>
        <v>2.6581236742483476</v>
      </c>
      <c r="N25">
        <f t="shared" si="25"/>
        <v>1.8187161981699225</v>
      </c>
      <c r="O25">
        <f t="shared" si="25"/>
        <v>1.5472660193385903</v>
      </c>
      <c r="P25">
        <f t="shared" si="25"/>
        <v>1.3640371486274416</v>
      </c>
      <c r="Q25">
        <f t="shared" si="25"/>
        <v>1.7277803882614262</v>
      </c>
      <c r="R25">
        <f t="shared" si="25"/>
        <v>2.1156494550139908</v>
      </c>
      <c r="S25">
        <f t="shared" si="25"/>
        <v>1.2538325553822325</v>
      </c>
      <c r="T25">
        <f t="shared" si="25"/>
        <v>1.7157708652598973</v>
      </c>
      <c r="U25">
        <f t="shared" si="25"/>
        <v>2.3148182880854362</v>
      </c>
      <c r="V25">
        <f t="shared" si="25"/>
        <v>3.0323691617005273</v>
      </c>
      <c r="W25">
        <f t="shared" si="25"/>
        <v>4.0431588822673703</v>
      </c>
      <c r="X25">
        <f t="shared" si="25"/>
        <v>6.4690542116277925</v>
      </c>
      <c r="Y25">
        <f t="shared" si="25"/>
        <v>6.9311295124583481</v>
      </c>
      <c r="Z25">
        <f t="shared" si="25"/>
        <v>8.0863177645347406</v>
      </c>
      <c r="AA25">
        <f t="shared" si="25"/>
        <v>13.862259024916696</v>
      </c>
      <c r="AB25">
        <f t="shared" si="25"/>
        <v>9.7035813174416887</v>
      </c>
      <c r="AC25">
        <f t="shared" si="25"/>
        <v>10.781757019379654</v>
      </c>
      <c r="AD25">
        <f t="shared" si="25"/>
        <v>16.172635529069481</v>
      </c>
      <c r="AE25">
        <f t="shared" si="25"/>
        <v>2.784456269489485</v>
      </c>
      <c r="AF25">
        <f t="shared" si="25"/>
        <v>2.0883422021171136</v>
      </c>
      <c r="AG25">
        <f t="shared" si="25"/>
        <v>2.0883422021171136</v>
      </c>
      <c r="AH25">
        <f t="shared" si="25"/>
        <v>2.0883422021171136</v>
      </c>
      <c r="AI25">
        <f t="shared" si="25"/>
        <v>2.0883422021171136</v>
      </c>
      <c r="AJ25">
        <f t="shared" si="25"/>
        <v>2.7673152549999287</v>
      </c>
      <c r="AK25">
        <f t="shared" si="25"/>
        <v>4.1509728824998922</v>
      </c>
      <c r="AL25">
        <f t="shared" si="25"/>
        <v>4.1509728824998922</v>
      </c>
      <c r="AM25">
        <f t="shared" si="25"/>
        <v>8.3019457649997843</v>
      </c>
      <c r="AN25">
        <f t="shared" si="25"/>
        <v>4.1509728824998922</v>
      </c>
      <c r="AO25">
        <f t="shared" si="25"/>
        <v>8.3019457649997843</v>
      </c>
      <c r="AP25">
        <f t="shared" si="25"/>
        <v>1.185993019611675</v>
      </c>
      <c r="AQ25">
        <f t="shared" si="25"/>
        <v>-0.75098870499786619</v>
      </c>
      <c r="AR25">
        <f t="shared" si="25"/>
        <v>-0.80765772474392827</v>
      </c>
      <c r="AS25">
        <f t="shared" si="25"/>
        <v>-1.6153154494878565</v>
      </c>
      <c r="AT25">
        <f t="shared" si="25"/>
        <v>-1.6153154494878565</v>
      </c>
      <c r="AU25">
        <f t="shared" si="25"/>
        <v>-1.6153154494878565</v>
      </c>
      <c r="AV25">
        <f t="shared" si="25"/>
        <v>-1.6153154494878565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0.54757600699999998</v>
      </c>
      <c r="I26">
        <f t="shared" ref="I26:BT26" si="28">IF(H10&gt;0.009%,I11,0)</f>
        <v>0.19220558600000001</v>
      </c>
      <c r="J26">
        <f t="shared" si="28"/>
        <v>-0.128974793</v>
      </c>
      <c r="K26">
        <f t="shared" si="28"/>
        <v>7.3627160000000001E-3</v>
      </c>
      <c r="L26">
        <f t="shared" si="28"/>
        <v>-0.264643183</v>
      </c>
      <c r="M26">
        <f t="shared" si="28"/>
        <v>-0.450027609</v>
      </c>
      <c r="N26">
        <f t="shared" si="28"/>
        <v>0.45456827300000002</v>
      </c>
      <c r="O26">
        <f t="shared" si="28"/>
        <v>0.18740293399999999</v>
      </c>
      <c r="P26">
        <f t="shared" si="28"/>
        <v>0.12643511099999999</v>
      </c>
      <c r="Q26">
        <f t="shared" si="28"/>
        <v>-0.20565088400000001</v>
      </c>
      <c r="R26">
        <f t="shared" si="28"/>
        <v>-0.18824102600000001</v>
      </c>
      <c r="S26">
        <f t="shared" si="28"/>
        <v>0.58963585399999996</v>
      </c>
      <c r="T26">
        <f t="shared" si="28"/>
        <v>-0.26607929499999999</v>
      </c>
      <c r="U26">
        <f t="shared" si="28"/>
        <v>-0.26239067100000002</v>
      </c>
      <c r="V26">
        <f t="shared" si="28"/>
        <v>-0.237386654</v>
      </c>
      <c r="W26">
        <f t="shared" si="28"/>
        <v>-0.24451219499999999</v>
      </c>
      <c r="X26">
        <f t="shared" si="28"/>
        <v>-0.38216303499999998</v>
      </c>
      <c r="Y26">
        <f t="shared" si="28"/>
        <v>-4.7681253999999999E-2</v>
      </c>
      <c r="Z26">
        <f t="shared" si="28"/>
        <v>-0.15020576099999999</v>
      </c>
      <c r="AA26">
        <f t="shared" si="28"/>
        <v>-0.41162227600000001</v>
      </c>
      <c r="AB26">
        <f t="shared" si="28"/>
        <v>0.40054869700000001</v>
      </c>
      <c r="AC26">
        <f t="shared" si="28"/>
        <v>-0.14299706200000001</v>
      </c>
      <c r="AD26">
        <f t="shared" si="28"/>
        <v>-0.33371428600000003</v>
      </c>
      <c r="AE26">
        <f t="shared" si="28"/>
        <v>-0.49914236699999998</v>
      </c>
      <c r="AF26">
        <f t="shared" si="28"/>
        <v>0.49657534199999998</v>
      </c>
      <c r="AG26">
        <f t="shared" si="28"/>
        <v>-0.167048055</v>
      </c>
      <c r="AH26">
        <f t="shared" si="28"/>
        <v>0</v>
      </c>
      <c r="AI26">
        <f t="shared" si="28"/>
        <v>0.20054945099999999</v>
      </c>
      <c r="AJ26">
        <f t="shared" si="28"/>
        <v>-0.33180778</v>
      </c>
      <c r="AK26">
        <f t="shared" si="28"/>
        <v>-0.25</v>
      </c>
      <c r="AL26">
        <f t="shared" si="28"/>
        <v>0</v>
      </c>
      <c r="AM26">
        <f t="shared" si="28"/>
        <v>-0.33333333300000001</v>
      </c>
      <c r="AN26">
        <f t="shared" si="28"/>
        <v>0.5</v>
      </c>
      <c r="AO26">
        <f t="shared" si="28"/>
        <v>-0.33333333300000001</v>
      </c>
      <c r="AP26">
        <f t="shared" si="28"/>
        <v>-0.30136986300000002</v>
      </c>
      <c r="AQ26">
        <f t="shared" si="28"/>
        <v>1</v>
      </c>
      <c r="AR26">
        <f t="shared" si="28"/>
        <v>0</v>
      </c>
      <c r="AS26">
        <f t="shared" si="28"/>
        <v>-0.5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0.36706030699999997</v>
      </c>
      <c r="I27">
        <f t="shared" ref="I27:BT27" si="31">IF(H10&gt;0.009%,I3,0)</f>
        <v>2.0333885999999999E-2</v>
      </c>
      <c r="J27">
        <f t="shared" si="31"/>
        <v>-0.29756529300000001</v>
      </c>
      <c r="K27">
        <f t="shared" si="31"/>
        <v>-0.170009084</v>
      </c>
      <c r="L27">
        <f t="shared" si="31"/>
        <v>-0.43165618300000003</v>
      </c>
      <c r="M27">
        <f t="shared" si="31"/>
        <v>-0.63046770900000004</v>
      </c>
      <c r="N27">
        <f t="shared" si="31"/>
        <v>0.26980997299999998</v>
      </c>
      <c r="O27">
        <f t="shared" si="31"/>
        <v>-8.9520659999999998E-3</v>
      </c>
      <c r="P27">
        <f t="shared" si="31"/>
        <v>-6.8740188999999993E-2</v>
      </c>
      <c r="Q27">
        <f t="shared" si="31"/>
        <v>-0.40357738399999998</v>
      </c>
      <c r="R27">
        <f t="shared" si="31"/>
        <v>-0.38298742600000002</v>
      </c>
      <c r="S27">
        <f t="shared" si="31"/>
        <v>0.40886735400000002</v>
      </c>
      <c r="T27">
        <f t="shared" si="31"/>
        <v>-0.45588219499999999</v>
      </c>
      <c r="U27">
        <f t="shared" si="31"/>
        <v>-0.45721927099999998</v>
      </c>
      <c r="V27">
        <f t="shared" si="31"/>
        <v>-0.424852954</v>
      </c>
      <c r="W27">
        <f t="shared" si="31"/>
        <v>-0.43943979500000002</v>
      </c>
      <c r="X27">
        <f t="shared" si="31"/>
        <v>-0.57617803499999998</v>
      </c>
      <c r="Y27">
        <f t="shared" si="31"/>
        <v>-0.24303735400000001</v>
      </c>
      <c r="Z27">
        <f t="shared" si="31"/>
        <v>-0.33645216100000003</v>
      </c>
      <c r="AA27">
        <f t="shared" si="31"/>
        <v>-0.58510727600000001</v>
      </c>
      <c r="AB27">
        <f t="shared" si="31"/>
        <v>0.23087459699999999</v>
      </c>
      <c r="AC27">
        <f t="shared" si="31"/>
        <v>-0.32926236199999998</v>
      </c>
      <c r="AD27">
        <f t="shared" si="31"/>
        <v>-0.52377528600000001</v>
      </c>
      <c r="AE27">
        <f t="shared" si="31"/>
        <v>-0.697836067</v>
      </c>
      <c r="AF27">
        <f t="shared" si="31"/>
        <v>0.29458884200000002</v>
      </c>
      <c r="AG27">
        <f t="shared" si="31"/>
        <v>-0.36689355499999998</v>
      </c>
      <c r="AH27">
        <f t="shared" si="31"/>
        <v>-0.20438609999999999</v>
      </c>
      <c r="AI27">
        <f t="shared" si="31"/>
        <v>-2.2065549E-2</v>
      </c>
      <c r="AJ27">
        <f t="shared" si="31"/>
        <v>-0.53704607999999998</v>
      </c>
      <c r="AK27">
        <f t="shared" si="31"/>
        <v>-0.43587490000000001</v>
      </c>
      <c r="AL27">
        <f t="shared" si="31"/>
        <v>-0.17027510000000001</v>
      </c>
      <c r="AM27">
        <f t="shared" si="31"/>
        <v>-0.51569123299999997</v>
      </c>
      <c r="AN27">
        <f t="shared" si="31"/>
        <v>0.30757849999999998</v>
      </c>
      <c r="AO27">
        <f t="shared" si="31"/>
        <v>-0.52702133299999998</v>
      </c>
      <c r="AP27">
        <f t="shared" si="31"/>
        <v>-0.47997616300000001</v>
      </c>
      <c r="AQ27">
        <f t="shared" si="31"/>
        <v>0.8157761</v>
      </c>
      <c r="AR27">
        <f t="shared" si="31"/>
        <v>-0.19465959999999999</v>
      </c>
      <c r="AS27">
        <f t="shared" si="31"/>
        <v>-0.6976888</v>
      </c>
      <c r="AT27">
        <f t="shared" si="31"/>
        <v>-0.19589329999999999</v>
      </c>
      <c r="AU27">
        <f t="shared" si="31"/>
        <v>-0.1952381</v>
      </c>
      <c r="AV27">
        <f t="shared" si="31"/>
        <v>-0.1046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0.99390000000000001</v>
      </c>
      <c r="I28">
        <f t="shared" ref="I28:BT28" si="34">IF(H10&gt;0.009%,I5,0)</f>
        <v>1.0059</v>
      </c>
      <c r="J28">
        <f t="shared" si="34"/>
        <v>0.99350000000000005</v>
      </c>
      <c r="K28">
        <f t="shared" si="34"/>
        <v>1.1186</v>
      </c>
      <c r="L28">
        <f t="shared" si="34"/>
        <v>0.95099999999999996</v>
      </c>
      <c r="M28">
        <f t="shared" si="34"/>
        <v>1.1927000000000001</v>
      </c>
      <c r="N28">
        <f t="shared" si="34"/>
        <v>1.3041</v>
      </c>
      <c r="O28">
        <f t="shared" si="34"/>
        <v>1.2849999999999999</v>
      </c>
      <c r="P28">
        <f t="shared" si="34"/>
        <v>1.1631</v>
      </c>
      <c r="Q28">
        <f t="shared" si="34"/>
        <v>1.1655</v>
      </c>
      <c r="R28">
        <f t="shared" si="34"/>
        <v>0.99280000000000002</v>
      </c>
      <c r="S28">
        <f t="shared" si="34"/>
        <v>0.99950000000000006</v>
      </c>
      <c r="T28">
        <f t="shared" si="34"/>
        <v>1.1682999999999999</v>
      </c>
      <c r="U28">
        <f t="shared" si="34"/>
        <v>1.2322</v>
      </c>
      <c r="V28">
        <f t="shared" si="34"/>
        <v>1.2201</v>
      </c>
      <c r="W28">
        <f t="shared" si="34"/>
        <v>1.3051999999999999</v>
      </c>
      <c r="X28">
        <f t="shared" si="34"/>
        <v>1.3049999999999999</v>
      </c>
      <c r="Y28">
        <f t="shared" si="34"/>
        <v>1.3247</v>
      </c>
      <c r="Z28">
        <f t="shared" si="34"/>
        <v>1.2927999999999999</v>
      </c>
      <c r="AA28">
        <f t="shared" si="34"/>
        <v>1.095</v>
      </c>
      <c r="AB28">
        <f t="shared" si="34"/>
        <v>1.1107</v>
      </c>
      <c r="AC28">
        <f t="shared" si="34"/>
        <v>1.3931</v>
      </c>
      <c r="AD28">
        <f t="shared" si="34"/>
        <v>1.4470000000000001</v>
      </c>
      <c r="AE28">
        <f t="shared" si="34"/>
        <v>1.5999000000000001</v>
      </c>
      <c r="AF28">
        <f t="shared" si="34"/>
        <v>1.6855</v>
      </c>
      <c r="AG28">
        <f t="shared" si="34"/>
        <v>1.6785000000000001</v>
      </c>
      <c r="AH28">
        <f t="shared" si="34"/>
        <v>1.7346999999999999</v>
      </c>
      <c r="AI28">
        <f t="shared" si="34"/>
        <v>2.0049999999999999</v>
      </c>
      <c r="AJ28">
        <f t="shared" si="34"/>
        <v>1.7641</v>
      </c>
      <c r="AK28">
        <f t="shared" si="34"/>
        <v>1.5123</v>
      </c>
      <c r="AL28">
        <f t="shared" si="34"/>
        <v>1.2377</v>
      </c>
      <c r="AM28">
        <f t="shared" si="34"/>
        <v>1.4533</v>
      </c>
      <c r="AN28">
        <f t="shared" si="34"/>
        <v>1.5305</v>
      </c>
      <c r="AO28">
        <f t="shared" si="34"/>
        <v>1.5760000000000001</v>
      </c>
      <c r="AP28">
        <f t="shared" si="34"/>
        <v>1.3001</v>
      </c>
      <c r="AQ28">
        <f t="shared" si="34"/>
        <v>1.3352999999999999</v>
      </c>
      <c r="AR28">
        <f t="shared" si="34"/>
        <v>1.4692000000000001</v>
      </c>
      <c r="AS28">
        <f t="shared" si="34"/>
        <v>1.4776</v>
      </c>
      <c r="AT28">
        <f t="shared" si="34"/>
        <v>1.4491000000000001</v>
      </c>
      <c r="AU28">
        <f t="shared" si="34"/>
        <v>1.4387000000000001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global_technology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2014-07-28T19:24:54Z</dcterms:created>
  <dcterms:modified xsi:type="dcterms:W3CDTF">2014-08-14T06:05:23Z</dcterms:modified>
</cp:coreProperties>
</file>