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and_leases_prop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R17" i="1"/>
  <c r="S17" i="1"/>
  <c r="T17" i="1"/>
  <c r="T19" i="1" s="1"/>
  <c r="U17" i="1"/>
  <c r="V17" i="1"/>
  <c r="W17" i="1"/>
  <c r="X17" i="1"/>
  <c r="X19" i="1" s="1"/>
  <c r="N18" i="1"/>
  <c r="O18" i="1"/>
  <c r="Q18" i="1"/>
  <c r="R18" i="1"/>
  <c r="S18" i="1"/>
  <c r="U18" i="1"/>
  <c r="V18" i="1"/>
  <c r="W18" i="1"/>
  <c r="N19" i="1"/>
  <c r="O19" i="1"/>
  <c r="Q19" i="1"/>
  <c r="R19" i="1"/>
  <c r="S19" i="1"/>
  <c r="U19" i="1"/>
  <c r="V19" i="1"/>
  <c r="W19" i="1"/>
  <c r="N20" i="1"/>
  <c r="O20" i="1"/>
  <c r="Q20" i="1"/>
  <c r="R20" i="1"/>
  <c r="S20" i="1"/>
  <c r="U20" i="1"/>
  <c r="V20" i="1"/>
  <c r="W20" i="1"/>
  <c r="M20" i="1"/>
  <c r="M19" i="1"/>
  <c r="M18" i="1"/>
  <c r="M17" i="1"/>
  <c r="EV20" i="1" l="1"/>
  <c r="ER20" i="1"/>
  <c r="EJ20" i="1"/>
  <c r="EF20" i="1"/>
  <c r="DX20" i="1"/>
  <c r="DT20" i="1"/>
  <c r="DL20" i="1"/>
  <c r="DH20" i="1"/>
  <c r="CZ20" i="1"/>
  <c r="CV20" i="1"/>
  <c r="CR20" i="1"/>
  <c r="CJ20" i="1"/>
  <c r="CF20" i="1"/>
  <c r="BX20" i="1"/>
  <c r="BT20" i="1"/>
  <c r="BL20" i="1"/>
  <c r="BD20" i="1"/>
  <c r="AZ20" i="1"/>
  <c r="AJ20" i="1"/>
  <c r="EZ20" i="1"/>
  <c r="EN20" i="1"/>
  <c r="EB20" i="1"/>
  <c r="DP20" i="1"/>
  <c r="DD20" i="1"/>
  <c r="CN20" i="1"/>
  <c r="CB20" i="1"/>
  <c r="BP20" i="1"/>
  <c r="BH20" i="1"/>
  <c r="AV20" i="1"/>
  <c r="AR20" i="1"/>
  <c r="AN20" i="1"/>
  <c r="AF20" i="1"/>
  <c r="AB20" i="1"/>
  <c r="X20" i="1"/>
  <c r="T20" i="1"/>
  <c r="P20" i="1"/>
  <c r="P25" i="1" s="1"/>
  <c r="X18" i="1"/>
  <c r="T18" i="1"/>
  <c r="P18" i="1"/>
  <c r="M23" i="1"/>
  <c r="N24" i="1"/>
  <c r="O25" i="1"/>
  <c r="P23" i="1"/>
  <c r="Q23" i="1"/>
  <c r="R24" i="1"/>
  <c r="S25" i="1"/>
  <c r="T24" i="1"/>
  <c r="U23" i="1"/>
  <c r="W25" i="1"/>
  <c r="X24" i="1"/>
  <c r="Z24" i="1"/>
  <c r="AA25" i="1"/>
  <c r="AD24" i="1"/>
  <c r="AE25" i="1"/>
  <c r="AF23" i="1"/>
  <c r="AG23" i="1"/>
  <c r="AH24" i="1"/>
  <c r="AI25" i="1"/>
  <c r="AJ23" i="1"/>
  <c r="AK23" i="1"/>
  <c r="AL24" i="1"/>
  <c r="AM25" i="1"/>
  <c r="AN24" i="1"/>
  <c r="AO23" i="1"/>
  <c r="AP24" i="1"/>
  <c r="O23" i="1"/>
  <c r="T23" i="1"/>
  <c r="Y23" i="1"/>
  <c r="AM23" i="1"/>
  <c r="Q24" i="1"/>
  <c r="W24" i="1"/>
  <c r="AG24" i="1"/>
  <c r="AM24" i="1"/>
  <c r="U25" i="1"/>
  <c r="Z25" i="1"/>
  <c r="AF25" i="1"/>
  <c r="AK25" i="1"/>
  <c r="AO25" i="1"/>
  <c r="AP25" i="1"/>
  <c r="M22" i="1"/>
  <c r="N22" i="1"/>
  <c r="O22" i="1"/>
  <c r="Q22" i="1"/>
  <c r="R22" i="1"/>
  <c r="S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R23" i="1"/>
  <c r="S23" i="1"/>
  <c r="V23" i="1"/>
  <c r="W23" i="1"/>
  <c r="Z23" i="1"/>
  <c r="AA23" i="1"/>
  <c r="AB23" i="1"/>
  <c r="AC23" i="1"/>
  <c r="AD23" i="1"/>
  <c r="AE23" i="1"/>
  <c r="AH23" i="1"/>
  <c r="AI23" i="1"/>
  <c r="AL23" i="1"/>
  <c r="AN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O24" i="1"/>
  <c r="S24" i="1"/>
  <c r="U24" i="1"/>
  <c r="V24" i="1"/>
  <c r="Y24" i="1"/>
  <c r="AA24" i="1"/>
  <c r="AB24" i="1"/>
  <c r="AC24" i="1"/>
  <c r="AE24" i="1"/>
  <c r="AI24" i="1"/>
  <c r="AK24" i="1"/>
  <c r="AO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Q25" i="1"/>
  <c r="R25" i="1"/>
  <c r="V25" i="1"/>
  <c r="Y25" i="1"/>
  <c r="AB25" i="1"/>
  <c r="AC25" i="1"/>
  <c r="AD25" i="1"/>
  <c r="AG25" i="1"/>
  <c r="AH25" i="1"/>
  <c r="AL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N22" i="1" l="1"/>
  <c r="AJ22" i="1"/>
  <c r="AF22" i="1"/>
  <c r="X22" i="1"/>
  <c r="T22" i="1"/>
  <c r="P22" i="1"/>
  <c r="AJ25" i="1"/>
  <c r="T25" i="1"/>
  <c r="AF24" i="1"/>
  <c r="P24" i="1"/>
  <c r="X23" i="1"/>
  <c r="AN25" i="1"/>
  <c r="X25" i="1"/>
  <c r="AJ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<sst xmlns="http://schemas.openxmlformats.org/spreadsheetml/2006/main" count="40" uniqueCount="21">
  <si>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</si>
  <si>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</si>
  <si>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</si>
  <si>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</si>
  <si>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</si>
  <si>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</si>
  <si>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</si>
  <si>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</si>
  <si>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</si>
  <si>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</si>
  <si>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</si>
  <si>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</si>
  <si>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</si>
  <si>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</si>
  <si>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Market value</t>
  </si>
  <si>
    <t>Debt equity</t>
  </si>
  <si>
    <t>Price Sales</t>
  </si>
  <si>
    <t>BV/MV</t>
  </si>
  <si>
    <t>Beta</t>
  </si>
  <si>
    <t>me</t>
  </si>
  <si>
    <t>Fincials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</si>
</sst>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5703125" bestFit="1" customWidth="1"/>
    <col min="5" max="5" width="11.28515625" bestFit="1" customWidth="1"/>
    <col min="6" max="8" width="12.28515625" bestFit="1" customWidth="1"/>
    <col min="9" max="9" width="11.5703125" bestFit="1" customWidth="1"/>
    <col min="10" max="18" width="12.28515625" bestFit="1" customWidth="1"/>
    <col min="19" max="19" width="11.5703125" bestFit="1" customWidth="1"/>
    <col min="20" max="21" width="12.28515625" bestFit="1" customWidth="1"/>
    <col min="22" max="22" width="11.5703125" bestFit="1" customWidth="1"/>
    <col min="23" max="25" width="12.28515625" bestFit="1" customWidth="1"/>
    <col min="26" max="26" width="10.42578125" bestFit="1" customWidth="1"/>
    <col min="27" max="30" width="12.28515625" bestFit="1" customWidth="1"/>
    <col min="31" max="31" width="11.5703125" bestFit="1" customWidth="1"/>
    <col min="32" max="32" width="12.28515625" bestFit="1" customWidth="1"/>
    <col min="33" max="34" width="11.28515625" bestFit="1" customWidth="1"/>
    <col min="35" max="36" width="12.28515625" bestFit="1" customWidth="1"/>
    <col min="37" max="37" width="10.5703125" bestFit="1" customWidth="1"/>
    <col min="38" max="38" width="10.42578125" bestFit="1" customWidth="1"/>
    <col min="39" max="39" width="12.28515625" bestFit="1" customWidth="1"/>
    <col min="40" max="40" width="11.5703125" bestFit="1" customWidth="1"/>
    <col min="41" max="41" width="12.28515625" bestFit="1" customWidth="1"/>
    <col min="42" max="159" width="10.42578125" bestFit="1" customWidth="1"/>
  </cols>
  <sheetData>
    <row r="1" spans="1:159" x14ac:dyDescent="0.25">
      <c r="A1" t="s">
        <v>19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20</v>
      </c>
      <c r="C2">
        <v>178123</v>
      </c>
      <c r="D2">
        <v>178123</v>
      </c>
      <c r="E2">
        <v>178123</v>
      </c>
      <c r="F2">
        <v>178123</v>
      </c>
      <c r="G2">
        <v>178123</v>
      </c>
      <c r="H2">
        <v>178123</v>
      </c>
      <c r="I2">
        <v>178123</v>
      </c>
      <c r="J2">
        <v>364352</v>
      </c>
      <c r="K2">
        <v>364352</v>
      </c>
      <c r="L2">
        <v>364352</v>
      </c>
      <c r="M2">
        <v>364352</v>
      </c>
      <c r="N2">
        <v>364352</v>
      </c>
      <c r="O2">
        <v>364352</v>
      </c>
      <c r="P2">
        <v>364352</v>
      </c>
      <c r="Q2">
        <v>364352</v>
      </c>
      <c r="R2">
        <v>364352</v>
      </c>
      <c r="S2">
        <v>364352</v>
      </c>
      <c r="T2">
        <v>364352</v>
      </c>
      <c r="U2">
        <v>364352</v>
      </c>
      <c r="V2">
        <v>63949</v>
      </c>
      <c r="W2">
        <v>63949</v>
      </c>
      <c r="X2">
        <v>63949</v>
      </c>
      <c r="Y2">
        <v>63949</v>
      </c>
      <c r="Z2">
        <v>63949</v>
      </c>
      <c r="AA2">
        <v>63949</v>
      </c>
      <c r="AB2">
        <v>63949</v>
      </c>
      <c r="AC2">
        <v>63949</v>
      </c>
      <c r="AD2">
        <v>63949</v>
      </c>
      <c r="AE2">
        <v>63949</v>
      </c>
      <c r="AF2">
        <v>63949</v>
      </c>
      <c r="AG2">
        <v>63949</v>
      </c>
      <c r="AH2">
        <v>63949</v>
      </c>
      <c r="AI2">
        <v>63949</v>
      </c>
      <c r="AJ2">
        <v>63949</v>
      </c>
      <c r="AK2">
        <v>63949</v>
      </c>
      <c r="AL2">
        <v>63949</v>
      </c>
      <c r="AM2">
        <v>63949</v>
      </c>
      <c r="AN2">
        <v>63949</v>
      </c>
      <c r="AO2">
        <v>63949</v>
      </c>
    </row>
    <row r="3" spans="1:159" x14ac:dyDescent="0.25">
      <c r="A3" t="s">
        <v>1</v>
      </c>
      <c r="B3" t="s">
        <v>20</v>
      </c>
      <c r="D3">
        <v>1.1662306000000001E-2</v>
      </c>
      <c r="E3">
        <v>-0.26973193000000001</v>
      </c>
      <c r="F3">
        <v>-9.9184130999999995E-2</v>
      </c>
      <c r="G3">
        <v>-5.9658019E-2</v>
      </c>
      <c r="H3">
        <v>-4.7441664000000001E-2</v>
      </c>
      <c r="I3">
        <v>4.2809578000000001E-2</v>
      </c>
      <c r="J3">
        <v>-0.211942889</v>
      </c>
      <c r="K3">
        <v>-0.109673539</v>
      </c>
      <c r="L3">
        <v>-0.16447284600000001</v>
      </c>
      <c r="M3">
        <v>-4.5372387E-2</v>
      </c>
      <c r="N3">
        <v>-3.8200410999999997E-2</v>
      </c>
      <c r="O3">
        <v>-0.328221074</v>
      </c>
      <c r="P3">
        <v>-1.4636382E-2</v>
      </c>
      <c r="Q3">
        <v>-0.33257514199999999</v>
      </c>
      <c r="R3">
        <v>-0.27045303700000001</v>
      </c>
      <c r="S3">
        <v>1.820805E-3</v>
      </c>
      <c r="T3">
        <v>-2.2709788000000002E-2</v>
      </c>
      <c r="U3">
        <v>-0.175461337</v>
      </c>
      <c r="V3">
        <v>5.6170515999999997E-2</v>
      </c>
      <c r="W3">
        <v>-0.184209753</v>
      </c>
      <c r="X3">
        <v>-2.3871679E-2</v>
      </c>
      <c r="Y3">
        <v>-0.51741136700000001</v>
      </c>
      <c r="Z3">
        <v>-0.2067341</v>
      </c>
      <c r="AA3">
        <v>-3.1199714999999999E-2</v>
      </c>
      <c r="AB3">
        <v>-0.201062454</v>
      </c>
      <c r="AC3">
        <v>-0.32558548399999998</v>
      </c>
      <c r="AD3">
        <v>-0.29523296599999999</v>
      </c>
      <c r="AE3">
        <v>0.27688946599999997</v>
      </c>
      <c r="AF3">
        <v>-0.25283042300000003</v>
      </c>
      <c r="AG3">
        <v>-0.12624271000000001</v>
      </c>
      <c r="AH3">
        <v>-0.14156595999999999</v>
      </c>
      <c r="AI3">
        <v>-0.25801486699999998</v>
      </c>
      <c r="AJ3">
        <v>-0.106342462</v>
      </c>
      <c r="AK3">
        <v>0.80170651999999998</v>
      </c>
      <c r="AL3">
        <v>-0.13616059999999999</v>
      </c>
      <c r="AM3">
        <v>-5.6449672999999999E-2</v>
      </c>
      <c r="AN3">
        <v>1.8878530000000001E-3</v>
      </c>
      <c r="AO3">
        <v>-0.17636748499999999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20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20</v>
      </c>
      <c r="C5">
        <v>0.23710000000000001</v>
      </c>
      <c r="D5">
        <v>0.29509999999999997</v>
      </c>
      <c r="E5">
        <v>0.311</v>
      </c>
      <c r="F5">
        <v>0.36880000000000002</v>
      </c>
      <c r="G5">
        <v>0.31830000000000003</v>
      </c>
      <c r="H5">
        <v>0.39319999999999999</v>
      </c>
      <c r="I5">
        <v>0.45739999999999997</v>
      </c>
      <c r="J5">
        <v>0.42859999999999998</v>
      </c>
      <c r="K5">
        <v>0.4975</v>
      </c>
      <c r="L5">
        <v>0.4698</v>
      </c>
      <c r="M5">
        <v>0.48070000000000002</v>
      </c>
      <c r="N5">
        <v>0.37840000000000001</v>
      </c>
      <c r="O5">
        <v>0.375</v>
      </c>
      <c r="P5">
        <v>0.41389999999999999</v>
      </c>
      <c r="Q5">
        <v>0.4083</v>
      </c>
      <c r="R5">
        <v>0.39129999999999998</v>
      </c>
      <c r="S5">
        <v>0.38940000000000002</v>
      </c>
      <c r="T5">
        <v>0.39079999999999998</v>
      </c>
      <c r="U5">
        <v>0.254</v>
      </c>
      <c r="V5">
        <v>0.15390000000000001</v>
      </c>
      <c r="W5">
        <v>0.14319999999999999</v>
      </c>
      <c r="X5">
        <v>0.19139999999999999</v>
      </c>
      <c r="Y5">
        <v>0.18379999999999999</v>
      </c>
      <c r="Z5">
        <v>3.0700000000000002E-2</v>
      </c>
      <c r="AA5">
        <v>7.0999999999999994E-2</v>
      </c>
      <c r="AB5">
        <v>0.1363</v>
      </c>
      <c r="AC5">
        <v>0.1772</v>
      </c>
      <c r="AD5">
        <v>0.12570000000000001</v>
      </c>
      <c r="AE5">
        <v>3.7000000000000002E-3</v>
      </c>
      <c r="AF5">
        <v>1.89E-2</v>
      </c>
      <c r="AG5">
        <v>2.1899999999999999E-2</v>
      </c>
      <c r="AH5">
        <v>-1.84E-2</v>
      </c>
      <c r="AI5">
        <v>-7.8600000000000003E-2</v>
      </c>
      <c r="AJ5">
        <v>0.51139999999999997</v>
      </c>
      <c r="AK5">
        <v>0.4647</v>
      </c>
      <c r="AL5">
        <v>0.69620000000000004</v>
      </c>
      <c r="AM5">
        <v>0.75060000000000004</v>
      </c>
      <c r="AN5">
        <v>0.84230000000000005</v>
      </c>
    </row>
    <row r="6" spans="1:159" x14ac:dyDescent="0.25">
      <c r="A6" t="s">
        <v>4</v>
      </c>
      <c r="B6" t="s">
        <v>20</v>
      </c>
      <c r="C6">
        <v>0</v>
      </c>
      <c r="D6">
        <v>121.5</v>
      </c>
      <c r="E6">
        <v>27.38</v>
      </c>
      <c r="F6">
        <v>52.57</v>
      </c>
      <c r="G6">
        <v>54.46</v>
      </c>
      <c r="H6">
        <v>10.25</v>
      </c>
      <c r="I6">
        <v>122.47</v>
      </c>
      <c r="J6">
        <v>11.1</v>
      </c>
      <c r="K6">
        <v>56.01</v>
      </c>
      <c r="L6">
        <v>73.95</v>
      </c>
      <c r="M6">
        <v>140.93</v>
      </c>
      <c r="N6">
        <v>12.26</v>
      </c>
      <c r="O6">
        <v>24.25</v>
      </c>
      <c r="P6">
        <v>19.53</v>
      </c>
      <c r="Q6">
        <v>21.54</v>
      </c>
      <c r="R6">
        <v>520.58000000000004</v>
      </c>
      <c r="S6">
        <v>340.91</v>
      </c>
      <c r="T6">
        <v>13.98</v>
      </c>
      <c r="U6">
        <v>3.63</v>
      </c>
      <c r="V6">
        <v>121.62</v>
      </c>
      <c r="W6">
        <v>17.93</v>
      </c>
      <c r="X6">
        <v>44.77</v>
      </c>
      <c r="Y6">
        <v>18.22</v>
      </c>
      <c r="Z6">
        <v>9.92</v>
      </c>
      <c r="AA6">
        <v>2.94</v>
      </c>
      <c r="AB6">
        <v>1.7</v>
      </c>
      <c r="AC6">
        <v>13.04</v>
      </c>
      <c r="AD6">
        <v>40.69</v>
      </c>
      <c r="AE6">
        <v>4.5999999999999996</v>
      </c>
      <c r="AF6">
        <v>38.76</v>
      </c>
      <c r="AG6">
        <v>61.99</v>
      </c>
      <c r="AH6">
        <v>528.33000000000004</v>
      </c>
      <c r="AI6">
        <v>22.34</v>
      </c>
      <c r="AJ6">
        <v>15.95</v>
      </c>
      <c r="AK6">
        <v>1115.06</v>
      </c>
      <c r="AL6">
        <v>420.86</v>
      </c>
      <c r="AM6">
        <v>161.11000000000001</v>
      </c>
      <c r="AN6">
        <v>221.15</v>
      </c>
      <c r="AO6">
        <v>26.63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20</v>
      </c>
      <c r="C7">
        <v>255953</v>
      </c>
      <c r="D7">
        <v>255953</v>
      </c>
      <c r="E7">
        <v>255953</v>
      </c>
      <c r="F7">
        <v>255953</v>
      </c>
      <c r="G7">
        <v>255953</v>
      </c>
      <c r="H7">
        <v>255953</v>
      </c>
      <c r="I7">
        <v>255953</v>
      </c>
      <c r="J7">
        <v>456681</v>
      </c>
      <c r="K7">
        <v>456681</v>
      </c>
      <c r="L7">
        <v>456681</v>
      </c>
      <c r="M7">
        <v>456681</v>
      </c>
      <c r="N7">
        <v>456681</v>
      </c>
      <c r="O7">
        <v>456681</v>
      </c>
      <c r="P7">
        <v>456681</v>
      </c>
      <c r="Q7">
        <v>456681</v>
      </c>
      <c r="R7">
        <v>456681</v>
      </c>
      <c r="S7">
        <v>456681</v>
      </c>
      <c r="T7">
        <v>456681</v>
      </c>
      <c r="U7">
        <v>456681</v>
      </c>
      <c r="V7">
        <v>153020</v>
      </c>
      <c r="W7">
        <v>153020</v>
      </c>
      <c r="X7">
        <v>153020</v>
      </c>
      <c r="Y7">
        <v>153020</v>
      </c>
      <c r="Z7">
        <v>153020</v>
      </c>
      <c r="AA7">
        <v>153020</v>
      </c>
      <c r="AB7">
        <v>153020</v>
      </c>
      <c r="AC7">
        <v>153020</v>
      </c>
      <c r="AD7">
        <v>153020</v>
      </c>
      <c r="AE7">
        <v>153020</v>
      </c>
      <c r="AF7">
        <v>153020</v>
      </c>
      <c r="AG7">
        <v>153020</v>
      </c>
      <c r="AH7">
        <v>153020</v>
      </c>
      <c r="AI7">
        <v>153020</v>
      </c>
      <c r="AJ7">
        <v>153020</v>
      </c>
      <c r="AK7">
        <v>153020</v>
      </c>
      <c r="AL7">
        <v>153020</v>
      </c>
      <c r="AM7">
        <v>153020</v>
      </c>
      <c r="AN7">
        <v>153020</v>
      </c>
      <c r="AO7">
        <v>153020</v>
      </c>
    </row>
    <row r="8" spans="1:159" x14ac:dyDescent="0.25">
      <c r="A8" t="s">
        <v>6</v>
      </c>
      <c r="B8" t="s">
        <v>20</v>
      </c>
      <c r="C8">
        <v>84798</v>
      </c>
      <c r="D8">
        <v>84798</v>
      </c>
      <c r="E8">
        <v>84798</v>
      </c>
      <c r="F8">
        <v>84798</v>
      </c>
      <c r="G8">
        <v>84798</v>
      </c>
      <c r="H8">
        <v>84798</v>
      </c>
      <c r="I8">
        <v>84798</v>
      </c>
      <c r="J8">
        <v>133664</v>
      </c>
      <c r="K8">
        <v>133664</v>
      </c>
      <c r="L8">
        <v>133664</v>
      </c>
      <c r="M8">
        <v>133664</v>
      </c>
      <c r="N8">
        <v>133664</v>
      </c>
      <c r="O8">
        <v>133664</v>
      </c>
      <c r="P8">
        <v>133664</v>
      </c>
      <c r="Q8">
        <v>133664</v>
      </c>
      <c r="R8">
        <v>133664</v>
      </c>
      <c r="S8">
        <v>133664</v>
      </c>
      <c r="T8">
        <v>133664</v>
      </c>
      <c r="U8">
        <v>133664</v>
      </c>
      <c r="V8">
        <v>56339</v>
      </c>
      <c r="W8">
        <v>56339</v>
      </c>
      <c r="X8">
        <v>56339</v>
      </c>
      <c r="Y8">
        <v>56339</v>
      </c>
      <c r="Z8">
        <v>56339</v>
      </c>
      <c r="AA8">
        <v>56339</v>
      </c>
      <c r="AB8">
        <v>56339</v>
      </c>
      <c r="AC8">
        <v>56339</v>
      </c>
      <c r="AD8">
        <v>56339</v>
      </c>
      <c r="AE8">
        <v>56339</v>
      </c>
      <c r="AF8">
        <v>56339</v>
      </c>
      <c r="AG8">
        <v>56339</v>
      </c>
      <c r="AH8">
        <v>56339</v>
      </c>
      <c r="AI8">
        <v>56339</v>
      </c>
      <c r="AJ8">
        <v>56339</v>
      </c>
      <c r="AK8">
        <v>56339</v>
      </c>
      <c r="AL8">
        <v>56339</v>
      </c>
      <c r="AM8">
        <v>56339</v>
      </c>
      <c r="AN8">
        <v>56339</v>
      </c>
      <c r="AO8">
        <v>56339</v>
      </c>
    </row>
    <row r="9" spans="1:159" x14ac:dyDescent="0.25">
      <c r="A9" t="s">
        <v>7</v>
      </c>
      <c r="B9" t="s">
        <v>20</v>
      </c>
      <c r="C9">
        <v>77830</v>
      </c>
      <c r="D9">
        <v>77830</v>
      </c>
      <c r="E9">
        <v>77830</v>
      </c>
      <c r="F9">
        <v>77830</v>
      </c>
      <c r="G9">
        <v>77830</v>
      </c>
      <c r="H9">
        <v>77830</v>
      </c>
      <c r="I9">
        <v>77830</v>
      </c>
      <c r="J9">
        <v>92329</v>
      </c>
      <c r="K9">
        <v>92329</v>
      </c>
      <c r="L9">
        <v>92329</v>
      </c>
      <c r="M9">
        <v>92329</v>
      </c>
      <c r="N9">
        <v>92329</v>
      </c>
      <c r="O9">
        <v>92329</v>
      </c>
      <c r="P9">
        <v>92329</v>
      </c>
      <c r="Q9">
        <v>92329</v>
      </c>
      <c r="R9">
        <v>92329</v>
      </c>
      <c r="S9">
        <v>92329</v>
      </c>
      <c r="T9">
        <v>92329</v>
      </c>
      <c r="U9">
        <v>92329</v>
      </c>
      <c r="V9">
        <v>89071</v>
      </c>
      <c r="W9">
        <v>89071</v>
      </c>
      <c r="X9">
        <v>89071</v>
      </c>
      <c r="Y9">
        <v>89071</v>
      </c>
      <c r="Z9">
        <v>89071</v>
      </c>
      <c r="AA9">
        <v>89071</v>
      </c>
      <c r="AB9">
        <v>89071</v>
      </c>
      <c r="AC9">
        <v>89071</v>
      </c>
      <c r="AD9">
        <v>89071</v>
      </c>
      <c r="AE9">
        <v>89071</v>
      </c>
      <c r="AF9">
        <v>89071</v>
      </c>
      <c r="AG9">
        <v>89071</v>
      </c>
      <c r="AH9">
        <v>89071</v>
      </c>
      <c r="AI9">
        <v>89071</v>
      </c>
      <c r="AJ9">
        <v>89071</v>
      </c>
      <c r="AK9">
        <v>89071</v>
      </c>
      <c r="AL9">
        <v>89071</v>
      </c>
      <c r="AM9">
        <v>89071</v>
      </c>
      <c r="AN9">
        <v>89071</v>
      </c>
      <c r="AO9">
        <v>89071</v>
      </c>
    </row>
    <row r="10" spans="1:159" x14ac:dyDescent="0.25">
      <c r="A10" t="s">
        <v>8</v>
      </c>
      <c r="B10" t="s">
        <v>20</v>
      </c>
      <c r="C10" s="2">
        <v>0</v>
      </c>
      <c r="D10" s="2">
        <v>3.2000000000000002E-3</v>
      </c>
      <c r="E10" s="2">
        <v>6.9999999999999999E-4</v>
      </c>
      <c r="F10" s="2">
        <v>1.4E-3</v>
      </c>
      <c r="G10" s="2">
        <v>1.1999999999999999E-3</v>
      </c>
      <c r="H10" s="2">
        <v>2.0000000000000001E-4</v>
      </c>
      <c r="I10" s="2">
        <v>2.8E-3</v>
      </c>
      <c r="J10" s="2">
        <v>2.9999999999999997E-4</v>
      </c>
      <c r="K10" s="2">
        <v>1.2999999999999999E-3</v>
      </c>
      <c r="L10" s="2">
        <v>1.6999999999999999E-3</v>
      </c>
      <c r="M10" s="2">
        <v>2.3E-3</v>
      </c>
      <c r="N10" s="2">
        <v>2.0000000000000001E-4</v>
      </c>
      <c r="O10" s="2">
        <v>4.0000000000000002E-4</v>
      </c>
      <c r="P10" s="2">
        <v>2.9999999999999997E-4</v>
      </c>
      <c r="Q10" s="2">
        <v>2.9999999999999997E-4</v>
      </c>
      <c r="R10" s="2">
        <v>6.3E-3</v>
      </c>
      <c r="S10" s="2">
        <v>4.1000000000000003E-3</v>
      </c>
      <c r="T10" s="2">
        <v>2.0000000000000001E-4</v>
      </c>
      <c r="U10" s="2">
        <v>0</v>
      </c>
      <c r="V10" s="2">
        <v>1.5E-3</v>
      </c>
      <c r="W10" s="2">
        <v>2.0000000000000001E-4</v>
      </c>
      <c r="X10" s="2">
        <v>5.0000000000000001E-4</v>
      </c>
      <c r="Y10" s="2">
        <v>2.0000000000000001E-4</v>
      </c>
      <c r="Z10" s="2">
        <v>1E-4</v>
      </c>
      <c r="AA10" s="2">
        <v>0</v>
      </c>
      <c r="AB10" s="2">
        <v>0</v>
      </c>
      <c r="AC10" s="2">
        <v>1E-4</v>
      </c>
      <c r="AD10" s="2">
        <v>5.0000000000000001E-4</v>
      </c>
      <c r="AE10" s="2">
        <v>1E-4</v>
      </c>
      <c r="AF10" s="2">
        <v>5.0000000000000001E-4</v>
      </c>
      <c r="AG10" s="2">
        <v>8.9999999999999998E-4</v>
      </c>
      <c r="AH10" s="2">
        <v>7.4999999999999997E-3</v>
      </c>
      <c r="AI10" s="2">
        <v>2.9999999999999997E-4</v>
      </c>
      <c r="AJ10" s="2">
        <v>2.0000000000000001E-4</v>
      </c>
      <c r="AK10" s="2">
        <v>1.5699999999999999E-2</v>
      </c>
      <c r="AL10" s="2">
        <v>5.8999999999999999E-3</v>
      </c>
      <c r="AM10" s="2">
        <v>2.3E-3</v>
      </c>
      <c r="AN10" s="2">
        <v>3.0999999999999999E-3</v>
      </c>
      <c r="AO10" s="2">
        <v>4.0000000000000002E-4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20</v>
      </c>
      <c r="D11">
        <v>0.153853606</v>
      </c>
      <c r="E11">
        <v>-0.13333892999999999</v>
      </c>
      <c r="F11">
        <v>4.6150269000000001E-2</v>
      </c>
      <c r="G11">
        <v>8.0894881000000002E-2</v>
      </c>
      <c r="H11">
        <v>9.5229936000000001E-2</v>
      </c>
      <c r="I11">
        <v>0.18012577799999999</v>
      </c>
      <c r="J11">
        <v>-7.8941089000000006E-2</v>
      </c>
      <c r="K11">
        <v>2.8568961E-2</v>
      </c>
      <c r="L11">
        <v>-2.7775445999999999E-2</v>
      </c>
      <c r="M11">
        <v>9.0211712999999999E-2</v>
      </c>
      <c r="N11">
        <v>8.8238788999999998E-2</v>
      </c>
      <c r="O11">
        <v>-0.18919607399999999</v>
      </c>
      <c r="P11">
        <v>0.13333931800000001</v>
      </c>
      <c r="Q11">
        <v>-0.182352242</v>
      </c>
      <c r="R11">
        <v>-0.113601137</v>
      </c>
      <c r="S11">
        <v>0.144153005</v>
      </c>
      <c r="T11">
        <v>0.118110612</v>
      </c>
      <c r="U11">
        <v>-4.2259337000000001E-2</v>
      </c>
      <c r="V11">
        <v>0.17646621600000001</v>
      </c>
      <c r="W11">
        <v>-6.2488152999999998E-2</v>
      </c>
      <c r="X11">
        <v>9.9986520999999995E-2</v>
      </c>
      <c r="Y11">
        <v>-0.39393196699999999</v>
      </c>
      <c r="Z11">
        <v>-0.1</v>
      </c>
      <c r="AA11">
        <v>7.7773284999999998E-2</v>
      </c>
      <c r="AB11">
        <v>-9.2775553999999996E-2</v>
      </c>
      <c r="AC11">
        <v>-0.21592188400000001</v>
      </c>
      <c r="AD11">
        <v>-0.18841386600000001</v>
      </c>
      <c r="AE11">
        <v>0.375022566</v>
      </c>
      <c r="AF11">
        <v>-0.15583972300000001</v>
      </c>
      <c r="AG11">
        <v>-3.076301E-2</v>
      </c>
      <c r="AH11">
        <v>-4.762516E-2</v>
      </c>
      <c r="AI11">
        <v>-0.16666666699999999</v>
      </c>
      <c r="AJ11">
        <v>1.9975738E-2</v>
      </c>
      <c r="AK11">
        <v>0.92158262000000002</v>
      </c>
      <c r="AL11">
        <v>0</v>
      </c>
      <c r="AM11">
        <v>8.1638127000000005E-2</v>
      </c>
      <c r="AN11">
        <v>0.150952753</v>
      </c>
      <c r="AO11">
        <v>-8.1967485000000007E-2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20</v>
      </c>
      <c r="C12">
        <v>-47</v>
      </c>
      <c r="D12">
        <v>-47</v>
      </c>
      <c r="E12">
        <v>-47</v>
      </c>
      <c r="F12">
        <v>-47</v>
      </c>
      <c r="G12">
        <v>-47</v>
      </c>
      <c r="H12">
        <v>-47</v>
      </c>
      <c r="I12">
        <v>-47</v>
      </c>
      <c r="J12">
        <v>-3186</v>
      </c>
      <c r="K12">
        <v>-3186</v>
      </c>
      <c r="L12">
        <v>-3186</v>
      </c>
      <c r="M12">
        <v>-3186</v>
      </c>
      <c r="N12">
        <v>-3186</v>
      </c>
      <c r="O12">
        <v>-3186</v>
      </c>
      <c r="P12">
        <v>-3186</v>
      </c>
      <c r="Q12">
        <v>-3186</v>
      </c>
      <c r="R12">
        <v>-3186</v>
      </c>
      <c r="S12">
        <v>-3186</v>
      </c>
      <c r="T12">
        <v>-3186</v>
      </c>
      <c r="U12">
        <v>-3186</v>
      </c>
      <c r="V12">
        <v>-2755</v>
      </c>
      <c r="W12">
        <v>-2755</v>
      </c>
      <c r="X12">
        <v>-2755</v>
      </c>
      <c r="Y12">
        <v>-2755</v>
      </c>
      <c r="Z12">
        <v>-2755</v>
      </c>
      <c r="AA12">
        <v>-2755</v>
      </c>
      <c r="AB12">
        <v>-2755</v>
      </c>
      <c r="AC12">
        <v>-2755</v>
      </c>
      <c r="AD12">
        <v>-2755</v>
      </c>
      <c r="AE12">
        <v>-2755</v>
      </c>
      <c r="AF12">
        <v>-2755</v>
      </c>
      <c r="AG12">
        <v>-2755</v>
      </c>
    </row>
    <row r="13" spans="1:159" x14ac:dyDescent="0.25">
      <c r="A13" t="s">
        <v>11</v>
      </c>
      <c r="B13" t="s">
        <v>20</v>
      </c>
      <c r="C13">
        <v>1.3</v>
      </c>
      <c r="D13">
        <v>1.5</v>
      </c>
      <c r="E13">
        <v>1.3</v>
      </c>
      <c r="F13">
        <v>1.36</v>
      </c>
      <c r="G13">
        <v>1.47</v>
      </c>
      <c r="H13">
        <v>1.61</v>
      </c>
      <c r="I13">
        <v>1.9</v>
      </c>
      <c r="J13">
        <v>1.75</v>
      </c>
      <c r="K13">
        <v>1.8</v>
      </c>
      <c r="L13">
        <v>1.75</v>
      </c>
      <c r="M13">
        <v>1.7</v>
      </c>
      <c r="N13">
        <v>1.85</v>
      </c>
      <c r="O13">
        <v>1.5</v>
      </c>
      <c r="P13">
        <v>1.7</v>
      </c>
      <c r="Q13">
        <v>1.39</v>
      </c>
      <c r="R13">
        <v>1.1100000000000001</v>
      </c>
      <c r="S13">
        <v>1.27</v>
      </c>
      <c r="T13">
        <v>1.42</v>
      </c>
      <c r="U13">
        <v>1.36</v>
      </c>
      <c r="V13">
        <v>1.6</v>
      </c>
      <c r="W13">
        <v>1.5</v>
      </c>
      <c r="X13">
        <v>1.65</v>
      </c>
      <c r="Y13">
        <v>1</v>
      </c>
      <c r="Z13">
        <v>0.9</v>
      </c>
      <c r="AA13">
        <v>0.97</v>
      </c>
      <c r="AB13">
        <v>0.88</v>
      </c>
      <c r="AC13">
        <v>0.69</v>
      </c>
      <c r="AD13">
        <v>0.56000000000000005</v>
      </c>
      <c r="AE13">
        <v>0.77</v>
      </c>
      <c r="AF13">
        <v>0.65</v>
      </c>
      <c r="AG13">
        <v>0.63</v>
      </c>
      <c r="AH13">
        <v>0.6</v>
      </c>
      <c r="AI13">
        <v>0.5</v>
      </c>
      <c r="AJ13">
        <v>0.51</v>
      </c>
      <c r="AK13">
        <v>0.98</v>
      </c>
      <c r="AL13">
        <v>0.98</v>
      </c>
      <c r="AM13">
        <v>1.06</v>
      </c>
      <c r="AN13">
        <v>1.22</v>
      </c>
      <c r="AO13">
        <v>1.1200000000000001</v>
      </c>
      <c r="AP13">
        <v>1.1200000000000001</v>
      </c>
      <c r="AQ13">
        <v>1.1200000000000001</v>
      </c>
      <c r="AR13">
        <v>1.1200000000000001</v>
      </c>
      <c r="AS13">
        <v>1.1200000000000001</v>
      </c>
      <c r="AT13">
        <v>1.1200000000000001</v>
      </c>
      <c r="AU13">
        <v>1.1200000000000001</v>
      </c>
      <c r="AV13">
        <v>1.1200000000000001</v>
      </c>
      <c r="AW13">
        <v>1.1200000000000001</v>
      </c>
      <c r="AX13">
        <v>1.1200000000000001</v>
      </c>
      <c r="AY13">
        <v>1.1200000000000001</v>
      </c>
      <c r="AZ13">
        <v>1.1200000000000001</v>
      </c>
      <c r="BA13">
        <v>1.1200000000000001</v>
      </c>
      <c r="BB13">
        <v>1.1200000000000001</v>
      </c>
      <c r="BC13">
        <v>1.1200000000000001</v>
      </c>
      <c r="BD13">
        <v>1.1200000000000001</v>
      </c>
      <c r="BE13">
        <v>1.1200000000000001</v>
      </c>
      <c r="BF13">
        <v>1.1200000000000001</v>
      </c>
      <c r="BG13">
        <v>1.1200000000000001</v>
      </c>
      <c r="BH13">
        <v>1.1200000000000001</v>
      </c>
      <c r="BI13">
        <v>1.1200000000000001</v>
      </c>
      <c r="BJ13">
        <v>1.1200000000000001</v>
      </c>
      <c r="BK13">
        <v>1.1200000000000001</v>
      </c>
      <c r="BL13">
        <v>1.1200000000000001</v>
      </c>
      <c r="BM13">
        <v>1.1200000000000001</v>
      </c>
      <c r="BN13">
        <v>1.1200000000000001</v>
      </c>
      <c r="BO13">
        <v>1.1200000000000001</v>
      </c>
      <c r="BP13">
        <v>1.1200000000000001</v>
      </c>
      <c r="BQ13">
        <v>1.1200000000000001</v>
      </c>
      <c r="BR13">
        <v>1.1200000000000001</v>
      </c>
      <c r="BS13">
        <v>1.1200000000000001</v>
      </c>
      <c r="BT13">
        <v>1.1200000000000001</v>
      </c>
      <c r="BU13">
        <v>1.1200000000000001</v>
      </c>
      <c r="BV13">
        <v>1.1200000000000001</v>
      </c>
      <c r="BW13">
        <v>1.1200000000000001</v>
      </c>
      <c r="BX13">
        <v>1.1200000000000001</v>
      </c>
      <c r="BY13">
        <v>1.1200000000000001</v>
      </c>
      <c r="BZ13">
        <v>1.1200000000000001</v>
      </c>
      <c r="CA13">
        <v>1.1200000000000001</v>
      </c>
      <c r="CB13">
        <v>1.1200000000000001</v>
      </c>
      <c r="CC13">
        <v>1.1200000000000001</v>
      </c>
      <c r="CD13">
        <v>1.1200000000000001</v>
      </c>
      <c r="CE13">
        <v>1.1200000000000001</v>
      </c>
      <c r="CF13">
        <v>1.1200000000000001</v>
      </c>
      <c r="CG13">
        <v>1.1200000000000001</v>
      </c>
      <c r="CH13">
        <v>1.1200000000000001</v>
      </c>
      <c r="CI13">
        <v>1.1200000000000001</v>
      </c>
      <c r="CJ13">
        <v>1.1200000000000001</v>
      </c>
      <c r="CK13">
        <v>1.1200000000000001</v>
      </c>
      <c r="CL13">
        <v>1.1200000000000001</v>
      </c>
      <c r="CM13">
        <v>1.1200000000000001</v>
      </c>
      <c r="CN13">
        <v>1.1200000000000001</v>
      </c>
      <c r="CO13">
        <v>1.1200000000000001</v>
      </c>
      <c r="CP13">
        <v>1.1200000000000001</v>
      </c>
      <c r="CQ13">
        <v>1.1200000000000001</v>
      </c>
      <c r="CR13">
        <v>1.1200000000000001</v>
      </c>
      <c r="CS13">
        <v>1.1200000000000001</v>
      </c>
      <c r="CT13">
        <v>1.1200000000000001</v>
      </c>
      <c r="CU13">
        <v>1.1200000000000001</v>
      </c>
      <c r="CV13">
        <v>1.1200000000000001</v>
      </c>
      <c r="CW13">
        <v>1.1200000000000001</v>
      </c>
      <c r="CX13">
        <v>1.1200000000000001</v>
      </c>
      <c r="CY13">
        <v>1.1200000000000001</v>
      </c>
      <c r="CZ13">
        <v>1.1200000000000001</v>
      </c>
      <c r="DA13">
        <v>1.1200000000000001</v>
      </c>
      <c r="DB13">
        <v>1.1200000000000001</v>
      </c>
      <c r="DC13">
        <v>1.1200000000000001</v>
      </c>
      <c r="DD13">
        <v>1.1200000000000001</v>
      </c>
      <c r="DE13">
        <v>1.1200000000000001</v>
      </c>
      <c r="DF13">
        <v>1.1200000000000001</v>
      </c>
      <c r="DG13">
        <v>1.1200000000000001</v>
      </c>
      <c r="DH13">
        <v>1.1200000000000001</v>
      </c>
      <c r="DI13">
        <v>1.1200000000000001</v>
      </c>
      <c r="DJ13">
        <v>1.1200000000000001</v>
      </c>
      <c r="DK13">
        <v>1.1200000000000001</v>
      </c>
      <c r="DL13">
        <v>1.1200000000000001</v>
      </c>
      <c r="DM13">
        <v>1.1200000000000001</v>
      </c>
      <c r="DN13">
        <v>1.1200000000000001</v>
      </c>
      <c r="DO13">
        <v>1.1200000000000001</v>
      </c>
      <c r="DP13">
        <v>1.1200000000000001</v>
      </c>
      <c r="DQ13">
        <v>1.1200000000000001</v>
      </c>
      <c r="DR13">
        <v>1.1200000000000001</v>
      </c>
      <c r="DS13">
        <v>1.1200000000000001</v>
      </c>
      <c r="DT13">
        <v>1.1200000000000001</v>
      </c>
      <c r="DU13">
        <v>1.1200000000000001</v>
      </c>
      <c r="DV13">
        <v>1.1200000000000001</v>
      </c>
      <c r="DW13">
        <v>1.1200000000000001</v>
      </c>
      <c r="DX13">
        <v>1.1200000000000001</v>
      </c>
      <c r="DY13">
        <v>1.1200000000000001</v>
      </c>
      <c r="DZ13">
        <v>1.1200000000000001</v>
      </c>
      <c r="EA13">
        <v>1.1200000000000001</v>
      </c>
      <c r="EB13">
        <v>1.1200000000000001</v>
      </c>
      <c r="EC13">
        <v>1.1200000000000001</v>
      </c>
      <c r="ED13">
        <v>1.1200000000000001</v>
      </c>
      <c r="EE13">
        <v>1.1200000000000001</v>
      </c>
      <c r="EF13">
        <v>1.1200000000000001</v>
      </c>
      <c r="EG13">
        <v>1.1200000000000001</v>
      </c>
      <c r="EH13">
        <v>1.1200000000000001</v>
      </c>
      <c r="EI13">
        <v>1.1200000000000001</v>
      </c>
      <c r="EJ13">
        <v>1.1200000000000001</v>
      </c>
      <c r="EK13">
        <v>1.1200000000000001</v>
      </c>
      <c r="EL13">
        <v>1.1200000000000001</v>
      </c>
      <c r="EM13">
        <v>1.1200000000000001</v>
      </c>
      <c r="EN13">
        <v>1.1200000000000001</v>
      </c>
      <c r="EO13">
        <v>1.1200000000000001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1.1200000000000001</v>
      </c>
      <c r="EU13">
        <v>1.1200000000000001</v>
      </c>
      <c r="EV13">
        <v>1.1200000000000001</v>
      </c>
      <c r="EW13">
        <v>1.1200000000000001</v>
      </c>
      <c r="EX13">
        <v>1.1200000000000001</v>
      </c>
      <c r="EY13">
        <v>1.1200000000000001</v>
      </c>
      <c r="EZ13">
        <v>1.1200000000000001</v>
      </c>
      <c r="FA13">
        <v>1.1200000000000001</v>
      </c>
      <c r="FB13">
        <v>1.1200000000000001</v>
      </c>
      <c r="FC13">
        <v>1.1200000000000001</v>
      </c>
    </row>
    <row r="14" spans="1:159" x14ac:dyDescent="0.25">
      <c r="A14" t="s">
        <v>12</v>
      </c>
      <c r="B14" t="s">
        <v>20</v>
      </c>
      <c r="C14">
        <v>48.94</v>
      </c>
      <c r="D14">
        <v>56.46</v>
      </c>
      <c r="E14">
        <v>49.35</v>
      </c>
      <c r="F14">
        <v>51.63</v>
      </c>
      <c r="G14">
        <v>64.72</v>
      </c>
      <c r="H14">
        <v>70.89</v>
      </c>
      <c r="I14">
        <v>83.66</v>
      </c>
      <c r="J14">
        <v>77.05</v>
      </c>
      <c r="K14">
        <v>79.25</v>
      </c>
      <c r="L14">
        <v>77.05</v>
      </c>
      <c r="M14">
        <v>102.77</v>
      </c>
      <c r="N14">
        <v>111.84</v>
      </c>
      <c r="O14">
        <v>90.68</v>
      </c>
      <c r="P14">
        <v>107.04</v>
      </c>
      <c r="Q14">
        <v>94.47</v>
      </c>
      <c r="R14">
        <v>92.03</v>
      </c>
      <c r="S14">
        <v>105.3</v>
      </c>
      <c r="T14">
        <v>117.74</v>
      </c>
      <c r="U14">
        <v>112.76</v>
      </c>
      <c r="V14">
        <v>132.66</v>
      </c>
      <c r="W14">
        <v>124.37</v>
      </c>
      <c r="X14">
        <v>154.87</v>
      </c>
      <c r="Y14">
        <v>93.86</v>
      </c>
      <c r="Z14">
        <v>84.47</v>
      </c>
      <c r="AA14">
        <v>91.04</v>
      </c>
      <c r="AB14">
        <v>82.6</v>
      </c>
      <c r="AC14">
        <v>64.760000000000005</v>
      </c>
      <c r="AD14">
        <v>47.5</v>
      </c>
      <c r="AE14">
        <v>65.31</v>
      </c>
      <c r="AF14">
        <v>46.03</v>
      </c>
      <c r="AG14">
        <v>44.61</v>
      </c>
      <c r="AH14">
        <v>42.49</v>
      </c>
      <c r="AI14">
        <v>35.409999999999997</v>
      </c>
      <c r="AJ14">
        <v>36.119999999999997</v>
      </c>
      <c r="AK14">
        <v>69.400000000000006</v>
      </c>
      <c r="AL14">
        <v>69.400000000000006</v>
      </c>
      <c r="AM14">
        <v>75.06</v>
      </c>
      <c r="AN14">
        <v>86.4</v>
      </c>
      <c r="AO14">
        <v>79.31</v>
      </c>
      <c r="AP14">
        <v>79.31</v>
      </c>
      <c r="AQ14">
        <v>79.31</v>
      </c>
      <c r="AR14">
        <v>79.31</v>
      </c>
      <c r="AS14">
        <v>79.31</v>
      </c>
      <c r="AT14">
        <v>79.31</v>
      </c>
      <c r="AU14">
        <v>79.31</v>
      </c>
      <c r="AV14">
        <v>79.31</v>
      </c>
      <c r="AW14">
        <v>79.31</v>
      </c>
      <c r="AX14">
        <v>79.31</v>
      </c>
      <c r="AY14">
        <v>79.31</v>
      </c>
      <c r="AZ14">
        <v>79.31</v>
      </c>
      <c r="BA14">
        <v>79.31</v>
      </c>
      <c r="BB14">
        <v>79.31</v>
      </c>
      <c r="BC14">
        <v>79.31</v>
      </c>
      <c r="BD14">
        <v>79.31</v>
      </c>
      <c r="BE14">
        <v>79.31</v>
      </c>
      <c r="BF14">
        <v>79.31</v>
      </c>
      <c r="BG14">
        <v>79.31</v>
      </c>
      <c r="BH14">
        <v>79.31</v>
      </c>
      <c r="BI14">
        <v>79.31</v>
      </c>
      <c r="BJ14">
        <v>79.31</v>
      </c>
      <c r="BK14">
        <v>79.31</v>
      </c>
      <c r="BL14">
        <v>79.31</v>
      </c>
      <c r="BM14">
        <v>79.31</v>
      </c>
      <c r="BN14">
        <v>79.31</v>
      </c>
      <c r="BO14">
        <v>79.31</v>
      </c>
      <c r="BP14">
        <v>79.31</v>
      </c>
      <c r="BQ14">
        <v>79.31</v>
      </c>
      <c r="BR14">
        <v>79.31</v>
      </c>
      <c r="BS14">
        <v>79.31</v>
      </c>
      <c r="BT14">
        <v>79.31</v>
      </c>
      <c r="BU14">
        <v>79.31</v>
      </c>
      <c r="BV14">
        <v>79.31</v>
      </c>
      <c r="BW14">
        <v>79.31</v>
      </c>
      <c r="BX14">
        <v>79.31</v>
      </c>
      <c r="BY14">
        <v>79.31</v>
      </c>
      <c r="BZ14">
        <v>79.31</v>
      </c>
      <c r="CA14">
        <v>79.31</v>
      </c>
      <c r="CB14">
        <v>79.31</v>
      </c>
      <c r="CC14">
        <v>79.31</v>
      </c>
      <c r="CD14">
        <v>79.31</v>
      </c>
      <c r="CE14">
        <v>79.31</v>
      </c>
      <c r="CF14">
        <v>79.31</v>
      </c>
      <c r="CG14">
        <v>79.31</v>
      </c>
      <c r="CH14">
        <v>79.31</v>
      </c>
      <c r="CI14">
        <v>79.31</v>
      </c>
      <c r="CJ14">
        <v>79.31</v>
      </c>
      <c r="CK14">
        <v>79.31</v>
      </c>
      <c r="CL14">
        <v>79.31</v>
      </c>
      <c r="CM14">
        <v>79.31</v>
      </c>
      <c r="CN14">
        <v>79.31</v>
      </c>
      <c r="CO14">
        <v>79.31</v>
      </c>
      <c r="CP14">
        <v>79.31</v>
      </c>
      <c r="CQ14">
        <v>79.31</v>
      </c>
      <c r="CR14">
        <v>79.31</v>
      </c>
      <c r="CS14">
        <v>79.31</v>
      </c>
      <c r="CT14">
        <v>79.31</v>
      </c>
      <c r="CU14">
        <v>79.31</v>
      </c>
      <c r="CV14">
        <v>79.31</v>
      </c>
      <c r="CW14">
        <v>79.31</v>
      </c>
      <c r="CX14">
        <v>79.31</v>
      </c>
      <c r="CY14">
        <v>79.31</v>
      </c>
      <c r="CZ14">
        <v>79.31</v>
      </c>
      <c r="DA14">
        <v>79.31</v>
      </c>
      <c r="DB14">
        <v>79.31</v>
      </c>
      <c r="DC14">
        <v>79.31</v>
      </c>
      <c r="DD14">
        <v>79.31</v>
      </c>
      <c r="DE14">
        <v>79.31</v>
      </c>
      <c r="DF14">
        <v>79.31</v>
      </c>
      <c r="DG14">
        <v>79.31</v>
      </c>
      <c r="DH14">
        <v>79.31</v>
      </c>
      <c r="DI14">
        <v>79.31</v>
      </c>
      <c r="DJ14">
        <v>79.31</v>
      </c>
      <c r="DK14">
        <v>79.31</v>
      </c>
      <c r="DL14">
        <v>79.31</v>
      </c>
      <c r="DM14">
        <v>79.31</v>
      </c>
      <c r="DN14">
        <v>79.31</v>
      </c>
      <c r="DO14">
        <v>79.31</v>
      </c>
      <c r="DP14">
        <v>79.31</v>
      </c>
      <c r="DQ14">
        <v>79.31</v>
      </c>
      <c r="DR14">
        <v>79.31</v>
      </c>
      <c r="DS14">
        <v>79.31</v>
      </c>
      <c r="DT14">
        <v>79.31</v>
      </c>
      <c r="DU14">
        <v>79.31</v>
      </c>
      <c r="DV14">
        <v>79.31</v>
      </c>
      <c r="DW14">
        <v>79.31</v>
      </c>
      <c r="DX14">
        <v>79.31</v>
      </c>
      <c r="DY14">
        <v>79.31</v>
      </c>
      <c r="DZ14">
        <v>79.31</v>
      </c>
      <c r="EA14">
        <v>79.31</v>
      </c>
      <c r="EB14">
        <v>79.31</v>
      </c>
      <c r="EC14">
        <v>79.31</v>
      </c>
      <c r="ED14">
        <v>79.31</v>
      </c>
      <c r="EE14">
        <v>79.31</v>
      </c>
      <c r="EF14">
        <v>79.31</v>
      </c>
      <c r="EG14">
        <v>79.31</v>
      </c>
      <c r="EH14">
        <v>79.31</v>
      </c>
      <c r="EI14">
        <v>79.31</v>
      </c>
      <c r="EJ14">
        <v>79.31</v>
      </c>
      <c r="EK14">
        <v>79.31</v>
      </c>
      <c r="EL14">
        <v>79.31</v>
      </c>
      <c r="EM14">
        <v>79.31</v>
      </c>
      <c r="EN14">
        <v>79.31</v>
      </c>
      <c r="EO14">
        <v>79.31</v>
      </c>
      <c r="EP14">
        <v>79.31</v>
      </c>
      <c r="EQ14">
        <v>79.31</v>
      </c>
      <c r="ER14">
        <v>79.31</v>
      </c>
      <c r="ES14">
        <v>79.31</v>
      </c>
      <c r="ET14">
        <v>79.31</v>
      </c>
      <c r="EU14">
        <v>79.31</v>
      </c>
      <c r="EV14">
        <v>79.31</v>
      </c>
      <c r="EW14">
        <v>79.31</v>
      </c>
      <c r="EX14">
        <v>79.31</v>
      </c>
      <c r="EY14">
        <v>79.31</v>
      </c>
      <c r="EZ14">
        <v>79.31</v>
      </c>
      <c r="FA14">
        <v>79.31</v>
      </c>
      <c r="FB14">
        <v>79.31</v>
      </c>
      <c r="FC14">
        <v>79.31</v>
      </c>
    </row>
    <row r="15" spans="1:159" x14ac:dyDescent="0.25">
      <c r="A15" t="s">
        <v>13</v>
      </c>
      <c r="B15" t="s">
        <v>20</v>
      </c>
      <c r="C15">
        <v>37643</v>
      </c>
      <c r="D15">
        <v>37643</v>
      </c>
      <c r="E15">
        <v>37962</v>
      </c>
      <c r="F15">
        <v>37962</v>
      </c>
      <c r="G15">
        <v>44030</v>
      </c>
      <c r="H15">
        <v>44030</v>
      </c>
      <c r="I15">
        <v>44030</v>
      </c>
      <c r="J15">
        <v>44030</v>
      </c>
      <c r="K15">
        <v>44030</v>
      </c>
      <c r="L15">
        <v>44030</v>
      </c>
      <c r="M15">
        <v>60453</v>
      </c>
      <c r="N15">
        <v>60453</v>
      </c>
      <c r="O15">
        <v>60453</v>
      </c>
      <c r="P15">
        <v>62964</v>
      </c>
      <c r="Q15">
        <v>67967</v>
      </c>
      <c r="R15">
        <v>82913</v>
      </c>
      <c r="S15">
        <v>82913</v>
      </c>
      <c r="T15">
        <v>82913</v>
      </c>
      <c r="U15">
        <v>82913</v>
      </c>
      <c r="V15">
        <v>82913</v>
      </c>
      <c r="W15">
        <v>82913</v>
      </c>
      <c r="X15">
        <v>93859</v>
      </c>
      <c r="Y15">
        <v>93859</v>
      </c>
      <c r="Z15">
        <v>93859</v>
      </c>
      <c r="AA15">
        <v>93859</v>
      </c>
      <c r="AB15">
        <v>93859</v>
      </c>
      <c r="AC15">
        <v>93859</v>
      </c>
      <c r="AD15">
        <v>84816</v>
      </c>
      <c r="AE15">
        <v>84816</v>
      </c>
      <c r="AF15">
        <v>70816</v>
      </c>
      <c r="AG15">
        <v>70816</v>
      </c>
      <c r="AH15">
        <v>70816</v>
      </c>
      <c r="AI15">
        <v>70816</v>
      </c>
      <c r="AJ15">
        <v>70816</v>
      </c>
      <c r="AK15">
        <v>70816</v>
      </c>
      <c r="AL15">
        <v>70816</v>
      </c>
      <c r="AM15">
        <v>70816</v>
      </c>
      <c r="AN15">
        <v>70816</v>
      </c>
      <c r="AO15">
        <v>70816</v>
      </c>
      <c r="AP15">
        <v>70816</v>
      </c>
      <c r="AQ15">
        <v>70816</v>
      </c>
      <c r="AR15">
        <v>70816</v>
      </c>
      <c r="AS15">
        <v>70816</v>
      </c>
      <c r="AT15">
        <v>70816</v>
      </c>
      <c r="AU15">
        <v>70816</v>
      </c>
      <c r="AV15">
        <v>70816</v>
      </c>
      <c r="AW15">
        <v>70816</v>
      </c>
      <c r="AX15">
        <v>70816</v>
      </c>
      <c r="AY15">
        <v>70816</v>
      </c>
      <c r="AZ15">
        <v>70816</v>
      </c>
      <c r="BA15">
        <v>70816</v>
      </c>
      <c r="BB15">
        <v>70816</v>
      </c>
      <c r="BC15">
        <v>70816</v>
      </c>
      <c r="BD15">
        <v>70816</v>
      </c>
      <c r="BE15">
        <v>70816</v>
      </c>
      <c r="BF15">
        <v>70816</v>
      </c>
      <c r="BG15">
        <v>70816</v>
      </c>
      <c r="BH15">
        <v>70816</v>
      </c>
      <c r="BI15">
        <v>70816</v>
      </c>
      <c r="BJ15">
        <v>70816</v>
      </c>
      <c r="BK15">
        <v>70816</v>
      </c>
      <c r="BL15">
        <v>70816</v>
      </c>
      <c r="BM15">
        <v>70816</v>
      </c>
      <c r="BN15">
        <v>70816</v>
      </c>
      <c r="BO15">
        <v>70816</v>
      </c>
      <c r="BP15">
        <v>70816</v>
      </c>
      <c r="BQ15">
        <v>70816</v>
      </c>
      <c r="BR15">
        <v>70816</v>
      </c>
      <c r="BS15">
        <v>70816</v>
      </c>
      <c r="BT15">
        <v>70816</v>
      </c>
      <c r="BU15">
        <v>70816</v>
      </c>
      <c r="BV15">
        <v>70816</v>
      </c>
      <c r="BW15">
        <v>70816</v>
      </c>
      <c r="BX15">
        <v>70816</v>
      </c>
      <c r="BY15">
        <v>70816</v>
      </c>
      <c r="BZ15">
        <v>70816</v>
      </c>
      <c r="CA15">
        <v>70816</v>
      </c>
      <c r="CB15">
        <v>70816</v>
      </c>
      <c r="CC15">
        <v>70816</v>
      </c>
      <c r="CD15">
        <v>70816</v>
      </c>
      <c r="CE15">
        <v>70816</v>
      </c>
      <c r="CF15">
        <v>70816</v>
      </c>
      <c r="CG15">
        <v>70816</v>
      </c>
      <c r="CH15">
        <v>70816</v>
      </c>
      <c r="CI15">
        <v>70816</v>
      </c>
      <c r="CJ15">
        <v>70816</v>
      </c>
      <c r="CK15">
        <v>70816</v>
      </c>
      <c r="CL15">
        <v>70816</v>
      </c>
      <c r="CM15">
        <v>70816</v>
      </c>
      <c r="CN15">
        <v>70816</v>
      </c>
      <c r="CO15">
        <v>70816</v>
      </c>
      <c r="CP15">
        <v>70816</v>
      </c>
      <c r="CQ15">
        <v>70816</v>
      </c>
      <c r="CR15">
        <v>70816</v>
      </c>
      <c r="CS15">
        <v>70816</v>
      </c>
      <c r="CT15">
        <v>70816</v>
      </c>
      <c r="CU15">
        <v>70816</v>
      </c>
      <c r="CV15">
        <v>70816</v>
      </c>
      <c r="CW15">
        <v>70816</v>
      </c>
      <c r="CX15">
        <v>70816</v>
      </c>
      <c r="CY15">
        <v>70816</v>
      </c>
      <c r="CZ15">
        <v>70816</v>
      </c>
      <c r="DA15">
        <v>70816</v>
      </c>
      <c r="DB15">
        <v>70816</v>
      </c>
      <c r="DC15">
        <v>70816</v>
      </c>
      <c r="DD15">
        <v>70816</v>
      </c>
      <c r="DE15">
        <v>70816</v>
      </c>
      <c r="DF15">
        <v>70816</v>
      </c>
      <c r="DG15">
        <v>70816</v>
      </c>
      <c r="DH15">
        <v>70816</v>
      </c>
      <c r="DI15">
        <v>70816</v>
      </c>
      <c r="DJ15">
        <v>70816</v>
      </c>
      <c r="DK15">
        <v>70816</v>
      </c>
      <c r="DL15">
        <v>70816</v>
      </c>
      <c r="DM15">
        <v>70816</v>
      </c>
      <c r="DN15">
        <v>70816</v>
      </c>
      <c r="DO15">
        <v>70816</v>
      </c>
      <c r="DP15">
        <v>70816</v>
      </c>
      <c r="DQ15">
        <v>70816</v>
      </c>
      <c r="DR15">
        <v>70816</v>
      </c>
      <c r="DS15">
        <v>70816</v>
      </c>
      <c r="DT15">
        <v>70816</v>
      </c>
      <c r="DU15">
        <v>70816</v>
      </c>
      <c r="DV15">
        <v>70816</v>
      </c>
      <c r="DW15">
        <v>70816</v>
      </c>
      <c r="DX15">
        <v>70816</v>
      </c>
      <c r="DY15">
        <v>70816</v>
      </c>
      <c r="DZ15">
        <v>70816</v>
      </c>
      <c r="EA15">
        <v>70816</v>
      </c>
      <c r="EB15">
        <v>70816</v>
      </c>
      <c r="EC15">
        <v>70816</v>
      </c>
      <c r="ED15">
        <v>70816</v>
      </c>
      <c r="EE15">
        <v>70816</v>
      </c>
      <c r="EF15">
        <v>70816</v>
      </c>
      <c r="EG15">
        <v>70816</v>
      </c>
      <c r="EH15">
        <v>70816</v>
      </c>
      <c r="EI15">
        <v>70816</v>
      </c>
      <c r="EJ15">
        <v>70816</v>
      </c>
      <c r="EK15">
        <v>70816</v>
      </c>
      <c r="EL15">
        <v>70816</v>
      </c>
      <c r="EM15">
        <v>70816</v>
      </c>
      <c r="EN15">
        <v>70816</v>
      </c>
      <c r="EO15">
        <v>70816</v>
      </c>
      <c r="EP15">
        <v>70816</v>
      </c>
      <c r="EQ15">
        <v>70816</v>
      </c>
      <c r="ER15">
        <v>70816</v>
      </c>
      <c r="ES15">
        <v>70816</v>
      </c>
      <c r="ET15">
        <v>70816</v>
      </c>
      <c r="EU15">
        <v>70816</v>
      </c>
      <c r="EV15">
        <v>70816</v>
      </c>
      <c r="EW15">
        <v>70816</v>
      </c>
      <c r="EX15">
        <v>70816</v>
      </c>
      <c r="EY15">
        <v>70816</v>
      </c>
      <c r="EZ15">
        <v>70816</v>
      </c>
      <c r="FA15">
        <v>70816</v>
      </c>
      <c r="FB15">
        <v>70816</v>
      </c>
      <c r="FC15">
        <v>70816</v>
      </c>
    </row>
    <row r="17" spans="1:159" x14ac:dyDescent="0.25">
      <c r="A17" t="s">
        <v>14</v>
      </c>
      <c r="M17">
        <f>M13*M15</f>
        <v>102770.09999999999</v>
      </c>
      <c r="N17">
        <f t="shared" ref="N17:X17" si="0">N13*N15</f>
        <v>111838.05</v>
      </c>
      <c r="O17">
        <f t="shared" si="0"/>
        <v>90679.5</v>
      </c>
      <c r="P17">
        <f t="shared" si="0"/>
        <v>107038.8</v>
      </c>
      <c r="Q17">
        <f t="shared" si="0"/>
        <v>94474.12999999999</v>
      </c>
      <c r="R17">
        <f t="shared" si="0"/>
        <v>92033.430000000008</v>
      </c>
      <c r="S17">
        <f t="shared" si="0"/>
        <v>105299.51</v>
      </c>
      <c r="T17">
        <f t="shared" si="0"/>
        <v>117736.45999999999</v>
      </c>
      <c r="U17">
        <f t="shared" si="0"/>
        <v>112761.68000000001</v>
      </c>
      <c r="V17">
        <f t="shared" si="0"/>
        <v>132660.80000000002</v>
      </c>
      <c r="W17">
        <f t="shared" si="0"/>
        <v>124369.5</v>
      </c>
      <c r="X17">
        <f t="shared" si="0"/>
        <v>154867.35</v>
      </c>
      <c r="Y17">
        <f>Y13*Y15</f>
        <v>93859</v>
      </c>
      <c r="Z17">
        <f t="shared" ref="Z17:CK17" si="1">Z13*Z15</f>
        <v>84473.1</v>
      </c>
      <c r="AA17">
        <f t="shared" si="1"/>
        <v>91043.23</v>
      </c>
      <c r="AB17">
        <f t="shared" si="1"/>
        <v>82595.92</v>
      </c>
      <c r="AC17">
        <f t="shared" si="1"/>
        <v>64762.709999999992</v>
      </c>
      <c r="AD17">
        <f t="shared" si="1"/>
        <v>47496.960000000006</v>
      </c>
      <c r="AE17">
        <f t="shared" si="1"/>
        <v>65308.32</v>
      </c>
      <c r="AF17">
        <f t="shared" si="1"/>
        <v>46030.400000000001</v>
      </c>
      <c r="AG17">
        <f t="shared" si="1"/>
        <v>44614.080000000002</v>
      </c>
      <c r="AH17">
        <f t="shared" si="1"/>
        <v>42489.599999999999</v>
      </c>
      <c r="AI17">
        <f t="shared" si="1"/>
        <v>35408</v>
      </c>
      <c r="AJ17">
        <f t="shared" si="1"/>
        <v>36116.160000000003</v>
      </c>
      <c r="AK17">
        <f t="shared" si="1"/>
        <v>69399.679999999993</v>
      </c>
      <c r="AL17">
        <f t="shared" si="1"/>
        <v>69399.679999999993</v>
      </c>
      <c r="AM17">
        <f t="shared" si="1"/>
        <v>75064.960000000006</v>
      </c>
      <c r="AN17">
        <f t="shared" si="1"/>
        <v>86395.520000000004</v>
      </c>
      <c r="AO17">
        <f t="shared" si="1"/>
        <v>79313.920000000013</v>
      </c>
      <c r="AP17">
        <f t="shared" si="1"/>
        <v>79313.920000000013</v>
      </c>
      <c r="AQ17">
        <f t="shared" si="1"/>
        <v>79313.920000000013</v>
      </c>
      <c r="AR17">
        <f t="shared" si="1"/>
        <v>79313.920000000013</v>
      </c>
      <c r="AS17">
        <f t="shared" si="1"/>
        <v>79313.920000000013</v>
      </c>
      <c r="AT17">
        <f t="shared" si="1"/>
        <v>79313.920000000013</v>
      </c>
      <c r="AU17">
        <f t="shared" si="1"/>
        <v>79313.920000000013</v>
      </c>
      <c r="AV17">
        <f t="shared" si="1"/>
        <v>79313.920000000013</v>
      </c>
      <c r="AW17">
        <f t="shared" si="1"/>
        <v>79313.920000000013</v>
      </c>
      <c r="AX17">
        <f t="shared" si="1"/>
        <v>79313.920000000013</v>
      </c>
      <c r="AY17">
        <f t="shared" si="1"/>
        <v>79313.920000000013</v>
      </c>
      <c r="AZ17">
        <f t="shared" si="1"/>
        <v>79313.920000000013</v>
      </c>
      <c r="BA17">
        <f t="shared" si="1"/>
        <v>79313.920000000013</v>
      </c>
      <c r="BB17">
        <f t="shared" si="1"/>
        <v>79313.920000000013</v>
      </c>
      <c r="BC17">
        <f t="shared" si="1"/>
        <v>79313.920000000013</v>
      </c>
      <c r="BD17">
        <f t="shared" si="1"/>
        <v>79313.920000000013</v>
      </c>
      <c r="BE17">
        <f t="shared" si="1"/>
        <v>79313.920000000013</v>
      </c>
      <c r="BF17">
        <f t="shared" si="1"/>
        <v>79313.920000000013</v>
      </c>
      <c r="BG17">
        <f t="shared" si="1"/>
        <v>79313.920000000013</v>
      </c>
      <c r="BH17">
        <f t="shared" si="1"/>
        <v>79313.920000000013</v>
      </c>
      <c r="BI17">
        <f t="shared" si="1"/>
        <v>79313.920000000013</v>
      </c>
      <c r="BJ17">
        <f t="shared" si="1"/>
        <v>79313.920000000013</v>
      </c>
      <c r="BK17">
        <f t="shared" si="1"/>
        <v>79313.920000000013</v>
      </c>
      <c r="BL17">
        <f t="shared" si="1"/>
        <v>79313.920000000013</v>
      </c>
      <c r="BM17">
        <f t="shared" si="1"/>
        <v>79313.920000000013</v>
      </c>
      <c r="BN17">
        <f t="shared" si="1"/>
        <v>79313.920000000013</v>
      </c>
      <c r="BO17">
        <f t="shared" si="1"/>
        <v>79313.920000000013</v>
      </c>
      <c r="BP17">
        <f t="shared" si="1"/>
        <v>79313.920000000013</v>
      </c>
      <c r="BQ17">
        <f t="shared" si="1"/>
        <v>79313.920000000013</v>
      </c>
      <c r="BR17">
        <f t="shared" si="1"/>
        <v>79313.920000000013</v>
      </c>
      <c r="BS17">
        <f t="shared" si="1"/>
        <v>79313.920000000013</v>
      </c>
      <c r="BT17">
        <f t="shared" si="1"/>
        <v>79313.920000000013</v>
      </c>
      <c r="BU17">
        <f t="shared" si="1"/>
        <v>79313.920000000013</v>
      </c>
      <c r="BV17">
        <f t="shared" si="1"/>
        <v>79313.920000000013</v>
      </c>
      <c r="BW17">
        <f t="shared" si="1"/>
        <v>79313.920000000013</v>
      </c>
      <c r="BX17">
        <f t="shared" si="1"/>
        <v>79313.920000000013</v>
      </c>
      <c r="BY17">
        <f t="shared" si="1"/>
        <v>79313.920000000013</v>
      </c>
      <c r="BZ17">
        <f t="shared" si="1"/>
        <v>79313.920000000013</v>
      </c>
      <c r="CA17">
        <f t="shared" si="1"/>
        <v>79313.920000000013</v>
      </c>
      <c r="CB17">
        <f t="shared" si="1"/>
        <v>79313.920000000013</v>
      </c>
      <c r="CC17">
        <f t="shared" si="1"/>
        <v>79313.920000000013</v>
      </c>
      <c r="CD17">
        <f t="shared" si="1"/>
        <v>79313.920000000013</v>
      </c>
      <c r="CE17">
        <f t="shared" si="1"/>
        <v>79313.920000000013</v>
      </c>
      <c r="CF17">
        <f t="shared" si="1"/>
        <v>79313.920000000013</v>
      </c>
      <c r="CG17">
        <f t="shared" si="1"/>
        <v>79313.920000000013</v>
      </c>
      <c r="CH17">
        <f t="shared" si="1"/>
        <v>79313.920000000013</v>
      </c>
      <c r="CI17">
        <f t="shared" si="1"/>
        <v>79313.920000000013</v>
      </c>
      <c r="CJ17">
        <f t="shared" si="1"/>
        <v>79313.920000000013</v>
      </c>
      <c r="CK17">
        <f t="shared" si="1"/>
        <v>79313.920000000013</v>
      </c>
      <c r="CL17">
        <f t="shared" ref="CL17:EW17" si="2">CL13*CL15</f>
        <v>79313.920000000013</v>
      </c>
      <c r="CM17">
        <f t="shared" si="2"/>
        <v>79313.920000000013</v>
      </c>
      <c r="CN17">
        <f t="shared" si="2"/>
        <v>79313.920000000013</v>
      </c>
      <c r="CO17">
        <f t="shared" si="2"/>
        <v>79313.920000000013</v>
      </c>
      <c r="CP17">
        <f t="shared" si="2"/>
        <v>79313.920000000013</v>
      </c>
      <c r="CQ17">
        <f t="shared" si="2"/>
        <v>79313.920000000013</v>
      </c>
      <c r="CR17">
        <f t="shared" si="2"/>
        <v>79313.920000000013</v>
      </c>
      <c r="CS17">
        <f t="shared" si="2"/>
        <v>79313.920000000013</v>
      </c>
      <c r="CT17">
        <f t="shared" si="2"/>
        <v>79313.920000000013</v>
      </c>
      <c r="CU17">
        <f t="shared" si="2"/>
        <v>79313.920000000013</v>
      </c>
      <c r="CV17">
        <f t="shared" si="2"/>
        <v>79313.920000000013</v>
      </c>
      <c r="CW17">
        <f t="shared" si="2"/>
        <v>79313.920000000013</v>
      </c>
      <c r="CX17">
        <f t="shared" si="2"/>
        <v>79313.920000000013</v>
      </c>
      <c r="CY17">
        <f t="shared" si="2"/>
        <v>79313.920000000013</v>
      </c>
      <c r="CZ17">
        <f t="shared" si="2"/>
        <v>79313.920000000013</v>
      </c>
      <c r="DA17">
        <f t="shared" si="2"/>
        <v>79313.920000000013</v>
      </c>
      <c r="DB17">
        <f t="shared" si="2"/>
        <v>79313.920000000013</v>
      </c>
      <c r="DC17">
        <f t="shared" si="2"/>
        <v>79313.920000000013</v>
      </c>
      <c r="DD17">
        <f t="shared" si="2"/>
        <v>79313.920000000013</v>
      </c>
      <c r="DE17">
        <f t="shared" si="2"/>
        <v>79313.920000000013</v>
      </c>
      <c r="DF17">
        <f t="shared" si="2"/>
        <v>79313.920000000013</v>
      </c>
      <c r="DG17">
        <f t="shared" si="2"/>
        <v>79313.920000000013</v>
      </c>
      <c r="DH17">
        <f t="shared" si="2"/>
        <v>79313.920000000013</v>
      </c>
      <c r="DI17">
        <f t="shared" si="2"/>
        <v>79313.920000000013</v>
      </c>
      <c r="DJ17">
        <f t="shared" si="2"/>
        <v>79313.920000000013</v>
      </c>
      <c r="DK17">
        <f t="shared" si="2"/>
        <v>79313.920000000013</v>
      </c>
      <c r="DL17">
        <f t="shared" si="2"/>
        <v>79313.920000000013</v>
      </c>
      <c r="DM17">
        <f t="shared" si="2"/>
        <v>79313.920000000013</v>
      </c>
      <c r="DN17">
        <f t="shared" si="2"/>
        <v>79313.920000000013</v>
      </c>
      <c r="DO17">
        <f t="shared" si="2"/>
        <v>79313.920000000013</v>
      </c>
      <c r="DP17">
        <f t="shared" si="2"/>
        <v>79313.920000000013</v>
      </c>
      <c r="DQ17">
        <f t="shared" si="2"/>
        <v>79313.920000000013</v>
      </c>
      <c r="DR17">
        <f t="shared" si="2"/>
        <v>79313.920000000013</v>
      </c>
      <c r="DS17">
        <f t="shared" si="2"/>
        <v>79313.920000000013</v>
      </c>
      <c r="DT17">
        <f t="shared" si="2"/>
        <v>79313.920000000013</v>
      </c>
      <c r="DU17">
        <f t="shared" si="2"/>
        <v>79313.920000000013</v>
      </c>
      <c r="DV17">
        <f t="shared" si="2"/>
        <v>79313.920000000013</v>
      </c>
      <c r="DW17">
        <f t="shared" si="2"/>
        <v>79313.920000000013</v>
      </c>
      <c r="DX17">
        <f t="shared" si="2"/>
        <v>79313.920000000013</v>
      </c>
      <c r="DY17">
        <f t="shared" si="2"/>
        <v>79313.920000000013</v>
      </c>
      <c r="DZ17">
        <f t="shared" si="2"/>
        <v>79313.920000000013</v>
      </c>
      <c r="EA17">
        <f t="shared" si="2"/>
        <v>79313.920000000013</v>
      </c>
      <c r="EB17">
        <f t="shared" si="2"/>
        <v>79313.920000000013</v>
      </c>
      <c r="EC17">
        <f t="shared" si="2"/>
        <v>79313.920000000013</v>
      </c>
      <c r="ED17">
        <f t="shared" si="2"/>
        <v>79313.920000000013</v>
      </c>
      <c r="EE17">
        <f t="shared" si="2"/>
        <v>79313.920000000013</v>
      </c>
      <c r="EF17">
        <f t="shared" si="2"/>
        <v>79313.920000000013</v>
      </c>
      <c r="EG17">
        <f t="shared" si="2"/>
        <v>79313.920000000013</v>
      </c>
      <c r="EH17">
        <f t="shared" si="2"/>
        <v>79313.920000000013</v>
      </c>
      <c r="EI17">
        <f t="shared" si="2"/>
        <v>79313.920000000013</v>
      </c>
      <c r="EJ17">
        <f t="shared" si="2"/>
        <v>79313.920000000013</v>
      </c>
      <c r="EK17">
        <f t="shared" si="2"/>
        <v>79313.920000000013</v>
      </c>
      <c r="EL17">
        <f t="shared" si="2"/>
        <v>79313.920000000013</v>
      </c>
      <c r="EM17">
        <f t="shared" si="2"/>
        <v>79313.920000000013</v>
      </c>
      <c r="EN17">
        <f t="shared" si="2"/>
        <v>79313.920000000013</v>
      </c>
      <c r="EO17">
        <f t="shared" si="2"/>
        <v>79313.920000000013</v>
      </c>
      <c r="EP17">
        <f t="shared" si="2"/>
        <v>79313.920000000013</v>
      </c>
      <c r="EQ17">
        <f t="shared" si="2"/>
        <v>79313.920000000013</v>
      </c>
      <c r="ER17">
        <f t="shared" si="2"/>
        <v>79313.920000000013</v>
      </c>
      <c r="ES17">
        <f t="shared" si="2"/>
        <v>79313.920000000013</v>
      </c>
      <c r="ET17">
        <f t="shared" si="2"/>
        <v>79313.920000000013</v>
      </c>
      <c r="EU17">
        <f t="shared" si="2"/>
        <v>79313.920000000013</v>
      </c>
      <c r="EV17">
        <f t="shared" si="2"/>
        <v>79313.920000000013</v>
      </c>
      <c r="EW17">
        <f t="shared" si="2"/>
        <v>79313.920000000013</v>
      </c>
      <c r="EX17">
        <f t="shared" ref="EX17:FC17" si="3">EX13*EX15</f>
        <v>79313.920000000013</v>
      </c>
      <c r="EY17">
        <f t="shared" si="3"/>
        <v>79313.920000000013</v>
      </c>
      <c r="EZ17">
        <f t="shared" si="3"/>
        <v>79313.920000000013</v>
      </c>
      <c r="FA17">
        <f t="shared" si="3"/>
        <v>79313.920000000013</v>
      </c>
      <c r="FB17">
        <f t="shared" si="3"/>
        <v>79313.920000000013</v>
      </c>
      <c r="FC17">
        <f t="shared" si="3"/>
        <v>79313.920000000013</v>
      </c>
    </row>
    <row r="18" spans="1:159" x14ac:dyDescent="0.25">
      <c r="A18" t="s">
        <v>15</v>
      </c>
      <c r="M18">
        <f>$C$2/M17</f>
        <v>1.7332181247269391</v>
      </c>
      <c r="N18">
        <f t="shared" ref="N18:X18" si="4">$C$2/N17</f>
        <v>1.5926869254247549</v>
      </c>
      <c r="O18">
        <f t="shared" si="4"/>
        <v>1.9643138746905309</v>
      </c>
      <c r="P18">
        <f t="shared" si="4"/>
        <v>1.6640975048300242</v>
      </c>
      <c r="Q18">
        <f t="shared" si="4"/>
        <v>1.8854156158940021</v>
      </c>
      <c r="R18">
        <f t="shared" si="4"/>
        <v>1.9354162938401838</v>
      </c>
      <c r="S18">
        <f t="shared" si="4"/>
        <v>1.6915843198130742</v>
      </c>
      <c r="T18">
        <f t="shared" si="4"/>
        <v>1.5128958353257778</v>
      </c>
      <c r="U18">
        <f t="shared" si="4"/>
        <v>1.5796412398254442</v>
      </c>
      <c r="V18">
        <f t="shared" si="4"/>
        <v>1.3426950538516274</v>
      </c>
      <c r="W18">
        <f t="shared" si="4"/>
        <v>1.4322080574417362</v>
      </c>
      <c r="X18">
        <f t="shared" si="4"/>
        <v>1.1501649637576932</v>
      </c>
      <c r="Y18">
        <f>J2/Y17</f>
        <v>3.881907968335482</v>
      </c>
      <c r="Z18">
        <f t="shared" ref="Z18:CK18" si="5">K2/Z17</f>
        <v>4.3132310759283126</v>
      </c>
      <c r="AA18">
        <f t="shared" si="5"/>
        <v>4.0019669776654458</v>
      </c>
      <c r="AB18">
        <f t="shared" si="5"/>
        <v>4.4112590549266839</v>
      </c>
      <c r="AC18">
        <f t="shared" si="5"/>
        <v>5.6259535772978007</v>
      </c>
      <c r="AD18">
        <f t="shared" si="5"/>
        <v>7.6710593688522373</v>
      </c>
      <c r="AE18">
        <f t="shared" si="5"/>
        <v>5.578952268256173</v>
      </c>
      <c r="AF18">
        <f t="shared" si="5"/>
        <v>7.9154645625499667</v>
      </c>
      <c r="AG18">
        <f t="shared" si="5"/>
        <v>8.1667491518372675</v>
      </c>
      <c r="AH18">
        <f t="shared" si="5"/>
        <v>8.5750866094291318</v>
      </c>
      <c r="AI18">
        <f t="shared" si="5"/>
        <v>10.290103931314958</v>
      </c>
      <c r="AJ18">
        <f t="shared" si="5"/>
        <v>10.088337187563683</v>
      </c>
      <c r="AK18">
        <f t="shared" si="5"/>
        <v>0.92145958021708463</v>
      </c>
      <c r="AL18">
        <f t="shared" si="5"/>
        <v>0.92145958021708463</v>
      </c>
      <c r="AM18">
        <f t="shared" si="5"/>
        <v>0.8519154609554177</v>
      </c>
      <c r="AN18">
        <f t="shared" si="5"/>
        <v>0.74018884312519906</v>
      </c>
      <c r="AO18">
        <f t="shared" si="5"/>
        <v>0.80627713268994883</v>
      </c>
      <c r="AP18">
        <f t="shared" si="5"/>
        <v>0.80627713268994883</v>
      </c>
      <c r="AQ18">
        <f t="shared" si="5"/>
        <v>0.80627713268994883</v>
      </c>
      <c r="AR18">
        <f t="shared" si="5"/>
        <v>0.80627713268994883</v>
      </c>
      <c r="AS18">
        <f t="shared" si="5"/>
        <v>0.80627713268994883</v>
      </c>
      <c r="AT18">
        <f t="shared" si="5"/>
        <v>0.80627713268994883</v>
      </c>
      <c r="AU18">
        <f t="shared" si="5"/>
        <v>0.80627713268994883</v>
      </c>
      <c r="AV18">
        <f t="shared" si="5"/>
        <v>0.80627713268994883</v>
      </c>
      <c r="AW18">
        <f t="shared" si="5"/>
        <v>0.80627713268994883</v>
      </c>
      <c r="AX18">
        <f t="shared" si="5"/>
        <v>0.80627713268994883</v>
      </c>
      <c r="AY18">
        <f t="shared" si="5"/>
        <v>0.80627713268994883</v>
      </c>
      <c r="AZ18">
        <f t="shared" si="5"/>
        <v>0.80627713268994883</v>
      </c>
      <c r="BA18">
        <f t="shared" si="5"/>
        <v>0.80627713268994883</v>
      </c>
      <c r="BB18">
        <f t="shared" si="5"/>
        <v>0.80627713268994883</v>
      </c>
      <c r="BC18">
        <f t="shared" si="5"/>
        <v>0.80627713268994883</v>
      </c>
      <c r="BD18">
        <f t="shared" si="5"/>
        <v>0.80627713268994883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16</v>
      </c>
      <c r="M19">
        <f>M17/$C$8</f>
        <v>1.2119401400976437</v>
      </c>
      <c r="N19">
        <f t="shared" ref="N19:X19" si="8">N17/$C$8</f>
        <v>1.3188760348121418</v>
      </c>
      <c r="O19">
        <f t="shared" si="8"/>
        <v>1.0693589471449798</v>
      </c>
      <c r="P19">
        <f t="shared" si="8"/>
        <v>1.2622797707493101</v>
      </c>
      <c r="Q19">
        <f t="shared" si="8"/>
        <v>1.1141079978301374</v>
      </c>
      <c r="R19">
        <f t="shared" si="8"/>
        <v>1.0853254793745137</v>
      </c>
      <c r="S19">
        <f t="shared" si="8"/>
        <v>1.2417687917167857</v>
      </c>
      <c r="T19">
        <f t="shared" si="8"/>
        <v>1.3884343970376658</v>
      </c>
      <c r="U19">
        <f t="shared" si="8"/>
        <v>1.3297681549093139</v>
      </c>
      <c r="V19">
        <f t="shared" si="8"/>
        <v>1.5644331234227224</v>
      </c>
      <c r="W19">
        <f t="shared" si="8"/>
        <v>1.466656053208802</v>
      </c>
      <c r="X19">
        <f t="shared" si="8"/>
        <v>1.8263089931366308</v>
      </c>
      <c r="Y19">
        <f>Y17/J8</f>
        <v>0.70220104141728512</v>
      </c>
      <c r="Z19">
        <f t="shared" ref="Z19:CK19" si="9">Z17/K8</f>
        <v>0.63198093727555671</v>
      </c>
      <c r="AA19">
        <f t="shared" si="9"/>
        <v>0.68113501017476652</v>
      </c>
      <c r="AB19">
        <f t="shared" si="9"/>
        <v>0.61793691644721094</v>
      </c>
      <c r="AC19">
        <f t="shared" si="9"/>
        <v>0.48451871857792667</v>
      </c>
      <c r="AD19">
        <f t="shared" si="9"/>
        <v>0.35534594206368214</v>
      </c>
      <c r="AE19">
        <f t="shared" si="9"/>
        <v>0.48860067033756283</v>
      </c>
      <c r="AF19">
        <f t="shared" si="9"/>
        <v>0.34437395259755804</v>
      </c>
      <c r="AG19">
        <f t="shared" si="9"/>
        <v>0.33377783097917169</v>
      </c>
      <c r="AH19">
        <f t="shared" si="9"/>
        <v>0.31788364855159207</v>
      </c>
      <c r="AI19">
        <f t="shared" si="9"/>
        <v>0.26490304045966007</v>
      </c>
      <c r="AJ19">
        <f t="shared" si="9"/>
        <v>0.27020110126885327</v>
      </c>
      <c r="AK19">
        <f t="shared" si="9"/>
        <v>1.2318230710520242</v>
      </c>
      <c r="AL19">
        <f t="shared" si="9"/>
        <v>1.2318230710520242</v>
      </c>
      <c r="AM19">
        <f t="shared" si="9"/>
        <v>1.3323800564440265</v>
      </c>
      <c r="AN19">
        <f t="shared" si="9"/>
        <v>1.5334940272280304</v>
      </c>
      <c r="AO19">
        <f t="shared" si="9"/>
        <v>1.4077977954880281</v>
      </c>
      <c r="AP19">
        <f t="shared" si="9"/>
        <v>1.4077977954880281</v>
      </c>
      <c r="AQ19">
        <f t="shared" si="9"/>
        <v>1.4077977954880281</v>
      </c>
      <c r="AR19">
        <f t="shared" si="9"/>
        <v>1.4077977954880281</v>
      </c>
      <c r="AS19">
        <f t="shared" si="9"/>
        <v>1.4077977954880281</v>
      </c>
      <c r="AT19">
        <f t="shared" si="9"/>
        <v>1.4077977954880281</v>
      </c>
      <c r="AU19">
        <f t="shared" si="9"/>
        <v>1.4077977954880281</v>
      </c>
      <c r="AV19">
        <f t="shared" si="9"/>
        <v>1.4077977954880281</v>
      </c>
      <c r="AW19">
        <f t="shared" si="9"/>
        <v>1.4077977954880281</v>
      </c>
      <c r="AX19">
        <f t="shared" si="9"/>
        <v>1.4077977954880281</v>
      </c>
      <c r="AY19">
        <f t="shared" si="9"/>
        <v>1.4077977954880281</v>
      </c>
      <c r="AZ19">
        <f t="shared" si="9"/>
        <v>1.4077977954880281</v>
      </c>
      <c r="BA19">
        <f t="shared" si="9"/>
        <v>1.4077977954880281</v>
      </c>
      <c r="BB19">
        <f t="shared" si="9"/>
        <v>1.4077977954880281</v>
      </c>
      <c r="BC19">
        <f t="shared" si="9"/>
        <v>1.4077977954880281</v>
      </c>
      <c r="BD19">
        <f t="shared" si="9"/>
        <v>1.4077977954880281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17</v>
      </c>
      <c r="M20">
        <f>$C$9/M17</f>
        <v>0.75732143882315972</v>
      </c>
      <c r="N20">
        <f t="shared" ref="N20:X20" si="12">$C$9/N17</f>
        <v>0.69591699783749805</v>
      </c>
      <c r="O20">
        <f t="shared" si="12"/>
        <v>0.85829763066624765</v>
      </c>
      <c r="P20">
        <f t="shared" si="12"/>
        <v>0.72711951180319656</v>
      </c>
      <c r="Q20">
        <f t="shared" si="12"/>
        <v>0.82382341070513176</v>
      </c>
      <c r="R20">
        <f t="shared" si="12"/>
        <v>0.84567096977696032</v>
      </c>
      <c r="S20">
        <f t="shared" si="12"/>
        <v>0.7391297452381308</v>
      </c>
      <c r="T20">
        <f t="shared" si="12"/>
        <v>0.66105265947353953</v>
      </c>
      <c r="U20">
        <f t="shared" si="12"/>
        <v>0.69021674739148964</v>
      </c>
      <c r="V20">
        <f t="shared" si="12"/>
        <v>0.58668423528276614</v>
      </c>
      <c r="W20">
        <f t="shared" si="12"/>
        <v>0.6257965176349507</v>
      </c>
      <c r="X20">
        <f t="shared" si="12"/>
        <v>0.50255912560006999</v>
      </c>
      <c r="Y20">
        <f>J9/Y17</f>
        <v>0.98369895268434571</v>
      </c>
      <c r="Z20">
        <f t="shared" ref="Z20:CK20" si="13">K9/Z17</f>
        <v>1.0929988363159395</v>
      </c>
      <c r="AA20">
        <f t="shared" si="13"/>
        <v>1.014122631633346</v>
      </c>
      <c r="AB20">
        <f t="shared" si="13"/>
        <v>1.1178397189594838</v>
      </c>
      <c r="AC20">
        <f t="shared" si="13"/>
        <v>1.4256506560642692</v>
      </c>
      <c r="AD20">
        <f t="shared" si="13"/>
        <v>1.9438928301937637</v>
      </c>
      <c r="AE20">
        <f t="shared" si="13"/>
        <v>1.4137402401409194</v>
      </c>
      <c r="AF20">
        <f t="shared" si="13"/>
        <v>2.0058265841704612</v>
      </c>
      <c r="AG20">
        <f t="shared" si="13"/>
        <v>2.0695036185885711</v>
      </c>
      <c r="AH20">
        <f t="shared" si="13"/>
        <v>2.1729787995179999</v>
      </c>
      <c r="AI20">
        <f t="shared" si="13"/>
        <v>2.6075745594215998</v>
      </c>
      <c r="AJ20">
        <f t="shared" si="13"/>
        <v>2.5564456464917642</v>
      </c>
      <c r="AK20">
        <f t="shared" si="13"/>
        <v>1.2834497219583723</v>
      </c>
      <c r="AL20">
        <f t="shared" si="13"/>
        <v>1.2834497219583723</v>
      </c>
      <c r="AM20">
        <f t="shared" si="13"/>
        <v>1.1865855919992496</v>
      </c>
      <c r="AN20">
        <f t="shared" si="13"/>
        <v>1.030967809441971</v>
      </c>
      <c r="AO20">
        <f t="shared" si="13"/>
        <v>1.1230185067135754</v>
      </c>
      <c r="AP20">
        <f t="shared" si="13"/>
        <v>1.1230185067135754</v>
      </c>
      <c r="AQ20">
        <f t="shared" si="13"/>
        <v>1.1230185067135754</v>
      </c>
      <c r="AR20">
        <f t="shared" si="13"/>
        <v>1.1230185067135754</v>
      </c>
      <c r="AS20">
        <f t="shared" si="13"/>
        <v>1.1230185067135754</v>
      </c>
      <c r="AT20">
        <f t="shared" si="13"/>
        <v>1.1230185067135754</v>
      </c>
      <c r="AU20">
        <f t="shared" si="13"/>
        <v>1.1230185067135754</v>
      </c>
      <c r="AV20">
        <f t="shared" si="13"/>
        <v>1.1230185067135754</v>
      </c>
      <c r="AW20">
        <f t="shared" si="13"/>
        <v>1.1230185067135754</v>
      </c>
      <c r="AX20">
        <f t="shared" si="13"/>
        <v>1.1230185067135754</v>
      </c>
      <c r="AY20">
        <f t="shared" si="13"/>
        <v>1.1230185067135754</v>
      </c>
      <c r="AZ20">
        <f t="shared" si="13"/>
        <v>1.1230185067135754</v>
      </c>
      <c r="BA20">
        <f t="shared" si="13"/>
        <v>1.1230185067135754</v>
      </c>
      <c r="BB20">
        <f t="shared" si="13"/>
        <v>1.1230185067135754</v>
      </c>
      <c r="BC20">
        <f t="shared" si="13"/>
        <v>1.1230185067135754</v>
      </c>
      <c r="BD20">
        <f t="shared" si="13"/>
        <v>1.1230185067135754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14</v>
      </c>
      <c r="M22">
        <f t="shared" ref="I22:BT22" si="16">IF(L10&gt;0.009%,M17,0)</f>
        <v>102770.09999999999</v>
      </c>
      <c r="N22">
        <f t="shared" si="16"/>
        <v>111838.05</v>
      </c>
      <c r="O22">
        <f t="shared" si="16"/>
        <v>90679.5</v>
      </c>
      <c r="P22">
        <f t="shared" si="16"/>
        <v>107038.8</v>
      </c>
      <c r="Q22">
        <f t="shared" si="16"/>
        <v>94474.12999999999</v>
      </c>
      <c r="R22">
        <f t="shared" si="16"/>
        <v>92033.430000000008</v>
      </c>
      <c r="S22">
        <f t="shared" si="16"/>
        <v>105299.51</v>
      </c>
      <c r="T22">
        <f t="shared" si="16"/>
        <v>117736.45999999999</v>
      </c>
      <c r="U22">
        <f t="shared" si="16"/>
        <v>112761.68000000001</v>
      </c>
      <c r="V22">
        <f t="shared" si="16"/>
        <v>0</v>
      </c>
      <c r="W22">
        <f t="shared" si="16"/>
        <v>124369.5</v>
      </c>
      <c r="X22">
        <f t="shared" si="16"/>
        <v>154867.35</v>
      </c>
      <c r="Y22">
        <f t="shared" si="16"/>
        <v>93859</v>
      </c>
      <c r="Z22">
        <f t="shared" si="16"/>
        <v>84473.1</v>
      </c>
      <c r="AA22">
        <f t="shared" si="16"/>
        <v>91043.23</v>
      </c>
      <c r="AB22">
        <f t="shared" si="16"/>
        <v>0</v>
      </c>
      <c r="AC22">
        <f t="shared" si="16"/>
        <v>0</v>
      </c>
      <c r="AD22">
        <f t="shared" si="16"/>
        <v>47496.960000000006</v>
      </c>
      <c r="AE22">
        <f t="shared" si="16"/>
        <v>65308.32</v>
      </c>
      <c r="AF22">
        <f t="shared" si="16"/>
        <v>46030.400000000001</v>
      </c>
      <c r="AG22">
        <f t="shared" si="16"/>
        <v>44614.080000000002</v>
      </c>
      <c r="AH22">
        <f t="shared" si="16"/>
        <v>42489.599999999999</v>
      </c>
      <c r="AI22">
        <f t="shared" si="16"/>
        <v>35408</v>
      </c>
      <c r="AJ22">
        <f t="shared" si="16"/>
        <v>36116.160000000003</v>
      </c>
      <c r="AK22">
        <f t="shared" si="16"/>
        <v>69399.679999999993</v>
      </c>
      <c r="AL22">
        <f t="shared" si="16"/>
        <v>69399.679999999993</v>
      </c>
      <c r="AM22">
        <f t="shared" si="16"/>
        <v>75064.960000000006</v>
      </c>
      <c r="AN22">
        <f t="shared" si="16"/>
        <v>86395.520000000004</v>
      </c>
      <c r="AO22">
        <f t="shared" si="16"/>
        <v>79313.920000000013</v>
      </c>
      <c r="AP22">
        <f t="shared" si="16"/>
        <v>79313.920000000013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15</v>
      </c>
      <c r="M23">
        <f t="shared" ref="I23:BT23" si="19">IF(L10&gt;0.009%,M18,0)</f>
        <v>1.7332181247269391</v>
      </c>
      <c r="N23">
        <f t="shared" si="19"/>
        <v>1.5926869254247549</v>
      </c>
      <c r="O23">
        <f t="shared" si="19"/>
        <v>1.9643138746905309</v>
      </c>
      <c r="P23">
        <f t="shared" si="19"/>
        <v>1.6640975048300242</v>
      </c>
      <c r="Q23">
        <f t="shared" si="19"/>
        <v>1.8854156158940021</v>
      </c>
      <c r="R23">
        <f t="shared" si="19"/>
        <v>1.9354162938401838</v>
      </c>
      <c r="S23">
        <f t="shared" si="19"/>
        <v>1.6915843198130742</v>
      </c>
      <c r="T23">
        <f t="shared" si="19"/>
        <v>1.5128958353257778</v>
      </c>
      <c r="U23">
        <f t="shared" si="19"/>
        <v>1.5796412398254442</v>
      </c>
      <c r="V23">
        <f t="shared" si="19"/>
        <v>0</v>
      </c>
      <c r="W23">
        <f t="shared" si="19"/>
        <v>1.4322080574417362</v>
      </c>
      <c r="X23">
        <f t="shared" si="19"/>
        <v>1.1501649637576932</v>
      </c>
      <c r="Y23">
        <f t="shared" si="19"/>
        <v>3.881907968335482</v>
      </c>
      <c r="Z23">
        <f t="shared" si="19"/>
        <v>4.3132310759283126</v>
      </c>
      <c r="AA23">
        <f t="shared" si="19"/>
        <v>4.0019669776654458</v>
      </c>
      <c r="AB23">
        <f t="shared" si="19"/>
        <v>0</v>
      </c>
      <c r="AC23">
        <f t="shared" si="19"/>
        <v>0</v>
      </c>
      <c r="AD23">
        <f t="shared" si="19"/>
        <v>7.6710593688522373</v>
      </c>
      <c r="AE23">
        <f t="shared" si="19"/>
        <v>5.578952268256173</v>
      </c>
      <c r="AF23">
        <f t="shared" si="19"/>
        <v>7.9154645625499667</v>
      </c>
      <c r="AG23">
        <f t="shared" si="19"/>
        <v>8.1667491518372675</v>
      </c>
      <c r="AH23">
        <f t="shared" si="19"/>
        <v>8.5750866094291318</v>
      </c>
      <c r="AI23">
        <f t="shared" si="19"/>
        <v>10.290103931314958</v>
      </c>
      <c r="AJ23">
        <f t="shared" si="19"/>
        <v>10.088337187563683</v>
      </c>
      <c r="AK23">
        <f t="shared" si="19"/>
        <v>0.92145958021708463</v>
      </c>
      <c r="AL23">
        <f t="shared" si="19"/>
        <v>0.92145958021708463</v>
      </c>
      <c r="AM23">
        <f t="shared" si="19"/>
        <v>0.8519154609554177</v>
      </c>
      <c r="AN23">
        <f t="shared" si="19"/>
        <v>0.74018884312519906</v>
      </c>
      <c r="AO23">
        <f t="shared" si="19"/>
        <v>0.80627713268994883</v>
      </c>
      <c r="AP23">
        <f t="shared" si="19"/>
        <v>0.80627713268994883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16</v>
      </c>
      <c r="M24">
        <f t="shared" ref="I24:BT24" si="22">IF(L10&gt;0.009%,M19,0)</f>
        <v>1.2119401400976437</v>
      </c>
      <c r="N24">
        <f t="shared" si="22"/>
        <v>1.3188760348121418</v>
      </c>
      <c r="O24">
        <f t="shared" si="22"/>
        <v>1.0693589471449798</v>
      </c>
      <c r="P24">
        <f t="shared" si="22"/>
        <v>1.2622797707493101</v>
      </c>
      <c r="Q24">
        <f t="shared" si="22"/>
        <v>1.1141079978301374</v>
      </c>
      <c r="R24">
        <f t="shared" si="22"/>
        <v>1.0853254793745137</v>
      </c>
      <c r="S24">
        <f t="shared" si="22"/>
        <v>1.2417687917167857</v>
      </c>
      <c r="T24">
        <f t="shared" si="22"/>
        <v>1.3884343970376658</v>
      </c>
      <c r="U24">
        <f t="shared" si="22"/>
        <v>1.3297681549093139</v>
      </c>
      <c r="V24">
        <f t="shared" si="22"/>
        <v>0</v>
      </c>
      <c r="W24">
        <f t="shared" si="22"/>
        <v>1.466656053208802</v>
      </c>
      <c r="X24">
        <f t="shared" si="22"/>
        <v>1.8263089931366308</v>
      </c>
      <c r="Y24">
        <f t="shared" si="22"/>
        <v>0.70220104141728512</v>
      </c>
      <c r="Z24">
        <f t="shared" si="22"/>
        <v>0.63198093727555671</v>
      </c>
      <c r="AA24">
        <f t="shared" si="22"/>
        <v>0.68113501017476652</v>
      </c>
      <c r="AB24">
        <f t="shared" si="22"/>
        <v>0</v>
      </c>
      <c r="AC24">
        <f t="shared" si="22"/>
        <v>0</v>
      </c>
      <c r="AD24">
        <f t="shared" si="22"/>
        <v>0.35534594206368214</v>
      </c>
      <c r="AE24">
        <f t="shared" si="22"/>
        <v>0.48860067033756283</v>
      </c>
      <c r="AF24">
        <f t="shared" si="22"/>
        <v>0.34437395259755804</v>
      </c>
      <c r="AG24">
        <f t="shared" si="22"/>
        <v>0.33377783097917169</v>
      </c>
      <c r="AH24">
        <f t="shared" si="22"/>
        <v>0.31788364855159207</v>
      </c>
      <c r="AI24">
        <f t="shared" si="22"/>
        <v>0.26490304045966007</v>
      </c>
      <c r="AJ24">
        <f t="shared" si="22"/>
        <v>0.27020110126885327</v>
      </c>
      <c r="AK24">
        <f t="shared" si="22"/>
        <v>1.2318230710520242</v>
      </c>
      <c r="AL24">
        <f t="shared" si="22"/>
        <v>1.2318230710520242</v>
      </c>
      <c r="AM24">
        <f t="shared" si="22"/>
        <v>1.3323800564440265</v>
      </c>
      <c r="AN24">
        <f t="shared" si="22"/>
        <v>1.5334940272280304</v>
      </c>
      <c r="AO24">
        <f t="shared" si="22"/>
        <v>1.4077977954880281</v>
      </c>
      <c r="AP24">
        <f t="shared" si="22"/>
        <v>1.4077977954880281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17</v>
      </c>
      <c r="M25">
        <f t="shared" ref="I25:BT25" si="25">IF(L10&gt;0.009%,M20,0)</f>
        <v>0.75732143882315972</v>
      </c>
      <c r="N25">
        <f t="shared" si="25"/>
        <v>0.69591699783749805</v>
      </c>
      <c r="O25">
        <f t="shared" si="25"/>
        <v>0.85829763066624765</v>
      </c>
      <c r="P25">
        <f t="shared" si="25"/>
        <v>0.72711951180319656</v>
      </c>
      <c r="Q25">
        <f t="shared" si="25"/>
        <v>0.82382341070513176</v>
      </c>
      <c r="R25">
        <f t="shared" si="25"/>
        <v>0.84567096977696032</v>
      </c>
      <c r="S25">
        <f t="shared" si="25"/>
        <v>0.7391297452381308</v>
      </c>
      <c r="T25">
        <f t="shared" si="25"/>
        <v>0.66105265947353953</v>
      </c>
      <c r="U25">
        <f t="shared" si="25"/>
        <v>0.69021674739148964</v>
      </c>
      <c r="V25">
        <f t="shared" si="25"/>
        <v>0</v>
      </c>
      <c r="W25">
        <f t="shared" si="25"/>
        <v>0.6257965176349507</v>
      </c>
      <c r="X25">
        <f t="shared" si="25"/>
        <v>0.50255912560006999</v>
      </c>
      <c r="Y25">
        <f t="shared" si="25"/>
        <v>0.98369895268434571</v>
      </c>
      <c r="Z25">
        <f t="shared" si="25"/>
        <v>1.0929988363159395</v>
      </c>
      <c r="AA25">
        <f t="shared" si="25"/>
        <v>1.014122631633346</v>
      </c>
      <c r="AB25">
        <f t="shared" si="25"/>
        <v>0</v>
      </c>
      <c r="AC25">
        <f t="shared" si="25"/>
        <v>0</v>
      </c>
      <c r="AD25">
        <f t="shared" si="25"/>
        <v>1.9438928301937637</v>
      </c>
      <c r="AE25">
        <f t="shared" si="25"/>
        <v>1.4137402401409194</v>
      </c>
      <c r="AF25">
        <f t="shared" si="25"/>
        <v>2.0058265841704612</v>
      </c>
      <c r="AG25">
        <f t="shared" si="25"/>
        <v>2.0695036185885711</v>
      </c>
      <c r="AH25">
        <f t="shared" si="25"/>
        <v>2.1729787995179999</v>
      </c>
      <c r="AI25">
        <f t="shared" si="25"/>
        <v>2.6075745594215998</v>
      </c>
      <c r="AJ25">
        <f t="shared" si="25"/>
        <v>2.5564456464917642</v>
      </c>
      <c r="AK25">
        <f t="shared" si="25"/>
        <v>1.2834497219583723</v>
      </c>
      <c r="AL25">
        <f t="shared" si="25"/>
        <v>1.2834497219583723</v>
      </c>
      <c r="AM25">
        <f t="shared" si="25"/>
        <v>1.1865855919992496</v>
      </c>
      <c r="AN25">
        <f t="shared" si="25"/>
        <v>1.030967809441971</v>
      </c>
      <c r="AO25">
        <f t="shared" si="25"/>
        <v>1.1230185067135754</v>
      </c>
      <c r="AP25">
        <f t="shared" si="25"/>
        <v>1.1230185067135754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9.0211712999999999E-2</v>
      </c>
      <c r="N26">
        <f t="shared" si="28"/>
        <v>8.8238788999999998E-2</v>
      </c>
      <c r="O26">
        <f t="shared" si="28"/>
        <v>-0.18919607399999999</v>
      </c>
      <c r="P26">
        <f t="shared" si="28"/>
        <v>0.13333931800000001</v>
      </c>
      <c r="Q26">
        <f t="shared" si="28"/>
        <v>-0.182352242</v>
      </c>
      <c r="R26">
        <f t="shared" si="28"/>
        <v>-0.113601137</v>
      </c>
      <c r="S26">
        <f t="shared" si="28"/>
        <v>0.144153005</v>
      </c>
      <c r="T26">
        <f t="shared" si="28"/>
        <v>0.118110612</v>
      </c>
      <c r="U26">
        <f t="shared" si="28"/>
        <v>-4.2259337000000001E-2</v>
      </c>
      <c r="V26">
        <f t="shared" si="28"/>
        <v>0</v>
      </c>
      <c r="W26">
        <f t="shared" si="28"/>
        <v>-6.2488152999999998E-2</v>
      </c>
      <c r="X26">
        <f t="shared" si="28"/>
        <v>9.9986520999999995E-2</v>
      </c>
      <c r="Y26">
        <f t="shared" si="28"/>
        <v>-0.39393196699999999</v>
      </c>
      <c r="Z26">
        <f t="shared" si="28"/>
        <v>-0.1</v>
      </c>
      <c r="AA26">
        <f t="shared" si="28"/>
        <v>7.7773284999999998E-2</v>
      </c>
      <c r="AB26">
        <f t="shared" si="28"/>
        <v>0</v>
      </c>
      <c r="AC26">
        <f t="shared" si="28"/>
        <v>0</v>
      </c>
      <c r="AD26">
        <f t="shared" si="28"/>
        <v>-0.18841386600000001</v>
      </c>
      <c r="AE26">
        <f t="shared" si="28"/>
        <v>0.375022566</v>
      </c>
      <c r="AF26">
        <f t="shared" si="28"/>
        <v>-0.15583972300000001</v>
      </c>
      <c r="AG26">
        <f t="shared" si="28"/>
        <v>-3.076301E-2</v>
      </c>
      <c r="AH26">
        <f t="shared" si="28"/>
        <v>-4.762516E-2</v>
      </c>
      <c r="AI26">
        <f t="shared" si="28"/>
        <v>-0.16666666699999999</v>
      </c>
      <c r="AJ26">
        <f t="shared" si="28"/>
        <v>1.9975738E-2</v>
      </c>
      <c r="AK26">
        <f t="shared" si="28"/>
        <v>0.92158262000000002</v>
      </c>
      <c r="AL26">
        <f t="shared" si="28"/>
        <v>0</v>
      </c>
      <c r="AM26">
        <f t="shared" si="28"/>
        <v>8.1638127000000005E-2</v>
      </c>
      <c r="AN26">
        <f t="shared" si="28"/>
        <v>0.150952753</v>
      </c>
      <c r="AO26">
        <f t="shared" si="28"/>
        <v>-8.1967485000000007E-2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-4.5372387E-2</v>
      </c>
      <c r="N27">
        <f t="shared" si="31"/>
        <v>-3.8200410999999997E-2</v>
      </c>
      <c r="O27">
        <f t="shared" si="31"/>
        <v>-0.328221074</v>
      </c>
      <c r="P27">
        <f t="shared" si="31"/>
        <v>-1.4636382E-2</v>
      </c>
      <c r="Q27">
        <f t="shared" si="31"/>
        <v>-0.33257514199999999</v>
      </c>
      <c r="R27">
        <f t="shared" si="31"/>
        <v>-0.27045303700000001</v>
      </c>
      <c r="S27">
        <f t="shared" si="31"/>
        <v>1.820805E-3</v>
      </c>
      <c r="T27">
        <f t="shared" si="31"/>
        <v>-2.2709788000000002E-2</v>
      </c>
      <c r="U27">
        <f t="shared" si="31"/>
        <v>-0.175461337</v>
      </c>
      <c r="V27">
        <f t="shared" si="31"/>
        <v>0</v>
      </c>
      <c r="W27">
        <f t="shared" si="31"/>
        <v>-0.184209753</v>
      </c>
      <c r="X27">
        <f t="shared" si="31"/>
        <v>-2.3871679E-2</v>
      </c>
      <c r="Y27">
        <f t="shared" si="31"/>
        <v>-0.51741136700000001</v>
      </c>
      <c r="Z27">
        <f t="shared" si="31"/>
        <v>-0.2067341</v>
      </c>
      <c r="AA27">
        <f t="shared" si="31"/>
        <v>-3.1199714999999999E-2</v>
      </c>
      <c r="AB27">
        <f t="shared" si="31"/>
        <v>0</v>
      </c>
      <c r="AC27">
        <f t="shared" si="31"/>
        <v>0</v>
      </c>
      <c r="AD27">
        <f t="shared" si="31"/>
        <v>-0.29523296599999999</v>
      </c>
      <c r="AE27">
        <f t="shared" si="31"/>
        <v>0.27688946599999997</v>
      </c>
      <c r="AF27">
        <f t="shared" si="31"/>
        <v>-0.25283042300000003</v>
      </c>
      <c r="AG27">
        <f t="shared" si="31"/>
        <v>-0.12624271000000001</v>
      </c>
      <c r="AH27">
        <f t="shared" si="31"/>
        <v>-0.14156595999999999</v>
      </c>
      <c r="AI27">
        <f t="shared" si="31"/>
        <v>-0.25801486699999998</v>
      </c>
      <c r="AJ27">
        <f t="shared" si="31"/>
        <v>-0.106342462</v>
      </c>
      <c r="AK27">
        <f t="shared" si="31"/>
        <v>0.80170651999999998</v>
      </c>
      <c r="AL27">
        <f t="shared" si="31"/>
        <v>-0.13616059999999999</v>
      </c>
      <c r="AM27">
        <f t="shared" si="31"/>
        <v>-5.6449672999999999E-2</v>
      </c>
      <c r="AN27">
        <f t="shared" si="31"/>
        <v>1.8878530000000001E-3</v>
      </c>
      <c r="AO27">
        <f t="shared" si="31"/>
        <v>-0.17636748499999999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18</v>
      </c>
      <c r="M28">
        <f t="shared" ref="I28:BT28" si="34">IF(L10&gt;0.009%,M5,0)</f>
        <v>0.48070000000000002</v>
      </c>
      <c r="N28">
        <f t="shared" si="34"/>
        <v>0.37840000000000001</v>
      </c>
      <c r="O28">
        <f t="shared" si="34"/>
        <v>0.375</v>
      </c>
      <c r="P28">
        <f t="shared" si="34"/>
        <v>0.41389999999999999</v>
      </c>
      <c r="Q28">
        <f t="shared" si="34"/>
        <v>0.4083</v>
      </c>
      <c r="R28">
        <f t="shared" si="34"/>
        <v>0.39129999999999998</v>
      </c>
      <c r="S28">
        <f t="shared" si="34"/>
        <v>0.38940000000000002</v>
      </c>
      <c r="T28">
        <f t="shared" si="34"/>
        <v>0.39079999999999998</v>
      </c>
      <c r="U28">
        <f t="shared" si="34"/>
        <v>0.254</v>
      </c>
      <c r="V28">
        <f t="shared" si="34"/>
        <v>0</v>
      </c>
      <c r="W28">
        <f t="shared" si="34"/>
        <v>0.14319999999999999</v>
      </c>
      <c r="X28">
        <f t="shared" si="34"/>
        <v>0.19139999999999999</v>
      </c>
      <c r="Y28">
        <f t="shared" si="34"/>
        <v>0.18379999999999999</v>
      </c>
      <c r="Z28">
        <f t="shared" si="34"/>
        <v>3.0700000000000002E-2</v>
      </c>
      <c r="AA28">
        <f t="shared" si="34"/>
        <v>7.0999999999999994E-2</v>
      </c>
      <c r="AB28">
        <f t="shared" si="34"/>
        <v>0</v>
      </c>
      <c r="AC28">
        <f t="shared" si="34"/>
        <v>0</v>
      </c>
      <c r="AD28">
        <f t="shared" si="34"/>
        <v>0.12570000000000001</v>
      </c>
      <c r="AE28">
        <f t="shared" si="34"/>
        <v>3.7000000000000002E-3</v>
      </c>
      <c r="AF28">
        <f t="shared" si="34"/>
        <v>1.89E-2</v>
      </c>
      <c r="AG28">
        <f t="shared" si="34"/>
        <v>2.1899999999999999E-2</v>
      </c>
      <c r="AH28">
        <f t="shared" si="34"/>
        <v>-1.84E-2</v>
      </c>
      <c r="AI28">
        <f t="shared" si="34"/>
        <v>-7.8600000000000003E-2</v>
      </c>
      <c r="AJ28">
        <f t="shared" si="34"/>
        <v>0.51139999999999997</v>
      </c>
      <c r="AK28">
        <f t="shared" si="34"/>
        <v>0.4647</v>
      </c>
      <c r="AL28">
        <f t="shared" si="34"/>
        <v>0.69620000000000004</v>
      </c>
      <c r="AM28">
        <f t="shared" si="34"/>
        <v>0.75060000000000004</v>
      </c>
      <c r="AN28">
        <f t="shared" si="34"/>
        <v>0.84230000000000005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rand_leases_props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2014-07-29T05:59:36Z</dcterms:created>
  <dcterms:modified xsi:type="dcterms:W3CDTF">2014-08-12T05:39:57Z</dcterms:modified>
</cp:coreProperties>
</file>