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randgold_&amp;_exp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X20" i="1" s="1"/>
  <c r="EY17" i="1"/>
  <c r="EZ17" i="1"/>
  <c r="FA17" i="1"/>
  <c r="FA19" i="1" s="1"/>
  <c r="FB17" i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M20" i="1"/>
  <c r="EN20" i="1"/>
  <c r="EP20" i="1"/>
  <c r="EQ20" i="1"/>
  <c r="ER20" i="1"/>
  <c r="EU20" i="1"/>
  <c r="EV20" i="1"/>
  <c r="EY20" i="1"/>
  <c r="EZ20" i="1"/>
  <c r="FC20" i="1"/>
  <c r="R20" i="1"/>
  <c r="R19" i="1"/>
  <c r="R18" i="1"/>
  <c r="R17" i="1"/>
  <c r="H17" i="1"/>
  <c r="I17" i="1"/>
  <c r="J17" i="1"/>
  <c r="J18" i="1" s="1"/>
  <c r="K17" i="1"/>
  <c r="K18" i="1" s="1"/>
  <c r="L17" i="1"/>
  <c r="M17" i="1"/>
  <c r="N17" i="1"/>
  <c r="N18" i="1" s="1"/>
  <c r="O17" i="1"/>
  <c r="O18" i="1" s="1"/>
  <c r="P17" i="1"/>
  <c r="Q17" i="1"/>
  <c r="H18" i="1"/>
  <c r="I18" i="1"/>
  <c r="L18" i="1"/>
  <c r="M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L20" i="1"/>
  <c r="M20" i="1"/>
  <c r="P20" i="1"/>
  <c r="Q20" i="1"/>
  <c r="G20" i="1"/>
  <c r="G19" i="1"/>
  <c r="G18" i="1"/>
  <c r="G17" i="1"/>
  <c r="FB18" i="1" l="1"/>
  <c r="FB23" i="1" s="1"/>
  <c r="FB19" i="1"/>
  <c r="ET18" i="1"/>
  <c r="ET19" i="1"/>
  <c r="EL18" i="1"/>
  <c r="EL19" i="1"/>
  <c r="ED18" i="1"/>
  <c r="ED19" i="1"/>
  <c r="ED24" i="1" s="1"/>
  <c r="ED20" i="1"/>
  <c r="ED25" i="1" s="1"/>
  <c r="DV18" i="1"/>
  <c r="DV19" i="1"/>
  <c r="DV20" i="1"/>
  <c r="DV25" i="1" s="1"/>
  <c r="DJ18" i="1"/>
  <c r="DJ20" i="1"/>
  <c r="DJ19" i="1"/>
  <c r="DB18" i="1"/>
  <c r="DB20" i="1"/>
  <c r="DB19" i="1"/>
  <c r="CT18" i="1"/>
  <c r="CT20" i="1"/>
  <c r="CT19" i="1"/>
  <c r="CL18" i="1"/>
  <c r="CL20" i="1"/>
  <c r="CL19" i="1"/>
  <c r="CD18" i="1"/>
  <c r="CD20" i="1"/>
  <c r="CD19" i="1"/>
  <c r="BV18" i="1"/>
  <c r="BV20" i="1"/>
  <c r="BV19" i="1"/>
  <c r="BN18" i="1"/>
  <c r="BN20" i="1"/>
  <c r="BN19" i="1"/>
  <c r="BJ18" i="1"/>
  <c r="BJ19" i="1"/>
  <c r="BJ20" i="1"/>
  <c r="BF18" i="1"/>
  <c r="BF23" i="1" s="1"/>
  <c r="BF20" i="1"/>
  <c r="BF19" i="1"/>
  <c r="AX18" i="1"/>
  <c r="AX23" i="1" s="1"/>
  <c r="AX20" i="1"/>
  <c r="AX19" i="1"/>
  <c r="AT18" i="1"/>
  <c r="AT19" i="1"/>
  <c r="AT20" i="1"/>
  <c r="AT25" i="1" s="1"/>
  <c r="AP18" i="1"/>
  <c r="AP20" i="1"/>
  <c r="AP19" i="1"/>
  <c r="AP24" i="1" s="1"/>
  <c r="AL18" i="1"/>
  <c r="AL23" i="1" s="1"/>
  <c r="AL19" i="1"/>
  <c r="AL20" i="1"/>
  <c r="AH18" i="1"/>
  <c r="AH20" i="1"/>
  <c r="AH19" i="1"/>
  <c r="AD18" i="1"/>
  <c r="AD20" i="1"/>
  <c r="AD25" i="1" s="1"/>
  <c r="AD19" i="1"/>
  <c r="AD24" i="1" s="1"/>
  <c r="Z18" i="1"/>
  <c r="Z19" i="1"/>
  <c r="Z20" i="1"/>
  <c r="ET20" i="1"/>
  <c r="EX18" i="1"/>
  <c r="EX19" i="1"/>
  <c r="EP18" i="1"/>
  <c r="EP19" i="1"/>
  <c r="EH18" i="1"/>
  <c r="EH20" i="1"/>
  <c r="EH19" i="1"/>
  <c r="DZ18" i="1"/>
  <c r="DZ23" i="1" s="1"/>
  <c r="DZ20" i="1"/>
  <c r="DZ19" i="1"/>
  <c r="DR18" i="1"/>
  <c r="DR20" i="1"/>
  <c r="DR25" i="1" s="1"/>
  <c r="DR19" i="1"/>
  <c r="DN18" i="1"/>
  <c r="DN19" i="1"/>
  <c r="DN20" i="1"/>
  <c r="DN25" i="1" s="1"/>
  <c r="DF18" i="1"/>
  <c r="DF19" i="1"/>
  <c r="DF20" i="1"/>
  <c r="CX18" i="1"/>
  <c r="CX19" i="1"/>
  <c r="CX20" i="1"/>
  <c r="CP18" i="1"/>
  <c r="CP19" i="1"/>
  <c r="CP20" i="1"/>
  <c r="CH18" i="1"/>
  <c r="CH19" i="1"/>
  <c r="CH20" i="1"/>
  <c r="BZ18" i="1"/>
  <c r="BZ19" i="1"/>
  <c r="BZ20" i="1"/>
  <c r="BR18" i="1"/>
  <c r="BR19" i="1"/>
  <c r="BR20" i="1"/>
  <c r="BB18" i="1"/>
  <c r="BB23" i="1" s="1"/>
  <c r="BB19" i="1"/>
  <c r="BB24" i="1" s="1"/>
  <c r="BB20" i="1"/>
  <c r="V18" i="1"/>
  <c r="V19" i="1"/>
  <c r="V24" i="1" s="1"/>
  <c r="V20" i="1"/>
  <c r="V25" i="1" s="1"/>
  <c r="FB20" i="1"/>
  <c r="EL20" i="1"/>
  <c r="FA20" i="1"/>
  <c r="EW20" i="1"/>
  <c r="ES20" i="1"/>
  <c r="EO20" i="1"/>
  <c r="EK20" i="1"/>
  <c r="EG20" i="1"/>
  <c r="EG25" i="1" s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AW20" i="1"/>
  <c r="AS20" i="1"/>
  <c r="AO20" i="1"/>
  <c r="AK20" i="1"/>
  <c r="AG20" i="1"/>
  <c r="AC20" i="1"/>
  <c r="Y20" i="1"/>
  <c r="U20" i="1"/>
  <c r="O20" i="1"/>
  <c r="K20" i="1"/>
  <c r="N20" i="1"/>
  <c r="J20" i="1"/>
  <c r="J25" i="1" s="1"/>
  <c r="I22" i="1"/>
  <c r="J24" i="1"/>
  <c r="L24" i="1"/>
  <c r="N23" i="1"/>
  <c r="O22" i="1"/>
  <c r="R24" i="1"/>
  <c r="V23" i="1"/>
  <c r="W22" i="1"/>
  <c r="X25" i="1"/>
  <c r="Z24" i="1"/>
  <c r="AB23" i="1"/>
  <c r="AD23" i="1"/>
  <c r="AE22" i="1"/>
  <c r="AF23" i="1"/>
  <c r="AG23" i="1"/>
  <c r="AH24" i="1"/>
  <c r="AK23" i="1"/>
  <c r="AM22" i="1"/>
  <c r="AR24" i="1"/>
  <c r="AT23" i="1"/>
  <c r="AU22" i="1"/>
  <c r="AX24" i="1"/>
  <c r="BC22" i="1"/>
  <c r="BD25" i="1"/>
  <c r="BF24" i="1"/>
  <c r="DN23" i="1"/>
  <c r="DO22" i="1"/>
  <c r="DR24" i="1"/>
  <c r="DT23" i="1"/>
  <c r="DU22" i="1"/>
  <c r="DV23" i="1"/>
  <c r="DW22" i="1"/>
  <c r="DY23" i="1"/>
  <c r="DZ24" i="1"/>
  <c r="EC23" i="1"/>
  <c r="ED23" i="1"/>
  <c r="EE22" i="1"/>
  <c r="EH24" i="1"/>
  <c r="EJ24" i="1"/>
  <c r="EM22" i="1"/>
  <c r="ES24" i="1"/>
  <c r="ET23" i="1"/>
  <c r="EU22" i="1"/>
  <c r="EV25" i="1"/>
  <c r="EX24" i="1"/>
  <c r="FC22" i="1"/>
  <c r="J23" i="1"/>
  <c r="K23" i="1"/>
  <c r="S23" i="1"/>
  <c r="Z23" i="1"/>
  <c r="AA23" i="1"/>
  <c r="AP23" i="1"/>
  <c r="AQ23" i="1"/>
  <c r="AY23" i="1"/>
  <c r="EH23" i="1"/>
  <c r="EX23" i="1"/>
  <c r="EY23" i="1"/>
  <c r="K24" i="1"/>
  <c r="P24" i="1"/>
  <c r="AL24" i="1"/>
  <c r="AQ24" i="1"/>
  <c r="AV24" i="1"/>
  <c r="DN24" i="1"/>
  <c r="EN24" i="1"/>
  <c r="EO24" i="1"/>
  <c r="EY24" i="1"/>
  <c r="R25" i="1"/>
  <c r="Z25" i="1"/>
  <c r="AA25" i="1"/>
  <c r="AF25" i="1"/>
  <c r="AG25" i="1"/>
  <c r="AH25" i="1"/>
  <c r="AJ25" i="1"/>
  <c r="AK25" i="1"/>
  <c r="AP25" i="1"/>
  <c r="AX25" i="1"/>
  <c r="BF25" i="1"/>
  <c r="BG25" i="1"/>
  <c r="DY25" i="1"/>
  <c r="DZ25" i="1"/>
  <c r="EH25" i="1"/>
  <c r="EQ25" i="1"/>
  <c r="EX25" i="1"/>
  <c r="EY25" i="1"/>
  <c r="J22" i="1"/>
  <c r="K22" i="1"/>
  <c r="N22" i="1"/>
  <c r="R22" i="1"/>
  <c r="S22" i="1"/>
  <c r="V22" i="1"/>
  <c r="X22" i="1"/>
  <c r="Z22" i="1"/>
  <c r="AA22" i="1"/>
  <c r="AD22" i="1"/>
  <c r="AF22" i="1"/>
  <c r="AH22" i="1"/>
  <c r="AI22" i="1"/>
  <c r="AJ22" i="1"/>
  <c r="AL22" i="1"/>
  <c r="AP22" i="1"/>
  <c r="AQ22" i="1"/>
  <c r="AT22" i="1"/>
  <c r="AX22" i="1"/>
  <c r="AY22" i="1"/>
  <c r="BB22" i="1"/>
  <c r="BD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R22" i="1"/>
  <c r="DS22" i="1"/>
  <c r="DV22" i="1"/>
  <c r="DY22" i="1"/>
  <c r="DZ22" i="1"/>
  <c r="EA22" i="1"/>
  <c r="ED22" i="1"/>
  <c r="EH22" i="1"/>
  <c r="EI22" i="1"/>
  <c r="EK22" i="1"/>
  <c r="EL22" i="1"/>
  <c r="EP22" i="1"/>
  <c r="EQ22" i="1"/>
  <c r="ER22" i="1"/>
  <c r="ET22" i="1"/>
  <c r="EV22" i="1"/>
  <c r="EW22" i="1"/>
  <c r="EX22" i="1"/>
  <c r="EY22" i="1"/>
  <c r="EZ22" i="1"/>
  <c r="FA22" i="1"/>
  <c r="FB22" i="1"/>
  <c r="R23" i="1"/>
  <c r="AH23" i="1"/>
  <c r="AI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R23" i="1"/>
  <c r="DS23" i="1"/>
  <c r="EA23" i="1"/>
  <c r="EI23" i="1"/>
  <c r="EK23" i="1"/>
  <c r="EL23" i="1"/>
  <c r="EP23" i="1"/>
  <c r="EQ23" i="1"/>
  <c r="ER23" i="1"/>
  <c r="EZ23" i="1"/>
  <c r="N24" i="1"/>
  <c r="S24" i="1"/>
  <c r="AA24" i="1"/>
  <c r="AF24" i="1"/>
  <c r="AI24" i="1"/>
  <c r="AT24" i="1"/>
  <c r="AY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S24" i="1"/>
  <c r="DV24" i="1"/>
  <c r="DX24" i="1"/>
  <c r="EA24" i="1"/>
  <c r="EI24" i="1"/>
  <c r="EK24" i="1"/>
  <c r="EL24" i="1"/>
  <c r="EP24" i="1"/>
  <c r="EQ24" i="1"/>
  <c r="ER24" i="1"/>
  <c r="ET24" i="1"/>
  <c r="EZ24" i="1"/>
  <c r="K25" i="1"/>
  <c r="N25" i="1"/>
  <c r="S25" i="1"/>
  <c r="AI25" i="1"/>
  <c r="AL25" i="1"/>
  <c r="AQ25" i="1"/>
  <c r="AY25" i="1"/>
  <c r="BB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S25" i="1"/>
  <c r="DX25" i="1"/>
  <c r="EA25" i="1"/>
  <c r="EB25" i="1"/>
  <c r="EC25" i="1"/>
  <c r="EI25" i="1"/>
  <c r="EK25" i="1"/>
  <c r="EL25" i="1"/>
  <c r="EP25" i="1"/>
  <c r="ER25" i="1"/>
  <c r="ET25" i="1"/>
  <c r="EZ25" i="1"/>
  <c r="FB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FA23" i="1" l="1"/>
  <c r="FA24" i="1"/>
  <c r="FA25" i="1"/>
  <c r="EO23" i="1"/>
  <c r="EO22" i="1"/>
  <c r="EO25" i="1"/>
  <c r="DQ23" i="1"/>
  <c r="DQ25" i="1"/>
  <c r="DQ24" i="1"/>
  <c r="BA23" i="1"/>
  <c r="BA25" i="1"/>
  <c r="BA22" i="1"/>
  <c r="AS23" i="1"/>
  <c r="AS24" i="1"/>
  <c r="AO23" i="1"/>
  <c r="AO24" i="1"/>
  <c r="AC23" i="1"/>
  <c r="AC24" i="1"/>
  <c r="AC25" i="1"/>
  <c r="AC22" i="1"/>
  <c r="Y23" i="1"/>
  <c r="Y25" i="1"/>
  <c r="Y22" i="1"/>
  <c r="Y24" i="1"/>
  <c r="U23" i="1"/>
  <c r="U25" i="1"/>
  <c r="U22" i="1"/>
  <c r="M23" i="1"/>
  <c r="M24" i="1"/>
  <c r="H23" i="1"/>
  <c r="AO22" i="1"/>
  <c r="EC24" i="1"/>
  <c r="BA24" i="1"/>
  <c r="U24" i="1"/>
  <c r="EN25" i="1"/>
  <c r="EN23" i="1"/>
  <c r="EF24" i="1"/>
  <c r="EF22" i="1"/>
  <c r="EF23" i="1"/>
  <c r="EF25" i="1"/>
  <c r="EB23" i="1"/>
  <c r="EB24" i="1"/>
  <c r="EB22" i="1"/>
  <c r="DX23" i="1"/>
  <c r="DX22" i="1"/>
  <c r="DP24" i="1"/>
  <c r="DP23" i="1"/>
  <c r="P25" i="1"/>
  <c r="P22" i="1"/>
  <c r="P23" i="1"/>
  <c r="DQ22" i="1"/>
  <c r="AS22" i="1"/>
  <c r="AB22" i="1"/>
  <c r="M22" i="1"/>
  <c r="DP25" i="1"/>
  <c r="AO25" i="1"/>
  <c r="I25" i="1"/>
  <c r="DT24" i="1"/>
  <c r="AB24" i="1"/>
  <c r="H22" i="1"/>
  <c r="EW23" i="1"/>
  <c r="EW25" i="1"/>
  <c r="EW24" i="1"/>
  <c r="ES23" i="1"/>
  <c r="ES25" i="1"/>
  <c r="EG23" i="1"/>
  <c r="EG24" i="1"/>
  <c r="EG22" i="1"/>
  <c r="DU23" i="1"/>
  <c r="DU24" i="1"/>
  <c r="DU25" i="1"/>
  <c r="BE23" i="1"/>
  <c r="BE25" i="1"/>
  <c r="BE22" i="1"/>
  <c r="BE24" i="1"/>
  <c r="AW23" i="1"/>
  <c r="AW25" i="1"/>
  <c r="AW22" i="1"/>
  <c r="Q23" i="1"/>
  <c r="Q25" i="1"/>
  <c r="Q22" i="1"/>
  <c r="EC22" i="1"/>
  <c r="AK24" i="1"/>
  <c r="EV24" i="1"/>
  <c r="EV23" i="1"/>
  <c r="EJ23" i="1"/>
  <c r="EJ22" i="1"/>
  <c r="EJ25" i="1"/>
  <c r="BD24" i="1"/>
  <c r="BD23" i="1"/>
  <c r="AZ23" i="1"/>
  <c r="AZ25" i="1"/>
  <c r="AZ22" i="1"/>
  <c r="AZ24" i="1"/>
  <c r="AV25" i="1"/>
  <c r="AV22" i="1"/>
  <c r="AV23" i="1"/>
  <c r="AR23" i="1"/>
  <c r="AR25" i="1"/>
  <c r="AR22" i="1"/>
  <c r="AN24" i="1"/>
  <c r="AN23" i="1"/>
  <c r="AN25" i="1"/>
  <c r="AN22" i="1"/>
  <c r="AJ23" i="1"/>
  <c r="AJ24" i="1"/>
  <c r="X24" i="1"/>
  <c r="X23" i="1"/>
  <c r="T23" i="1"/>
  <c r="T25" i="1"/>
  <c r="T22" i="1"/>
  <c r="T24" i="1"/>
  <c r="L23" i="1"/>
  <c r="L25" i="1"/>
  <c r="L22" i="1"/>
  <c r="H24" i="1"/>
  <c r="ES22" i="1"/>
  <c r="EN22" i="1"/>
  <c r="DT22" i="1"/>
  <c r="DP22" i="1"/>
  <c r="AK22" i="1"/>
  <c r="AG22" i="1"/>
  <c r="DT25" i="1"/>
  <c r="AS25" i="1"/>
  <c r="AB25" i="1"/>
  <c r="M25" i="1"/>
  <c r="DY24" i="1"/>
  <c r="AW24" i="1"/>
  <c r="AG24" i="1"/>
  <c r="Q24" i="1"/>
  <c r="I23" i="1"/>
  <c r="I24" i="1"/>
  <c r="FB24" i="1"/>
  <c r="FC23" i="1"/>
  <c r="EU23" i="1"/>
  <c r="EM23" i="1"/>
  <c r="EE23" i="1"/>
  <c r="DW23" i="1"/>
  <c r="DO23" i="1"/>
  <c r="BC23" i="1"/>
  <c r="AU23" i="1"/>
  <c r="AM23" i="1"/>
  <c r="AE23" i="1"/>
  <c r="W23" i="1"/>
  <c r="O23" i="1"/>
  <c r="FC24" i="1"/>
  <c r="EU24" i="1"/>
  <c r="EM24" i="1"/>
  <c r="EE24" i="1"/>
  <c r="DW24" i="1"/>
  <c r="DO24" i="1"/>
  <c r="BC24" i="1"/>
  <c r="AU24" i="1"/>
  <c r="AM24" i="1"/>
  <c r="AE24" i="1"/>
  <c r="W24" i="1"/>
  <c r="O24" i="1"/>
  <c r="FC25" i="1"/>
  <c r="EU25" i="1"/>
  <c r="EM25" i="1"/>
  <c r="EE25" i="1"/>
  <c r="DW25" i="1"/>
  <c r="DO25" i="1"/>
  <c r="BC25" i="1"/>
  <c r="AU25" i="1"/>
  <c r="AM25" i="1"/>
  <c r="AE25" i="1"/>
  <c r="W25" i="1"/>
  <c r="O25" i="1"/>
</calcChain>
</file>

<file path=xl/sharedStrings.xml><?xml version="1.0" encoding="utf-8"?>
<sst xmlns="http://schemas.openxmlformats.org/spreadsheetml/2006/main" count="40" uniqueCount="21">
  <si>
    <t>total liabilities</t>
  </si>
  <si>
    <t>Basic Materials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</si>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</sst>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1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4.28515625" bestFit="1" customWidth="1"/>
    <col min="3" max="3" width="10.42578125" bestFit="1" customWidth="1"/>
    <col min="4" max="4" width="12.28515625" bestFit="1" customWidth="1"/>
    <col min="5" max="5" width="11.5703125" bestFit="1" customWidth="1"/>
    <col min="6" max="6" width="10.42578125" bestFit="1" customWidth="1"/>
    <col min="7" max="7" width="11.5703125" bestFit="1" customWidth="1"/>
    <col min="8" max="8" width="12.28515625" bestFit="1" customWidth="1"/>
    <col min="9" max="9" width="11.5703125" bestFit="1" customWidth="1"/>
    <col min="10" max="10" width="12.28515625" bestFit="1" customWidth="1"/>
    <col min="11" max="11" width="11.5703125" bestFit="1" customWidth="1"/>
    <col min="12" max="12" width="11.28515625" bestFit="1" customWidth="1"/>
    <col min="13" max="14" width="12.28515625" bestFit="1" customWidth="1"/>
    <col min="15" max="16" width="11.5703125" bestFit="1" customWidth="1"/>
    <col min="17" max="19" width="12.28515625" bestFit="1" customWidth="1"/>
    <col min="20" max="20" width="10.5703125" bestFit="1" customWidth="1"/>
    <col min="21" max="26" width="12.28515625" bestFit="1" customWidth="1"/>
    <col min="27" max="28" width="11.5703125" bestFit="1" customWidth="1"/>
    <col min="29" max="31" width="12.28515625" bestFit="1" customWidth="1"/>
    <col min="32" max="32" width="11.5703125" bestFit="1" customWidth="1"/>
    <col min="33" max="34" width="12.28515625" bestFit="1" customWidth="1"/>
    <col min="35" max="35" width="11.5703125" bestFit="1" customWidth="1"/>
    <col min="36" max="41" width="12.28515625" bestFit="1" customWidth="1"/>
    <col min="42" max="42" width="11.28515625" bestFit="1" customWidth="1"/>
    <col min="43" max="58" width="12.28515625" bestFit="1" customWidth="1"/>
    <col min="59" max="116" width="10.42578125" bestFit="1" customWidth="1"/>
    <col min="117" max="117" width="11.5703125" bestFit="1" customWidth="1"/>
    <col min="118" max="122" width="12.28515625" bestFit="1" customWidth="1"/>
    <col min="123" max="123" width="10.42578125" bestFit="1" customWidth="1"/>
    <col min="124" max="126" width="12.28515625" bestFit="1" customWidth="1"/>
    <col min="127" max="127" width="10.42578125" bestFit="1" customWidth="1"/>
    <col min="128" max="129" width="12.28515625" bestFit="1" customWidth="1"/>
    <col min="130" max="130" width="11.5703125" bestFit="1" customWidth="1"/>
    <col min="131" max="133" width="12.28515625" bestFit="1" customWidth="1"/>
    <col min="134" max="134" width="11.5703125" bestFit="1" customWidth="1"/>
    <col min="135" max="136" width="11.28515625" bestFit="1" customWidth="1"/>
    <col min="137" max="140" width="12.28515625" bestFit="1" customWidth="1"/>
    <col min="141" max="141" width="10.42578125" bestFit="1" customWidth="1"/>
    <col min="142" max="142" width="11.5703125" bestFit="1" customWidth="1"/>
    <col min="143" max="143" width="12.28515625" bestFit="1" customWidth="1"/>
    <col min="144" max="144" width="10.42578125" bestFit="1" customWidth="1"/>
    <col min="145" max="146" width="12.28515625" bestFit="1" customWidth="1"/>
    <col min="147" max="147" width="10.42578125" bestFit="1" customWidth="1"/>
    <col min="148" max="149" width="12.28515625" bestFit="1" customWidth="1"/>
    <col min="150" max="150" width="11.5703125" bestFit="1" customWidth="1"/>
    <col min="151" max="151" width="12.28515625" bestFit="1" customWidth="1"/>
    <col min="152" max="152" width="11.28515625" bestFit="1" customWidth="1"/>
    <col min="153" max="155" width="12.28515625" bestFit="1" customWidth="1"/>
    <col min="156" max="156" width="11.5703125" bestFit="1" customWidth="1"/>
    <col min="157" max="157" width="12.28515625" bestFit="1" customWidth="1"/>
    <col min="158" max="158" width="11.5703125" bestFit="1" customWidth="1"/>
    <col min="159" max="159" width="12.285156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1241390</v>
      </c>
      <c r="D2">
        <v>1484030</v>
      </c>
      <c r="E2">
        <v>1484030</v>
      </c>
      <c r="F2">
        <v>1484030</v>
      </c>
      <c r="G2">
        <v>1484030</v>
      </c>
      <c r="H2">
        <v>1484030</v>
      </c>
      <c r="I2">
        <v>1484030</v>
      </c>
      <c r="J2">
        <v>1484030</v>
      </c>
      <c r="K2">
        <v>1484030</v>
      </c>
      <c r="L2">
        <v>1484030</v>
      </c>
      <c r="M2">
        <v>1484030</v>
      </c>
      <c r="N2">
        <v>1484030</v>
      </c>
      <c r="O2">
        <v>1484030</v>
      </c>
      <c r="P2">
        <v>141291</v>
      </c>
      <c r="Q2">
        <v>141291</v>
      </c>
      <c r="R2">
        <v>141291</v>
      </c>
      <c r="S2">
        <v>141291</v>
      </c>
      <c r="T2">
        <v>141291</v>
      </c>
      <c r="U2">
        <v>141291</v>
      </c>
      <c r="V2">
        <v>141291</v>
      </c>
      <c r="W2">
        <v>141291</v>
      </c>
      <c r="X2">
        <v>141291</v>
      </c>
      <c r="Y2">
        <v>141291</v>
      </c>
      <c r="Z2">
        <v>141291</v>
      </c>
      <c r="AA2">
        <v>141291</v>
      </c>
      <c r="AB2">
        <v>104576</v>
      </c>
      <c r="AC2">
        <v>104576</v>
      </c>
      <c r="AD2">
        <v>104576</v>
      </c>
      <c r="AE2">
        <v>104576</v>
      </c>
      <c r="AF2">
        <v>104576</v>
      </c>
      <c r="AG2">
        <v>104576</v>
      </c>
      <c r="AH2">
        <v>104576</v>
      </c>
      <c r="AI2">
        <v>104576</v>
      </c>
      <c r="AJ2">
        <v>104576</v>
      </c>
      <c r="AK2">
        <v>104576</v>
      </c>
      <c r="AL2">
        <v>104576</v>
      </c>
      <c r="AM2">
        <v>104576</v>
      </c>
      <c r="AN2">
        <v>137978</v>
      </c>
      <c r="AO2">
        <v>137978</v>
      </c>
      <c r="AP2">
        <v>137978</v>
      </c>
      <c r="AQ2">
        <v>137978</v>
      </c>
      <c r="AR2">
        <v>137978</v>
      </c>
      <c r="AS2">
        <v>137978</v>
      </c>
      <c r="AT2">
        <v>137978</v>
      </c>
      <c r="AU2">
        <v>137978</v>
      </c>
      <c r="AV2">
        <v>137978</v>
      </c>
      <c r="AW2">
        <v>137978</v>
      </c>
      <c r="AX2">
        <v>137978</v>
      </c>
      <c r="AY2">
        <v>137978</v>
      </c>
      <c r="AZ2">
        <v>1133826</v>
      </c>
      <c r="BA2">
        <v>1133826</v>
      </c>
      <c r="BB2">
        <v>1133826</v>
      </c>
      <c r="BC2">
        <v>1133826</v>
      </c>
      <c r="BD2">
        <v>1133826</v>
      </c>
      <c r="BE2">
        <v>1133826</v>
      </c>
      <c r="BF2">
        <v>1133826</v>
      </c>
      <c r="BG2">
        <v>1133826</v>
      </c>
      <c r="BH2">
        <v>1133826</v>
      </c>
      <c r="BI2">
        <v>1133826</v>
      </c>
      <c r="BJ2">
        <v>1133826</v>
      </c>
      <c r="BK2">
        <v>1133826</v>
      </c>
      <c r="BL2">
        <v>71792</v>
      </c>
      <c r="BM2">
        <v>71792</v>
      </c>
      <c r="BN2">
        <v>71792</v>
      </c>
      <c r="BO2">
        <v>71792</v>
      </c>
      <c r="BP2">
        <v>71792</v>
      </c>
      <c r="BQ2">
        <v>71792</v>
      </c>
      <c r="BR2">
        <v>71792</v>
      </c>
      <c r="BS2">
        <v>71792</v>
      </c>
      <c r="BT2">
        <v>71792</v>
      </c>
      <c r="BU2">
        <v>71792</v>
      </c>
      <c r="BV2">
        <v>71792</v>
      </c>
      <c r="BW2">
        <v>71792</v>
      </c>
      <c r="BX2">
        <v>134938</v>
      </c>
      <c r="BY2">
        <v>134938</v>
      </c>
      <c r="BZ2">
        <v>134938</v>
      </c>
      <c r="CA2">
        <v>134938</v>
      </c>
      <c r="CB2">
        <v>134938</v>
      </c>
      <c r="CC2">
        <v>134938</v>
      </c>
      <c r="CD2">
        <v>134938</v>
      </c>
      <c r="CE2">
        <v>134938</v>
      </c>
      <c r="CF2">
        <v>134938</v>
      </c>
      <c r="CG2">
        <v>134938</v>
      </c>
      <c r="CH2">
        <v>134938</v>
      </c>
      <c r="CI2">
        <v>134938</v>
      </c>
      <c r="CJ2">
        <v>62717</v>
      </c>
      <c r="CK2">
        <v>62717</v>
      </c>
      <c r="CL2">
        <v>62717</v>
      </c>
      <c r="CM2">
        <v>62717</v>
      </c>
      <c r="CN2">
        <v>62717</v>
      </c>
      <c r="CO2">
        <v>62717</v>
      </c>
      <c r="CP2">
        <v>62717</v>
      </c>
      <c r="CQ2">
        <v>62717</v>
      </c>
      <c r="CR2">
        <v>62717</v>
      </c>
      <c r="CS2">
        <v>62717</v>
      </c>
      <c r="CT2">
        <v>62717</v>
      </c>
      <c r="CU2">
        <v>62717</v>
      </c>
      <c r="CV2">
        <v>61598</v>
      </c>
      <c r="CW2">
        <v>61598</v>
      </c>
      <c r="CX2">
        <v>61598</v>
      </c>
      <c r="CY2">
        <v>61598</v>
      </c>
      <c r="CZ2">
        <v>61598</v>
      </c>
      <c r="DA2">
        <v>61598</v>
      </c>
      <c r="DB2">
        <v>61598</v>
      </c>
      <c r="DC2">
        <v>61598</v>
      </c>
      <c r="DD2">
        <v>61598</v>
      </c>
      <c r="DE2">
        <v>61598</v>
      </c>
      <c r="DF2">
        <v>61598</v>
      </c>
      <c r="DG2">
        <v>61598</v>
      </c>
      <c r="DH2">
        <v>394618</v>
      </c>
      <c r="DI2">
        <v>394618</v>
      </c>
      <c r="DJ2">
        <v>394618</v>
      </c>
      <c r="DK2">
        <v>394618</v>
      </c>
      <c r="DL2">
        <v>394618</v>
      </c>
      <c r="DM2">
        <v>394618</v>
      </c>
      <c r="DN2">
        <v>394618</v>
      </c>
      <c r="DO2">
        <v>394618</v>
      </c>
      <c r="DP2">
        <v>394618</v>
      </c>
      <c r="DQ2">
        <v>394618</v>
      </c>
      <c r="DR2">
        <v>394618</v>
      </c>
      <c r="DS2">
        <v>394618</v>
      </c>
      <c r="DT2">
        <v>44966</v>
      </c>
      <c r="DU2">
        <v>44966</v>
      </c>
      <c r="DV2">
        <v>44966</v>
      </c>
      <c r="DW2">
        <v>44966</v>
      </c>
      <c r="DX2">
        <v>44966</v>
      </c>
      <c r="DY2">
        <v>44966</v>
      </c>
      <c r="DZ2">
        <v>44966</v>
      </c>
      <c r="EA2">
        <v>44966</v>
      </c>
      <c r="EB2">
        <v>44966</v>
      </c>
      <c r="EC2">
        <v>44966</v>
      </c>
      <c r="ED2">
        <v>44966</v>
      </c>
      <c r="EE2">
        <v>44966</v>
      </c>
      <c r="EF2">
        <v>42094</v>
      </c>
      <c r="EG2">
        <v>42094</v>
      </c>
      <c r="EH2">
        <v>42094</v>
      </c>
      <c r="EI2">
        <v>42094</v>
      </c>
      <c r="EJ2">
        <v>42094</v>
      </c>
      <c r="EK2">
        <v>42094</v>
      </c>
      <c r="EL2">
        <v>42094</v>
      </c>
      <c r="EM2">
        <v>42094</v>
      </c>
      <c r="EN2">
        <v>42094</v>
      </c>
      <c r="EO2">
        <v>42094</v>
      </c>
      <c r="EP2">
        <v>42094</v>
      </c>
      <c r="EQ2">
        <v>42094</v>
      </c>
      <c r="ER2">
        <v>17572</v>
      </c>
      <c r="ES2">
        <v>17572</v>
      </c>
      <c r="ET2">
        <v>17572</v>
      </c>
      <c r="EU2">
        <v>17572</v>
      </c>
      <c r="EV2">
        <v>17572</v>
      </c>
      <c r="EW2">
        <v>17572</v>
      </c>
      <c r="EX2">
        <v>17572</v>
      </c>
      <c r="EY2">
        <v>17572</v>
      </c>
      <c r="EZ2">
        <v>17572</v>
      </c>
      <c r="FA2">
        <v>17572</v>
      </c>
      <c r="FB2">
        <v>17572</v>
      </c>
      <c r="FC2">
        <v>17572</v>
      </c>
    </row>
    <row r="3" spans="1:159" x14ac:dyDescent="0.25">
      <c r="A3" t="s">
        <v>2</v>
      </c>
      <c r="B3" t="s">
        <v>1</v>
      </c>
      <c r="D3">
        <v>-0.34319628899999999</v>
      </c>
      <c r="E3">
        <v>0.273503732</v>
      </c>
      <c r="F3">
        <v>-0.1582305</v>
      </c>
      <c r="G3">
        <v>1.3252511999999999E-2</v>
      </c>
      <c r="H3">
        <v>-9.4221210000000003E-3</v>
      </c>
      <c r="I3">
        <v>5.2029648999999997E-2</v>
      </c>
      <c r="J3">
        <v>-0.37621193600000002</v>
      </c>
      <c r="K3">
        <v>0.117560741</v>
      </c>
      <c r="L3">
        <v>-0.16181615999999999</v>
      </c>
      <c r="M3">
        <v>-0.22800506300000001</v>
      </c>
      <c r="N3">
        <v>-0.204777599</v>
      </c>
      <c r="O3">
        <v>0.19118254200000001</v>
      </c>
      <c r="P3">
        <v>5.6525978999999997E-2</v>
      </c>
      <c r="Q3">
        <v>-6.1165642999999999E-2</v>
      </c>
      <c r="R3">
        <v>-0.194649981</v>
      </c>
      <c r="S3">
        <v>-6.5937737999999996E-2</v>
      </c>
      <c r="T3">
        <v>0.36934212</v>
      </c>
      <c r="U3">
        <v>-0.25577522600000002</v>
      </c>
      <c r="V3">
        <v>-0.434673582</v>
      </c>
      <c r="W3">
        <v>-6.4433436999999996E-2</v>
      </c>
      <c r="X3">
        <v>-4.0896788000000003E-2</v>
      </c>
      <c r="Y3">
        <v>-0.35081182799999999</v>
      </c>
      <c r="Z3">
        <v>-7.0013115000000001E-2</v>
      </c>
      <c r="AA3">
        <v>0.198037351</v>
      </c>
      <c r="AB3">
        <v>0.349290726</v>
      </c>
      <c r="AC3">
        <v>-0.36858355199999998</v>
      </c>
      <c r="AD3">
        <v>-0.18549949099999999</v>
      </c>
      <c r="AE3">
        <v>-0.29911214400000002</v>
      </c>
      <c r="AF3">
        <v>0.16399181700000001</v>
      </c>
      <c r="AG3">
        <v>-0.26333179099999998</v>
      </c>
      <c r="AH3">
        <v>-0.201667085</v>
      </c>
      <c r="AI3" s="2">
        <v>3.6041999999999998E-5</v>
      </c>
      <c r="AJ3">
        <v>-0.27307946500000002</v>
      </c>
      <c r="AK3">
        <v>-0.15080429300000001</v>
      </c>
      <c r="AL3">
        <v>-4.8353653000000003E-2</v>
      </c>
      <c r="AM3">
        <v>-8.8248573999999996E-2</v>
      </c>
      <c r="AN3">
        <v>-0.369449635</v>
      </c>
      <c r="AO3">
        <v>-0.30740057399999998</v>
      </c>
      <c r="AP3">
        <v>-0.23549403999999999</v>
      </c>
      <c r="AQ3">
        <v>-0.37588464300000002</v>
      </c>
      <c r="AR3">
        <v>-2.8139825E-2</v>
      </c>
      <c r="AS3">
        <v>-0.40124201399999998</v>
      </c>
      <c r="AT3">
        <v>-0.359007664</v>
      </c>
      <c r="AU3">
        <v>-0.16145601600000001</v>
      </c>
      <c r="AV3">
        <v>-0.16269698199999999</v>
      </c>
      <c r="AW3">
        <v>-1.4606582999999999E-2</v>
      </c>
      <c r="AX3">
        <v>-0.30650797499999999</v>
      </c>
      <c r="AY3">
        <v>-0.23666780900000001</v>
      </c>
      <c r="AZ3">
        <v>-0.124988681</v>
      </c>
      <c r="BA3">
        <v>-1.1290501E-2</v>
      </c>
      <c r="BB3">
        <v>-0.25074319299999998</v>
      </c>
      <c r="BC3">
        <v>-0.36092202099999998</v>
      </c>
      <c r="BD3">
        <v>-3.8688258000000003E-2</v>
      </c>
      <c r="BE3">
        <v>-6.5123289999999999E-3</v>
      </c>
      <c r="BF3">
        <v>-0.38972914600000003</v>
      </c>
      <c r="BG3">
        <v>-0.13253480000000001</v>
      </c>
      <c r="BH3">
        <v>-8.1100000000000005E-2</v>
      </c>
      <c r="BI3">
        <v>0</v>
      </c>
      <c r="BJ3">
        <v>0</v>
      </c>
      <c r="BK3">
        <v>-7.4499999999999997E-2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0.75853590800000004</v>
      </c>
      <c r="DN3">
        <v>-0.10895205199999999</v>
      </c>
      <c r="DO3">
        <v>-6.4191253000000004E-2</v>
      </c>
      <c r="DP3">
        <v>-4.5891026000000001E-2</v>
      </c>
      <c r="DQ3">
        <v>-2.0321695000000001E-2</v>
      </c>
      <c r="DR3">
        <v>-3.3201427999999998E-2</v>
      </c>
      <c r="DS3">
        <v>-7.8942999999999999E-2</v>
      </c>
      <c r="DT3">
        <v>-2.9087956000000002E-2</v>
      </c>
      <c r="DU3">
        <v>-0.176510466</v>
      </c>
      <c r="DV3">
        <v>-0.14914240100000001</v>
      </c>
      <c r="DW3">
        <v>-0.1289467</v>
      </c>
      <c r="DX3">
        <v>-0.176473036</v>
      </c>
      <c r="DY3">
        <v>-0.27845708200000002</v>
      </c>
      <c r="DZ3">
        <v>8.3339519000000001E-2</v>
      </c>
      <c r="EA3">
        <v>-0.30417185200000002</v>
      </c>
      <c r="EB3">
        <v>-0.16371097900000001</v>
      </c>
      <c r="EC3">
        <v>-0.112923568</v>
      </c>
      <c r="ED3">
        <v>1.4977840000000001E-3</v>
      </c>
      <c r="EE3">
        <v>-0.14039145</v>
      </c>
      <c r="EF3">
        <v>-1.8154050000000001E-2</v>
      </c>
      <c r="EG3">
        <v>-0.217820032</v>
      </c>
      <c r="EH3">
        <v>-1.8571369000000001E-2</v>
      </c>
      <c r="EI3">
        <v>-0.15200023200000001</v>
      </c>
      <c r="EJ3">
        <v>-0.281236139</v>
      </c>
      <c r="EK3">
        <v>-0.13135730000000001</v>
      </c>
      <c r="EL3">
        <v>0.110280197</v>
      </c>
      <c r="EM3">
        <v>-0.32445093899999999</v>
      </c>
      <c r="EN3">
        <v>-0.1281545</v>
      </c>
      <c r="EO3">
        <v>-0.123259574</v>
      </c>
      <c r="EP3">
        <v>-0.12756921399999999</v>
      </c>
      <c r="EQ3">
        <v>-0.11415690000000001</v>
      </c>
      <c r="ER3">
        <v>-0.17910219099999999</v>
      </c>
      <c r="ES3">
        <v>-9.9364136000000006E-2</v>
      </c>
      <c r="ET3">
        <v>0.297152209</v>
      </c>
      <c r="EU3">
        <v>-0.34895384800000001</v>
      </c>
      <c r="EV3">
        <v>-0.17799496000000001</v>
      </c>
      <c r="EW3">
        <v>-0.199401892</v>
      </c>
      <c r="EX3">
        <v>-0.103731171</v>
      </c>
      <c r="EY3">
        <v>-0.12553344399999999</v>
      </c>
      <c r="EZ3">
        <v>0.124864815</v>
      </c>
      <c r="FA3">
        <v>-0.30421758799999998</v>
      </c>
      <c r="FB3">
        <v>1.7761579999999999E-3</v>
      </c>
      <c r="FC3">
        <v>-0.14166732100000001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1.1458999999999999</v>
      </c>
      <c r="D5">
        <v>0.86599999999999999</v>
      </c>
      <c r="E5">
        <v>0.81799999999999995</v>
      </c>
      <c r="F5">
        <v>0.57350000000000001</v>
      </c>
      <c r="G5">
        <v>0.43719999999999998</v>
      </c>
      <c r="H5">
        <v>0.37240000000000001</v>
      </c>
      <c r="I5">
        <v>0.56810000000000005</v>
      </c>
      <c r="J5">
        <v>0.64229999999999998</v>
      </c>
      <c r="K5">
        <v>0.64329999999999998</v>
      </c>
      <c r="L5">
        <v>0.70140000000000002</v>
      </c>
      <c r="M5">
        <v>0.5968</v>
      </c>
      <c r="N5">
        <v>0.51449999999999996</v>
      </c>
      <c r="O5">
        <v>0.49059999999999998</v>
      </c>
      <c r="P5">
        <v>0.57979999999999998</v>
      </c>
      <c r="Q5">
        <v>0.58209999999999995</v>
      </c>
      <c r="R5">
        <v>0.54720000000000002</v>
      </c>
      <c r="S5">
        <v>0.54720000000000002</v>
      </c>
      <c r="T5">
        <v>0.59740000000000004</v>
      </c>
      <c r="U5">
        <v>0.81930000000000003</v>
      </c>
      <c r="V5">
        <v>0.98680000000000001</v>
      </c>
      <c r="W5">
        <v>0.9748</v>
      </c>
      <c r="X5">
        <v>0.99709999999999999</v>
      </c>
      <c r="Y5">
        <v>0.94330000000000003</v>
      </c>
      <c r="Z5">
        <v>1.1839</v>
      </c>
      <c r="AA5">
        <v>1.0105</v>
      </c>
      <c r="AB5">
        <v>1.0878000000000001</v>
      </c>
      <c r="AC5">
        <v>1.1383000000000001</v>
      </c>
      <c r="AD5">
        <v>1.1594</v>
      </c>
      <c r="AE5">
        <v>1.2302</v>
      </c>
      <c r="AF5">
        <v>1.1673</v>
      </c>
      <c r="AG5">
        <v>1.0989</v>
      </c>
      <c r="AH5">
        <v>1.0690999999999999</v>
      </c>
      <c r="AI5">
        <v>1.2242999999999999</v>
      </c>
      <c r="AJ5">
        <v>1.1155999999999999</v>
      </c>
      <c r="AK5">
        <v>1.3428</v>
      </c>
      <c r="AL5">
        <v>1.1920999999999999</v>
      </c>
      <c r="AM5">
        <v>1.0851999999999999</v>
      </c>
      <c r="AN5">
        <v>1.0818000000000001</v>
      </c>
      <c r="AO5">
        <v>1.1057999999999999</v>
      </c>
      <c r="AP5">
        <v>1.1531</v>
      </c>
      <c r="AQ5">
        <v>1.0707</v>
      </c>
      <c r="AR5">
        <v>0.91459999999999997</v>
      </c>
      <c r="AS5">
        <v>0.86950000000000005</v>
      </c>
      <c r="AT5">
        <v>0.81499999999999995</v>
      </c>
      <c r="AU5">
        <v>0.79249999999999998</v>
      </c>
      <c r="AV5">
        <v>0.73750000000000004</v>
      </c>
      <c r="AW5">
        <v>0.75029999999999997</v>
      </c>
      <c r="AX5">
        <v>0.74909999999999999</v>
      </c>
      <c r="AY5">
        <v>1.1513</v>
      </c>
      <c r="AZ5">
        <v>1.1438999999999999</v>
      </c>
      <c r="BA5">
        <v>1.3464</v>
      </c>
      <c r="BB5">
        <v>1.3909</v>
      </c>
      <c r="BC5">
        <v>1.0998000000000001</v>
      </c>
      <c r="BD5">
        <v>1.1155999999999999</v>
      </c>
      <c r="BE5">
        <v>0.93149999999999999</v>
      </c>
      <c r="BF5">
        <v>0.83169999999999999</v>
      </c>
      <c r="BG5">
        <v>0.8196</v>
      </c>
      <c r="BJ5">
        <v>0.82720000000000005</v>
      </c>
      <c r="DM5">
        <v>-3.4209999999999998</v>
      </c>
      <c r="DN5">
        <v>0.32840000000000003</v>
      </c>
      <c r="DO5">
        <v>0.3342</v>
      </c>
      <c r="DP5">
        <v>0.31940000000000002</v>
      </c>
      <c r="DQ5">
        <v>0.1996</v>
      </c>
      <c r="DR5">
        <v>0.22009999999999999</v>
      </c>
      <c r="DS5">
        <v>0.69340000000000002</v>
      </c>
      <c r="DT5">
        <v>0.69120000000000004</v>
      </c>
      <c r="DU5">
        <v>0.70550000000000002</v>
      </c>
      <c r="DV5">
        <v>0.70589999999999997</v>
      </c>
      <c r="DW5">
        <v>0.73089999999999999</v>
      </c>
      <c r="DX5">
        <v>0.92049999999999998</v>
      </c>
      <c r="DY5">
        <v>0.61770000000000003</v>
      </c>
      <c r="DZ5">
        <v>0.72840000000000005</v>
      </c>
      <c r="EA5">
        <v>0.73070000000000002</v>
      </c>
      <c r="EB5">
        <v>0.6794</v>
      </c>
      <c r="EC5">
        <v>0.6804</v>
      </c>
      <c r="ED5">
        <v>0.6754</v>
      </c>
      <c r="EE5">
        <v>0.75170000000000003</v>
      </c>
      <c r="EF5">
        <v>0.75029999999999997</v>
      </c>
      <c r="EG5">
        <v>0.66590000000000005</v>
      </c>
      <c r="EH5">
        <v>0.65749999999999997</v>
      </c>
      <c r="EI5">
        <v>0.77910000000000001</v>
      </c>
      <c r="EJ5">
        <v>0.7792</v>
      </c>
      <c r="EK5">
        <v>1.0270999999999999</v>
      </c>
      <c r="EL5">
        <v>0.97150000000000003</v>
      </c>
      <c r="EM5">
        <v>0.99080000000000001</v>
      </c>
      <c r="EN5">
        <v>0.97150000000000003</v>
      </c>
      <c r="EO5">
        <v>0.96840000000000004</v>
      </c>
      <c r="EP5">
        <v>0.94110000000000005</v>
      </c>
      <c r="EQ5">
        <v>0.77629999999999999</v>
      </c>
      <c r="ER5">
        <v>0.76800000000000002</v>
      </c>
      <c r="ES5">
        <v>0.69430000000000003</v>
      </c>
      <c r="ET5">
        <v>0.91810000000000003</v>
      </c>
      <c r="EU5">
        <v>0.6956</v>
      </c>
      <c r="EV5">
        <v>0.65590000000000004</v>
      </c>
      <c r="EW5">
        <v>0.74490000000000001</v>
      </c>
      <c r="EX5">
        <v>0.74419999999999997</v>
      </c>
      <c r="EY5">
        <v>0.86760000000000004</v>
      </c>
      <c r="EZ5">
        <v>0.89629999999999999</v>
      </c>
      <c r="FA5">
        <v>0.8004</v>
      </c>
      <c r="FB5">
        <v>0.64470000000000005</v>
      </c>
    </row>
    <row r="6" spans="1:159" x14ac:dyDescent="0.25">
      <c r="A6" t="s">
        <v>5</v>
      </c>
      <c r="B6" t="s">
        <v>1</v>
      </c>
      <c r="C6">
        <v>75</v>
      </c>
      <c r="D6">
        <v>74.97</v>
      </c>
      <c r="E6">
        <v>107.15</v>
      </c>
      <c r="F6">
        <v>56.21</v>
      </c>
      <c r="G6">
        <v>175.55</v>
      </c>
      <c r="H6">
        <v>448.24</v>
      </c>
      <c r="I6">
        <v>476.98</v>
      </c>
      <c r="J6">
        <v>267.13</v>
      </c>
      <c r="K6">
        <v>202.14</v>
      </c>
      <c r="L6">
        <v>228.36</v>
      </c>
      <c r="M6">
        <v>193.46</v>
      </c>
      <c r="N6">
        <v>206.12</v>
      </c>
      <c r="O6">
        <v>393.4</v>
      </c>
      <c r="P6">
        <v>215.92</v>
      </c>
      <c r="Q6">
        <v>486.92</v>
      </c>
      <c r="R6">
        <v>643.23</v>
      </c>
      <c r="S6">
        <v>680.32</v>
      </c>
      <c r="T6">
        <v>2784.7</v>
      </c>
      <c r="U6">
        <v>747.91</v>
      </c>
      <c r="V6">
        <v>345.15</v>
      </c>
      <c r="W6">
        <v>200.23</v>
      </c>
      <c r="X6">
        <v>879.95</v>
      </c>
      <c r="Y6">
        <v>664.75</v>
      </c>
      <c r="Z6">
        <v>839.56</v>
      </c>
      <c r="AA6">
        <v>810.47</v>
      </c>
      <c r="AB6">
        <v>2682.1</v>
      </c>
      <c r="AC6">
        <v>1253.25</v>
      </c>
      <c r="AD6">
        <v>465.69</v>
      </c>
      <c r="AE6">
        <v>710.74</v>
      </c>
      <c r="AF6">
        <v>911.05</v>
      </c>
      <c r="AG6">
        <v>906.12</v>
      </c>
      <c r="AH6">
        <v>768.66</v>
      </c>
      <c r="AI6">
        <v>1405.16</v>
      </c>
      <c r="AJ6">
        <v>1368.23</v>
      </c>
      <c r="AK6">
        <v>458.2</v>
      </c>
      <c r="AL6">
        <v>552.99</v>
      </c>
      <c r="AM6">
        <v>626.95000000000005</v>
      </c>
      <c r="AN6">
        <v>844.2</v>
      </c>
      <c r="AO6">
        <v>1718.95</v>
      </c>
      <c r="AP6">
        <v>528.6</v>
      </c>
      <c r="AQ6">
        <v>595.69000000000005</v>
      </c>
      <c r="AR6">
        <v>576.86</v>
      </c>
      <c r="AS6">
        <v>940.5</v>
      </c>
      <c r="AT6">
        <v>685.6</v>
      </c>
      <c r="AU6">
        <v>1320.75</v>
      </c>
      <c r="AV6">
        <v>873.2</v>
      </c>
      <c r="AW6">
        <v>1915</v>
      </c>
      <c r="AX6">
        <v>1475.09</v>
      </c>
      <c r="AY6">
        <v>312.33999999999997</v>
      </c>
      <c r="AZ6">
        <v>767.19</v>
      </c>
      <c r="BA6">
        <v>2192.19</v>
      </c>
      <c r="BB6">
        <v>411.02</v>
      </c>
      <c r="BC6">
        <v>1936.4</v>
      </c>
      <c r="BD6">
        <v>883.98</v>
      </c>
      <c r="BE6">
        <v>788.18</v>
      </c>
      <c r="BF6">
        <v>1097.0999999999999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1180.3599999999999</v>
      </c>
      <c r="DN6">
        <v>250.29</v>
      </c>
      <c r="DO6">
        <v>66.040000000000006</v>
      </c>
      <c r="DP6">
        <v>217.5</v>
      </c>
      <c r="DQ6">
        <v>139.94</v>
      </c>
      <c r="DR6">
        <v>52.69</v>
      </c>
      <c r="DS6">
        <v>114.39</v>
      </c>
      <c r="DT6">
        <v>36.54</v>
      </c>
      <c r="DU6">
        <v>16.39</v>
      </c>
      <c r="DV6">
        <v>20.059999999999999</v>
      </c>
      <c r="DW6">
        <v>41.02</v>
      </c>
      <c r="DX6">
        <v>17.38</v>
      </c>
      <c r="DY6">
        <v>28.34</v>
      </c>
      <c r="DZ6">
        <v>25.19</v>
      </c>
      <c r="EA6">
        <v>70.62</v>
      </c>
      <c r="EB6">
        <v>5.15</v>
      </c>
      <c r="EC6">
        <v>37.97</v>
      </c>
      <c r="ED6">
        <v>24.53</v>
      </c>
      <c r="EE6">
        <v>25.69</v>
      </c>
      <c r="EF6">
        <v>5.22</v>
      </c>
      <c r="EG6">
        <v>21.09</v>
      </c>
      <c r="EH6">
        <v>8.93</v>
      </c>
      <c r="EI6">
        <v>4.97</v>
      </c>
      <c r="EJ6">
        <v>2.4900000000000002</v>
      </c>
      <c r="EK6">
        <v>1.37</v>
      </c>
      <c r="EL6">
        <v>28.3</v>
      </c>
      <c r="EM6">
        <v>6.35</v>
      </c>
      <c r="EN6">
        <v>7.55</v>
      </c>
      <c r="EO6">
        <v>2.16</v>
      </c>
      <c r="EP6">
        <v>6.79</v>
      </c>
      <c r="EQ6">
        <v>2.44</v>
      </c>
      <c r="ER6">
        <v>6.27</v>
      </c>
      <c r="ES6">
        <v>9.23</v>
      </c>
      <c r="ET6">
        <v>11.38</v>
      </c>
      <c r="EU6">
        <v>19.8</v>
      </c>
      <c r="EV6">
        <v>48.07</v>
      </c>
      <c r="EW6">
        <v>10.119999999999999</v>
      </c>
      <c r="EX6">
        <v>15.2</v>
      </c>
      <c r="EY6">
        <v>3.3</v>
      </c>
      <c r="EZ6">
        <v>4.0599999999999996</v>
      </c>
      <c r="FA6">
        <v>7.94</v>
      </c>
      <c r="FB6">
        <v>20.02</v>
      </c>
      <c r="FC6">
        <v>26.5</v>
      </c>
    </row>
    <row r="7" spans="1:159" x14ac:dyDescent="0.25">
      <c r="A7" t="s">
        <v>6</v>
      </c>
      <c r="B7" t="s">
        <v>1</v>
      </c>
      <c r="C7">
        <v>1388936</v>
      </c>
      <c r="D7">
        <v>1547380</v>
      </c>
      <c r="E7">
        <v>1547380</v>
      </c>
      <c r="F7">
        <v>1547380</v>
      </c>
      <c r="G7">
        <v>1547380</v>
      </c>
      <c r="H7">
        <v>1547380</v>
      </c>
      <c r="I7">
        <v>1547380</v>
      </c>
      <c r="J7">
        <v>1547380</v>
      </c>
      <c r="K7">
        <v>1547380</v>
      </c>
      <c r="L7">
        <v>1547380</v>
      </c>
      <c r="M7">
        <v>1547380</v>
      </c>
      <c r="N7">
        <v>1547380</v>
      </c>
      <c r="O7">
        <v>1547380</v>
      </c>
      <c r="P7">
        <v>688920</v>
      </c>
      <c r="Q7">
        <v>688920</v>
      </c>
      <c r="R7">
        <v>688920</v>
      </c>
      <c r="S7">
        <v>688920</v>
      </c>
      <c r="T7">
        <v>688920</v>
      </c>
      <c r="U7">
        <v>688920</v>
      </c>
      <c r="V7">
        <v>688920</v>
      </c>
      <c r="W7">
        <v>688920</v>
      </c>
      <c r="X7">
        <v>688920</v>
      </c>
      <c r="Y7">
        <v>688920</v>
      </c>
      <c r="Z7">
        <v>688920</v>
      </c>
      <c r="AA7">
        <v>688920</v>
      </c>
      <c r="AB7">
        <v>1158220</v>
      </c>
      <c r="AC7">
        <v>1158220</v>
      </c>
      <c r="AD7">
        <v>1158220</v>
      </c>
      <c r="AE7">
        <v>1158220</v>
      </c>
      <c r="AF7">
        <v>1158220</v>
      </c>
      <c r="AG7">
        <v>1158220</v>
      </c>
      <c r="AH7">
        <v>1158220</v>
      </c>
      <c r="AI7">
        <v>1158220</v>
      </c>
      <c r="AJ7">
        <v>1158220</v>
      </c>
      <c r="AK7">
        <v>1158220</v>
      </c>
      <c r="AL7">
        <v>1158220</v>
      </c>
      <c r="AM7">
        <v>1158220</v>
      </c>
      <c r="AN7">
        <v>1420877</v>
      </c>
      <c r="AO7">
        <v>1420877</v>
      </c>
      <c r="AP7">
        <v>1420877</v>
      </c>
      <c r="AQ7">
        <v>1420877</v>
      </c>
      <c r="AR7">
        <v>1420877</v>
      </c>
      <c r="AS7">
        <v>1420877</v>
      </c>
      <c r="AT7">
        <v>1420877</v>
      </c>
      <c r="AU7">
        <v>1420877</v>
      </c>
      <c r="AV7">
        <v>1420877</v>
      </c>
      <c r="AW7">
        <v>1420877</v>
      </c>
      <c r="AX7">
        <v>1420877</v>
      </c>
      <c r="AY7">
        <v>1420877</v>
      </c>
      <c r="AZ7">
        <v>1216691</v>
      </c>
      <c r="BA7">
        <v>1216691</v>
      </c>
      <c r="BB7">
        <v>1216691</v>
      </c>
      <c r="BC7">
        <v>1216691</v>
      </c>
      <c r="BD7">
        <v>1216691</v>
      </c>
      <c r="BE7">
        <v>1216691</v>
      </c>
      <c r="BF7">
        <v>1216691</v>
      </c>
      <c r="BG7">
        <v>1216691</v>
      </c>
      <c r="BH7">
        <v>1216691</v>
      </c>
      <c r="BI7">
        <v>1216691</v>
      </c>
      <c r="BJ7">
        <v>1216691</v>
      </c>
      <c r="BK7">
        <v>1216691</v>
      </c>
      <c r="BL7">
        <v>463257</v>
      </c>
      <c r="BM7">
        <v>463257</v>
      </c>
      <c r="BN7">
        <v>463257</v>
      </c>
      <c r="BO7">
        <v>463257</v>
      </c>
      <c r="BP7">
        <v>463257</v>
      </c>
      <c r="BQ7">
        <v>463257</v>
      </c>
      <c r="BR7">
        <v>463257</v>
      </c>
      <c r="BS7">
        <v>463257</v>
      </c>
      <c r="BT7">
        <v>463257</v>
      </c>
      <c r="BU7">
        <v>463257</v>
      </c>
      <c r="BV7">
        <v>463257</v>
      </c>
      <c r="BW7">
        <v>463257</v>
      </c>
      <c r="BX7">
        <v>826911</v>
      </c>
      <c r="BY7">
        <v>826911</v>
      </c>
      <c r="BZ7">
        <v>826911</v>
      </c>
      <c r="CA7">
        <v>826911</v>
      </c>
      <c r="CB7">
        <v>826911</v>
      </c>
      <c r="CC7">
        <v>826911</v>
      </c>
      <c r="CD7">
        <v>826911</v>
      </c>
      <c r="CE7">
        <v>826911</v>
      </c>
      <c r="CF7">
        <v>826911</v>
      </c>
      <c r="CG7">
        <v>826911</v>
      </c>
      <c r="CH7">
        <v>826911</v>
      </c>
      <c r="CI7">
        <v>826911</v>
      </c>
      <c r="CJ7">
        <v>732733</v>
      </c>
      <c r="CK7">
        <v>732733</v>
      </c>
      <c r="CL7">
        <v>732733</v>
      </c>
      <c r="CM7">
        <v>732733</v>
      </c>
      <c r="CN7">
        <v>732733</v>
      </c>
      <c r="CO7">
        <v>732733</v>
      </c>
      <c r="CP7">
        <v>732733</v>
      </c>
      <c r="CQ7">
        <v>732733</v>
      </c>
      <c r="CR7">
        <v>732733</v>
      </c>
      <c r="CS7">
        <v>732733</v>
      </c>
      <c r="CT7">
        <v>732733</v>
      </c>
      <c r="CU7">
        <v>732733</v>
      </c>
      <c r="CV7">
        <v>796128</v>
      </c>
      <c r="CW7">
        <v>796128</v>
      </c>
      <c r="CX7">
        <v>796128</v>
      </c>
      <c r="CY7">
        <v>796128</v>
      </c>
      <c r="CZ7">
        <v>796128</v>
      </c>
      <c r="DA7">
        <v>796128</v>
      </c>
      <c r="DB7">
        <v>796128</v>
      </c>
      <c r="DC7">
        <v>796128</v>
      </c>
      <c r="DD7">
        <v>796128</v>
      </c>
      <c r="DE7">
        <v>796128</v>
      </c>
      <c r="DF7">
        <v>796128</v>
      </c>
      <c r="DG7">
        <v>796128</v>
      </c>
      <c r="DH7">
        <v>569073</v>
      </c>
      <c r="DI7">
        <v>569073</v>
      </c>
      <c r="DJ7">
        <v>569073</v>
      </c>
      <c r="DK7">
        <v>569073</v>
      </c>
      <c r="DL7">
        <v>569073</v>
      </c>
      <c r="DM7">
        <v>569073</v>
      </c>
      <c r="DN7">
        <v>569073</v>
      </c>
      <c r="DO7">
        <v>569073</v>
      </c>
      <c r="DP7">
        <v>569073</v>
      </c>
      <c r="DQ7">
        <v>569073</v>
      </c>
      <c r="DR7">
        <v>569073</v>
      </c>
      <c r="DS7">
        <v>569073</v>
      </c>
      <c r="DT7">
        <v>213992</v>
      </c>
      <c r="DU7">
        <v>213992</v>
      </c>
      <c r="DV7">
        <v>213992</v>
      </c>
      <c r="DW7">
        <v>213992</v>
      </c>
      <c r="DX7">
        <v>213992</v>
      </c>
      <c r="DY7">
        <v>213992</v>
      </c>
      <c r="DZ7">
        <v>213992</v>
      </c>
      <c r="EA7">
        <v>213992</v>
      </c>
      <c r="EB7">
        <v>213992</v>
      </c>
      <c r="EC7">
        <v>213992</v>
      </c>
      <c r="ED7">
        <v>213992</v>
      </c>
      <c r="EE7">
        <v>213992</v>
      </c>
      <c r="EF7">
        <v>217972</v>
      </c>
      <c r="EG7">
        <v>217972</v>
      </c>
      <c r="EH7">
        <v>217972</v>
      </c>
      <c r="EI7">
        <v>217972</v>
      </c>
      <c r="EJ7">
        <v>217972</v>
      </c>
      <c r="EK7">
        <v>217972</v>
      </c>
      <c r="EL7">
        <v>217972</v>
      </c>
      <c r="EM7">
        <v>217972</v>
      </c>
      <c r="EN7">
        <v>217972</v>
      </c>
      <c r="EO7">
        <v>217972</v>
      </c>
      <c r="EP7">
        <v>217972</v>
      </c>
      <c r="EQ7">
        <v>217972</v>
      </c>
      <c r="ER7">
        <v>204484</v>
      </c>
      <c r="ES7">
        <v>204484</v>
      </c>
      <c r="ET7">
        <v>204484</v>
      </c>
      <c r="EU7">
        <v>204484</v>
      </c>
      <c r="EV7">
        <v>204484</v>
      </c>
      <c r="EW7">
        <v>204484</v>
      </c>
      <c r="EX7">
        <v>204484</v>
      </c>
      <c r="EY7">
        <v>204484</v>
      </c>
      <c r="EZ7">
        <v>204484</v>
      </c>
      <c r="FA7">
        <v>204484</v>
      </c>
      <c r="FB7">
        <v>204484</v>
      </c>
      <c r="FC7">
        <v>204484</v>
      </c>
    </row>
    <row r="8" spans="1:159" x14ac:dyDescent="0.25">
      <c r="A8" t="s">
        <v>7</v>
      </c>
      <c r="B8" t="s">
        <v>1</v>
      </c>
      <c r="C8">
        <v>450705</v>
      </c>
      <c r="D8">
        <v>709440</v>
      </c>
      <c r="E8">
        <v>709440</v>
      </c>
      <c r="F8">
        <v>709440</v>
      </c>
      <c r="G8">
        <v>709440</v>
      </c>
      <c r="H8">
        <v>709440</v>
      </c>
      <c r="I8">
        <v>709440</v>
      </c>
      <c r="J8">
        <v>709440</v>
      </c>
      <c r="K8">
        <v>709440</v>
      </c>
      <c r="L8">
        <v>709440</v>
      </c>
      <c r="M8">
        <v>709440</v>
      </c>
      <c r="N8">
        <v>709440</v>
      </c>
      <c r="O8">
        <v>709440</v>
      </c>
      <c r="P8">
        <v>404064</v>
      </c>
      <c r="Q8">
        <v>404064</v>
      </c>
      <c r="R8">
        <v>404064</v>
      </c>
      <c r="S8">
        <v>404064</v>
      </c>
      <c r="T8">
        <v>404064</v>
      </c>
      <c r="U8">
        <v>404064</v>
      </c>
      <c r="V8">
        <v>404064</v>
      </c>
      <c r="W8">
        <v>404064</v>
      </c>
      <c r="X8">
        <v>404064</v>
      </c>
      <c r="Y8">
        <v>404064</v>
      </c>
      <c r="Z8">
        <v>404064</v>
      </c>
      <c r="AA8">
        <v>404064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21834</v>
      </c>
      <c r="BA8">
        <v>21834</v>
      </c>
      <c r="BB8">
        <v>21834</v>
      </c>
      <c r="BC8">
        <v>21834</v>
      </c>
      <c r="BD8">
        <v>21834</v>
      </c>
      <c r="BE8">
        <v>21834</v>
      </c>
      <c r="BF8">
        <v>21834</v>
      </c>
      <c r="BG8">
        <v>21834</v>
      </c>
      <c r="BH8">
        <v>21834</v>
      </c>
      <c r="BI8">
        <v>21834</v>
      </c>
      <c r="BJ8">
        <v>21834</v>
      </c>
      <c r="BK8">
        <v>21834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75</v>
      </c>
      <c r="ES8">
        <v>75</v>
      </c>
      <c r="ET8">
        <v>75</v>
      </c>
      <c r="EU8">
        <v>75</v>
      </c>
      <c r="EV8">
        <v>75</v>
      </c>
      <c r="EW8">
        <v>75</v>
      </c>
      <c r="EX8">
        <v>75</v>
      </c>
      <c r="EY8">
        <v>75</v>
      </c>
      <c r="EZ8">
        <v>75</v>
      </c>
      <c r="FA8">
        <v>75</v>
      </c>
      <c r="FB8">
        <v>75</v>
      </c>
      <c r="FC8">
        <v>75</v>
      </c>
    </row>
    <row r="9" spans="1:159" x14ac:dyDescent="0.25">
      <c r="A9" t="s">
        <v>8</v>
      </c>
      <c r="B9" t="s">
        <v>1</v>
      </c>
      <c r="C9">
        <v>26295</v>
      </c>
      <c r="D9">
        <v>164072</v>
      </c>
      <c r="E9">
        <v>164072</v>
      </c>
      <c r="F9">
        <v>164072</v>
      </c>
      <c r="G9">
        <v>164072</v>
      </c>
      <c r="H9">
        <v>164072</v>
      </c>
      <c r="I9">
        <v>164072</v>
      </c>
      <c r="J9">
        <v>164072</v>
      </c>
      <c r="K9">
        <v>164072</v>
      </c>
      <c r="L9">
        <v>164072</v>
      </c>
      <c r="M9">
        <v>164072</v>
      </c>
      <c r="N9">
        <v>164072</v>
      </c>
      <c r="O9">
        <v>164072</v>
      </c>
      <c r="P9">
        <v>547629</v>
      </c>
      <c r="Q9">
        <v>547629</v>
      </c>
      <c r="R9">
        <v>547629</v>
      </c>
      <c r="S9">
        <v>547629</v>
      </c>
      <c r="T9">
        <v>547629</v>
      </c>
      <c r="U9">
        <v>547629</v>
      </c>
      <c r="V9">
        <v>547629</v>
      </c>
      <c r="W9">
        <v>547629</v>
      </c>
      <c r="X9">
        <v>547629</v>
      </c>
      <c r="Y9">
        <v>547629</v>
      </c>
      <c r="Z9">
        <v>547629</v>
      </c>
      <c r="AA9">
        <v>547629</v>
      </c>
      <c r="AB9">
        <v>1021669</v>
      </c>
      <c r="AC9">
        <v>1021669</v>
      </c>
      <c r="AD9">
        <v>1021669</v>
      </c>
      <c r="AE9">
        <v>1021669</v>
      </c>
      <c r="AF9">
        <v>1021669</v>
      </c>
      <c r="AG9">
        <v>1021669</v>
      </c>
      <c r="AH9">
        <v>1021669</v>
      </c>
      <c r="AI9">
        <v>1021669</v>
      </c>
      <c r="AJ9">
        <v>1021669</v>
      </c>
      <c r="AK9">
        <v>1021669</v>
      </c>
      <c r="AL9">
        <v>1021669</v>
      </c>
      <c r="AM9">
        <v>1021669</v>
      </c>
      <c r="AN9">
        <v>1222627</v>
      </c>
      <c r="AO9">
        <v>1222627</v>
      </c>
      <c r="AP9">
        <v>1222627</v>
      </c>
      <c r="AQ9">
        <v>1222627</v>
      </c>
      <c r="AR9">
        <v>1222627</v>
      </c>
      <c r="AS9">
        <v>1222627</v>
      </c>
      <c r="AT9">
        <v>1222627</v>
      </c>
      <c r="AU9">
        <v>1222627</v>
      </c>
      <c r="AV9">
        <v>1222627</v>
      </c>
      <c r="AW9">
        <v>1222627</v>
      </c>
      <c r="AX9">
        <v>1222627</v>
      </c>
      <c r="AY9">
        <v>1222627</v>
      </c>
      <c r="AZ9">
        <v>45456</v>
      </c>
      <c r="BA9">
        <v>45456</v>
      </c>
      <c r="BB9">
        <v>45456</v>
      </c>
      <c r="BC9">
        <v>45456</v>
      </c>
      <c r="BD9">
        <v>45456</v>
      </c>
      <c r="BE9">
        <v>45456</v>
      </c>
      <c r="BF9">
        <v>45456</v>
      </c>
      <c r="BG9">
        <v>45456</v>
      </c>
      <c r="BH9">
        <v>45456</v>
      </c>
      <c r="BI9">
        <v>45456</v>
      </c>
      <c r="BJ9">
        <v>45456</v>
      </c>
      <c r="BK9">
        <v>45456</v>
      </c>
      <c r="BL9">
        <v>351487</v>
      </c>
      <c r="BM9">
        <v>351487</v>
      </c>
      <c r="BN9">
        <v>351487</v>
      </c>
      <c r="BO9">
        <v>351487</v>
      </c>
      <c r="BP9">
        <v>351487</v>
      </c>
      <c r="BQ9">
        <v>351487</v>
      </c>
      <c r="BR9">
        <v>351487</v>
      </c>
      <c r="BS9">
        <v>351487</v>
      </c>
      <c r="BT9">
        <v>351487</v>
      </c>
      <c r="BU9">
        <v>351487</v>
      </c>
      <c r="BV9">
        <v>351487</v>
      </c>
      <c r="BW9">
        <v>351487</v>
      </c>
      <c r="BX9">
        <v>478903</v>
      </c>
      <c r="BY9">
        <v>478903</v>
      </c>
      <c r="BZ9">
        <v>478903</v>
      </c>
      <c r="CA9">
        <v>478903</v>
      </c>
      <c r="CB9">
        <v>478903</v>
      </c>
      <c r="CC9">
        <v>478903</v>
      </c>
      <c r="CD9">
        <v>478903</v>
      </c>
      <c r="CE9">
        <v>478903</v>
      </c>
      <c r="CF9">
        <v>478903</v>
      </c>
      <c r="CG9">
        <v>478903</v>
      </c>
      <c r="CH9">
        <v>478903</v>
      </c>
      <c r="CI9">
        <v>478903</v>
      </c>
      <c r="CJ9">
        <v>437253</v>
      </c>
      <c r="CK9">
        <v>437253</v>
      </c>
      <c r="CL9">
        <v>437253</v>
      </c>
      <c r="CM9">
        <v>437253</v>
      </c>
      <c r="CN9">
        <v>437253</v>
      </c>
      <c r="CO9">
        <v>437253</v>
      </c>
      <c r="CP9">
        <v>437253</v>
      </c>
      <c r="CQ9">
        <v>437253</v>
      </c>
      <c r="CR9">
        <v>437253</v>
      </c>
      <c r="CS9">
        <v>437253</v>
      </c>
      <c r="CT9">
        <v>437253</v>
      </c>
      <c r="CU9">
        <v>437253</v>
      </c>
      <c r="CV9">
        <v>484152</v>
      </c>
      <c r="CW9">
        <v>484152</v>
      </c>
      <c r="CX9">
        <v>484152</v>
      </c>
      <c r="CY9">
        <v>484152</v>
      </c>
      <c r="CZ9">
        <v>484152</v>
      </c>
      <c r="DA9">
        <v>484152</v>
      </c>
      <c r="DB9">
        <v>484152</v>
      </c>
      <c r="DC9">
        <v>484152</v>
      </c>
      <c r="DD9">
        <v>484152</v>
      </c>
      <c r="DE9">
        <v>484152</v>
      </c>
      <c r="DF9">
        <v>484152</v>
      </c>
      <c r="DG9">
        <v>484152</v>
      </c>
      <c r="DH9">
        <v>174455</v>
      </c>
      <c r="DI9">
        <v>174455</v>
      </c>
      <c r="DJ9">
        <v>174455</v>
      </c>
      <c r="DK9">
        <v>174455</v>
      </c>
      <c r="DL9">
        <v>174455</v>
      </c>
      <c r="DM9">
        <v>174455</v>
      </c>
      <c r="DN9">
        <v>174455</v>
      </c>
      <c r="DO9">
        <v>174455</v>
      </c>
      <c r="DP9">
        <v>174455</v>
      </c>
      <c r="DQ9">
        <v>174455</v>
      </c>
      <c r="DR9">
        <v>174455</v>
      </c>
      <c r="DS9">
        <v>174455</v>
      </c>
      <c r="DT9">
        <v>169026</v>
      </c>
      <c r="DU9">
        <v>169026</v>
      </c>
      <c r="DV9">
        <v>169026</v>
      </c>
      <c r="DW9">
        <v>169026</v>
      </c>
      <c r="DX9">
        <v>169026</v>
      </c>
      <c r="DY9">
        <v>169026</v>
      </c>
      <c r="DZ9">
        <v>169026</v>
      </c>
      <c r="EA9">
        <v>169026</v>
      </c>
      <c r="EB9">
        <v>169026</v>
      </c>
      <c r="EC9">
        <v>169026</v>
      </c>
      <c r="ED9">
        <v>169026</v>
      </c>
      <c r="EE9">
        <v>169026</v>
      </c>
      <c r="EF9">
        <v>175878</v>
      </c>
      <c r="EG9">
        <v>175878</v>
      </c>
      <c r="EH9">
        <v>175878</v>
      </c>
      <c r="EI9">
        <v>175878</v>
      </c>
      <c r="EJ9">
        <v>175878</v>
      </c>
      <c r="EK9">
        <v>175878</v>
      </c>
      <c r="EL9">
        <v>175878</v>
      </c>
      <c r="EM9">
        <v>175878</v>
      </c>
      <c r="EN9">
        <v>175878</v>
      </c>
      <c r="EO9">
        <v>175878</v>
      </c>
      <c r="EP9">
        <v>175878</v>
      </c>
      <c r="EQ9">
        <v>175878</v>
      </c>
      <c r="ER9">
        <v>186912</v>
      </c>
      <c r="ES9">
        <v>186912</v>
      </c>
      <c r="ET9">
        <v>186912</v>
      </c>
      <c r="EU9">
        <v>186912</v>
      </c>
      <c r="EV9">
        <v>186912</v>
      </c>
      <c r="EW9">
        <v>186912</v>
      </c>
      <c r="EX9">
        <v>186912</v>
      </c>
      <c r="EY9">
        <v>186912</v>
      </c>
      <c r="EZ9">
        <v>186912</v>
      </c>
      <c r="FA9">
        <v>186912</v>
      </c>
      <c r="FB9">
        <v>186912</v>
      </c>
      <c r="FC9">
        <v>186912</v>
      </c>
    </row>
    <row r="10" spans="1:159" x14ac:dyDescent="0.25">
      <c r="A10" t="s">
        <v>9</v>
      </c>
      <c r="B10" t="s">
        <v>1</v>
      </c>
      <c r="C10" s="3">
        <v>1.8E-3</v>
      </c>
      <c r="D10" s="3">
        <v>1.8E-3</v>
      </c>
      <c r="E10" s="3">
        <v>2.5999999999999999E-3</v>
      </c>
      <c r="F10" s="3">
        <v>1.4E-3</v>
      </c>
      <c r="G10" s="3">
        <v>4.1999999999999997E-3</v>
      </c>
      <c r="H10" s="3">
        <v>1.0800000000000001E-2</v>
      </c>
      <c r="I10" s="3">
        <v>1.15E-2</v>
      </c>
      <c r="J10" s="3">
        <v>6.4000000000000003E-3</v>
      </c>
      <c r="K10" s="3">
        <v>4.8999999999999998E-3</v>
      </c>
      <c r="L10" s="3">
        <v>5.4999999999999997E-3</v>
      </c>
      <c r="M10" s="3">
        <v>4.5999999999999999E-3</v>
      </c>
      <c r="N10" s="3">
        <v>4.8999999999999998E-3</v>
      </c>
      <c r="O10" s="3">
        <v>9.4000000000000004E-3</v>
      </c>
      <c r="P10" s="3">
        <v>5.1999999999999998E-3</v>
      </c>
      <c r="Q10" s="3">
        <v>1.1599999999999999E-2</v>
      </c>
      <c r="R10" s="3">
        <v>1.52E-2</v>
      </c>
      <c r="S10" s="3">
        <v>1.61E-2</v>
      </c>
      <c r="T10" s="3">
        <v>6.4399999999999999E-2</v>
      </c>
      <c r="U10" s="3">
        <v>1.72E-2</v>
      </c>
      <c r="V10" s="3">
        <v>7.9000000000000008E-3</v>
      </c>
      <c r="W10" s="3">
        <v>4.5999999999999999E-3</v>
      </c>
      <c r="X10" s="3">
        <v>2.0199999999999999E-2</v>
      </c>
      <c r="Y10" s="3">
        <v>1.52E-2</v>
      </c>
      <c r="Z10" s="3">
        <v>1.9199999999999998E-2</v>
      </c>
      <c r="AA10" s="3">
        <v>1.8599999999999998E-2</v>
      </c>
      <c r="AB10" s="3">
        <v>6.0600000000000001E-2</v>
      </c>
      <c r="AC10" s="3">
        <v>2.8299999999999999E-2</v>
      </c>
      <c r="AD10" s="3">
        <v>1.0500000000000001E-2</v>
      </c>
      <c r="AE10" s="3">
        <v>1.5900000000000001E-2</v>
      </c>
      <c r="AF10" s="3">
        <v>2.0400000000000001E-2</v>
      </c>
      <c r="AG10" s="3">
        <v>2.0199999999999999E-2</v>
      </c>
      <c r="AH10" s="3">
        <v>1.72E-2</v>
      </c>
      <c r="AI10" s="3">
        <v>2.6200000000000001E-2</v>
      </c>
      <c r="AJ10" s="3">
        <v>2.5499999999999998E-2</v>
      </c>
      <c r="AK10" s="3">
        <v>8.5000000000000006E-3</v>
      </c>
      <c r="AL10" s="3">
        <v>1.03E-2</v>
      </c>
      <c r="AM10" s="3">
        <v>1.1299999999999999E-2</v>
      </c>
      <c r="AN10" s="3">
        <v>1.5299999999999999E-2</v>
      </c>
      <c r="AO10" s="3">
        <v>3.1099999999999999E-2</v>
      </c>
      <c r="AP10" s="3">
        <v>9.5999999999999992E-3</v>
      </c>
      <c r="AQ10" s="3">
        <v>1.03E-2</v>
      </c>
      <c r="AR10" s="3">
        <v>0.01</v>
      </c>
      <c r="AS10" s="3">
        <v>1.49E-2</v>
      </c>
      <c r="AT10" s="3">
        <v>1.0800000000000001E-2</v>
      </c>
      <c r="AU10" s="3">
        <v>2.0899999999999998E-2</v>
      </c>
      <c r="AV10" s="3">
        <v>1.38E-2</v>
      </c>
      <c r="AW10" s="3">
        <v>2.64E-2</v>
      </c>
      <c r="AX10" s="3">
        <v>1.9699999999999999E-2</v>
      </c>
      <c r="AY10" s="3">
        <v>4.1999999999999997E-3</v>
      </c>
      <c r="AZ10" s="3">
        <v>1.03E-2</v>
      </c>
      <c r="BA10" s="3">
        <v>2.93E-2</v>
      </c>
      <c r="BB10" s="3">
        <v>5.4999999999999997E-3</v>
      </c>
      <c r="BC10" s="3">
        <v>2.5899999999999999E-2</v>
      </c>
      <c r="BD10" s="3">
        <v>1.18E-2</v>
      </c>
      <c r="BE10" s="3">
        <v>1.0500000000000001E-2</v>
      </c>
      <c r="BF10" s="3">
        <v>1.47E-2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3">
        <v>0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3">
        <v>0</v>
      </c>
      <c r="DM10" s="3">
        <v>1.5800000000000002E-2</v>
      </c>
      <c r="DN10" s="3">
        <v>3.3E-3</v>
      </c>
      <c r="DO10" s="3">
        <v>8.9999999999999998E-4</v>
      </c>
      <c r="DP10" s="3">
        <v>2.8999999999999998E-3</v>
      </c>
      <c r="DQ10" s="3">
        <v>1.9E-3</v>
      </c>
      <c r="DR10" s="3">
        <v>6.9999999999999999E-4</v>
      </c>
      <c r="DS10" s="3">
        <v>1.5E-3</v>
      </c>
      <c r="DT10" s="3">
        <v>5.0000000000000001E-4</v>
      </c>
      <c r="DU10" s="3">
        <v>2.0000000000000001E-4</v>
      </c>
      <c r="DV10" s="3">
        <v>2.9999999999999997E-4</v>
      </c>
      <c r="DW10" s="3">
        <v>5.0000000000000001E-4</v>
      </c>
      <c r="DX10" s="3">
        <v>2.0000000000000001E-4</v>
      </c>
      <c r="DY10" s="3">
        <v>4.0000000000000002E-4</v>
      </c>
      <c r="DZ10" s="3">
        <v>2.9999999999999997E-4</v>
      </c>
      <c r="EA10" s="3">
        <v>8.9999999999999998E-4</v>
      </c>
      <c r="EB10" s="3">
        <v>1E-4</v>
      </c>
      <c r="EC10" s="3">
        <v>5.0000000000000001E-4</v>
      </c>
      <c r="ED10" s="3">
        <v>2.9999999999999997E-4</v>
      </c>
      <c r="EE10" s="3">
        <v>2.9999999999999997E-4</v>
      </c>
      <c r="EF10" s="3">
        <v>1E-4</v>
      </c>
      <c r="EG10" s="3">
        <v>2.9999999999999997E-4</v>
      </c>
      <c r="EH10" s="3">
        <v>1E-4</v>
      </c>
      <c r="EI10" s="3">
        <v>1E-4</v>
      </c>
      <c r="EJ10" s="3">
        <v>0</v>
      </c>
      <c r="EK10" s="3">
        <v>0</v>
      </c>
      <c r="EL10" s="3">
        <v>4.0000000000000002E-4</v>
      </c>
      <c r="EM10" s="3">
        <v>1E-4</v>
      </c>
      <c r="EN10" s="3">
        <v>1E-4</v>
      </c>
      <c r="EO10" s="3">
        <v>0</v>
      </c>
      <c r="EP10" s="3">
        <v>1E-4</v>
      </c>
      <c r="EQ10" s="3">
        <v>0</v>
      </c>
      <c r="ER10" s="3">
        <v>1E-4</v>
      </c>
      <c r="ES10" s="3">
        <v>1E-4</v>
      </c>
      <c r="ET10" s="3">
        <v>2.0000000000000001E-4</v>
      </c>
      <c r="EU10" s="3">
        <v>2.9999999999999997E-4</v>
      </c>
      <c r="EV10" s="3">
        <v>5.9999999999999995E-4</v>
      </c>
      <c r="EW10" s="3">
        <v>1E-4</v>
      </c>
      <c r="EX10" s="3">
        <v>2.0000000000000001E-4</v>
      </c>
      <c r="EY10" s="3">
        <v>0</v>
      </c>
      <c r="EZ10" s="3">
        <v>1E-4</v>
      </c>
      <c r="FA10" s="3">
        <v>1E-4</v>
      </c>
      <c r="FB10" s="3">
        <v>2.9999999999999997E-4</v>
      </c>
      <c r="FC10" s="3">
        <v>4.0000000000000002E-4</v>
      </c>
    </row>
    <row r="11" spans="1:159" x14ac:dyDescent="0.25">
      <c r="A11" t="s">
        <v>10</v>
      </c>
      <c r="B11" t="s">
        <v>1</v>
      </c>
      <c r="D11">
        <v>-0.165038289</v>
      </c>
      <c r="E11">
        <v>0.44183773199999998</v>
      </c>
      <c r="F11">
        <v>0</v>
      </c>
      <c r="G11">
        <v>0.16129611199999999</v>
      </c>
      <c r="H11">
        <v>0.13193907899999999</v>
      </c>
      <c r="I11">
        <v>0.19631994899999999</v>
      </c>
      <c r="J11">
        <v>-0.22974703599999999</v>
      </c>
      <c r="K11">
        <v>0.26498864100000002</v>
      </c>
      <c r="L11">
        <v>-1.0527959999999999E-2</v>
      </c>
      <c r="M11">
        <v>-8.5106662999999999E-2</v>
      </c>
      <c r="N11">
        <v>-6.9764098999999996E-2</v>
      </c>
      <c r="O11">
        <v>0.337490342</v>
      </c>
      <c r="P11">
        <v>0.214953379</v>
      </c>
      <c r="Q11">
        <v>0.100006657</v>
      </c>
      <c r="R11">
        <v>-2.7976381000000002E-2</v>
      </c>
      <c r="S11">
        <v>8.6335861999999999E-2</v>
      </c>
      <c r="T11">
        <v>0.52317831999999997</v>
      </c>
      <c r="U11">
        <v>-8.6959326000000003E-2</v>
      </c>
      <c r="V11">
        <v>-0.26190518200000001</v>
      </c>
      <c r="W11">
        <v>0.109678963</v>
      </c>
      <c r="X11">
        <v>0.13372051200000001</v>
      </c>
      <c r="Y11">
        <v>-0.17948392799999999</v>
      </c>
      <c r="Z11">
        <v>0.10937258499999999</v>
      </c>
      <c r="AA11">
        <v>0.36619885099999999</v>
      </c>
      <c r="AB11">
        <v>0.51752212600000003</v>
      </c>
      <c r="AC11">
        <v>-0.19837065200000001</v>
      </c>
      <c r="AD11">
        <v>-1.3557291000000001E-2</v>
      </c>
      <c r="AE11">
        <v>-0.123709544</v>
      </c>
      <c r="AF11">
        <v>0.33333171700000003</v>
      </c>
      <c r="AG11">
        <v>-0.100001091</v>
      </c>
      <c r="AH11">
        <v>-3.9213785000000001E-2</v>
      </c>
      <c r="AI11">
        <v>0.17346694200000001</v>
      </c>
      <c r="AJ11">
        <v>-0.108696665</v>
      </c>
      <c r="AK11">
        <v>2.4392107E-2</v>
      </c>
      <c r="AL11">
        <v>0.11904864699999999</v>
      </c>
      <c r="AM11">
        <v>7.0919025999999996E-2</v>
      </c>
      <c r="AN11">
        <v>-0.20529623499999999</v>
      </c>
      <c r="AO11">
        <v>-0.14333517400000001</v>
      </c>
      <c r="AP11">
        <v>-6.6148739999999998E-2</v>
      </c>
      <c r="AQ11">
        <v>-0.20833054300000001</v>
      </c>
      <c r="AR11">
        <v>0.13157997499999999</v>
      </c>
      <c r="AS11">
        <v>-0.241863514</v>
      </c>
      <c r="AT11">
        <v>-0.203062664</v>
      </c>
      <c r="AU11">
        <v>-6.928516E-3</v>
      </c>
      <c r="AV11">
        <v>-1.1634482E-2</v>
      </c>
      <c r="AW11">
        <v>0.13726231699999999</v>
      </c>
      <c r="AX11">
        <v>-0.17241467499999999</v>
      </c>
      <c r="AY11">
        <v>-8.3335909E-2</v>
      </c>
      <c r="AZ11">
        <v>2.7277019E-2</v>
      </c>
      <c r="BA11">
        <v>0.150432699</v>
      </c>
      <c r="BB11">
        <v>-7.6916493000000002E-2</v>
      </c>
      <c r="BC11">
        <v>-0.208334621</v>
      </c>
      <c r="BD11">
        <v>0.115794542</v>
      </c>
      <c r="BE11">
        <v>0.13207217099999999</v>
      </c>
      <c r="BF11">
        <v>-0.25833204599999998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0.75853590800000004</v>
      </c>
      <c r="DN11">
        <v>-9.012852E-3</v>
      </c>
      <c r="DO11">
        <v>3.6363346999999997E-2</v>
      </c>
      <c r="DP11">
        <v>5.2631174000000003E-2</v>
      </c>
      <c r="DQ11">
        <v>7.5003105E-2</v>
      </c>
      <c r="DR11">
        <v>6.2014871999999999E-2</v>
      </c>
      <c r="DS11">
        <v>5.1091200000000003E-2</v>
      </c>
      <c r="DT11">
        <v>0.101057644</v>
      </c>
      <c r="DU11">
        <v>-4.5163966E-2</v>
      </c>
      <c r="DV11">
        <v>-2.0270700999999999E-2</v>
      </c>
      <c r="DW11">
        <v>0</v>
      </c>
      <c r="DX11">
        <v>-3.4481536E-2</v>
      </c>
      <c r="DY11">
        <v>-0.15714198200000001</v>
      </c>
      <c r="DZ11">
        <v>0.20762871899999999</v>
      </c>
      <c r="EA11">
        <v>-0.175437752</v>
      </c>
      <c r="EB11">
        <v>-4.2558778999999998E-2</v>
      </c>
      <c r="EC11">
        <v>8.891632E-3</v>
      </c>
      <c r="ED11">
        <v>0.12334798399999999</v>
      </c>
      <c r="EE11">
        <v>-1.568435E-2</v>
      </c>
      <c r="EF11">
        <v>0.10756485</v>
      </c>
      <c r="EG11">
        <v>-9.7118332000000002E-2</v>
      </c>
      <c r="EH11">
        <v>9.9601130999999996E-2</v>
      </c>
      <c r="EI11">
        <v>-2.5366931999999998E-2</v>
      </c>
      <c r="EJ11">
        <v>-0.15984653900000001</v>
      </c>
      <c r="EK11">
        <v>0</v>
      </c>
      <c r="EL11">
        <v>0.238934697</v>
      </c>
      <c r="EM11">
        <v>-0.19643053899999999</v>
      </c>
      <c r="EN11">
        <v>0</v>
      </c>
      <c r="EO11">
        <v>4.4496259999999999E-3</v>
      </c>
      <c r="EP11">
        <v>-4.4299140000000001E-3</v>
      </c>
      <c r="EQ11">
        <v>0</v>
      </c>
      <c r="ER11">
        <v>-6.6668191000000002E-2</v>
      </c>
      <c r="ES11">
        <v>9.5267640000000001E-3</v>
      </c>
      <c r="ET11">
        <v>0.415092509</v>
      </c>
      <c r="EU11">
        <v>-0.23333104800000001</v>
      </c>
      <c r="EV11">
        <v>-6.0873259999999998E-2</v>
      </c>
      <c r="EW11">
        <v>-7.4073191999999996E-2</v>
      </c>
      <c r="EX11">
        <v>2.5003429000000001E-2</v>
      </c>
      <c r="EY11">
        <v>4.875356E-3</v>
      </c>
      <c r="EZ11">
        <v>0.25728171500000002</v>
      </c>
      <c r="FA11">
        <v>-0.173742388</v>
      </c>
      <c r="FB11">
        <v>0.12149225800000001</v>
      </c>
      <c r="FC11">
        <v>-0.14166732100000001</v>
      </c>
    </row>
    <row r="12" spans="1:159" x14ac:dyDescent="0.25">
      <c r="A12" t="s">
        <v>11</v>
      </c>
      <c r="B12" t="s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45</v>
      </c>
      <c r="AO12">
        <v>45</v>
      </c>
      <c r="AP12">
        <v>45</v>
      </c>
      <c r="AQ12">
        <v>45</v>
      </c>
      <c r="AR12">
        <v>45</v>
      </c>
      <c r="AS12">
        <v>45</v>
      </c>
      <c r="AT12">
        <v>45</v>
      </c>
      <c r="AU12">
        <v>45</v>
      </c>
      <c r="AV12">
        <v>45</v>
      </c>
      <c r="AW12">
        <v>45</v>
      </c>
      <c r="AX12">
        <v>45</v>
      </c>
      <c r="AY12">
        <v>45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</row>
    <row r="13" spans="1:159" x14ac:dyDescent="0.25">
      <c r="A13" t="s">
        <v>12</v>
      </c>
      <c r="B13" t="s">
        <v>1</v>
      </c>
      <c r="C13">
        <v>0.71</v>
      </c>
      <c r="D13">
        <v>0.6</v>
      </c>
      <c r="E13">
        <v>0.86</v>
      </c>
      <c r="F13">
        <v>0.86</v>
      </c>
      <c r="G13">
        <v>1</v>
      </c>
      <c r="H13">
        <v>1.1299999999999999</v>
      </c>
      <c r="I13">
        <v>1.35</v>
      </c>
      <c r="J13">
        <v>1.04</v>
      </c>
      <c r="K13">
        <v>1.32</v>
      </c>
      <c r="L13">
        <v>1.3</v>
      </c>
      <c r="M13">
        <v>1.19</v>
      </c>
      <c r="N13">
        <v>1.1100000000000001</v>
      </c>
      <c r="O13">
        <v>1.48</v>
      </c>
      <c r="P13">
        <v>1.8</v>
      </c>
      <c r="Q13">
        <v>1.98</v>
      </c>
      <c r="R13">
        <v>1.93</v>
      </c>
      <c r="S13">
        <v>2.09</v>
      </c>
      <c r="T13">
        <v>3.19</v>
      </c>
      <c r="U13">
        <v>2.91</v>
      </c>
      <c r="V13">
        <v>2.15</v>
      </c>
      <c r="W13">
        <v>2.39</v>
      </c>
      <c r="X13">
        <v>2.7</v>
      </c>
      <c r="Y13">
        <v>2.2200000000000002</v>
      </c>
      <c r="Z13">
        <v>2.46</v>
      </c>
      <c r="AA13">
        <v>3.36</v>
      </c>
      <c r="AB13">
        <v>5.0999999999999996</v>
      </c>
      <c r="AC13">
        <v>4.09</v>
      </c>
      <c r="AD13">
        <v>4.04</v>
      </c>
      <c r="AE13">
        <v>3.54</v>
      </c>
      <c r="AF13">
        <v>4.71</v>
      </c>
      <c r="AG13">
        <v>4.24</v>
      </c>
      <c r="AH13">
        <v>4.08</v>
      </c>
      <c r="AI13">
        <v>4.78</v>
      </c>
      <c r="AJ13">
        <v>4.26</v>
      </c>
      <c r="AK13">
        <v>4.37</v>
      </c>
      <c r="AL13">
        <v>4.8899999999999997</v>
      </c>
      <c r="AM13">
        <v>5.23</v>
      </c>
      <c r="AN13">
        <v>4.16</v>
      </c>
      <c r="AO13">
        <v>3.56</v>
      </c>
      <c r="AP13">
        <v>3.33</v>
      </c>
      <c r="AQ13">
        <v>2.63</v>
      </c>
      <c r="AR13">
        <v>2.98</v>
      </c>
      <c r="AS13">
        <v>2.2599999999999998</v>
      </c>
      <c r="AT13">
        <v>1.8</v>
      </c>
      <c r="AU13">
        <v>1.79</v>
      </c>
      <c r="AV13">
        <v>1.77</v>
      </c>
      <c r="AW13">
        <v>2.0099999999999998</v>
      </c>
      <c r="AX13">
        <v>1.66</v>
      </c>
      <c r="AY13">
        <v>1.53</v>
      </c>
      <c r="AZ13">
        <v>1.57</v>
      </c>
      <c r="BA13">
        <v>1.8</v>
      </c>
      <c r="BB13">
        <v>1.66</v>
      </c>
      <c r="BC13">
        <v>1.32</v>
      </c>
      <c r="BD13">
        <v>1.47</v>
      </c>
      <c r="BE13">
        <v>1.66</v>
      </c>
      <c r="BF13">
        <v>1.23</v>
      </c>
      <c r="BG13">
        <v>1.23</v>
      </c>
      <c r="BH13">
        <v>1.23</v>
      </c>
      <c r="BI13">
        <v>1.23</v>
      </c>
      <c r="BJ13">
        <v>1.23</v>
      </c>
      <c r="BK13">
        <v>1.23</v>
      </c>
      <c r="BL13">
        <v>1.23</v>
      </c>
      <c r="BM13">
        <v>1.23</v>
      </c>
      <c r="BN13">
        <v>1.23</v>
      </c>
      <c r="BO13">
        <v>1.23</v>
      </c>
      <c r="BP13">
        <v>1.23</v>
      </c>
      <c r="BQ13">
        <v>1.23</v>
      </c>
      <c r="BR13">
        <v>1.23</v>
      </c>
      <c r="BS13">
        <v>1.23</v>
      </c>
      <c r="BT13">
        <v>1.23</v>
      </c>
      <c r="BU13">
        <v>1.23</v>
      </c>
      <c r="BV13">
        <v>1.23</v>
      </c>
      <c r="BW13">
        <v>1.23</v>
      </c>
      <c r="BX13">
        <v>1.23</v>
      </c>
      <c r="BY13">
        <v>1.23</v>
      </c>
      <c r="BZ13">
        <v>1.23</v>
      </c>
      <c r="CA13">
        <v>1.23</v>
      </c>
      <c r="CB13">
        <v>1.23</v>
      </c>
      <c r="CC13">
        <v>1.23</v>
      </c>
      <c r="CD13">
        <v>1.23</v>
      </c>
      <c r="CE13">
        <v>1.23</v>
      </c>
      <c r="CF13">
        <v>1.23</v>
      </c>
      <c r="CG13">
        <v>1.23</v>
      </c>
      <c r="CH13">
        <v>1.23</v>
      </c>
      <c r="CI13">
        <v>1.23</v>
      </c>
      <c r="CJ13">
        <v>1.23</v>
      </c>
      <c r="CK13">
        <v>1.23</v>
      </c>
      <c r="CL13">
        <v>1.23</v>
      </c>
      <c r="CM13">
        <v>1.23</v>
      </c>
      <c r="CN13">
        <v>1.23</v>
      </c>
      <c r="CO13">
        <v>1.23</v>
      </c>
      <c r="CP13">
        <v>1.23</v>
      </c>
      <c r="CQ13">
        <v>1.23</v>
      </c>
      <c r="CR13">
        <v>1.23</v>
      </c>
      <c r="CS13">
        <v>1.23</v>
      </c>
      <c r="CT13">
        <v>1.23</v>
      </c>
      <c r="CU13">
        <v>1.23</v>
      </c>
      <c r="CV13">
        <v>1.23</v>
      </c>
      <c r="CW13">
        <v>1.23</v>
      </c>
      <c r="CX13">
        <v>1.23</v>
      </c>
      <c r="CY13">
        <v>1.23</v>
      </c>
      <c r="CZ13">
        <v>1.23</v>
      </c>
      <c r="DA13">
        <v>1.23</v>
      </c>
      <c r="DB13">
        <v>1.23</v>
      </c>
      <c r="DC13">
        <v>1.23</v>
      </c>
      <c r="DD13">
        <v>1.23</v>
      </c>
      <c r="DE13">
        <v>1.23</v>
      </c>
      <c r="DF13">
        <v>1.23</v>
      </c>
      <c r="DG13">
        <v>1.23</v>
      </c>
      <c r="DH13">
        <v>1.23</v>
      </c>
      <c r="DI13">
        <v>1.23</v>
      </c>
      <c r="DJ13">
        <v>1.23</v>
      </c>
      <c r="DK13">
        <v>1.23</v>
      </c>
      <c r="DL13">
        <v>1.23</v>
      </c>
      <c r="DM13">
        <v>2.17</v>
      </c>
      <c r="DN13">
        <v>2.15</v>
      </c>
      <c r="DO13">
        <v>2.23</v>
      </c>
      <c r="DP13">
        <v>2.35</v>
      </c>
      <c r="DQ13">
        <v>2.52</v>
      </c>
      <c r="DR13">
        <v>2.68</v>
      </c>
      <c r="DS13">
        <v>2.82</v>
      </c>
      <c r="DT13">
        <v>3.1</v>
      </c>
      <c r="DU13">
        <v>2.96</v>
      </c>
      <c r="DV13">
        <v>2.9</v>
      </c>
      <c r="DW13">
        <v>2.9</v>
      </c>
      <c r="DX13">
        <v>2.8</v>
      </c>
      <c r="DY13">
        <v>2.36</v>
      </c>
      <c r="DZ13">
        <v>2.85</v>
      </c>
      <c r="EA13">
        <v>2.35</v>
      </c>
      <c r="EB13">
        <v>2.25</v>
      </c>
      <c r="EC13">
        <v>2.27</v>
      </c>
      <c r="ED13">
        <v>2.5499999999999998</v>
      </c>
      <c r="EE13">
        <v>2.5099999999999998</v>
      </c>
      <c r="EF13">
        <v>2.78</v>
      </c>
      <c r="EG13">
        <v>2.5099999999999998</v>
      </c>
      <c r="EH13">
        <v>2.76</v>
      </c>
      <c r="EI13">
        <v>2.69</v>
      </c>
      <c r="EJ13">
        <v>2.2599999999999998</v>
      </c>
      <c r="EK13">
        <v>2.2599999999999998</v>
      </c>
      <c r="EL13">
        <v>2.8</v>
      </c>
      <c r="EM13">
        <v>2.25</v>
      </c>
      <c r="EN13">
        <v>2.25</v>
      </c>
      <c r="EO13">
        <v>2.2599999999999998</v>
      </c>
      <c r="EP13">
        <v>2.25</v>
      </c>
      <c r="EQ13">
        <v>2.25</v>
      </c>
      <c r="ER13">
        <v>2.1</v>
      </c>
      <c r="ES13">
        <v>2.12</v>
      </c>
      <c r="ET13">
        <v>3</v>
      </c>
      <c r="EU13">
        <v>2.2999999999999998</v>
      </c>
      <c r="EV13">
        <v>2.16</v>
      </c>
      <c r="EW13">
        <v>2</v>
      </c>
      <c r="EX13">
        <v>2.0499999999999998</v>
      </c>
      <c r="EY13">
        <v>2.06</v>
      </c>
      <c r="EZ13">
        <v>2.59</v>
      </c>
      <c r="FA13">
        <v>2.14</v>
      </c>
      <c r="FB13">
        <v>2.4</v>
      </c>
      <c r="FC13">
        <v>2.06</v>
      </c>
    </row>
    <row r="14" spans="1:159" x14ac:dyDescent="0.25">
      <c r="A14" t="s">
        <v>13</v>
      </c>
      <c r="B14" t="s">
        <v>1</v>
      </c>
      <c r="C14">
        <v>213.4</v>
      </c>
      <c r="D14">
        <v>178.18</v>
      </c>
      <c r="E14">
        <v>256.91000000000003</v>
      </c>
      <c r="F14">
        <v>256.91000000000003</v>
      </c>
      <c r="G14">
        <v>298.35000000000002</v>
      </c>
      <c r="H14">
        <v>338.27</v>
      </c>
      <c r="I14">
        <v>406.06</v>
      </c>
      <c r="J14">
        <v>312.82</v>
      </c>
      <c r="K14">
        <v>395.71</v>
      </c>
      <c r="L14">
        <v>391.73</v>
      </c>
      <c r="M14">
        <v>358.42</v>
      </c>
      <c r="N14">
        <v>333.42</v>
      </c>
      <c r="O14">
        <v>446.21</v>
      </c>
      <c r="P14">
        <v>542.65</v>
      </c>
      <c r="Q14">
        <v>602.39</v>
      </c>
      <c r="R14">
        <v>586.4</v>
      </c>
      <c r="S14">
        <v>637.26</v>
      </c>
      <c r="T14">
        <v>993.82</v>
      </c>
      <c r="U14">
        <v>912.68</v>
      </c>
      <c r="V14">
        <v>673.64</v>
      </c>
      <c r="W14">
        <v>747.53</v>
      </c>
      <c r="X14">
        <v>851.1</v>
      </c>
      <c r="Y14">
        <v>698.47</v>
      </c>
      <c r="Z14">
        <v>774.87</v>
      </c>
      <c r="AA14">
        <v>1059.3900000000001</v>
      </c>
      <c r="AB14">
        <v>1629.96</v>
      </c>
      <c r="AC14">
        <v>1308.27</v>
      </c>
      <c r="AD14">
        <v>1295.9000000000001</v>
      </c>
      <c r="AE14">
        <v>1137.1300000000001</v>
      </c>
      <c r="AF14">
        <v>1521</v>
      </c>
      <c r="AG14">
        <v>1369.87</v>
      </c>
      <c r="AH14">
        <v>1316.15</v>
      </c>
      <c r="AI14">
        <v>1848.06</v>
      </c>
      <c r="AJ14">
        <v>1647.31</v>
      </c>
      <c r="AK14">
        <v>1688.56</v>
      </c>
      <c r="AL14">
        <v>1890.81</v>
      </c>
      <c r="AM14">
        <v>2086.85</v>
      </c>
      <c r="AN14">
        <v>1658.42</v>
      </c>
      <c r="AO14">
        <v>1420.72</v>
      </c>
      <c r="AP14">
        <v>1326.98</v>
      </c>
      <c r="AQ14">
        <v>1093.6199999999999</v>
      </c>
      <c r="AR14">
        <v>1237.51</v>
      </c>
      <c r="AS14">
        <v>1031.04</v>
      </c>
      <c r="AT14">
        <v>821.67</v>
      </c>
      <c r="AU14">
        <v>815.97</v>
      </c>
      <c r="AV14">
        <v>806.48</v>
      </c>
      <c r="AW14">
        <v>1053.48</v>
      </c>
      <c r="AX14">
        <v>897.76</v>
      </c>
      <c r="AY14">
        <v>822.94</v>
      </c>
      <c r="AZ14">
        <v>845.39</v>
      </c>
      <c r="BA14">
        <v>972.57</v>
      </c>
      <c r="BB14">
        <v>897.76</v>
      </c>
      <c r="BC14">
        <v>710.72</v>
      </c>
      <c r="BD14">
        <v>793.02</v>
      </c>
      <c r="BE14">
        <v>897.76</v>
      </c>
      <c r="BF14">
        <v>665.84</v>
      </c>
      <c r="BG14">
        <v>665.84</v>
      </c>
      <c r="BH14">
        <v>665.84</v>
      </c>
      <c r="BI14">
        <v>665.84</v>
      </c>
      <c r="BJ14">
        <v>665.84</v>
      </c>
      <c r="BK14">
        <v>665.84</v>
      </c>
      <c r="BL14">
        <v>665.84</v>
      </c>
      <c r="BM14">
        <v>665.84</v>
      </c>
      <c r="BN14">
        <v>665.84</v>
      </c>
      <c r="BO14">
        <v>665.84</v>
      </c>
      <c r="BP14">
        <v>665.84</v>
      </c>
      <c r="BQ14">
        <v>665.84</v>
      </c>
      <c r="BR14">
        <v>665.84</v>
      </c>
      <c r="BS14">
        <v>665.84</v>
      </c>
      <c r="BT14">
        <v>665.84</v>
      </c>
      <c r="BU14">
        <v>665.84</v>
      </c>
      <c r="BV14">
        <v>665.84</v>
      </c>
      <c r="BW14">
        <v>665.84</v>
      </c>
      <c r="BX14">
        <v>665.84</v>
      </c>
      <c r="BY14">
        <v>665.84</v>
      </c>
      <c r="BZ14">
        <v>665.84</v>
      </c>
      <c r="CA14">
        <v>665.84</v>
      </c>
      <c r="CB14">
        <v>665.84</v>
      </c>
      <c r="CC14">
        <v>665.84</v>
      </c>
      <c r="CD14">
        <v>665.84</v>
      </c>
      <c r="CE14">
        <v>665.84</v>
      </c>
      <c r="CF14">
        <v>665.84</v>
      </c>
      <c r="CG14">
        <v>665.84</v>
      </c>
      <c r="CH14">
        <v>665.84</v>
      </c>
      <c r="CI14">
        <v>665.84</v>
      </c>
      <c r="CJ14">
        <v>665.84</v>
      </c>
      <c r="CK14">
        <v>665.84</v>
      </c>
      <c r="CL14">
        <v>665.84</v>
      </c>
      <c r="CM14">
        <v>665.84</v>
      </c>
      <c r="CN14">
        <v>665.84</v>
      </c>
      <c r="CO14">
        <v>665.84</v>
      </c>
      <c r="CP14">
        <v>665.84</v>
      </c>
      <c r="CQ14">
        <v>665.84</v>
      </c>
      <c r="CR14">
        <v>665.84</v>
      </c>
      <c r="CS14">
        <v>665.84</v>
      </c>
      <c r="CT14">
        <v>665.84</v>
      </c>
      <c r="CU14">
        <v>665.84</v>
      </c>
      <c r="CV14">
        <v>665.84</v>
      </c>
      <c r="CW14">
        <v>665.84</v>
      </c>
      <c r="CX14">
        <v>665.84</v>
      </c>
      <c r="CY14">
        <v>665.84</v>
      </c>
      <c r="CZ14">
        <v>665.84</v>
      </c>
      <c r="DA14">
        <v>665.84</v>
      </c>
      <c r="DB14">
        <v>665.84</v>
      </c>
      <c r="DC14">
        <v>665.84</v>
      </c>
      <c r="DD14">
        <v>665.84</v>
      </c>
      <c r="DE14">
        <v>665.84</v>
      </c>
      <c r="DF14">
        <v>665.84</v>
      </c>
      <c r="DG14">
        <v>665.84</v>
      </c>
      <c r="DH14">
        <v>665.84</v>
      </c>
      <c r="DI14">
        <v>665.84</v>
      </c>
      <c r="DJ14">
        <v>665.84</v>
      </c>
      <c r="DK14">
        <v>665.84</v>
      </c>
      <c r="DL14">
        <v>665.84</v>
      </c>
      <c r="DM14">
        <v>415.21</v>
      </c>
      <c r="DN14">
        <v>411.47</v>
      </c>
      <c r="DO14">
        <v>426.43</v>
      </c>
      <c r="DP14">
        <v>448.88</v>
      </c>
      <c r="DQ14">
        <v>482.54</v>
      </c>
      <c r="DR14">
        <v>512.47</v>
      </c>
      <c r="DS14">
        <v>538.65</v>
      </c>
      <c r="DT14">
        <v>231.92</v>
      </c>
      <c r="DU14">
        <v>221.45</v>
      </c>
      <c r="DV14">
        <v>216.96</v>
      </c>
      <c r="DW14">
        <v>216.96</v>
      </c>
      <c r="DX14">
        <v>209.48</v>
      </c>
      <c r="DY14">
        <v>176.56</v>
      </c>
      <c r="DZ14">
        <v>213.22</v>
      </c>
      <c r="EA14">
        <v>175.81</v>
      </c>
      <c r="EB14">
        <v>168.33</v>
      </c>
      <c r="EC14">
        <v>169.31</v>
      </c>
      <c r="ED14">
        <v>190.19</v>
      </c>
      <c r="EE14">
        <v>187.21</v>
      </c>
      <c r="EF14">
        <v>207.35</v>
      </c>
      <c r="EG14">
        <v>187.21</v>
      </c>
      <c r="EH14">
        <v>205.85</v>
      </c>
      <c r="EI14">
        <v>200.63</v>
      </c>
      <c r="EJ14">
        <v>168.56</v>
      </c>
      <c r="EK14">
        <v>168.56</v>
      </c>
      <c r="EL14">
        <v>208.84</v>
      </c>
      <c r="EM14">
        <v>167.82</v>
      </c>
      <c r="EN14">
        <v>167.82</v>
      </c>
      <c r="EO14">
        <v>168.56</v>
      </c>
      <c r="EP14">
        <v>167.82</v>
      </c>
      <c r="EQ14">
        <v>167.82</v>
      </c>
      <c r="ER14">
        <v>156.63</v>
      </c>
      <c r="ES14">
        <v>158.12</v>
      </c>
      <c r="ET14">
        <v>223.76</v>
      </c>
      <c r="EU14">
        <v>171.55</v>
      </c>
      <c r="EV14">
        <v>161.1</v>
      </c>
      <c r="EW14">
        <v>149.16999999999999</v>
      </c>
      <c r="EX14">
        <v>152.9</v>
      </c>
      <c r="EY14">
        <v>153.65</v>
      </c>
      <c r="EZ14">
        <v>193.18</v>
      </c>
      <c r="FA14">
        <v>159.61000000000001</v>
      </c>
      <c r="FB14">
        <v>179</v>
      </c>
      <c r="FC14">
        <v>153.65</v>
      </c>
    </row>
    <row r="15" spans="1:159" x14ac:dyDescent="0.25">
      <c r="A15" t="s">
        <v>14</v>
      </c>
      <c r="B15" t="s">
        <v>1</v>
      </c>
      <c r="C15">
        <v>41437</v>
      </c>
      <c r="D15">
        <v>41437</v>
      </c>
      <c r="E15">
        <v>41437</v>
      </c>
      <c r="F15">
        <v>41437</v>
      </c>
      <c r="G15">
        <v>41437</v>
      </c>
      <c r="H15">
        <v>41492</v>
      </c>
      <c r="I15">
        <v>41647</v>
      </c>
      <c r="J15">
        <v>41653</v>
      </c>
      <c r="K15">
        <v>41653</v>
      </c>
      <c r="L15">
        <v>41673</v>
      </c>
      <c r="M15">
        <v>41677</v>
      </c>
      <c r="N15">
        <v>41677</v>
      </c>
      <c r="O15">
        <v>41702</v>
      </c>
      <c r="P15">
        <v>41742</v>
      </c>
      <c r="Q15">
        <v>42125</v>
      </c>
      <c r="R15">
        <v>42187</v>
      </c>
      <c r="S15">
        <v>42202</v>
      </c>
      <c r="T15">
        <v>43210</v>
      </c>
      <c r="U15">
        <v>43461</v>
      </c>
      <c r="V15">
        <v>43461</v>
      </c>
      <c r="W15">
        <v>43461</v>
      </c>
      <c r="X15">
        <v>43646</v>
      </c>
      <c r="Y15">
        <v>43655</v>
      </c>
      <c r="Z15">
        <v>43655</v>
      </c>
      <c r="AA15">
        <v>43686</v>
      </c>
      <c r="AB15">
        <v>44274</v>
      </c>
      <c r="AC15">
        <v>44348</v>
      </c>
      <c r="AD15">
        <v>44533</v>
      </c>
      <c r="AE15">
        <v>44593</v>
      </c>
      <c r="AF15">
        <v>44735</v>
      </c>
      <c r="AG15">
        <v>44767</v>
      </c>
      <c r="AH15">
        <v>44767</v>
      </c>
      <c r="AI15">
        <v>53567</v>
      </c>
      <c r="AJ15">
        <v>53571</v>
      </c>
      <c r="AK15">
        <v>53605</v>
      </c>
      <c r="AL15">
        <v>53640</v>
      </c>
      <c r="AM15">
        <v>55281</v>
      </c>
      <c r="AN15">
        <v>55281</v>
      </c>
      <c r="AO15">
        <v>55281</v>
      </c>
      <c r="AP15">
        <v>55291</v>
      </c>
      <c r="AQ15">
        <v>57559</v>
      </c>
      <c r="AR15">
        <v>57559</v>
      </c>
      <c r="AS15">
        <v>63254</v>
      </c>
      <c r="AT15">
        <v>63254</v>
      </c>
      <c r="AU15">
        <v>63254</v>
      </c>
      <c r="AV15">
        <v>63254</v>
      </c>
      <c r="AW15">
        <v>72654</v>
      </c>
      <c r="AX15">
        <v>74813</v>
      </c>
      <c r="AY15">
        <v>74813</v>
      </c>
      <c r="AZ15">
        <v>74813</v>
      </c>
      <c r="BA15">
        <v>74813</v>
      </c>
      <c r="BB15">
        <v>74813</v>
      </c>
      <c r="BC15">
        <v>74813</v>
      </c>
      <c r="BD15">
        <v>74813</v>
      </c>
      <c r="BE15">
        <v>74813</v>
      </c>
      <c r="BF15">
        <v>74813</v>
      </c>
      <c r="BG15">
        <v>74813</v>
      </c>
      <c r="BH15">
        <v>74813</v>
      </c>
      <c r="BI15">
        <v>74813</v>
      </c>
      <c r="BJ15">
        <v>74813</v>
      </c>
      <c r="BK15">
        <v>74813</v>
      </c>
      <c r="BL15">
        <v>74813</v>
      </c>
      <c r="BM15">
        <v>74813</v>
      </c>
      <c r="BN15">
        <v>74813</v>
      </c>
      <c r="BO15">
        <v>74813</v>
      </c>
      <c r="BP15">
        <v>74813</v>
      </c>
      <c r="BQ15">
        <v>74813</v>
      </c>
      <c r="BR15">
        <v>74813</v>
      </c>
      <c r="BS15">
        <v>74813</v>
      </c>
      <c r="BT15">
        <v>74813</v>
      </c>
      <c r="BU15">
        <v>74813</v>
      </c>
      <c r="BV15">
        <v>74813</v>
      </c>
      <c r="BW15">
        <v>74813</v>
      </c>
      <c r="BX15">
        <v>74813</v>
      </c>
      <c r="BY15">
        <v>74813</v>
      </c>
      <c r="BZ15">
        <v>74813</v>
      </c>
      <c r="CA15">
        <v>74813</v>
      </c>
      <c r="CB15">
        <v>74813</v>
      </c>
      <c r="CC15">
        <v>74813</v>
      </c>
      <c r="CD15">
        <v>74813</v>
      </c>
      <c r="CE15">
        <v>74813</v>
      </c>
      <c r="CF15">
        <v>74813</v>
      </c>
      <c r="CG15">
        <v>74813</v>
      </c>
      <c r="CH15">
        <v>74813</v>
      </c>
      <c r="CI15">
        <v>74813</v>
      </c>
      <c r="CJ15">
        <v>74813</v>
      </c>
      <c r="CK15">
        <v>74813</v>
      </c>
      <c r="CL15">
        <v>74813</v>
      </c>
      <c r="CM15">
        <v>74813</v>
      </c>
      <c r="CN15">
        <v>74813</v>
      </c>
      <c r="CO15">
        <v>74813</v>
      </c>
      <c r="CP15">
        <v>74813</v>
      </c>
      <c r="CQ15">
        <v>74813</v>
      </c>
      <c r="CR15">
        <v>74813</v>
      </c>
      <c r="CS15">
        <v>74813</v>
      </c>
      <c r="CT15">
        <v>74813</v>
      </c>
      <c r="CU15">
        <v>74813</v>
      </c>
      <c r="CV15">
        <v>74813</v>
      </c>
      <c r="CW15">
        <v>74813</v>
      </c>
      <c r="CX15">
        <v>74813</v>
      </c>
      <c r="CY15">
        <v>74813</v>
      </c>
      <c r="CZ15">
        <v>74813</v>
      </c>
      <c r="DA15">
        <v>74813</v>
      </c>
      <c r="DB15">
        <v>74813</v>
      </c>
      <c r="DC15">
        <v>74813</v>
      </c>
      <c r="DD15">
        <v>74813</v>
      </c>
      <c r="DE15">
        <v>74813</v>
      </c>
      <c r="DF15">
        <v>74813</v>
      </c>
      <c r="DG15">
        <v>74813</v>
      </c>
      <c r="DH15">
        <v>74813</v>
      </c>
      <c r="DI15">
        <v>74813</v>
      </c>
      <c r="DJ15">
        <v>74813</v>
      </c>
      <c r="DK15">
        <v>74813</v>
      </c>
      <c r="DL15">
        <v>74813</v>
      </c>
      <c r="DM15">
        <v>74813</v>
      </c>
      <c r="DN15">
        <v>74813</v>
      </c>
      <c r="DO15">
        <v>74813</v>
      </c>
      <c r="DP15">
        <v>74813</v>
      </c>
      <c r="DQ15">
        <v>74813</v>
      </c>
      <c r="DR15">
        <v>74813</v>
      </c>
      <c r="DS15">
        <v>74813</v>
      </c>
      <c r="DT15">
        <v>74813</v>
      </c>
      <c r="DU15">
        <v>74813</v>
      </c>
      <c r="DV15">
        <v>74813</v>
      </c>
      <c r="DW15">
        <v>74813</v>
      </c>
      <c r="DX15">
        <v>74813</v>
      </c>
      <c r="DY15">
        <v>74813</v>
      </c>
      <c r="DZ15">
        <v>74813</v>
      </c>
      <c r="EA15">
        <v>74813</v>
      </c>
      <c r="EB15">
        <v>74813</v>
      </c>
      <c r="EC15">
        <v>74585</v>
      </c>
      <c r="ED15">
        <v>74585</v>
      </c>
      <c r="EE15">
        <v>74585</v>
      </c>
      <c r="EF15">
        <v>74585</v>
      </c>
      <c r="EG15">
        <v>74585</v>
      </c>
      <c r="EH15">
        <v>74585</v>
      </c>
      <c r="EI15">
        <v>74585</v>
      </c>
      <c r="EJ15">
        <v>74585</v>
      </c>
      <c r="EK15">
        <v>74585</v>
      </c>
      <c r="EL15">
        <v>74585</v>
      </c>
      <c r="EM15">
        <v>74585</v>
      </c>
      <c r="EN15">
        <v>74585</v>
      </c>
      <c r="EO15">
        <v>74585</v>
      </c>
      <c r="EP15">
        <v>74585</v>
      </c>
      <c r="EQ15">
        <v>74585</v>
      </c>
      <c r="ER15">
        <v>74585</v>
      </c>
      <c r="ES15">
        <v>74585</v>
      </c>
      <c r="ET15">
        <v>74585</v>
      </c>
      <c r="EU15">
        <v>74585</v>
      </c>
      <c r="EV15">
        <v>74585</v>
      </c>
      <c r="EW15">
        <v>74585</v>
      </c>
      <c r="EX15">
        <v>74585</v>
      </c>
      <c r="EY15">
        <v>74585</v>
      </c>
      <c r="EZ15">
        <v>74585</v>
      </c>
      <c r="FA15">
        <v>74585</v>
      </c>
      <c r="FB15">
        <v>74585</v>
      </c>
      <c r="FC15">
        <v>74585</v>
      </c>
    </row>
    <row r="17" spans="1:159" x14ac:dyDescent="0.25">
      <c r="A17" t="s">
        <v>16</v>
      </c>
      <c r="G17">
        <f>G13*G15</f>
        <v>41437</v>
      </c>
      <c r="H17">
        <f t="shared" ref="H17:Q17" si="0">H13*H15</f>
        <v>46885.96</v>
      </c>
      <c r="I17">
        <f t="shared" si="0"/>
        <v>56223.450000000004</v>
      </c>
      <c r="J17">
        <f t="shared" si="0"/>
        <v>43319.12</v>
      </c>
      <c r="K17">
        <f t="shared" si="0"/>
        <v>54981.96</v>
      </c>
      <c r="L17">
        <f t="shared" si="0"/>
        <v>54174.9</v>
      </c>
      <c r="M17">
        <f t="shared" si="0"/>
        <v>49595.63</v>
      </c>
      <c r="N17">
        <f t="shared" si="0"/>
        <v>46261.47</v>
      </c>
      <c r="O17">
        <f t="shared" si="0"/>
        <v>61718.96</v>
      </c>
      <c r="P17">
        <f t="shared" si="0"/>
        <v>75135.600000000006</v>
      </c>
      <c r="Q17">
        <f t="shared" si="0"/>
        <v>83407.5</v>
      </c>
      <c r="R17">
        <f>R13*R15</f>
        <v>81420.91</v>
      </c>
      <c r="S17">
        <f t="shared" ref="S17:CD17" si="1">S13*S15</f>
        <v>88202.18</v>
      </c>
      <c r="T17">
        <f t="shared" si="1"/>
        <v>137839.9</v>
      </c>
      <c r="U17">
        <f t="shared" si="1"/>
        <v>126471.51000000001</v>
      </c>
      <c r="V17">
        <f t="shared" si="1"/>
        <v>93441.15</v>
      </c>
      <c r="W17">
        <f t="shared" si="1"/>
        <v>103871.79000000001</v>
      </c>
      <c r="X17">
        <f t="shared" si="1"/>
        <v>117844.20000000001</v>
      </c>
      <c r="Y17">
        <f t="shared" si="1"/>
        <v>96914.1</v>
      </c>
      <c r="Z17">
        <f t="shared" si="1"/>
        <v>107391.3</v>
      </c>
      <c r="AA17">
        <f t="shared" si="1"/>
        <v>146784.95999999999</v>
      </c>
      <c r="AB17">
        <f t="shared" si="1"/>
        <v>225797.4</v>
      </c>
      <c r="AC17">
        <f t="shared" si="1"/>
        <v>181383.32</v>
      </c>
      <c r="AD17">
        <f t="shared" si="1"/>
        <v>179913.32</v>
      </c>
      <c r="AE17">
        <f t="shared" si="1"/>
        <v>157859.22</v>
      </c>
      <c r="AF17">
        <f t="shared" si="1"/>
        <v>210701.85</v>
      </c>
      <c r="AG17">
        <f t="shared" si="1"/>
        <v>189812.08000000002</v>
      </c>
      <c r="AH17">
        <f t="shared" si="1"/>
        <v>182649.36000000002</v>
      </c>
      <c r="AI17">
        <f t="shared" si="1"/>
        <v>256050.26</v>
      </c>
      <c r="AJ17">
        <f t="shared" si="1"/>
        <v>228212.46</v>
      </c>
      <c r="AK17">
        <f t="shared" si="1"/>
        <v>234253.85</v>
      </c>
      <c r="AL17">
        <f t="shared" si="1"/>
        <v>262299.59999999998</v>
      </c>
      <c r="AM17">
        <f t="shared" si="1"/>
        <v>289119.63</v>
      </c>
      <c r="AN17">
        <f t="shared" si="1"/>
        <v>229968.96000000002</v>
      </c>
      <c r="AO17">
        <f t="shared" si="1"/>
        <v>196800.36000000002</v>
      </c>
      <c r="AP17">
        <f t="shared" si="1"/>
        <v>184119.03</v>
      </c>
      <c r="AQ17">
        <f t="shared" si="1"/>
        <v>151380.16999999998</v>
      </c>
      <c r="AR17">
        <f t="shared" si="1"/>
        <v>171525.82</v>
      </c>
      <c r="AS17">
        <f t="shared" si="1"/>
        <v>142954.03999999998</v>
      </c>
      <c r="AT17">
        <f t="shared" si="1"/>
        <v>113857.2</v>
      </c>
      <c r="AU17">
        <f t="shared" si="1"/>
        <v>113224.66</v>
      </c>
      <c r="AV17">
        <f t="shared" si="1"/>
        <v>111959.58</v>
      </c>
      <c r="AW17">
        <f t="shared" si="1"/>
        <v>146034.53999999998</v>
      </c>
      <c r="AX17">
        <f t="shared" si="1"/>
        <v>124189.57999999999</v>
      </c>
      <c r="AY17">
        <f t="shared" si="1"/>
        <v>114463.89</v>
      </c>
      <c r="AZ17">
        <f t="shared" si="1"/>
        <v>117456.41</v>
      </c>
      <c r="BA17">
        <f t="shared" si="1"/>
        <v>134663.4</v>
      </c>
      <c r="BB17">
        <f t="shared" si="1"/>
        <v>124189.57999999999</v>
      </c>
      <c r="BC17">
        <f t="shared" si="1"/>
        <v>98753.16</v>
      </c>
      <c r="BD17">
        <f t="shared" si="1"/>
        <v>109975.11</v>
      </c>
      <c r="BE17">
        <f t="shared" si="1"/>
        <v>124189.57999999999</v>
      </c>
      <c r="BF17">
        <f t="shared" si="1"/>
        <v>92019.99</v>
      </c>
      <c r="BG17">
        <f t="shared" si="1"/>
        <v>92019.99</v>
      </c>
      <c r="BH17">
        <f t="shared" si="1"/>
        <v>92019.99</v>
      </c>
      <c r="BI17">
        <f t="shared" si="1"/>
        <v>92019.99</v>
      </c>
      <c r="BJ17">
        <f t="shared" si="1"/>
        <v>92019.99</v>
      </c>
      <c r="BK17">
        <f t="shared" si="1"/>
        <v>92019.99</v>
      </c>
      <c r="BL17">
        <f t="shared" si="1"/>
        <v>92019.99</v>
      </c>
      <c r="BM17">
        <f t="shared" si="1"/>
        <v>92019.99</v>
      </c>
      <c r="BN17">
        <f t="shared" si="1"/>
        <v>92019.99</v>
      </c>
      <c r="BO17">
        <f t="shared" si="1"/>
        <v>92019.99</v>
      </c>
      <c r="BP17">
        <f t="shared" si="1"/>
        <v>92019.99</v>
      </c>
      <c r="BQ17">
        <f t="shared" si="1"/>
        <v>92019.99</v>
      </c>
      <c r="BR17">
        <f t="shared" si="1"/>
        <v>92019.99</v>
      </c>
      <c r="BS17">
        <f t="shared" si="1"/>
        <v>92019.99</v>
      </c>
      <c r="BT17">
        <f t="shared" si="1"/>
        <v>92019.99</v>
      </c>
      <c r="BU17">
        <f t="shared" si="1"/>
        <v>92019.99</v>
      </c>
      <c r="BV17">
        <f t="shared" si="1"/>
        <v>92019.99</v>
      </c>
      <c r="BW17">
        <f t="shared" si="1"/>
        <v>92019.99</v>
      </c>
      <c r="BX17">
        <f t="shared" si="1"/>
        <v>92019.99</v>
      </c>
      <c r="BY17">
        <f t="shared" si="1"/>
        <v>92019.99</v>
      </c>
      <c r="BZ17">
        <f t="shared" si="1"/>
        <v>92019.99</v>
      </c>
      <c r="CA17">
        <f t="shared" si="1"/>
        <v>92019.99</v>
      </c>
      <c r="CB17">
        <f t="shared" si="1"/>
        <v>92019.99</v>
      </c>
      <c r="CC17">
        <f t="shared" si="1"/>
        <v>92019.99</v>
      </c>
      <c r="CD17">
        <f t="shared" si="1"/>
        <v>92019.99</v>
      </c>
      <c r="CE17">
        <f t="shared" ref="CE17:EP17" si="2">CE13*CE15</f>
        <v>92019.99</v>
      </c>
      <c r="CF17">
        <f t="shared" si="2"/>
        <v>92019.99</v>
      </c>
      <c r="CG17">
        <f t="shared" si="2"/>
        <v>92019.99</v>
      </c>
      <c r="CH17">
        <f t="shared" si="2"/>
        <v>92019.99</v>
      </c>
      <c r="CI17">
        <f t="shared" si="2"/>
        <v>92019.99</v>
      </c>
      <c r="CJ17">
        <f t="shared" si="2"/>
        <v>92019.99</v>
      </c>
      <c r="CK17">
        <f t="shared" si="2"/>
        <v>92019.99</v>
      </c>
      <c r="CL17">
        <f t="shared" si="2"/>
        <v>92019.99</v>
      </c>
      <c r="CM17">
        <f t="shared" si="2"/>
        <v>92019.99</v>
      </c>
      <c r="CN17">
        <f t="shared" si="2"/>
        <v>92019.99</v>
      </c>
      <c r="CO17">
        <f t="shared" si="2"/>
        <v>92019.99</v>
      </c>
      <c r="CP17">
        <f t="shared" si="2"/>
        <v>92019.99</v>
      </c>
      <c r="CQ17">
        <f t="shared" si="2"/>
        <v>92019.99</v>
      </c>
      <c r="CR17">
        <f t="shared" si="2"/>
        <v>92019.99</v>
      </c>
      <c r="CS17">
        <f t="shared" si="2"/>
        <v>92019.99</v>
      </c>
      <c r="CT17">
        <f t="shared" si="2"/>
        <v>92019.99</v>
      </c>
      <c r="CU17">
        <f t="shared" si="2"/>
        <v>92019.99</v>
      </c>
      <c r="CV17">
        <f t="shared" si="2"/>
        <v>92019.99</v>
      </c>
      <c r="CW17">
        <f t="shared" si="2"/>
        <v>92019.99</v>
      </c>
      <c r="CX17">
        <f t="shared" si="2"/>
        <v>92019.99</v>
      </c>
      <c r="CY17">
        <f t="shared" si="2"/>
        <v>92019.99</v>
      </c>
      <c r="CZ17">
        <f t="shared" si="2"/>
        <v>92019.99</v>
      </c>
      <c r="DA17">
        <f t="shared" si="2"/>
        <v>92019.99</v>
      </c>
      <c r="DB17">
        <f t="shared" si="2"/>
        <v>92019.99</v>
      </c>
      <c r="DC17">
        <f t="shared" si="2"/>
        <v>92019.99</v>
      </c>
      <c r="DD17">
        <f t="shared" si="2"/>
        <v>92019.99</v>
      </c>
      <c r="DE17">
        <f t="shared" si="2"/>
        <v>92019.99</v>
      </c>
      <c r="DF17">
        <f t="shared" si="2"/>
        <v>92019.99</v>
      </c>
      <c r="DG17">
        <f t="shared" si="2"/>
        <v>92019.99</v>
      </c>
      <c r="DH17">
        <f t="shared" si="2"/>
        <v>92019.99</v>
      </c>
      <c r="DI17">
        <f t="shared" si="2"/>
        <v>92019.99</v>
      </c>
      <c r="DJ17">
        <f t="shared" si="2"/>
        <v>92019.99</v>
      </c>
      <c r="DK17">
        <f t="shared" si="2"/>
        <v>92019.99</v>
      </c>
      <c r="DL17">
        <f t="shared" si="2"/>
        <v>92019.99</v>
      </c>
      <c r="DM17">
        <f t="shared" si="2"/>
        <v>162344.21</v>
      </c>
      <c r="DN17">
        <f t="shared" si="2"/>
        <v>160847.94999999998</v>
      </c>
      <c r="DO17">
        <f t="shared" si="2"/>
        <v>166832.99</v>
      </c>
      <c r="DP17">
        <f t="shared" si="2"/>
        <v>175810.55000000002</v>
      </c>
      <c r="DQ17">
        <f t="shared" si="2"/>
        <v>188528.76</v>
      </c>
      <c r="DR17">
        <f t="shared" si="2"/>
        <v>200498.84000000003</v>
      </c>
      <c r="DS17">
        <f t="shared" si="2"/>
        <v>210972.65999999997</v>
      </c>
      <c r="DT17">
        <f t="shared" si="2"/>
        <v>231920.30000000002</v>
      </c>
      <c r="DU17">
        <f t="shared" si="2"/>
        <v>221446.48</v>
      </c>
      <c r="DV17">
        <f t="shared" si="2"/>
        <v>216957.69999999998</v>
      </c>
      <c r="DW17">
        <f t="shared" si="2"/>
        <v>216957.69999999998</v>
      </c>
      <c r="DX17">
        <f t="shared" si="2"/>
        <v>209476.4</v>
      </c>
      <c r="DY17">
        <f t="shared" si="2"/>
        <v>176558.68</v>
      </c>
      <c r="DZ17">
        <f t="shared" si="2"/>
        <v>213217.05000000002</v>
      </c>
      <c r="EA17">
        <f t="shared" si="2"/>
        <v>175810.55000000002</v>
      </c>
      <c r="EB17">
        <f t="shared" si="2"/>
        <v>168329.25</v>
      </c>
      <c r="EC17">
        <f t="shared" si="2"/>
        <v>169307.95</v>
      </c>
      <c r="ED17">
        <f t="shared" si="2"/>
        <v>190191.75</v>
      </c>
      <c r="EE17">
        <f t="shared" si="2"/>
        <v>187208.34999999998</v>
      </c>
      <c r="EF17">
        <f t="shared" si="2"/>
        <v>207346.3</v>
      </c>
      <c r="EG17">
        <f t="shared" si="2"/>
        <v>187208.34999999998</v>
      </c>
      <c r="EH17">
        <f t="shared" si="2"/>
        <v>205854.59999999998</v>
      </c>
      <c r="EI17">
        <f t="shared" si="2"/>
        <v>200633.65</v>
      </c>
      <c r="EJ17">
        <f t="shared" si="2"/>
        <v>168562.09999999998</v>
      </c>
      <c r="EK17">
        <f t="shared" si="2"/>
        <v>168562.09999999998</v>
      </c>
      <c r="EL17">
        <f t="shared" si="2"/>
        <v>208838</v>
      </c>
      <c r="EM17">
        <f t="shared" si="2"/>
        <v>167816.25</v>
      </c>
      <c r="EN17">
        <f t="shared" si="2"/>
        <v>167816.25</v>
      </c>
      <c r="EO17">
        <f t="shared" si="2"/>
        <v>168562.09999999998</v>
      </c>
      <c r="EP17">
        <f t="shared" si="2"/>
        <v>167816.25</v>
      </c>
      <c r="EQ17">
        <f t="shared" ref="EQ17:FC17" si="3">EQ13*EQ15</f>
        <v>167816.25</v>
      </c>
      <c r="ER17">
        <f t="shared" si="3"/>
        <v>156628.5</v>
      </c>
      <c r="ES17">
        <f t="shared" si="3"/>
        <v>158120.20000000001</v>
      </c>
      <c r="ET17">
        <f t="shared" si="3"/>
        <v>223755</v>
      </c>
      <c r="EU17">
        <f t="shared" si="3"/>
        <v>171545.5</v>
      </c>
      <c r="EV17">
        <f t="shared" si="3"/>
        <v>161103.6</v>
      </c>
      <c r="EW17">
        <f t="shared" si="3"/>
        <v>149170</v>
      </c>
      <c r="EX17">
        <f t="shared" si="3"/>
        <v>152899.25</v>
      </c>
      <c r="EY17">
        <f t="shared" si="3"/>
        <v>153645.1</v>
      </c>
      <c r="EZ17">
        <f t="shared" si="3"/>
        <v>193175.15</v>
      </c>
      <c r="FA17">
        <f t="shared" si="3"/>
        <v>159611.90000000002</v>
      </c>
      <c r="FB17">
        <f t="shared" si="3"/>
        <v>179004</v>
      </c>
      <c r="FC17">
        <f t="shared" si="3"/>
        <v>153645.1</v>
      </c>
    </row>
    <row r="18" spans="1:159" x14ac:dyDescent="0.25">
      <c r="A18" t="s">
        <v>17</v>
      </c>
      <c r="G18">
        <f>$C$2/G17</f>
        <v>29.958491203513766</v>
      </c>
      <c r="H18">
        <f t="shared" ref="H18:Q18" si="4">$C$2/H17</f>
        <v>26.476796038728864</v>
      </c>
      <c r="I18">
        <f t="shared" si="4"/>
        <v>22.079577115954283</v>
      </c>
      <c r="J18">
        <f t="shared" si="4"/>
        <v>28.656860988865883</v>
      </c>
      <c r="K18">
        <f t="shared" si="4"/>
        <v>22.578132900318579</v>
      </c>
      <c r="L18">
        <f t="shared" si="4"/>
        <v>22.914486228862444</v>
      </c>
      <c r="M18">
        <f t="shared" si="4"/>
        <v>25.030229477879402</v>
      </c>
      <c r="N18">
        <f t="shared" si="4"/>
        <v>26.834209980789627</v>
      </c>
      <c r="O18">
        <f t="shared" si="4"/>
        <v>20.113592322359288</v>
      </c>
      <c r="P18">
        <f t="shared" si="4"/>
        <v>16.52199489988767</v>
      </c>
      <c r="Q18">
        <f t="shared" si="4"/>
        <v>14.883433743967869</v>
      </c>
      <c r="R18">
        <f>C2/R17</f>
        <v>15.246574866333475</v>
      </c>
      <c r="S18">
        <f t="shared" ref="S18:CD18" si="5">D2/S17</f>
        <v>16.825321097505753</v>
      </c>
      <c r="T18">
        <f t="shared" si="5"/>
        <v>10.766331084105547</v>
      </c>
      <c r="U18">
        <f t="shared" si="5"/>
        <v>11.734105175149722</v>
      </c>
      <c r="V18">
        <f t="shared" si="5"/>
        <v>15.88197491148172</v>
      </c>
      <c r="W18">
        <f t="shared" si="5"/>
        <v>14.287132242546315</v>
      </c>
      <c r="X18">
        <f t="shared" si="5"/>
        <v>12.593152654097528</v>
      </c>
      <c r="Y18">
        <f t="shared" si="5"/>
        <v>15.312838895475476</v>
      </c>
      <c r="Z18">
        <f t="shared" si="5"/>
        <v>13.81890339347787</v>
      </c>
      <c r="AA18">
        <f t="shared" si="5"/>
        <v>10.110232001970775</v>
      </c>
      <c r="AB18">
        <f t="shared" si="5"/>
        <v>6.5723963163437666</v>
      </c>
      <c r="AC18">
        <f t="shared" si="5"/>
        <v>8.1817335794713646</v>
      </c>
      <c r="AD18">
        <f t="shared" si="5"/>
        <v>8.2485832622064894</v>
      </c>
      <c r="AE18">
        <f t="shared" si="5"/>
        <v>0.89504433127187633</v>
      </c>
      <c r="AF18">
        <f t="shared" si="5"/>
        <v>0.67057313450261591</v>
      </c>
      <c r="AG18">
        <f t="shared" si="5"/>
        <v>0.74437306624530952</v>
      </c>
      <c r="AH18">
        <f t="shared" si="5"/>
        <v>0.7735641668823805</v>
      </c>
      <c r="AI18">
        <f t="shared" si="5"/>
        <v>0.55180963299939623</v>
      </c>
      <c r="AJ18">
        <f t="shared" si="5"/>
        <v>0.61912044592131388</v>
      </c>
      <c r="AK18">
        <f t="shared" si="5"/>
        <v>0.6031533740000431</v>
      </c>
      <c r="AL18">
        <f t="shared" si="5"/>
        <v>0.53866265903569821</v>
      </c>
      <c r="AM18">
        <f t="shared" si="5"/>
        <v>0.48869390155210146</v>
      </c>
      <c r="AN18">
        <f t="shared" si="5"/>
        <v>0.61439161180708901</v>
      </c>
      <c r="AO18">
        <f t="shared" si="5"/>
        <v>0.7179407598644636</v>
      </c>
      <c r="AP18">
        <f t="shared" si="5"/>
        <v>0.76738944366587203</v>
      </c>
      <c r="AQ18">
        <f t="shared" si="5"/>
        <v>0.69081703369734626</v>
      </c>
      <c r="AR18">
        <f t="shared" si="5"/>
        <v>0.60968080490738941</v>
      </c>
      <c r="AS18">
        <f t="shared" si="5"/>
        <v>0.73153581388815603</v>
      </c>
      <c r="AT18">
        <f t="shared" si="5"/>
        <v>0.9184838552151291</v>
      </c>
      <c r="AU18">
        <f t="shared" si="5"/>
        <v>0.92361504993700128</v>
      </c>
      <c r="AV18">
        <f t="shared" si="5"/>
        <v>0.93405137818487705</v>
      </c>
      <c r="AW18">
        <f t="shared" si="5"/>
        <v>0.71610455992123523</v>
      </c>
      <c r="AX18">
        <f t="shared" si="5"/>
        <v>0.84206742626877396</v>
      </c>
      <c r="AY18">
        <f t="shared" si="5"/>
        <v>0.91361563895827758</v>
      </c>
      <c r="AZ18">
        <f t="shared" si="5"/>
        <v>0.89033880739246152</v>
      </c>
      <c r="BA18">
        <f t="shared" si="5"/>
        <v>0.77657329311453593</v>
      </c>
      <c r="BB18">
        <f t="shared" si="5"/>
        <v>0.84206742626877396</v>
      </c>
      <c r="BC18">
        <f t="shared" si="5"/>
        <v>1.3972008591927589</v>
      </c>
      <c r="BD18">
        <f t="shared" si="5"/>
        <v>1.2546293429486</v>
      </c>
      <c r="BE18">
        <f t="shared" si="5"/>
        <v>1.1110271892376158</v>
      </c>
      <c r="BF18">
        <f t="shared" si="5"/>
        <v>1.4994350684019853</v>
      </c>
      <c r="BG18">
        <f t="shared" si="5"/>
        <v>1.4994350684019853</v>
      </c>
      <c r="BH18">
        <f t="shared" si="5"/>
        <v>1.4994350684019853</v>
      </c>
      <c r="BI18">
        <f t="shared" si="5"/>
        <v>1.4994350684019853</v>
      </c>
      <c r="BJ18">
        <f t="shared" si="5"/>
        <v>1.4994350684019853</v>
      </c>
      <c r="BK18">
        <f t="shared" si="5"/>
        <v>1.4994350684019853</v>
      </c>
      <c r="BL18">
        <f t="shared" si="5"/>
        <v>1.4994350684019853</v>
      </c>
      <c r="BM18">
        <f t="shared" si="5"/>
        <v>1.4994350684019853</v>
      </c>
      <c r="BN18">
        <f t="shared" si="5"/>
        <v>1.4994350684019853</v>
      </c>
      <c r="BO18">
        <f t="shared" si="5"/>
        <v>12.321518400512758</v>
      </c>
      <c r="BP18">
        <f t="shared" si="5"/>
        <v>12.321518400512758</v>
      </c>
      <c r="BQ18">
        <f t="shared" si="5"/>
        <v>12.321518400512758</v>
      </c>
      <c r="BR18">
        <f t="shared" si="5"/>
        <v>12.321518400512758</v>
      </c>
      <c r="BS18">
        <f t="shared" si="5"/>
        <v>12.321518400512758</v>
      </c>
      <c r="BT18">
        <f t="shared" si="5"/>
        <v>12.321518400512758</v>
      </c>
      <c r="BU18">
        <f t="shared" si="5"/>
        <v>12.321518400512758</v>
      </c>
      <c r="BV18">
        <f t="shared" si="5"/>
        <v>12.321518400512758</v>
      </c>
      <c r="BW18">
        <f t="shared" si="5"/>
        <v>12.321518400512758</v>
      </c>
      <c r="BX18">
        <f t="shared" si="5"/>
        <v>12.321518400512758</v>
      </c>
      <c r="BY18">
        <f t="shared" si="5"/>
        <v>12.321518400512758</v>
      </c>
      <c r="BZ18">
        <f t="shared" si="5"/>
        <v>12.321518400512758</v>
      </c>
      <c r="CA18">
        <f t="shared" si="5"/>
        <v>0.78017830690918344</v>
      </c>
      <c r="CB18">
        <f t="shared" si="5"/>
        <v>0.78017830690918344</v>
      </c>
      <c r="CC18">
        <f t="shared" si="5"/>
        <v>0.78017830690918344</v>
      </c>
      <c r="CD18">
        <f t="shared" si="5"/>
        <v>0.78017830690918344</v>
      </c>
      <c r="CE18">
        <f t="shared" ref="CE18:EP18" si="6">BP2/CE17</f>
        <v>0.78017830690918344</v>
      </c>
      <c r="CF18">
        <f t="shared" si="6"/>
        <v>0.78017830690918344</v>
      </c>
      <c r="CG18">
        <f t="shared" si="6"/>
        <v>0.78017830690918344</v>
      </c>
      <c r="CH18">
        <f t="shared" si="6"/>
        <v>0.78017830690918344</v>
      </c>
      <c r="CI18">
        <f t="shared" si="6"/>
        <v>0.78017830690918344</v>
      </c>
      <c r="CJ18">
        <f t="shared" si="6"/>
        <v>0.78017830690918344</v>
      </c>
      <c r="CK18">
        <f t="shared" si="6"/>
        <v>0.78017830690918344</v>
      </c>
      <c r="CL18">
        <f t="shared" si="6"/>
        <v>0.78017830690918344</v>
      </c>
      <c r="CM18">
        <f t="shared" si="6"/>
        <v>1.4663987683545716</v>
      </c>
      <c r="CN18">
        <f t="shared" si="6"/>
        <v>1.4663987683545716</v>
      </c>
      <c r="CO18">
        <f t="shared" si="6"/>
        <v>1.4663987683545716</v>
      </c>
      <c r="CP18">
        <f t="shared" si="6"/>
        <v>1.4663987683545716</v>
      </c>
      <c r="CQ18">
        <f t="shared" si="6"/>
        <v>1.4663987683545716</v>
      </c>
      <c r="CR18">
        <f t="shared" si="6"/>
        <v>1.4663987683545716</v>
      </c>
      <c r="CS18">
        <f t="shared" si="6"/>
        <v>1.4663987683545716</v>
      </c>
      <c r="CT18">
        <f t="shared" si="6"/>
        <v>1.4663987683545716</v>
      </c>
      <c r="CU18">
        <f t="shared" si="6"/>
        <v>1.4663987683545716</v>
      </c>
      <c r="CV18">
        <f t="shared" si="6"/>
        <v>1.4663987683545716</v>
      </c>
      <c r="CW18">
        <f t="shared" si="6"/>
        <v>1.4663987683545716</v>
      </c>
      <c r="CX18">
        <f t="shared" si="6"/>
        <v>1.4663987683545716</v>
      </c>
      <c r="CY18">
        <f t="shared" si="6"/>
        <v>0.68155843094527613</v>
      </c>
      <c r="CZ18">
        <f t="shared" si="6"/>
        <v>0.68155843094527613</v>
      </c>
      <c r="DA18">
        <f t="shared" si="6"/>
        <v>0.68155843094527613</v>
      </c>
      <c r="DB18">
        <f t="shared" si="6"/>
        <v>0.68155843094527613</v>
      </c>
      <c r="DC18">
        <f t="shared" si="6"/>
        <v>0.68155843094527613</v>
      </c>
      <c r="DD18">
        <f t="shared" si="6"/>
        <v>0.68155843094527613</v>
      </c>
      <c r="DE18">
        <f t="shared" si="6"/>
        <v>0.68155843094527613</v>
      </c>
      <c r="DF18">
        <f t="shared" si="6"/>
        <v>0.68155843094527613</v>
      </c>
      <c r="DG18">
        <f t="shared" si="6"/>
        <v>0.68155843094527613</v>
      </c>
      <c r="DH18">
        <f t="shared" si="6"/>
        <v>0.68155843094527613</v>
      </c>
      <c r="DI18">
        <f t="shared" si="6"/>
        <v>0.68155843094527613</v>
      </c>
      <c r="DJ18">
        <f t="shared" si="6"/>
        <v>0.68155843094527613</v>
      </c>
      <c r="DK18">
        <f t="shared" si="6"/>
        <v>0.66939802971071827</v>
      </c>
      <c r="DL18">
        <f t="shared" si="6"/>
        <v>0.66939802971071827</v>
      </c>
      <c r="DM18">
        <f t="shared" si="6"/>
        <v>0.3794283762876422</v>
      </c>
      <c r="DN18">
        <f t="shared" si="6"/>
        <v>0.38295794257869004</v>
      </c>
      <c r="DO18">
        <f t="shared" si="6"/>
        <v>0.36921954105120336</v>
      </c>
      <c r="DP18">
        <f t="shared" si="6"/>
        <v>0.35036577725284401</v>
      </c>
      <c r="DQ18">
        <f t="shared" si="6"/>
        <v>0.32672999069213632</v>
      </c>
      <c r="DR18">
        <f t="shared" si="6"/>
        <v>0.30722372259111319</v>
      </c>
      <c r="DS18">
        <f t="shared" si="6"/>
        <v>0.29197148104403675</v>
      </c>
      <c r="DT18">
        <f t="shared" si="6"/>
        <v>0.2655998634013495</v>
      </c>
      <c r="DU18">
        <f t="shared" si="6"/>
        <v>0.27816201910276467</v>
      </c>
      <c r="DV18">
        <f t="shared" si="6"/>
        <v>0.28391709536006332</v>
      </c>
      <c r="DW18">
        <f t="shared" si="6"/>
        <v>1.818870683087072</v>
      </c>
      <c r="DX18">
        <f t="shared" si="6"/>
        <v>1.8838303503401816</v>
      </c>
      <c r="DY18">
        <f t="shared" si="6"/>
        <v>2.2350529580307241</v>
      </c>
      <c r="DZ18">
        <f t="shared" si="6"/>
        <v>1.8507806950710555</v>
      </c>
      <c r="EA18">
        <f t="shared" si="6"/>
        <v>2.2445638216819184</v>
      </c>
      <c r="EB18">
        <f t="shared" si="6"/>
        <v>2.3443222137566702</v>
      </c>
      <c r="EC18">
        <f t="shared" si="6"/>
        <v>2.3307706460328648</v>
      </c>
      <c r="ED18">
        <f t="shared" si="6"/>
        <v>2.0748428888214132</v>
      </c>
      <c r="EE18">
        <f t="shared" si="6"/>
        <v>2.1079081141412765</v>
      </c>
      <c r="EF18">
        <f t="shared" si="6"/>
        <v>1.9031832253577712</v>
      </c>
      <c r="EG18">
        <f t="shared" si="6"/>
        <v>2.1079081141412765</v>
      </c>
      <c r="EH18">
        <f t="shared" si="6"/>
        <v>1.9169744081502189</v>
      </c>
      <c r="EI18">
        <f t="shared" si="6"/>
        <v>0.22411993202536065</v>
      </c>
      <c r="EJ18">
        <f t="shared" si="6"/>
        <v>0.2667622199770886</v>
      </c>
      <c r="EK18">
        <f t="shared" si="6"/>
        <v>0.2667622199770886</v>
      </c>
      <c r="EL18">
        <f t="shared" si="6"/>
        <v>0.21531522041007864</v>
      </c>
      <c r="EM18">
        <f t="shared" si="6"/>
        <v>0.2679478298436534</v>
      </c>
      <c r="EN18">
        <f t="shared" si="6"/>
        <v>0.2679478298436534</v>
      </c>
      <c r="EO18">
        <f t="shared" si="6"/>
        <v>0.2667622199770886</v>
      </c>
      <c r="EP18">
        <f t="shared" si="6"/>
        <v>0.2679478298436534</v>
      </c>
      <c r="EQ18">
        <f t="shared" ref="EQ18:FC18" si="7">EB2/EQ17</f>
        <v>0.2679478298436534</v>
      </c>
      <c r="ER18">
        <f t="shared" si="7"/>
        <v>0.28708696054677152</v>
      </c>
      <c r="ES18">
        <f t="shared" si="7"/>
        <v>0.28437859299444346</v>
      </c>
      <c r="ET18">
        <f t="shared" si="7"/>
        <v>0.20096087238274005</v>
      </c>
      <c r="EU18">
        <f t="shared" si="7"/>
        <v>0.24538096306810731</v>
      </c>
      <c r="EV18">
        <f t="shared" si="7"/>
        <v>0.26128528474844759</v>
      </c>
      <c r="EW18">
        <f t="shared" si="7"/>
        <v>0.28218810752832341</v>
      </c>
      <c r="EX18">
        <f t="shared" si="7"/>
        <v>0.27530547075933987</v>
      </c>
      <c r="EY18">
        <f t="shared" si="7"/>
        <v>0.27396903643526543</v>
      </c>
      <c r="EZ18">
        <f t="shared" si="7"/>
        <v>0.21790587453924587</v>
      </c>
      <c r="FA18">
        <f t="shared" si="7"/>
        <v>0.26372720329749844</v>
      </c>
      <c r="FB18">
        <f t="shared" si="7"/>
        <v>0.23515675627360283</v>
      </c>
      <c r="FC18">
        <f t="shared" si="7"/>
        <v>0.27396903643526543</v>
      </c>
    </row>
    <row r="19" spans="1:159" x14ac:dyDescent="0.25">
      <c r="A19" t="s">
        <v>18</v>
      </c>
      <c r="G19">
        <f>G17/$C$8</f>
        <v>9.193818573124328E-2</v>
      </c>
      <c r="H19">
        <f t="shared" ref="H19:Q19" si="8">H17/$C$8</f>
        <v>0.10402804495179774</v>
      </c>
      <c r="I19">
        <f t="shared" si="8"/>
        <v>0.12474556528105968</v>
      </c>
      <c r="J19">
        <f t="shared" si="8"/>
        <v>9.6114132303835115E-2</v>
      </c>
      <c r="K19">
        <f t="shared" si="8"/>
        <v>0.12199101407794455</v>
      </c>
      <c r="L19">
        <f t="shared" si="8"/>
        <v>0.12020035278064366</v>
      </c>
      <c r="M19">
        <f t="shared" si="8"/>
        <v>0.11004011493105245</v>
      </c>
      <c r="N19">
        <f t="shared" si="8"/>
        <v>0.10264246014577162</v>
      </c>
      <c r="O19">
        <f t="shared" si="8"/>
        <v>0.13693870713659712</v>
      </c>
      <c r="P19">
        <f t="shared" si="8"/>
        <v>0.16670682597264289</v>
      </c>
      <c r="Q19">
        <f t="shared" si="8"/>
        <v>0.1850600725530003</v>
      </c>
      <c r="R19">
        <f>R17/C8</f>
        <v>0.1806523335663017</v>
      </c>
      <c r="S19">
        <f t="shared" ref="S19:CD19" si="9">S17/D8</f>
        <v>0.12432648285972034</v>
      </c>
      <c r="T19">
        <f t="shared" si="9"/>
        <v>0.19429395015787099</v>
      </c>
      <c r="U19">
        <f t="shared" si="9"/>
        <v>0.17826949424898514</v>
      </c>
      <c r="V19">
        <f t="shared" si="9"/>
        <v>0.13171113836265222</v>
      </c>
      <c r="W19">
        <f t="shared" si="9"/>
        <v>0.14641377706359948</v>
      </c>
      <c r="X19">
        <f t="shared" si="9"/>
        <v>0.16610876184032478</v>
      </c>
      <c r="Y19">
        <f t="shared" si="9"/>
        <v>0.13660647834912043</v>
      </c>
      <c r="Z19">
        <f t="shared" si="9"/>
        <v>0.15137474627875508</v>
      </c>
      <c r="AA19">
        <f t="shared" si="9"/>
        <v>0.20690257104194856</v>
      </c>
      <c r="AB19">
        <f t="shared" si="9"/>
        <v>0.31827554127198915</v>
      </c>
      <c r="AC19">
        <f t="shared" si="9"/>
        <v>0.25567112088407762</v>
      </c>
      <c r="AD19">
        <f t="shared" si="9"/>
        <v>0.25359906405051874</v>
      </c>
      <c r="AE19">
        <f t="shared" si="9"/>
        <v>0.39067875386077455</v>
      </c>
      <c r="AF19">
        <f t="shared" si="9"/>
        <v>0.52145662568306017</v>
      </c>
      <c r="AG19">
        <f t="shared" si="9"/>
        <v>0.46975746416409286</v>
      </c>
      <c r="AH19">
        <f t="shared" si="9"/>
        <v>0.45203076740318371</v>
      </c>
      <c r="AI19">
        <f t="shared" si="9"/>
        <v>0.63368738615664844</v>
      </c>
      <c r="AJ19">
        <f t="shared" si="9"/>
        <v>0.56479285459729145</v>
      </c>
      <c r="AK19">
        <f t="shared" si="9"/>
        <v>0.57974442167577411</v>
      </c>
      <c r="AL19">
        <f t="shared" si="9"/>
        <v>0.64915359942979323</v>
      </c>
      <c r="AM19">
        <f t="shared" si="9"/>
        <v>0.71552929733903536</v>
      </c>
      <c r="AN19">
        <f t="shared" si="9"/>
        <v>0.56913993822760756</v>
      </c>
      <c r="AO19">
        <f t="shared" si="9"/>
        <v>0.48705244713708723</v>
      </c>
      <c r="AP19">
        <f t="shared" si="9"/>
        <v>0.45566798823948679</v>
      </c>
      <c r="AQ19" t="e">
        <f t="shared" si="9"/>
        <v>#DIV/0!</v>
      </c>
      <c r="AR19" t="e">
        <f t="shared" si="9"/>
        <v>#DIV/0!</v>
      </c>
      <c r="AS19" t="e">
        <f t="shared" si="9"/>
        <v>#DIV/0!</v>
      </c>
      <c r="AT19" t="e">
        <f t="shared" si="9"/>
        <v>#DIV/0!</v>
      </c>
      <c r="AU19" t="e">
        <f t="shared" si="9"/>
        <v>#DIV/0!</v>
      </c>
      <c r="AV19" t="e">
        <f t="shared" si="9"/>
        <v>#DIV/0!</v>
      </c>
      <c r="AW19" t="e">
        <f t="shared" si="9"/>
        <v>#DIV/0!</v>
      </c>
      <c r="AX19" t="e">
        <f t="shared" si="9"/>
        <v>#DIV/0!</v>
      </c>
      <c r="AY19" t="e">
        <f t="shared" si="9"/>
        <v>#DIV/0!</v>
      </c>
      <c r="AZ19" t="e">
        <f t="shared" si="9"/>
        <v>#DIV/0!</v>
      </c>
      <c r="BA19" t="e">
        <f t="shared" si="9"/>
        <v>#DIV/0!</v>
      </c>
      <c r="BB19" t="e">
        <f t="shared" si="9"/>
        <v>#DIV/0!</v>
      </c>
      <c r="BC19" t="e">
        <f t="shared" si="9"/>
        <v>#DIV/0!</v>
      </c>
      <c r="BD19" t="e">
        <f t="shared" si="9"/>
        <v>#DIV/0!</v>
      </c>
      <c r="BE19" t="e">
        <f t="shared" si="9"/>
        <v>#DIV/0!</v>
      </c>
      <c r="BF19" t="e">
        <f t="shared" si="9"/>
        <v>#DIV/0!</v>
      </c>
      <c r="BG19" t="e">
        <f t="shared" si="9"/>
        <v>#DIV/0!</v>
      </c>
      <c r="BH19" t="e">
        <f t="shared" si="9"/>
        <v>#DIV/0!</v>
      </c>
      <c r="BI19" t="e">
        <f t="shared" si="9"/>
        <v>#DIV/0!</v>
      </c>
      <c r="BJ19" t="e">
        <f t="shared" si="9"/>
        <v>#DIV/0!</v>
      </c>
      <c r="BK19" t="e">
        <f t="shared" si="9"/>
        <v>#DIV/0!</v>
      </c>
      <c r="BL19" t="e">
        <f t="shared" si="9"/>
        <v>#DIV/0!</v>
      </c>
      <c r="BM19" t="e">
        <f t="shared" si="9"/>
        <v>#DIV/0!</v>
      </c>
      <c r="BN19" t="e">
        <f t="shared" si="9"/>
        <v>#DIV/0!</v>
      </c>
      <c r="BO19">
        <f t="shared" si="9"/>
        <v>4.2145273426765595</v>
      </c>
      <c r="BP19">
        <f t="shared" si="9"/>
        <v>4.2145273426765595</v>
      </c>
      <c r="BQ19">
        <f t="shared" si="9"/>
        <v>4.2145273426765595</v>
      </c>
      <c r="BR19">
        <f t="shared" si="9"/>
        <v>4.2145273426765595</v>
      </c>
      <c r="BS19">
        <f t="shared" si="9"/>
        <v>4.2145273426765595</v>
      </c>
      <c r="BT19">
        <f t="shared" si="9"/>
        <v>4.2145273426765595</v>
      </c>
      <c r="BU19">
        <f t="shared" si="9"/>
        <v>4.2145273426765595</v>
      </c>
      <c r="BV19">
        <f t="shared" si="9"/>
        <v>4.2145273426765595</v>
      </c>
      <c r="BW19">
        <f t="shared" si="9"/>
        <v>4.2145273426765595</v>
      </c>
      <c r="BX19">
        <f t="shared" si="9"/>
        <v>4.2145273426765595</v>
      </c>
      <c r="BY19">
        <f t="shared" si="9"/>
        <v>4.2145273426765595</v>
      </c>
      <c r="BZ19">
        <f t="shared" si="9"/>
        <v>4.2145273426765595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ref="CE19:EP19" si="10">CE17/BP8</f>
        <v>#DIV/0!</v>
      </c>
      <c r="CF19" t="e">
        <f t="shared" si="10"/>
        <v>#DIV/0!</v>
      </c>
      <c r="CG19" t="e">
        <f t="shared" si="10"/>
        <v>#DIV/0!</v>
      </c>
      <c r="CH19" t="e">
        <f t="shared" si="10"/>
        <v>#DIV/0!</v>
      </c>
      <c r="CI19" t="e">
        <f t="shared" si="10"/>
        <v>#DIV/0!</v>
      </c>
      <c r="CJ19" t="e">
        <f t="shared" si="10"/>
        <v>#DIV/0!</v>
      </c>
      <c r="CK19" t="e">
        <f t="shared" si="10"/>
        <v>#DIV/0!</v>
      </c>
      <c r="CL19" t="e">
        <f t="shared" si="10"/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ref="EQ19:FC19" si="11">EQ17/EB8</f>
        <v>#DIV/0!</v>
      </c>
      <c r="ER19" t="e">
        <f t="shared" si="11"/>
        <v>#DIV/0!</v>
      </c>
      <c r="ES19" t="e">
        <f t="shared" si="11"/>
        <v>#DIV/0!</v>
      </c>
      <c r="ET19" t="e">
        <f t="shared" si="11"/>
        <v>#DIV/0!</v>
      </c>
      <c r="EU19" t="e">
        <f t="shared" si="11"/>
        <v>#DIV/0!</v>
      </c>
      <c r="EV19" t="e">
        <f t="shared" si="11"/>
        <v>#DIV/0!</v>
      </c>
      <c r="EW19" t="e">
        <f t="shared" si="11"/>
        <v>#DIV/0!</v>
      </c>
      <c r="EX19" t="e">
        <f t="shared" si="11"/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G20">
        <f>$C$9/G17</f>
        <v>0.63457779279387982</v>
      </c>
      <c r="H20">
        <f t="shared" ref="H20:Q20" si="12">$C$9/H17</f>
        <v>0.56082887073230447</v>
      </c>
      <c r="I20">
        <f t="shared" si="12"/>
        <v>0.46768741512660639</v>
      </c>
      <c r="J20">
        <f t="shared" si="12"/>
        <v>0.60700679053498774</v>
      </c>
      <c r="K20">
        <f t="shared" si="12"/>
        <v>0.47824777436089949</v>
      </c>
      <c r="L20">
        <f t="shared" si="12"/>
        <v>0.48537237724481264</v>
      </c>
      <c r="M20">
        <f t="shared" si="12"/>
        <v>0.53018784114648809</v>
      </c>
      <c r="N20">
        <f t="shared" si="12"/>
        <v>0.56839957744533409</v>
      </c>
      <c r="O20">
        <f t="shared" si="12"/>
        <v>0.42604411999165248</v>
      </c>
      <c r="P20">
        <f t="shared" si="12"/>
        <v>0.34996725919537475</v>
      </c>
      <c r="Q20">
        <f t="shared" si="12"/>
        <v>0.31525941911698591</v>
      </c>
      <c r="R20">
        <f>C9/R17</f>
        <v>0.32295143839586171</v>
      </c>
      <c r="S20">
        <f t="shared" ref="S20:CD20" si="13">D9/S17</f>
        <v>1.8601807801122376</v>
      </c>
      <c r="T20">
        <f t="shared" si="13"/>
        <v>1.1903084665615689</v>
      </c>
      <c r="U20">
        <f t="shared" si="13"/>
        <v>1.2973040331375816</v>
      </c>
      <c r="V20">
        <f t="shared" si="13"/>
        <v>1.7558859239210991</v>
      </c>
      <c r="W20">
        <f t="shared" si="13"/>
        <v>1.5795626512260932</v>
      </c>
      <c r="X20">
        <f t="shared" si="13"/>
        <v>1.3922789581498283</v>
      </c>
      <c r="Y20">
        <f t="shared" si="13"/>
        <v>1.6929631498409414</v>
      </c>
      <c r="Z20">
        <f t="shared" si="13"/>
        <v>1.5277960132710937</v>
      </c>
      <c r="AA20">
        <f t="shared" si="13"/>
        <v>1.1177711939969872</v>
      </c>
      <c r="AB20">
        <f t="shared" si="13"/>
        <v>0.72663369905942232</v>
      </c>
      <c r="AC20">
        <f t="shared" si="13"/>
        <v>0.90455947106933532</v>
      </c>
      <c r="AD20">
        <f t="shared" si="13"/>
        <v>0.91195026582801098</v>
      </c>
      <c r="AE20">
        <f t="shared" si="13"/>
        <v>3.4690973387553794</v>
      </c>
      <c r="AF20">
        <f t="shared" si="13"/>
        <v>2.5990706773576027</v>
      </c>
      <c r="AG20">
        <f t="shared" si="13"/>
        <v>2.8851114217809526</v>
      </c>
      <c r="AH20">
        <f t="shared" si="13"/>
        <v>2.9982530461645194</v>
      </c>
      <c r="AI20">
        <f t="shared" si="13"/>
        <v>2.1387558833175953</v>
      </c>
      <c r="AJ20">
        <f t="shared" si="13"/>
        <v>2.3996454882437184</v>
      </c>
      <c r="AK20">
        <f t="shared" si="13"/>
        <v>2.3377588031103862</v>
      </c>
      <c r="AL20">
        <f t="shared" si="13"/>
        <v>2.0877996001518877</v>
      </c>
      <c r="AM20">
        <f t="shared" si="13"/>
        <v>1.8941259713150573</v>
      </c>
      <c r="AN20">
        <f t="shared" si="13"/>
        <v>2.381317026436959</v>
      </c>
      <c r="AO20">
        <f t="shared" si="13"/>
        <v>2.7826625926903792</v>
      </c>
      <c r="AP20">
        <f t="shared" si="13"/>
        <v>2.9743204708388915</v>
      </c>
      <c r="AQ20">
        <f t="shared" si="13"/>
        <v>6.7490279605314232</v>
      </c>
      <c r="AR20">
        <f t="shared" si="13"/>
        <v>5.9563568913414899</v>
      </c>
      <c r="AS20">
        <f t="shared" si="13"/>
        <v>7.1468354444547364</v>
      </c>
      <c r="AT20">
        <f t="shared" si="13"/>
        <v>8.9732489469265015</v>
      </c>
      <c r="AU20">
        <f t="shared" si="13"/>
        <v>9.0233788293115644</v>
      </c>
      <c r="AV20">
        <f t="shared" si="13"/>
        <v>9.1253379121286446</v>
      </c>
      <c r="AW20">
        <f t="shared" si="13"/>
        <v>6.9960777772162679</v>
      </c>
      <c r="AX20">
        <f t="shared" si="13"/>
        <v>8.2266885836959922</v>
      </c>
      <c r="AY20">
        <f t="shared" si="13"/>
        <v>8.9256882672780034</v>
      </c>
      <c r="AZ20">
        <f t="shared" si="13"/>
        <v>8.6982821967741053</v>
      </c>
      <c r="BA20">
        <f t="shared" si="13"/>
        <v>7.5868350271863036</v>
      </c>
      <c r="BB20">
        <f t="shared" si="13"/>
        <v>8.2266885836959922</v>
      </c>
      <c r="BC20">
        <f t="shared" si="13"/>
        <v>12.380636731017011</v>
      </c>
      <c r="BD20">
        <f t="shared" si="13"/>
        <v>11.117306452341808</v>
      </c>
      <c r="BE20">
        <f t="shared" si="13"/>
        <v>9.8448436656279874</v>
      </c>
      <c r="BF20">
        <f t="shared" si="13"/>
        <v>13.286536979628012</v>
      </c>
      <c r="BG20">
        <f t="shared" si="13"/>
        <v>13.286536979628012</v>
      </c>
      <c r="BH20">
        <f t="shared" si="13"/>
        <v>13.286536979628012</v>
      </c>
      <c r="BI20">
        <f t="shared" si="13"/>
        <v>13.286536979628012</v>
      </c>
      <c r="BJ20">
        <f t="shared" si="13"/>
        <v>13.286536979628012</v>
      </c>
      <c r="BK20">
        <f t="shared" si="13"/>
        <v>13.286536979628012</v>
      </c>
      <c r="BL20">
        <f t="shared" si="13"/>
        <v>13.286536979628012</v>
      </c>
      <c r="BM20">
        <f t="shared" si="13"/>
        <v>13.286536979628012</v>
      </c>
      <c r="BN20">
        <f t="shared" si="13"/>
        <v>13.286536979628012</v>
      </c>
      <c r="BO20">
        <f t="shared" si="13"/>
        <v>0.49397962334053719</v>
      </c>
      <c r="BP20">
        <f t="shared" si="13"/>
        <v>0.49397962334053719</v>
      </c>
      <c r="BQ20">
        <f t="shared" si="13"/>
        <v>0.49397962334053719</v>
      </c>
      <c r="BR20">
        <f t="shared" si="13"/>
        <v>0.49397962334053719</v>
      </c>
      <c r="BS20">
        <f t="shared" si="13"/>
        <v>0.49397962334053719</v>
      </c>
      <c r="BT20">
        <f t="shared" si="13"/>
        <v>0.49397962334053719</v>
      </c>
      <c r="BU20">
        <f t="shared" si="13"/>
        <v>0.49397962334053719</v>
      </c>
      <c r="BV20">
        <f t="shared" si="13"/>
        <v>0.49397962334053719</v>
      </c>
      <c r="BW20">
        <f t="shared" si="13"/>
        <v>0.49397962334053719</v>
      </c>
      <c r="BX20">
        <f t="shared" si="13"/>
        <v>0.49397962334053719</v>
      </c>
      <c r="BY20">
        <f t="shared" si="13"/>
        <v>0.49397962334053719</v>
      </c>
      <c r="BZ20">
        <f t="shared" si="13"/>
        <v>0.49397962334053719</v>
      </c>
      <c r="CA20">
        <f t="shared" si="13"/>
        <v>3.81968091933068</v>
      </c>
      <c r="CB20">
        <f t="shared" si="13"/>
        <v>3.81968091933068</v>
      </c>
      <c r="CC20">
        <f t="shared" si="13"/>
        <v>3.81968091933068</v>
      </c>
      <c r="CD20">
        <f t="shared" si="13"/>
        <v>3.81968091933068</v>
      </c>
      <c r="CE20">
        <f t="shared" ref="CE20:EP20" si="14">BP9/CE17</f>
        <v>3.81968091933068</v>
      </c>
      <c r="CF20">
        <f t="shared" si="14"/>
        <v>3.81968091933068</v>
      </c>
      <c r="CG20">
        <f t="shared" si="14"/>
        <v>3.81968091933068</v>
      </c>
      <c r="CH20">
        <f t="shared" si="14"/>
        <v>3.81968091933068</v>
      </c>
      <c r="CI20">
        <f t="shared" si="14"/>
        <v>3.81968091933068</v>
      </c>
      <c r="CJ20">
        <f t="shared" si="14"/>
        <v>3.81968091933068</v>
      </c>
      <c r="CK20">
        <f t="shared" si="14"/>
        <v>3.81968091933068</v>
      </c>
      <c r="CL20">
        <f t="shared" si="14"/>
        <v>3.81968091933068</v>
      </c>
      <c r="CM20">
        <f t="shared" si="14"/>
        <v>5.2043365794758287</v>
      </c>
      <c r="CN20">
        <f t="shared" si="14"/>
        <v>5.2043365794758287</v>
      </c>
      <c r="CO20">
        <f t="shared" si="14"/>
        <v>5.2043365794758287</v>
      </c>
      <c r="CP20">
        <f t="shared" si="14"/>
        <v>5.2043365794758287</v>
      </c>
      <c r="CQ20">
        <f t="shared" si="14"/>
        <v>5.2043365794758287</v>
      </c>
      <c r="CR20">
        <f t="shared" si="14"/>
        <v>5.2043365794758287</v>
      </c>
      <c r="CS20">
        <f t="shared" si="14"/>
        <v>5.2043365794758287</v>
      </c>
      <c r="CT20">
        <f t="shared" si="14"/>
        <v>5.2043365794758287</v>
      </c>
      <c r="CU20">
        <f t="shared" si="14"/>
        <v>5.2043365794758287</v>
      </c>
      <c r="CV20">
        <f t="shared" si="14"/>
        <v>5.2043365794758287</v>
      </c>
      <c r="CW20">
        <f t="shared" si="14"/>
        <v>5.2043365794758287</v>
      </c>
      <c r="CX20">
        <f t="shared" si="14"/>
        <v>5.2043365794758287</v>
      </c>
      <c r="CY20">
        <f t="shared" si="14"/>
        <v>4.7517175344183364</v>
      </c>
      <c r="CZ20">
        <f t="shared" si="14"/>
        <v>4.7517175344183364</v>
      </c>
      <c r="DA20">
        <f t="shared" si="14"/>
        <v>4.7517175344183364</v>
      </c>
      <c r="DB20">
        <f t="shared" si="14"/>
        <v>4.7517175344183364</v>
      </c>
      <c r="DC20">
        <f t="shared" si="14"/>
        <v>4.7517175344183364</v>
      </c>
      <c r="DD20">
        <f t="shared" si="14"/>
        <v>4.7517175344183364</v>
      </c>
      <c r="DE20">
        <f t="shared" si="14"/>
        <v>4.7517175344183364</v>
      </c>
      <c r="DF20">
        <f t="shared" si="14"/>
        <v>4.7517175344183364</v>
      </c>
      <c r="DG20">
        <f t="shared" si="14"/>
        <v>4.7517175344183364</v>
      </c>
      <c r="DH20">
        <f t="shared" si="14"/>
        <v>4.7517175344183364</v>
      </c>
      <c r="DI20">
        <f t="shared" si="14"/>
        <v>4.7517175344183364</v>
      </c>
      <c r="DJ20">
        <f t="shared" si="14"/>
        <v>4.7517175344183364</v>
      </c>
      <c r="DK20">
        <f t="shared" si="14"/>
        <v>5.2613785330774325</v>
      </c>
      <c r="DL20">
        <f t="shared" si="14"/>
        <v>5.2613785330774325</v>
      </c>
      <c r="DM20">
        <f t="shared" si="14"/>
        <v>2.9822560348779916</v>
      </c>
      <c r="DN20">
        <f t="shared" si="14"/>
        <v>3.0099979514815081</v>
      </c>
      <c r="DO20">
        <f t="shared" si="14"/>
        <v>2.9020159621906916</v>
      </c>
      <c r="DP20">
        <f t="shared" si="14"/>
        <v>2.7538279130575494</v>
      </c>
      <c r="DQ20">
        <f t="shared" si="14"/>
        <v>2.5680538078116038</v>
      </c>
      <c r="DR20">
        <f t="shared" si="14"/>
        <v>2.4147371625691196</v>
      </c>
      <c r="DS20">
        <f t="shared" si="14"/>
        <v>2.2948565942146248</v>
      </c>
      <c r="DT20">
        <f t="shared" si="14"/>
        <v>2.0875792244145939</v>
      </c>
      <c r="DU20">
        <f t="shared" si="14"/>
        <v>2.1863160796233925</v>
      </c>
      <c r="DV20">
        <f t="shared" si="14"/>
        <v>2.2315502054087042</v>
      </c>
      <c r="DW20">
        <f t="shared" si="14"/>
        <v>0.80409683546608401</v>
      </c>
      <c r="DX20">
        <f t="shared" si="14"/>
        <v>0.83281457958987271</v>
      </c>
      <c r="DY20">
        <f t="shared" si="14"/>
        <v>0.98808509442866255</v>
      </c>
      <c r="DZ20">
        <f t="shared" si="14"/>
        <v>0.81820379749180461</v>
      </c>
      <c r="EA20">
        <f t="shared" si="14"/>
        <v>0.99228971185176307</v>
      </c>
      <c r="EB20">
        <f t="shared" si="14"/>
        <v>1.0363914768229527</v>
      </c>
      <c r="EC20">
        <f t="shared" si="14"/>
        <v>1.0304005216529997</v>
      </c>
      <c r="ED20">
        <f t="shared" si="14"/>
        <v>0.91725850358914096</v>
      </c>
      <c r="EE20">
        <f t="shared" si="14"/>
        <v>0.93187616898498393</v>
      </c>
      <c r="EF20">
        <f t="shared" si="14"/>
        <v>0.84137021012673008</v>
      </c>
      <c r="EG20">
        <f t="shared" si="14"/>
        <v>0.93187616898498393</v>
      </c>
      <c r="EH20">
        <f t="shared" si="14"/>
        <v>0.84746709570735856</v>
      </c>
      <c r="EI20">
        <f t="shared" si="14"/>
        <v>0.84246087333804676</v>
      </c>
      <c r="EJ20">
        <f t="shared" si="14"/>
        <v>1.0027521014510381</v>
      </c>
      <c r="EK20">
        <f t="shared" si="14"/>
        <v>1.0027521014510381</v>
      </c>
      <c r="EL20">
        <f t="shared" si="14"/>
        <v>0.80936419617119493</v>
      </c>
      <c r="EM20">
        <f t="shared" si="14"/>
        <v>1.0072087774574869</v>
      </c>
      <c r="EN20">
        <f t="shared" si="14"/>
        <v>1.0072087774574869</v>
      </c>
      <c r="EO20">
        <f t="shared" si="14"/>
        <v>1.0027521014510381</v>
      </c>
      <c r="EP20">
        <f t="shared" si="14"/>
        <v>1.0072087774574869</v>
      </c>
      <c r="EQ20">
        <f t="shared" ref="EQ20:FC20" si="15">EB9/EQ17</f>
        <v>1.0072087774574869</v>
      </c>
      <c r="ER20">
        <f t="shared" si="15"/>
        <v>1.0791522615615932</v>
      </c>
      <c r="ES20">
        <f t="shared" si="15"/>
        <v>1.0689715798487478</v>
      </c>
      <c r="ET20">
        <f t="shared" si="15"/>
        <v>0.75540658309311526</v>
      </c>
      <c r="EU20">
        <f t="shared" si="15"/>
        <v>1.0252556901813221</v>
      </c>
      <c r="EV20">
        <f t="shared" si="15"/>
        <v>1.0917074478782596</v>
      </c>
      <c r="EW20">
        <f t="shared" si="15"/>
        <v>1.1790440437085206</v>
      </c>
      <c r="EX20">
        <f t="shared" si="15"/>
        <v>1.1502868719107517</v>
      </c>
      <c r="EY20">
        <f t="shared" si="15"/>
        <v>1.144702955056816</v>
      </c>
      <c r="EZ20">
        <f t="shared" si="15"/>
        <v>0.91045872101044056</v>
      </c>
      <c r="FA20">
        <f t="shared" si="15"/>
        <v>1.1019103212229162</v>
      </c>
      <c r="FB20">
        <f t="shared" si="15"/>
        <v>0.98253670309043373</v>
      </c>
      <c r="FC20">
        <f t="shared" si="15"/>
        <v>1.144702955056816</v>
      </c>
    </row>
    <row r="22" spans="1:159" x14ac:dyDescent="0.25">
      <c r="A22" t="s">
        <v>16</v>
      </c>
      <c r="H22">
        <f>IF(G10&gt;0.009%,H17,0)</f>
        <v>46885.96</v>
      </c>
      <c r="I22">
        <f t="shared" ref="I22:BT22" si="16">IF(H10&gt;0.009%,I17,0)</f>
        <v>56223.450000000004</v>
      </c>
      <c r="J22">
        <f t="shared" si="16"/>
        <v>43319.12</v>
      </c>
      <c r="K22">
        <f t="shared" si="16"/>
        <v>54981.96</v>
      </c>
      <c r="L22">
        <f t="shared" si="16"/>
        <v>54174.9</v>
      </c>
      <c r="M22">
        <f t="shared" si="16"/>
        <v>49595.63</v>
      </c>
      <c r="N22">
        <f t="shared" si="16"/>
        <v>46261.47</v>
      </c>
      <c r="O22">
        <f t="shared" si="16"/>
        <v>61718.96</v>
      </c>
      <c r="P22">
        <f t="shared" si="16"/>
        <v>75135.600000000006</v>
      </c>
      <c r="Q22">
        <f t="shared" si="16"/>
        <v>83407.5</v>
      </c>
      <c r="R22">
        <f t="shared" si="16"/>
        <v>81420.91</v>
      </c>
      <c r="S22">
        <f t="shared" si="16"/>
        <v>88202.18</v>
      </c>
      <c r="T22">
        <f t="shared" si="16"/>
        <v>137839.9</v>
      </c>
      <c r="U22">
        <f t="shared" si="16"/>
        <v>126471.51000000001</v>
      </c>
      <c r="V22">
        <f t="shared" si="16"/>
        <v>93441.15</v>
      </c>
      <c r="W22">
        <f t="shared" si="16"/>
        <v>103871.79000000001</v>
      </c>
      <c r="X22">
        <f t="shared" si="16"/>
        <v>117844.20000000001</v>
      </c>
      <c r="Y22">
        <f t="shared" si="16"/>
        <v>96914.1</v>
      </c>
      <c r="Z22">
        <f t="shared" si="16"/>
        <v>107391.3</v>
      </c>
      <c r="AA22">
        <f t="shared" si="16"/>
        <v>146784.95999999999</v>
      </c>
      <c r="AB22">
        <f t="shared" si="16"/>
        <v>225797.4</v>
      </c>
      <c r="AC22">
        <f t="shared" si="16"/>
        <v>181383.32</v>
      </c>
      <c r="AD22">
        <f t="shared" si="16"/>
        <v>179913.32</v>
      </c>
      <c r="AE22">
        <f t="shared" si="16"/>
        <v>157859.22</v>
      </c>
      <c r="AF22">
        <f t="shared" si="16"/>
        <v>210701.85</v>
      </c>
      <c r="AG22">
        <f t="shared" si="16"/>
        <v>189812.08000000002</v>
      </c>
      <c r="AH22">
        <f t="shared" si="16"/>
        <v>182649.36000000002</v>
      </c>
      <c r="AI22">
        <f t="shared" si="16"/>
        <v>256050.26</v>
      </c>
      <c r="AJ22">
        <f t="shared" si="16"/>
        <v>228212.46</v>
      </c>
      <c r="AK22">
        <f t="shared" si="16"/>
        <v>234253.85</v>
      </c>
      <c r="AL22">
        <f t="shared" si="16"/>
        <v>262299.59999999998</v>
      </c>
      <c r="AM22">
        <f t="shared" si="16"/>
        <v>289119.63</v>
      </c>
      <c r="AN22">
        <f t="shared" si="16"/>
        <v>229968.96000000002</v>
      </c>
      <c r="AO22">
        <f t="shared" si="16"/>
        <v>196800.36000000002</v>
      </c>
      <c r="AP22">
        <f t="shared" si="16"/>
        <v>184119.03</v>
      </c>
      <c r="AQ22">
        <f t="shared" si="16"/>
        <v>151380.16999999998</v>
      </c>
      <c r="AR22">
        <f t="shared" si="16"/>
        <v>171525.82</v>
      </c>
      <c r="AS22">
        <f t="shared" si="16"/>
        <v>142954.03999999998</v>
      </c>
      <c r="AT22">
        <f t="shared" si="16"/>
        <v>113857.2</v>
      </c>
      <c r="AU22">
        <f t="shared" si="16"/>
        <v>113224.66</v>
      </c>
      <c r="AV22">
        <f t="shared" si="16"/>
        <v>111959.58</v>
      </c>
      <c r="AW22">
        <f t="shared" si="16"/>
        <v>146034.53999999998</v>
      </c>
      <c r="AX22">
        <f t="shared" si="16"/>
        <v>124189.57999999999</v>
      </c>
      <c r="AY22">
        <f t="shared" si="16"/>
        <v>114463.89</v>
      </c>
      <c r="AZ22">
        <f t="shared" si="16"/>
        <v>117456.41</v>
      </c>
      <c r="BA22">
        <f t="shared" si="16"/>
        <v>134663.4</v>
      </c>
      <c r="BB22">
        <f t="shared" si="16"/>
        <v>124189.57999999999</v>
      </c>
      <c r="BC22">
        <f t="shared" si="16"/>
        <v>98753.16</v>
      </c>
      <c r="BD22">
        <f t="shared" si="16"/>
        <v>109975.11</v>
      </c>
      <c r="BE22">
        <f t="shared" si="16"/>
        <v>124189.57999999999</v>
      </c>
      <c r="BF22">
        <f t="shared" si="16"/>
        <v>92019.99</v>
      </c>
      <c r="BG22">
        <f t="shared" si="16"/>
        <v>92019.99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160847.94999999998</v>
      </c>
      <c r="DO22">
        <f t="shared" si="17"/>
        <v>166832.99</v>
      </c>
      <c r="DP22">
        <f t="shared" si="17"/>
        <v>175810.55000000002</v>
      </c>
      <c r="DQ22">
        <f t="shared" si="17"/>
        <v>188528.76</v>
      </c>
      <c r="DR22">
        <f t="shared" si="17"/>
        <v>200498.84000000003</v>
      </c>
      <c r="DS22">
        <f t="shared" si="17"/>
        <v>210972.65999999997</v>
      </c>
      <c r="DT22">
        <f t="shared" si="17"/>
        <v>231920.30000000002</v>
      </c>
      <c r="DU22">
        <f t="shared" si="17"/>
        <v>221446.48</v>
      </c>
      <c r="DV22">
        <f t="shared" si="17"/>
        <v>216957.69999999998</v>
      </c>
      <c r="DW22">
        <f t="shared" si="17"/>
        <v>216957.69999999998</v>
      </c>
      <c r="DX22">
        <f t="shared" si="17"/>
        <v>209476.4</v>
      </c>
      <c r="DY22">
        <f t="shared" si="17"/>
        <v>176558.68</v>
      </c>
      <c r="DZ22">
        <f t="shared" si="17"/>
        <v>213217.05000000002</v>
      </c>
      <c r="EA22">
        <f t="shared" si="17"/>
        <v>175810.55000000002</v>
      </c>
      <c r="EB22">
        <f t="shared" si="17"/>
        <v>168329.25</v>
      </c>
      <c r="EC22">
        <f t="shared" si="17"/>
        <v>169307.95</v>
      </c>
      <c r="ED22">
        <f t="shared" si="17"/>
        <v>190191.75</v>
      </c>
      <c r="EE22">
        <f t="shared" si="17"/>
        <v>187208.34999999998</v>
      </c>
      <c r="EF22">
        <f t="shared" si="17"/>
        <v>207346.3</v>
      </c>
      <c r="EG22">
        <f t="shared" ref="EG22:FC22" si="18">IF(EF10&gt;0.009%,EG17,0)</f>
        <v>187208.34999999998</v>
      </c>
      <c r="EH22">
        <f t="shared" si="18"/>
        <v>205854.59999999998</v>
      </c>
      <c r="EI22">
        <f t="shared" si="18"/>
        <v>200633.65</v>
      </c>
      <c r="EJ22">
        <f t="shared" si="18"/>
        <v>168562.09999999998</v>
      </c>
      <c r="EK22">
        <f t="shared" si="18"/>
        <v>0</v>
      </c>
      <c r="EL22">
        <f t="shared" si="18"/>
        <v>0</v>
      </c>
      <c r="EM22">
        <f t="shared" si="18"/>
        <v>167816.25</v>
      </c>
      <c r="EN22">
        <f t="shared" si="18"/>
        <v>167816.25</v>
      </c>
      <c r="EO22">
        <f t="shared" si="18"/>
        <v>168562.09999999998</v>
      </c>
      <c r="EP22">
        <f t="shared" si="18"/>
        <v>0</v>
      </c>
      <c r="EQ22">
        <f t="shared" si="18"/>
        <v>167816.25</v>
      </c>
      <c r="ER22">
        <f t="shared" si="18"/>
        <v>0</v>
      </c>
      <c r="ES22">
        <f t="shared" si="18"/>
        <v>158120.20000000001</v>
      </c>
      <c r="ET22">
        <f t="shared" si="18"/>
        <v>223755</v>
      </c>
      <c r="EU22">
        <f t="shared" si="18"/>
        <v>171545.5</v>
      </c>
      <c r="EV22">
        <f t="shared" si="18"/>
        <v>161103.6</v>
      </c>
      <c r="EW22">
        <f t="shared" si="18"/>
        <v>149170</v>
      </c>
      <c r="EX22">
        <f t="shared" si="18"/>
        <v>152899.25</v>
      </c>
      <c r="EY22">
        <f t="shared" si="18"/>
        <v>153645.1</v>
      </c>
      <c r="EZ22">
        <f t="shared" si="18"/>
        <v>0</v>
      </c>
      <c r="FA22">
        <f t="shared" si="18"/>
        <v>159611.90000000002</v>
      </c>
      <c r="FB22">
        <f t="shared" si="18"/>
        <v>179004</v>
      </c>
      <c r="FC22">
        <f t="shared" si="18"/>
        <v>153645.1</v>
      </c>
    </row>
    <row r="23" spans="1:159" x14ac:dyDescent="0.25">
      <c r="A23" t="s">
        <v>17</v>
      </c>
      <c r="H23">
        <f>IF(G10&gt;0.009%,H18,0)</f>
        <v>26.476796038728864</v>
      </c>
      <c r="I23">
        <f t="shared" ref="I23:BT23" si="19">IF(H10&gt;0.009%,I18,0)</f>
        <v>22.079577115954283</v>
      </c>
      <c r="J23">
        <f t="shared" si="19"/>
        <v>28.656860988865883</v>
      </c>
      <c r="K23">
        <f t="shared" si="19"/>
        <v>22.578132900318579</v>
      </c>
      <c r="L23">
        <f t="shared" si="19"/>
        <v>22.914486228862444</v>
      </c>
      <c r="M23">
        <f t="shared" si="19"/>
        <v>25.030229477879402</v>
      </c>
      <c r="N23">
        <f t="shared" si="19"/>
        <v>26.834209980789627</v>
      </c>
      <c r="O23">
        <f t="shared" si="19"/>
        <v>20.113592322359288</v>
      </c>
      <c r="P23">
        <f t="shared" si="19"/>
        <v>16.52199489988767</v>
      </c>
      <c r="Q23">
        <f t="shared" si="19"/>
        <v>14.883433743967869</v>
      </c>
      <c r="R23">
        <f t="shared" si="19"/>
        <v>15.246574866333475</v>
      </c>
      <c r="S23">
        <f t="shared" si="19"/>
        <v>16.825321097505753</v>
      </c>
      <c r="T23">
        <f t="shared" si="19"/>
        <v>10.766331084105547</v>
      </c>
      <c r="U23">
        <f t="shared" si="19"/>
        <v>11.734105175149722</v>
      </c>
      <c r="V23">
        <f t="shared" si="19"/>
        <v>15.88197491148172</v>
      </c>
      <c r="W23">
        <f t="shared" si="19"/>
        <v>14.287132242546315</v>
      </c>
      <c r="X23">
        <f t="shared" si="19"/>
        <v>12.593152654097528</v>
      </c>
      <c r="Y23">
        <f t="shared" si="19"/>
        <v>15.312838895475476</v>
      </c>
      <c r="Z23">
        <f t="shared" si="19"/>
        <v>13.81890339347787</v>
      </c>
      <c r="AA23">
        <f t="shared" si="19"/>
        <v>10.110232001970775</v>
      </c>
      <c r="AB23">
        <f t="shared" si="19"/>
        <v>6.5723963163437666</v>
      </c>
      <c r="AC23">
        <f t="shared" si="19"/>
        <v>8.1817335794713646</v>
      </c>
      <c r="AD23">
        <f t="shared" si="19"/>
        <v>8.2485832622064894</v>
      </c>
      <c r="AE23">
        <f t="shared" si="19"/>
        <v>0.89504433127187633</v>
      </c>
      <c r="AF23">
        <f t="shared" si="19"/>
        <v>0.67057313450261591</v>
      </c>
      <c r="AG23">
        <f t="shared" si="19"/>
        <v>0.74437306624530952</v>
      </c>
      <c r="AH23">
        <f t="shared" si="19"/>
        <v>0.7735641668823805</v>
      </c>
      <c r="AI23">
        <f t="shared" si="19"/>
        <v>0.55180963299939623</v>
      </c>
      <c r="AJ23">
        <f t="shared" si="19"/>
        <v>0.61912044592131388</v>
      </c>
      <c r="AK23">
        <f t="shared" si="19"/>
        <v>0.6031533740000431</v>
      </c>
      <c r="AL23">
        <f t="shared" si="19"/>
        <v>0.53866265903569821</v>
      </c>
      <c r="AM23">
        <f t="shared" si="19"/>
        <v>0.48869390155210146</v>
      </c>
      <c r="AN23">
        <f t="shared" si="19"/>
        <v>0.61439161180708901</v>
      </c>
      <c r="AO23">
        <f t="shared" si="19"/>
        <v>0.7179407598644636</v>
      </c>
      <c r="AP23">
        <f t="shared" si="19"/>
        <v>0.76738944366587203</v>
      </c>
      <c r="AQ23">
        <f t="shared" si="19"/>
        <v>0.69081703369734626</v>
      </c>
      <c r="AR23">
        <f t="shared" si="19"/>
        <v>0.60968080490738941</v>
      </c>
      <c r="AS23">
        <f t="shared" si="19"/>
        <v>0.73153581388815603</v>
      </c>
      <c r="AT23">
        <f t="shared" si="19"/>
        <v>0.9184838552151291</v>
      </c>
      <c r="AU23">
        <f t="shared" si="19"/>
        <v>0.92361504993700128</v>
      </c>
      <c r="AV23">
        <f t="shared" si="19"/>
        <v>0.93405137818487705</v>
      </c>
      <c r="AW23">
        <f t="shared" si="19"/>
        <v>0.71610455992123523</v>
      </c>
      <c r="AX23">
        <f t="shared" si="19"/>
        <v>0.84206742626877396</v>
      </c>
      <c r="AY23">
        <f t="shared" si="19"/>
        <v>0.91361563895827758</v>
      </c>
      <c r="AZ23">
        <f t="shared" si="19"/>
        <v>0.89033880739246152</v>
      </c>
      <c r="BA23">
        <f t="shared" si="19"/>
        <v>0.77657329311453593</v>
      </c>
      <c r="BB23">
        <f t="shared" si="19"/>
        <v>0.84206742626877396</v>
      </c>
      <c r="BC23">
        <f t="shared" si="19"/>
        <v>1.3972008591927589</v>
      </c>
      <c r="BD23">
        <f t="shared" si="19"/>
        <v>1.2546293429486</v>
      </c>
      <c r="BE23">
        <f t="shared" si="19"/>
        <v>1.1110271892376158</v>
      </c>
      <c r="BF23">
        <f t="shared" si="19"/>
        <v>1.4994350684019853</v>
      </c>
      <c r="BG23">
        <f t="shared" si="19"/>
        <v>1.4994350684019853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0.38295794257869004</v>
      </c>
      <c r="DO23">
        <f t="shared" si="20"/>
        <v>0.36921954105120336</v>
      </c>
      <c r="DP23">
        <f t="shared" si="20"/>
        <v>0.35036577725284401</v>
      </c>
      <c r="DQ23">
        <f t="shared" si="20"/>
        <v>0.32672999069213632</v>
      </c>
      <c r="DR23">
        <f t="shared" si="20"/>
        <v>0.30722372259111319</v>
      </c>
      <c r="DS23">
        <f t="shared" si="20"/>
        <v>0.29197148104403675</v>
      </c>
      <c r="DT23">
        <f t="shared" si="20"/>
        <v>0.2655998634013495</v>
      </c>
      <c r="DU23">
        <f t="shared" si="20"/>
        <v>0.27816201910276467</v>
      </c>
      <c r="DV23">
        <f t="shared" si="20"/>
        <v>0.28391709536006332</v>
      </c>
      <c r="DW23">
        <f t="shared" si="20"/>
        <v>1.818870683087072</v>
      </c>
      <c r="DX23">
        <f t="shared" si="20"/>
        <v>1.8838303503401816</v>
      </c>
      <c r="DY23">
        <f t="shared" si="20"/>
        <v>2.2350529580307241</v>
      </c>
      <c r="DZ23">
        <f t="shared" si="20"/>
        <v>1.8507806950710555</v>
      </c>
      <c r="EA23">
        <f t="shared" si="20"/>
        <v>2.2445638216819184</v>
      </c>
      <c r="EB23">
        <f t="shared" si="20"/>
        <v>2.3443222137566702</v>
      </c>
      <c r="EC23">
        <f t="shared" si="20"/>
        <v>2.3307706460328648</v>
      </c>
      <c r="ED23">
        <f t="shared" si="20"/>
        <v>2.0748428888214132</v>
      </c>
      <c r="EE23">
        <f t="shared" si="20"/>
        <v>2.1079081141412765</v>
      </c>
      <c r="EF23">
        <f t="shared" si="20"/>
        <v>1.9031832253577712</v>
      </c>
      <c r="EG23">
        <f t="shared" ref="EG23:FC23" si="21">IF(EF10&gt;0.009%,EG18,0)</f>
        <v>2.1079081141412765</v>
      </c>
      <c r="EH23">
        <f t="shared" si="21"/>
        <v>1.9169744081502189</v>
      </c>
      <c r="EI23">
        <f t="shared" si="21"/>
        <v>0.22411993202536065</v>
      </c>
      <c r="EJ23">
        <f t="shared" si="21"/>
        <v>0.2667622199770886</v>
      </c>
      <c r="EK23">
        <f t="shared" si="21"/>
        <v>0</v>
      </c>
      <c r="EL23">
        <f t="shared" si="21"/>
        <v>0</v>
      </c>
      <c r="EM23">
        <f t="shared" si="21"/>
        <v>0.2679478298436534</v>
      </c>
      <c r="EN23">
        <f t="shared" si="21"/>
        <v>0.2679478298436534</v>
      </c>
      <c r="EO23">
        <f t="shared" si="21"/>
        <v>0.2667622199770886</v>
      </c>
      <c r="EP23">
        <f t="shared" si="21"/>
        <v>0</v>
      </c>
      <c r="EQ23">
        <f t="shared" si="21"/>
        <v>0.2679478298436534</v>
      </c>
      <c r="ER23">
        <f t="shared" si="21"/>
        <v>0</v>
      </c>
      <c r="ES23">
        <f t="shared" si="21"/>
        <v>0.28437859299444346</v>
      </c>
      <c r="ET23">
        <f t="shared" si="21"/>
        <v>0.20096087238274005</v>
      </c>
      <c r="EU23">
        <f t="shared" si="21"/>
        <v>0.24538096306810731</v>
      </c>
      <c r="EV23">
        <f t="shared" si="21"/>
        <v>0.26128528474844759</v>
      </c>
      <c r="EW23">
        <f t="shared" si="21"/>
        <v>0.28218810752832341</v>
      </c>
      <c r="EX23">
        <f t="shared" si="21"/>
        <v>0.27530547075933987</v>
      </c>
      <c r="EY23">
        <f t="shared" si="21"/>
        <v>0.27396903643526543</v>
      </c>
      <c r="EZ23">
        <f t="shared" si="21"/>
        <v>0</v>
      </c>
      <c r="FA23">
        <f t="shared" si="21"/>
        <v>0.26372720329749844</v>
      </c>
      <c r="FB23">
        <f t="shared" si="21"/>
        <v>0.23515675627360283</v>
      </c>
      <c r="FC23">
        <f t="shared" si="21"/>
        <v>0.27396903643526543</v>
      </c>
    </row>
    <row r="24" spans="1:159" x14ac:dyDescent="0.25">
      <c r="A24" t="s">
        <v>18</v>
      </c>
      <c r="H24">
        <f>IF(G10&gt;0.009%,H19,0)</f>
        <v>0.10402804495179774</v>
      </c>
      <c r="I24">
        <f t="shared" ref="I24:BT24" si="22">IF(H10&gt;0.009%,I19,0)</f>
        <v>0.12474556528105968</v>
      </c>
      <c r="J24">
        <f t="shared" si="22"/>
        <v>9.6114132303835115E-2</v>
      </c>
      <c r="K24">
        <f t="shared" si="22"/>
        <v>0.12199101407794455</v>
      </c>
      <c r="L24">
        <f t="shared" si="22"/>
        <v>0.12020035278064366</v>
      </c>
      <c r="M24">
        <f t="shared" si="22"/>
        <v>0.11004011493105245</v>
      </c>
      <c r="N24">
        <f t="shared" si="22"/>
        <v>0.10264246014577162</v>
      </c>
      <c r="O24">
        <f t="shared" si="22"/>
        <v>0.13693870713659712</v>
      </c>
      <c r="P24">
        <f t="shared" si="22"/>
        <v>0.16670682597264289</v>
      </c>
      <c r="Q24">
        <f t="shared" si="22"/>
        <v>0.1850600725530003</v>
      </c>
      <c r="R24">
        <f t="shared" si="22"/>
        <v>0.1806523335663017</v>
      </c>
      <c r="S24">
        <f t="shared" si="22"/>
        <v>0.12432648285972034</v>
      </c>
      <c r="T24">
        <f t="shared" si="22"/>
        <v>0.19429395015787099</v>
      </c>
      <c r="U24">
        <f t="shared" si="22"/>
        <v>0.17826949424898514</v>
      </c>
      <c r="V24">
        <f t="shared" si="22"/>
        <v>0.13171113836265222</v>
      </c>
      <c r="W24">
        <f t="shared" si="22"/>
        <v>0.14641377706359948</v>
      </c>
      <c r="X24">
        <f t="shared" si="22"/>
        <v>0.16610876184032478</v>
      </c>
      <c r="Y24">
        <f t="shared" si="22"/>
        <v>0.13660647834912043</v>
      </c>
      <c r="Z24">
        <f t="shared" si="22"/>
        <v>0.15137474627875508</v>
      </c>
      <c r="AA24">
        <f t="shared" si="22"/>
        <v>0.20690257104194856</v>
      </c>
      <c r="AB24">
        <f t="shared" si="22"/>
        <v>0.31827554127198915</v>
      </c>
      <c r="AC24">
        <f t="shared" si="22"/>
        <v>0.25567112088407762</v>
      </c>
      <c r="AD24">
        <f t="shared" si="22"/>
        <v>0.25359906405051874</v>
      </c>
      <c r="AE24">
        <f t="shared" si="22"/>
        <v>0.39067875386077455</v>
      </c>
      <c r="AF24">
        <f t="shared" si="22"/>
        <v>0.52145662568306017</v>
      </c>
      <c r="AG24">
        <f t="shared" si="22"/>
        <v>0.46975746416409286</v>
      </c>
      <c r="AH24">
        <f t="shared" si="22"/>
        <v>0.45203076740318371</v>
      </c>
      <c r="AI24">
        <f t="shared" si="22"/>
        <v>0.63368738615664844</v>
      </c>
      <c r="AJ24">
        <f t="shared" si="22"/>
        <v>0.56479285459729145</v>
      </c>
      <c r="AK24">
        <f t="shared" si="22"/>
        <v>0.57974442167577411</v>
      </c>
      <c r="AL24">
        <f t="shared" si="22"/>
        <v>0.64915359942979323</v>
      </c>
      <c r="AM24">
        <f t="shared" si="22"/>
        <v>0.71552929733903536</v>
      </c>
      <c r="AN24">
        <f t="shared" si="22"/>
        <v>0.56913993822760756</v>
      </c>
      <c r="AO24">
        <f t="shared" si="22"/>
        <v>0.48705244713708723</v>
      </c>
      <c r="AP24">
        <f t="shared" si="22"/>
        <v>0.45566798823948679</v>
      </c>
      <c r="AQ24" t="e">
        <f t="shared" si="22"/>
        <v>#DIV/0!</v>
      </c>
      <c r="AR24" t="e">
        <f t="shared" si="22"/>
        <v>#DIV/0!</v>
      </c>
      <c r="AS24" t="e">
        <f t="shared" si="22"/>
        <v>#DIV/0!</v>
      </c>
      <c r="AT24" t="e">
        <f t="shared" si="22"/>
        <v>#DIV/0!</v>
      </c>
      <c r="AU24" t="e">
        <f t="shared" si="22"/>
        <v>#DIV/0!</v>
      </c>
      <c r="AV24" t="e">
        <f t="shared" si="22"/>
        <v>#DIV/0!</v>
      </c>
      <c r="AW24" t="e">
        <f t="shared" si="22"/>
        <v>#DIV/0!</v>
      </c>
      <c r="AX24" t="e">
        <f t="shared" si="22"/>
        <v>#DIV/0!</v>
      </c>
      <c r="AY24" t="e">
        <f t="shared" si="22"/>
        <v>#DIV/0!</v>
      </c>
      <c r="AZ24" t="e">
        <f t="shared" si="22"/>
        <v>#DIV/0!</v>
      </c>
      <c r="BA24" t="e">
        <f t="shared" si="22"/>
        <v>#DIV/0!</v>
      </c>
      <c r="BB24" t="e">
        <f t="shared" si="22"/>
        <v>#DIV/0!</v>
      </c>
      <c r="BC24" t="e">
        <f t="shared" si="22"/>
        <v>#DIV/0!</v>
      </c>
      <c r="BD24" t="e">
        <f t="shared" si="22"/>
        <v>#DIV/0!</v>
      </c>
      <c r="BE24" t="e">
        <f t="shared" si="22"/>
        <v>#DIV/0!</v>
      </c>
      <c r="BF24" t="e">
        <f t="shared" si="22"/>
        <v>#DIV/0!</v>
      </c>
      <c r="BG24" t="e">
        <f t="shared" si="22"/>
        <v>#DIV/0!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 t="e">
        <f t="shared" si="23"/>
        <v>#DIV/0!</v>
      </c>
      <c r="DO24" t="e">
        <f t="shared" si="23"/>
        <v>#DIV/0!</v>
      </c>
      <c r="DP24" t="e">
        <f t="shared" si="23"/>
        <v>#DIV/0!</v>
      </c>
      <c r="DQ24" t="e">
        <f t="shared" si="23"/>
        <v>#DIV/0!</v>
      </c>
      <c r="DR24" t="e">
        <f t="shared" si="23"/>
        <v>#DIV/0!</v>
      </c>
      <c r="DS24" t="e">
        <f t="shared" si="23"/>
        <v>#DIV/0!</v>
      </c>
      <c r="DT24" t="e">
        <f t="shared" si="23"/>
        <v>#DIV/0!</v>
      </c>
      <c r="DU24" t="e">
        <f t="shared" si="23"/>
        <v>#DIV/0!</v>
      </c>
      <c r="DV24" t="e">
        <f t="shared" si="23"/>
        <v>#DIV/0!</v>
      </c>
      <c r="DW24" t="e">
        <f t="shared" si="23"/>
        <v>#DIV/0!</v>
      </c>
      <c r="DX24" t="e">
        <f t="shared" si="23"/>
        <v>#DIV/0!</v>
      </c>
      <c r="DY24" t="e">
        <f t="shared" si="23"/>
        <v>#DIV/0!</v>
      </c>
      <c r="DZ24" t="e">
        <f t="shared" si="23"/>
        <v>#DIV/0!</v>
      </c>
      <c r="EA24" t="e">
        <f t="shared" si="23"/>
        <v>#DIV/0!</v>
      </c>
      <c r="EB24" t="e">
        <f t="shared" si="23"/>
        <v>#DIV/0!</v>
      </c>
      <c r="EC24" t="e">
        <f t="shared" si="23"/>
        <v>#DIV/0!</v>
      </c>
      <c r="ED24" t="e">
        <f t="shared" si="23"/>
        <v>#DIV/0!</v>
      </c>
      <c r="EE24" t="e">
        <f t="shared" si="23"/>
        <v>#DIV/0!</v>
      </c>
      <c r="EF24" t="e">
        <f t="shared" si="23"/>
        <v>#DIV/0!</v>
      </c>
      <c r="EG24" t="e">
        <f t="shared" ref="EG24:FC24" si="24">IF(EF10&gt;0.009%,EG19,0)</f>
        <v>#DIV/0!</v>
      </c>
      <c r="EH24" t="e">
        <f t="shared" si="24"/>
        <v>#DIV/0!</v>
      </c>
      <c r="EI24" t="e">
        <f t="shared" si="24"/>
        <v>#DIV/0!</v>
      </c>
      <c r="EJ24" t="e">
        <f t="shared" si="24"/>
        <v>#DIV/0!</v>
      </c>
      <c r="EK24">
        <f t="shared" si="24"/>
        <v>0</v>
      </c>
      <c r="EL24">
        <f t="shared" si="24"/>
        <v>0</v>
      </c>
      <c r="EM24" t="e">
        <f t="shared" si="24"/>
        <v>#DIV/0!</v>
      </c>
      <c r="EN24" t="e">
        <f t="shared" si="24"/>
        <v>#DIV/0!</v>
      </c>
      <c r="EO24" t="e">
        <f t="shared" si="24"/>
        <v>#DIV/0!</v>
      </c>
      <c r="EP24">
        <f t="shared" si="24"/>
        <v>0</v>
      </c>
      <c r="EQ24" t="e">
        <f t="shared" si="24"/>
        <v>#DIV/0!</v>
      </c>
      <c r="ER24">
        <f t="shared" si="24"/>
        <v>0</v>
      </c>
      <c r="ES24" t="e">
        <f t="shared" si="24"/>
        <v>#DIV/0!</v>
      </c>
      <c r="ET24" t="e">
        <f t="shared" si="24"/>
        <v>#DIV/0!</v>
      </c>
      <c r="EU24" t="e">
        <f t="shared" si="24"/>
        <v>#DIV/0!</v>
      </c>
      <c r="EV24" t="e">
        <f t="shared" si="24"/>
        <v>#DIV/0!</v>
      </c>
      <c r="EW24" t="e">
        <f t="shared" si="24"/>
        <v>#DIV/0!</v>
      </c>
      <c r="EX24" t="e">
        <f t="shared" si="24"/>
        <v>#DIV/0!</v>
      </c>
      <c r="EY24" t="e">
        <f t="shared" si="24"/>
        <v>#DIV/0!</v>
      </c>
      <c r="EZ24">
        <f t="shared" si="24"/>
        <v>0</v>
      </c>
      <c r="FA24" t="e">
        <f t="shared" si="24"/>
        <v>#DIV/0!</v>
      </c>
      <c r="FB24" t="e">
        <f t="shared" si="24"/>
        <v>#DIV/0!</v>
      </c>
      <c r="FC24" t="e">
        <f t="shared" si="24"/>
        <v>#DIV/0!</v>
      </c>
    </row>
    <row r="25" spans="1:159" x14ac:dyDescent="0.25">
      <c r="A25" t="s">
        <v>19</v>
      </c>
      <c r="H25">
        <f>IF(G10&gt;0.009%,H20,0)</f>
        <v>0.56082887073230447</v>
      </c>
      <c r="I25">
        <f t="shared" ref="I25:BT25" si="25">IF(H10&gt;0.009%,I20,0)</f>
        <v>0.46768741512660639</v>
      </c>
      <c r="J25">
        <f t="shared" si="25"/>
        <v>0.60700679053498774</v>
      </c>
      <c r="K25">
        <f t="shared" si="25"/>
        <v>0.47824777436089949</v>
      </c>
      <c r="L25">
        <f t="shared" si="25"/>
        <v>0.48537237724481264</v>
      </c>
      <c r="M25">
        <f t="shared" si="25"/>
        <v>0.53018784114648809</v>
      </c>
      <c r="N25">
        <f t="shared" si="25"/>
        <v>0.56839957744533409</v>
      </c>
      <c r="O25">
        <f t="shared" si="25"/>
        <v>0.42604411999165248</v>
      </c>
      <c r="P25">
        <f t="shared" si="25"/>
        <v>0.34996725919537475</v>
      </c>
      <c r="Q25">
        <f t="shared" si="25"/>
        <v>0.31525941911698591</v>
      </c>
      <c r="R25">
        <f t="shared" si="25"/>
        <v>0.32295143839586171</v>
      </c>
      <c r="S25">
        <f t="shared" si="25"/>
        <v>1.8601807801122376</v>
      </c>
      <c r="T25">
        <f t="shared" si="25"/>
        <v>1.1903084665615689</v>
      </c>
      <c r="U25">
        <f t="shared" si="25"/>
        <v>1.2973040331375816</v>
      </c>
      <c r="V25">
        <f t="shared" si="25"/>
        <v>1.7558859239210991</v>
      </c>
      <c r="W25">
        <f t="shared" si="25"/>
        <v>1.5795626512260932</v>
      </c>
      <c r="X25">
        <f t="shared" si="25"/>
        <v>1.3922789581498283</v>
      </c>
      <c r="Y25">
        <f t="shared" si="25"/>
        <v>1.6929631498409414</v>
      </c>
      <c r="Z25">
        <f t="shared" si="25"/>
        <v>1.5277960132710937</v>
      </c>
      <c r="AA25">
        <f t="shared" si="25"/>
        <v>1.1177711939969872</v>
      </c>
      <c r="AB25">
        <f t="shared" si="25"/>
        <v>0.72663369905942232</v>
      </c>
      <c r="AC25">
        <f t="shared" si="25"/>
        <v>0.90455947106933532</v>
      </c>
      <c r="AD25">
        <f t="shared" si="25"/>
        <v>0.91195026582801098</v>
      </c>
      <c r="AE25">
        <f t="shared" si="25"/>
        <v>3.4690973387553794</v>
      </c>
      <c r="AF25">
        <f t="shared" si="25"/>
        <v>2.5990706773576027</v>
      </c>
      <c r="AG25">
        <f t="shared" si="25"/>
        <v>2.8851114217809526</v>
      </c>
      <c r="AH25">
        <f t="shared" si="25"/>
        <v>2.9982530461645194</v>
      </c>
      <c r="AI25">
        <f t="shared" si="25"/>
        <v>2.1387558833175953</v>
      </c>
      <c r="AJ25">
        <f t="shared" si="25"/>
        <v>2.3996454882437184</v>
      </c>
      <c r="AK25">
        <f t="shared" si="25"/>
        <v>2.3377588031103862</v>
      </c>
      <c r="AL25">
        <f t="shared" si="25"/>
        <v>2.0877996001518877</v>
      </c>
      <c r="AM25">
        <f t="shared" si="25"/>
        <v>1.8941259713150573</v>
      </c>
      <c r="AN25">
        <f t="shared" si="25"/>
        <v>2.381317026436959</v>
      </c>
      <c r="AO25">
        <f t="shared" si="25"/>
        <v>2.7826625926903792</v>
      </c>
      <c r="AP25">
        <f t="shared" si="25"/>
        <v>2.9743204708388915</v>
      </c>
      <c r="AQ25">
        <f t="shared" si="25"/>
        <v>6.7490279605314232</v>
      </c>
      <c r="AR25">
        <f t="shared" si="25"/>
        <v>5.9563568913414899</v>
      </c>
      <c r="AS25">
        <f t="shared" si="25"/>
        <v>7.1468354444547364</v>
      </c>
      <c r="AT25">
        <f t="shared" si="25"/>
        <v>8.9732489469265015</v>
      </c>
      <c r="AU25">
        <f t="shared" si="25"/>
        <v>9.0233788293115644</v>
      </c>
      <c r="AV25">
        <f t="shared" si="25"/>
        <v>9.1253379121286446</v>
      </c>
      <c r="AW25">
        <f t="shared" si="25"/>
        <v>6.9960777772162679</v>
      </c>
      <c r="AX25">
        <f t="shared" si="25"/>
        <v>8.2266885836959922</v>
      </c>
      <c r="AY25">
        <f t="shared" si="25"/>
        <v>8.9256882672780034</v>
      </c>
      <c r="AZ25">
        <f t="shared" si="25"/>
        <v>8.6982821967741053</v>
      </c>
      <c r="BA25">
        <f t="shared" si="25"/>
        <v>7.5868350271863036</v>
      </c>
      <c r="BB25">
        <f t="shared" si="25"/>
        <v>8.2266885836959922</v>
      </c>
      <c r="BC25">
        <f t="shared" si="25"/>
        <v>12.380636731017011</v>
      </c>
      <c r="BD25">
        <f t="shared" si="25"/>
        <v>11.117306452341808</v>
      </c>
      <c r="BE25">
        <f t="shared" si="25"/>
        <v>9.8448436656279874</v>
      </c>
      <c r="BF25">
        <f t="shared" si="25"/>
        <v>13.286536979628012</v>
      </c>
      <c r="BG25">
        <f t="shared" si="25"/>
        <v>13.286536979628012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3.0099979514815081</v>
      </c>
      <c r="DO25">
        <f t="shared" si="26"/>
        <v>2.9020159621906916</v>
      </c>
      <c r="DP25">
        <f t="shared" si="26"/>
        <v>2.7538279130575494</v>
      </c>
      <c r="DQ25">
        <f t="shared" si="26"/>
        <v>2.5680538078116038</v>
      </c>
      <c r="DR25">
        <f t="shared" si="26"/>
        <v>2.4147371625691196</v>
      </c>
      <c r="DS25">
        <f t="shared" si="26"/>
        <v>2.2948565942146248</v>
      </c>
      <c r="DT25">
        <f t="shared" si="26"/>
        <v>2.0875792244145939</v>
      </c>
      <c r="DU25">
        <f t="shared" si="26"/>
        <v>2.1863160796233925</v>
      </c>
      <c r="DV25">
        <f t="shared" si="26"/>
        <v>2.2315502054087042</v>
      </c>
      <c r="DW25">
        <f t="shared" si="26"/>
        <v>0.80409683546608401</v>
      </c>
      <c r="DX25">
        <f t="shared" si="26"/>
        <v>0.83281457958987271</v>
      </c>
      <c r="DY25">
        <f t="shared" si="26"/>
        <v>0.98808509442866255</v>
      </c>
      <c r="DZ25">
        <f t="shared" si="26"/>
        <v>0.81820379749180461</v>
      </c>
      <c r="EA25">
        <f t="shared" si="26"/>
        <v>0.99228971185176307</v>
      </c>
      <c r="EB25">
        <f t="shared" si="26"/>
        <v>1.0363914768229527</v>
      </c>
      <c r="EC25">
        <f t="shared" si="26"/>
        <v>1.0304005216529997</v>
      </c>
      <c r="ED25">
        <f t="shared" si="26"/>
        <v>0.91725850358914096</v>
      </c>
      <c r="EE25">
        <f t="shared" si="26"/>
        <v>0.93187616898498393</v>
      </c>
      <c r="EF25">
        <f t="shared" si="26"/>
        <v>0.84137021012673008</v>
      </c>
      <c r="EG25">
        <f t="shared" ref="EG25:FC25" si="27">IF(EF10&gt;0.009%,EG20,0)</f>
        <v>0.93187616898498393</v>
      </c>
      <c r="EH25">
        <f t="shared" si="27"/>
        <v>0.84746709570735856</v>
      </c>
      <c r="EI25">
        <f t="shared" si="27"/>
        <v>0.84246087333804676</v>
      </c>
      <c r="EJ25">
        <f t="shared" si="27"/>
        <v>1.0027521014510381</v>
      </c>
      <c r="EK25">
        <f t="shared" si="27"/>
        <v>0</v>
      </c>
      <c r="EL25">
        <f t="shared" si="27"/>
        <v>0</v>
      </c>
      <c r="EM25">
        <f t="shared" si="27"/>
        <v>1.0072087774574869</v>
      </c>
      <c r="EN25">
        <f t="shared" si="27"/>
        <v>1.0072087774574869</v>
      </c>
      <c r="EO25">
        <f t="shared" si="27"/>
        <v>1.0027521014510381</v>
      </c>
      <c r="EP25">
        <f t="shared" si="27"/>
        <v>0</v>
      </c>
      <c r="EQ25">
        <f t="shared" si="27"/>
        <v>1.0072087774574869</v>
      </c>
      <c r="ER25">
        <f t="shared" si="27"/>
        <v>0</v>
      </c>
      <c r="ES25">
        <f t="shared" si="27"/>
        <v>1.0689715798487478</v>
      </c>
      <c r="ET25">
        <f t="shared" si="27"/>
        <v>0.75540658309311526</v>
      </c>
      <c r="EU25">
        <f t="shared" si="27"/>
        <v>1.0252556901813221</v>
      </c>
      <c r="EV25">
        <f t="shared" si="27"/>
        <v>1.0917074478782596</v>
      </c>
      <c r="EW25">
        <f t="shared" si="27"/>
        <v>1.1790440437085206</v>
      </c>
      <c r="EX25">
        <f t="shared" si="27"/>
        <v>1.1502868719107517</v>
      </c>
      <c r="EY25">
        <f t="shared" si="27"/>
        <v>1.144702955056816</v>
      </c>
      <c r="EZ25">
        <f t="shared" si="27"/>
        <v>0</v>
      </c>
      <c r="FA25">
        <f t="shared" si="27"/>
        <v>1.1019103212229162</v>
      </c>
      <c r="FB25">
        <f t="shared" si="27"/>
        <v>0.98253670309043373</v>
      </c>
      <c r="FC25">
        <f t="shared" si="27"/>
        <v>1.144702955056816</v>
      </c>
    </row>
    <row r="26" spans="1:159" x14ac:dyDescent="0.25">
      <c r="A26" t="s">
        <v>10</v>
      </c>
      <c r="H26">
        <f>IF(G10&gt;0.009%,H11,0)</f>
        <v>0.13193907899999999</v>
      </c>
      <c r="I26">
        <f t="shared" ref="I26:BT26" si="28">IF(H10&gt;0.009%,I11,0)</f>
        <v>0.19631994899999999</v>
      </c>
      <c r="J26">
        <f t="shared" si="28"/>
        <v>-0.22974703599999999</v>
      </c>
      <c r="K26">
        <f t="shared" si="28"/>
        <v>0.26498864100000002</v>
      </c>
      <c r="L26">
        <f t="shared" si="28"/>
        <v>-1.0527959999999999E-2</v>
      </c>
      <c r="M26">
        <f t="shared" si="28"/>
        <v>-8.5106662999999999E-2</v>
      </c>
      <c r="N26">
        <f t="shared" si="28"/>
        <v>-6.9764098999999996E-2</v>
      </c>
      <c r="O26">
        <f t="shared" si="28"/>
        <v>0.337490342</v>
      </c>
      <c r="P26">
        <f t="shared" si="28"/>
        <v>0.214953379</v>
      </c>
      <c r="Q26">
        <f t="shared" si="28"/>
        <v>0.100006657</v>
      </c>
      <c r="R26">
        <f t="shared" si="28"/>
        <v>-2.7976381000000002E-2</v>
      </c>
      <c r="S26">
        <f t="shared" si="28"/>
        <v>8.6335861999999999E-2</v>
      </c>
      <c r="T26">
        <f t="shared" si="28"/>
        <v>0.52317831999999997</v>
      </c>
      <c r="U26">
        <f t="shared" si="28"/>
        <v>-8.6959326000000003E-2</v>
      </c>
      <c r="V26">
        <f t="shared" si="28"/>
        <v>-0.26190518200000001</v>
      </c>
      <c r="W26">
        <f t="shared" si="28"/>
        <v>0.109678963</v>
      </c>
      <c r="X26">
        <f t="shared" si="28"/>
        <v>0.13372051200000001</v>
      </c>
      <c r="Y26">
        <f t="shared" si="28"/>
        <v>-0.17948392799999999</v>
      </c>
      <c r="Z26">
        <f t="shared" si="28"/>
        <v>0.10937258499999999</v>
      </c>
      <c r="AA26">
        <f t="shared" si="28"/>
        <v>0.36619885099999999</v>
      </c>
      <c r="AB26">
        <f t="shared" si="28"/>
        <v>0.51752212600000003</v>
      </c>
      <c r="AC26">
        <f t="shared" si="28"/>
        <v>-0.19837065200000001</v>
      </c>
      <c r="AD26">
        <f t="shared" si="28"/>
        <v>-1.3557291000000001E-2</v>
      </c>
      <c r="AE26">
        <f t="shared" si="28"/>
        <v>-0.123709544</v>
      </c>
      <c r="AF26">
        <f t="shared" si="28"/>
        <v>0.33333171700000003</v>
      </c>
      <c r="AG26">
        <f t="shared" si="28"/>
        <v>-0.100001091</v>
      </c>
      <c r="AH26">
        <f t="shared" si="28"/>
        <v>-3.9213785000000001E-2</v>
      </c>
      <c r="AI26">
        <f t="shared" si="28"/>
        <v>0.17346694200000001</v>
      </c>
      <c r="AJ26">
        <f t="shared" si="28"/>
        <v>-0.108696665</v>
      </c>
      <c r="AK26">
        <f t="shared" si="28"/>
        <v>2.4392107E-2</v>
      </c>
      <c r="AL26">
        <f t="shared" si="28"/>
        <v>0.11904864699999999</v>
      </c>
      <c r="AM26">
        <f t="shared" si="28"/>
        <v>7.0919025999999996E-2</v>
      </c>
      <c r="AN26">
        <f t="shared" si="28"/>
        <v>-0.20529623499999999</v>
      </c>
      <c r="AO26">
        <f t="shared" si="28"/>
        <v>-0.14333517400000001</v>
      </c>
      <c r="AP26">
        <f t="shared" si="28"/>
        <v>-6.6148739999999998E-2</v>
      </c>
      <c r="AQ26">
        <f t="shared" si="28"/>
        <v>-0.20833054300000001</v>
      </c>
      <c r="AR26">
        <f t="shared" si="28"/>
        <v>0.13157997499999999</v>
      </c>
      <c r="AS26">
        <f t="shared" si="28"/>
        <v>-0.241863514</v>
      </c>
      <c r="AT26">
        <f t="shared" si="28"/>
        <v>-0.203062664</v>
      </c>
      <c r="AU26">
        <f t="shared" si="28"/>
        <v>-6.928516E-3</v>
      </c>
      <c r="AV26">
        <f t="shared" si="28"/>
        <v>-1.1634482E-2</v>
      </c>
      <c r="AW26">
        <f t="shared" si="28"/>
        <v>0.13726231699999999</v>
      </c>
      <c r="AX26">
        <f t="shared" si="28"/>
        <v>-0.17241467499999999</v>
      </c>
      <c r="AY26">
        <f t="shared" si="28"/>
        <v>-8.3335909E-2</v>
      </c>
      <c r="AZ26">
        <f t="shared" si="28"/>
        <v>2.7277019E-2</v>
      </c>
      <c r="BA26">
        <f t="shared" si="28"/>
        <v>0.150432699</v>
      </c>
      <c r="BB26">
        <f t="shared" si="28"/>
        <v>-7.6916493000000002E-2</v>
      </c>
      <c r="BC26">
        <f t="shared" si="28"/>
        <v>-0.208334621</v>
      </c>
      <c r="BD26">
        <f t="shared" si="28"/>
        <v>0.115794542</v>
      </c>
      <c r="BE26">
        <f t="shared" si="28"/>
        <v>0.13207217099999999</v>
      </c>
      <c r="BF26">
        <f t="shared" si="28"/>
        <v>-0.25833204599999998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-9.012852E-3</v>
      </c>
      <c r="DO26">
        <f t="shared" si="29"/>
        <v>3.6363346999999997E-2</v>
      </c>
      <c r="DP26">
        <f t="shared" si="29"/>
        <v>5.2631174000000003E-2</v>
      </c>
      <c r="DQ26">
        <f t="shared" si="29"/>
        <v>7.5003105E-2</v>
      </c>
      <c r="DR26">
        <f t="shared" si="29"/>
        <v>6.2014871999999999E-2</v>
      </c>
      <c r="DS26">
        <f t="shared" si="29"/>
        <v>5.1091200000000003E-2</v>
      </c>
      <c r="DT26">
        <f t="shared" si="29"/>
        <v>0.101057644</v>
      </c>
      <c r="DU26">
        <f t="shared" si="29"/>
        <v>-4.5163966E-2</v>
      </c>
      <c r="DV26">
        <f t="shared" si="29"/>
        <v>-2.0270700999999999E-2</v>
      </c>
      <c r="DW26">
        <f t="shared" si="29"/>
        <v>0</v>
      </c>
      <c r="DX26">
        <f t="shared" si="29"/>
        <v>-3.4481536E-2</v>
      </c>
      <c r="DY26">
        <f t="shared" si="29"/>
        <v>-0.15714198200000001</v>
      </c>
      <c r="DZ26">
        <f t="shared" si="29"/>
        <v>0.20762871899999999</v>
      </c>
      <c r="EA26">
        <f t="shared" si="29"/>
        <v>-0.175437752</v>
      </c>
      <c r="EB26">
        <f t="shared" si="29"/>
        <v>-4.2558778999999998E-2</v>
      </c>
      <c r="EC26">
        <f t="shared" si="29"/>
        <v>8.891632E-3</v>
      </c>
      <c r="ED26">
        <f t="shared" si="29"/>
        <v>0.12334798399999999</v>
      </c>
      <c r="EE26">
        <f t="shared" si="29"/>
        <v>-1.568435E-2</v>
      </c>
      <c r="EF26">
        <f t="shared" si="29"/>
        <v>0.10756485</v>
      </c>
      <c r="EG26">
        <f t="shared" ref="EG26:FC26" si="30">IF(EF10&gt;0.009%,EG11,0)</f>
        <v>-9.7118332000000002E-2</v>
      </c>
      <c r="EH26">
        <f t="shared" si="30"/>
        <v>9.9601130999999996E-2</v>
      </c>
      <c r="EI26">
        <f t="shared" si="30"/>
        <v>-2.5366931999999998E-2</v>
      </c>
      <c r="EJ26">
        <f t="shared" si="30"/>
        <v>-0.15984653900000001</v>
      </c>
      <c r="EK26">
        <f t="shared" si="30"/>
        <v>0</v>
      </c>
      <c r="EL26">
        <f t="shared" si="30"/>
        <v>0</v>
      </c>
      <c r="EM26">
        <f t="shared" si="30"/>
        <v>-0.19643053899999999</v>
      </c>
      <c r="EN26">
        <f t="shared" si="30"/>
        <v>0</v>
      </c>
      <c r="EO26">
        <f t="shared" si="30"/>
        <v>4.4496259999999999E-3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9.5267640000000001E-3</v>
      </c>
      <c r="ET26">
        <f t="shared" si="30"/>
        <v>0.415092509</v>
      </c>
      <c r="EU26">
        <f t="shared" si="30"/>
        <v>-0.23333104800000001</v>
      </c>
      <c r="EV26">
        <f t="shared" si="30"/>
        <v>-6.0873259999999998E-2</v>
      </c>
      <c r="EW26">
        <f t="shared" si="30"/>
        <v>-7.4073191999999996E-2</v>
      </c>
      <c r="EX26">
        <f t="shared" si="30"/>
        <v>2.5003429000000001E-2</v>
      </c>
      <c r="EY26">
        <f t="shared" si="30"/>
        <v>4.875356E-3</v>
      </c>
      <c r="EZ26">
        <f t="shared" si="30"/>
        <v>0</v>
      </c>
      <c r="FA26">
        <f t="shared" si="30"/>
        <v>-0.173742388</v>
      </c>
      <c r="FB26">
        <f t="shared" si="30"/>
        <v>0.12149225800000001</v>
      </c>
      <c r="FC26">
        <f t="shared" si="30"/>
        <v>-0.14166732100000001</v>
      </c>
    </row>
    <row r="27" spans="1:159" x14ac:dyDescent="0.25">
      <c r="A27" t="s">
        <v>2</v>
      </c>
      <c r="H27">
        <f>IF(G10&gt;0.009%,H3,0)</f>
        <v>-9.4221210000000003E-3</v>
      </c>
      <c r="I27">
        <f t="shared" ref="I27:BT27" si="31">IF(H10&gt;0.009%,I3,0)</f>
        <v>5.2029648999999997E-2</v>
      </c>
      <c r="J27">
        <f t="shared" si="31"/>
        <v>-0.37621193600000002</v>
      </c>
      <c r="K27">
        <f t="shared" si="31"/>
        <v>0.117560741</v>
      </c>
      <c r="L27">
        <f t="shared" si="31"/>
        <v>-0.16181615999999999</v>
      </c>
      <c r="M27">
        <f t="shared" si="31"/>
        <v>-0.22800506300000001</v>
      </c>
      <c r="N27">
        <f t="shared" si="31"/>
        <v>-0.204777599</v>
      </c>
      <c r="O27">
        <f t="shared" si="31"/>
        <v>0.19118254200000001</v>
      </c>
      <c r="P27">
        <f t="shared" si="31"/>
        <v>5.6525978999999997E-2</v>
      </c>
      <c r="Q27">
        <f t="shared" si="31"/>
        <v>-6.1165642999999999E-2</v>
      </c>
      <c r="R27">
        <f t="shared" si="31"/>
        <v>-0.194649981</v>
      </c>
      <c r="S27">
        <f t="shared" si="31"/>
        <v>-6.5937737999999996E-2</v>
      </c>
      <c r="T27">
        <f t="shared" si="31"/>
        <v>0.36934212</v>
      </c>
      <c r="U27">
        <f t="shared" si="31"/>
        <v>-0.25577522600000002</v>
      </c>
      <c r="V27">
        <f t="shared" si="31"/>
        <v>-0.434673582</v>
      </c>
      <c r="W27">
        <f t="shared" si="31"/>
        <v>-6.4433436999999996E-2</v>
      </c>
      <c r="X27">
        <f t="shared" si="31"/>
        <v>-4.0896788000000003E-2</v>
      </c>
      <c r="Y27">
        <f t="shared" si="31"/>
        <v>-0.35081182799999999</v>
      </c>
      <c r="Z27">
        <f t="shared" si="31"/>
        <v>-7.0013115000000001E-2</v>
      </c>
      <c r="AA27">
        <f t="shared" si="31"/>
        <v>0.198037351</v>
      </c>
      <c r="AB27">
        <f t="shared" si="31"/>
        <v>0.349290726</v>
      </c>
      <c r="AC27">
        <f t="shared" si="31"/>
        <v>-0.36858355199999998</v>
      </c>
      <c r="AD27">
        <f t="shared" si="31"/>
        <v>-0.18549949099999999</v>
      </c>
      <c r="AE27">
        <f t="shared" si="31"/>
        <v>-0.29911214400000002</v>
      </c>
      <c r="AF27">
        <f t="shared" si="31"/>
        <v>0.16399181700000001</v>
      </c>
      <c r="AG27">
        <f t="shared" si="31"/>
        <v>-0.26333179099999998</v>
      </c>
      <c r="AH27">
        <f t="shared" si="31"/>
        <v>-0.201667085</v>
      </c>
      <c r="AI27">
        <f t="shared" si="31"/>
        <v>3.6041999999999998E-5</v>
      </c>
      <c r="AJ27">
        <f t="shared" si="31"/>
        <v>-0.27307946500000002</v>
      </c>
      <c r="AK27">
        <f t="shared" si="31"/>
        <v>-0.15080429300000001</v>
      </c>
      <c r="AL27">
        <f t="shared" si="31"/>
        <v>-4.8353653000000003E-2</v>
      </c>
      <c r="AM27">
        <f t="shared" si="31"/>
        <v>-8.8248573999999996E-2</v>
      </c>
      <c r="AN27">
        <f t="shared" si="31"/>
        <v>-0.369449635</v>
      </c>
      <c r="AO27">
        <f t="shared" si="31"/>
        <v>-0.30740057399999998</v>
      </c>
      <c r="AP27">
        <f t="shared" si="31"/>
        <v>-0.23549403999999999</v>
      </c>
      <c r="AQ27">
        <f t="shared" si="31"/>
        <v>-0.37588464300000002</v>
      </c>
      <c r="AR27">
        <f t="shared" si="31"/>
        <v>-2.8139825E-2</v>
      </c>
      <c r="AS27">
        <f t="shared" si="31"/>
        <v>-0.40124201399999998</v>
      </c>
      <c r="AT27">
        <f t="shared" si="31"/>
        <v>-0.359007664</v>
      </c>
      <c r="AU27">
        <f t="shared" si="31"/>
        <v>-0.16145601600000001</v>
      </c>
      <c r="AV27">
        <f t="shared" si="31"/>
        <v>-0.16269698199999999</v>
      </c>
      <c r="AW27">
        <f t="shared" si="31"/>
        <v>-1.4606582999999999E-2</v>
      </c>
      <c r="AX27">
        <f t="shared" si="31"/>
        <v>-0.30650797499999999</v>
      </c>
      <c r="AY27">
        <f t="shared" si="31"/>
        <v>-0.23666780900000001</v>
      </c>
      <c r="AZ27">
        <f t="shared" si="31"/>
        <v>-0.124988681</v>
      </c>
      <c r="BA27">
        <f t="shared" si="31"/>
        <v>-1.1290501E-2</v>
      </c>
      <c r="BB27">
        <f t="shared" si="31"/>
        <v>-0.25074319299999998</v>
      </c>
      <c r="BC27">
        <f t="shared" si="31"/>
        <v>-0.36092202099999998</v>
      </c>
      <c r="BD27">
        <f t="shared" si="31"/>
        <v>-3.8688258000000003E-2</v>
      </c>
      <c r="BE27">
        <f t="shared" si="31"/>
        <v>-6.5123289999999999E-3</v>
      </c>
      <c r="BF27">
        <f t="shared" si="31"/>
        <v>-0.38972914600000003</v>
      </c>
      <c r="BG27">
        <f t="shared" si="31"/>
        <v>-0.13253480000000001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-0.10895205199999999</v>
      </c>
      <c r="DO27">
        <f t="shared" si="32"/>
        <v>-6.4191253000000004E-2</v>
      </c>
      <c r="DP27">
        <f t="shared" si="32"/>
        <v>-4.5891026000000001E-2</v>
      </c>
      <c r="DQ27">
        <f t="shared" si="32"/>
        <v>-2.0321695000000001E-2</v>
      </c>
      <c r="DR27">
        <f t="shared" si="32"/>
        <v>-3.3201427999999998E-2</v>
      </c>
      <c r="DS27">
        <f t="shared" si="32"/>
        <v>-7.8942999999999999E-2</v>
      </c>
      <c r="DT27">
        <f t="shared" si="32"/>
        <v>-2.9087956000000002E-2</v>
      </c>
      <c r="DU27">
        <f t="shared" si="32"/>
        <v>-0.176510466</v>
      </c>
      <c r="DV27">
        <f t="shared" si="32"/>
        <v>-0.14914240100000001</v>
      </c>
      <c r="DW27">
        <f t="shared" si="32"/>
        <v>-0.1289467</v>
      </c>
      <c r="DX27">
        <f t="shared" si="32"/>
        <v>-0.176473036</v>
      </c>
      <c r="DY27">
        <f t="shared" si="32"/>
        <v>-0.27845708200000002</v>
      </c>
      <c r="DZ27">
        <f t="shared" si="32"/>
        <v>8.3339519000000001E-2</v>
      </c>
      <c r="EA27">
        <f t="shared" si="32"/>
        <v>-0.30417185200000002</v>
      </c>
      <c r="EB27">
        <f t="shared" si="32"/>
        <v>-0.16371097900000001</v>
      </c>
      <c r="EC27">
        <f t="shared" si="32"/>
        <v>-0.112923568</v>
      </c>
      <c r="ED27">
        <f t="shared" si="32"/>
        <v>1.4977840000000001E-3</v>
      </c>
      <c r="EE27">
        <f t="shared" si="32"/>
        <v>-0.14039145</v>
      </c>
      <c r="EF27">
        <f t="shared" si="32"/>
        <v>-1.8154050000000001E-2</v>
      </c>
      <c r="EG27">
        <f t="shared" ref="EG27:FC27" si="33">IF(EF10&gt;0.009%,EG3,0)</f>
        <v>-0.217820032</v>
      </c>
      <c r="EH27">
        <f t="shared" si="33"/>
        <v>-1.8571369000000001E-2</v>
      </c>
      <c r="EI27">
        <f t="shared" si="33"/>
        <v>-0.15200023200000001</v>
      </c>
      <c r="EJ27">
        <f t="shared" si="33"/>
        <v>-0.281236139</v>
      </c>
      <c r="EK27">
        <f t="shared" si="33"/>
        <v>0</v>
      </c>
      <c r="EL27">
        <f t="shared" si="33"/>
        <v>0</v>
      </c>
      <c r="EM27">
        <f t="shared" si="33"/>
        <v>-0.32445093899999999</v>
      </c>
      <c r="EN27">
        <f t="shared" si="33"/>
        <v>-0.1281545</v>
      </c>
      <c r="EO27">
        <f t="shared" si="33"/>
        <v>-0.123259574</v>
      </c>
      <c r="EP27">
        <f t="shared" si="33"/>
        <v>0</v>
      </c>
      <c r="EQ27">
        <f t="shared" si="33"/>
        <v>-0.11415690000000001</v>
      </c>
      <c r="ER27">
        <f t="shared" si="33"/>
        <v>0</v>
      </c>
      <c r="ES27">
        <f t="shared" si="33"/>
        <v>-9.9364136000000006E-2</v>
      </c>
      <c r="ET27">
        <f t="shared" si="33"/>
        <v>0.297152209</v>
      </c>
      <c r="EU27">
        <f t="shared" si="33"/>
        <v>-0.34895384800000001</v>
      </c>
      <c r="EV27">
        <f t="shared" si="33"/>
        <v>-0.17799496000000001</v>
      </c>
      <c r="EW27">
        <f t="shared" si="33"/>
        <v>-0.199401892</v>
      </c>
      <c r="EX27">
        <f t="shared" si="33"/>
        <v>-0.103731171</v>
      </c>
      <c r="EY27">
        <f t="shared" si="33"/>
        <v>-0.12553344399999999</v>
      </c>
      <c r="EZ27">
        <f t="shared" si="33"/>
        <v>0</v>
      </c>
      <c r="FA27">
        <f t="shared" si="33"/>
        <v>-0.30421758799999998</v>
      </c>
      <c r="FB27">
        <f t="shared" si="33"/>
        <v>1.7761579999999999E-3</v>
      </c>
      <c r="FC27">
        <f t="shared" si="33"/>
        <v>-0.14166732100000001</v>
      </c>
    </row>
    <row r="28" spans="1:159" x14ac:dyDescent="0.25">
      <c r="A28" t="s">
        <v>20</v>
      </c>
      <c r="H28">
        <f>IF(G10&gt;0.009%,H5,0)</f>
        <v>0.37240000000000001</v>
      </c>
      <c r="I28">
        <f t="shared" ref="I28:BT28" si="34">IF(H10&gt;0.009%,I5,0)</f>
        <v>0.56810000000000005</v>
      </c>
      <c r="J28">
        <f t="shared" si="34"/>
        <v>0.64229999999999998</v>
      </c>
      <c r="K28">
        <f t="shared" si="34"/>
        <v>0.64329999999999998</v>
      </c>
      <c r="L28">
        <f t="shared" si="34"/>
        <v>0.70140000000000002</v>
      </c>
      <c r="M28">
        <f t="shared" si="34"/>
        <v>0.5968</v>
      </c>
      <c r="N28">
        <f t="shared" si="34"/>
        <v>0.51449999999999996</v>
      </c>
      <c r="O28">
        <f t="shared" si="34"/>
        <v>0.49059999999999998</v>
      </c>
      <c r="P28">
        <f t="shared" si="34"/>
        <v>0.57979999999999998</v>
      </c>
      <c r="Q28">
        <f t="shared" si="34"/>
        <v>0.58209999999999995</v>
      </c>
      <c r="R28">
        <f t="shared" si="34"/>
        <v>0.54720000000000002</v>
      </c>
      <c r="S28">
        <f t="shared" si="34"/>
        <v>0.54720000000000002</v>
      </c>
      <c r="T28">
        <f t="shared" si="34"/>
        <v>0.59740000000000004</v>
      </c>
      <c r="U28">
        <f t="shared" si="34"/>
        <v>0.81930000000000003</v>
      </c>
      <c r="V28">
        <f t="shared" si="34"/>
        <v>0.98680000000000001</v>
      </c>
      <c r="W28">
        <f t="shared" si="34"/>
        <v>0.9748</v>
      </c>
      <c r="X28">
        <f t="shared" si="34"/>
        <v>0.99709999999999999</v>
      </c>
      <c r="Y28">
        <f t="shared" si="34"/>
        <v>0.94330000000000003</v>
      </c>
      <c r="Z28">
        <f t="shared" si="34"/>
        <v>1.1839</v>
      </c>
      <c r="AA28">
        <f t="shared" si="34"/>
        <v>1.0105</v>
      </c>
      <c r="AB28">
        <f t="shared" si="34"/>
        <v>1.0878000000000001</v>
      </c>
      <c r="AC28">
        <f t="shared" si="34"/>
        <v>1.1383000000000001</v>
      </c>
      <c r="AD28">
        <f t="shared" si="34"/>
        <v>1.1594</v>
      </c>
      <c r="AE28">
        <f t="shared" si="34"/>
        <v>1.2302</v>
      </c>
      <c r="AF28">
        <f t="shared" si="34"/>
        <v>1.1673</v>
      </c>
      <c r="AG28">
        <f t="shared" si="34"/>
        <v>1.0989</v>
      </c>
      <c r="AH28">
        <f t="shared" si="34"/>
        <v>1.0690999999999999</v>
      </c>
      <c r="AI28">
        <f t="shared" si="34"/>
        <v>1.2242999999999999</v>
      </c>
      <c r="AJ28">
        <f t="shared" si="34"/>
        <v>1.1155999999999999</v>
      </c>
      <c r="AK28">
        <f t="shared" si="34"/>
        <v>1.3428</v>
      </c>
      <c r="AL28">
        <f t="shared" si="34"/>
        <v>1.1920999999999999</v>
      </c>
      <c r="AM28">
        <f t="shared" si="34"/>
        <v>1.0851999999999999</v>
      </c>
      <c r="AN28">
        <f t="shared" si="34"/>
        <v>1.0818000000000001</v>
      </c>
      <c r="AO28">
        <f t="shared" si="34"/>
        <v>1.1057999999999999</v>
      </c>
      <c r="AP28">
        <f t="shared" si="34"/>
        <v>1.1531</v>
      </c>
      <c r="AQ28">
        <f t="shared" si="34"/>
        <v>1.0707</v>
      </c>
      <c r="AR28">
        <f t="shared" si="34"/>
        <v>0.91459999999999997</v>
      </c>
      <c r="AS28">
        <f t="shared" si="34"/>
        <v>0.86950000000000005</v>
      </c>
      <c r="AT28">
        <f t="shared" si="34"/>
        <v>0.81499999999999995</v>
      </c>
      <c r="AU28">
        <f t="shared" si="34"/>
        <v>0.79249999999999998</v>
      </c>
      <c r="AV28">
        <f t="shared" si="34"/>
        <v>0.73750000000000004</v>
      </c>
      <c r="AW28">
        <f t="shared" si="34"/>
        <v>0.75029999999999997</v>
      </c>
      <c r="AX28">
        <f t="shared" si="34"/>
        <v>0.74909999999999999</v>
      </c>
      <c r="AY28">
        <f t="shared" si="34"/>
        <v>1.1513</v>
      </c>
      <c r="AZ28">
        <f t="shared" si="34"/>
        <v>1.1438999999999999</v>
      </c>
      <c r="BA28">
        <f t="shared" si="34"/>
        <v>1.3464</v>
      </c>
      <c r="BB28">
        <f t="shared" si="34"/>
        <v>1.3909</v>
      </c>
      <c r="BC28">
        <f t="shared" si="34"/>
        <v>1.0998000000000001</v>
      </c>
      <c r="BD28">
        <f t="shared" si="34"/>
        <v>1.1155999999999999</v>
      </c>
      <c r="BE28">
        <f t="shared" si="34"/>
        <v>0.93149999999999999</v>
      </c>
      <c r="BF28">
        <f t="shared" si="34"/>
        <v>0.83169999999999999</v>
      </c>
      <c r="BG28">
        <f t="shared" si="34"/>
        <v>0.8196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0.32840000000000003</v>
      </c>
      <c r="DO28">
        <f t="shared" si="35"/>
        <v>0.3342</v>
      </c>
      <c r="DP28">
        <f t="shared" si="35"/>
        <v>0.31940000000000002</v>
      </c>
      <c r="DQ28">
        <f t="shared" si="35"/>
        <v>0.1996</v>
      </c>
      <c r="DR28">
        <f t="shared" si="35"/>
        <v>0.22009999999999999</v>
      </c>
      <c r="DS28">
        <f t="shared" si="35"/>
        <v>0.69340000000000002</v>
      </c>
      <c r="DT28">
        <f t="shared" si="35"/>
        <v>0.69120000000000004</v>
      </c>
      <c r="DU28">
        <f t="shared" si="35"/>
        <v>0.70550000000000002</v>
      </c>
      <c r="DV28">
        <f t="shared" si="35"/>
        <v>0.70589999999999997</v>
      </c>
      <c r="DW28">
        <f t="shared" si="35"/>
        <v>0.73089999999999999</v>
      </c>
      <c r="DX28">
        <f t="shared" si="35"/>
        <v>0.92049999999999998</v>
      </c>
      <c r="DY28">
        <f t="shared" si="35"/>
        <v>0.61770000000000003</v>
      </c>
      <c r="DZ28">
        <f t="shared" si="35"/>
        <v>0.72840000000000005</v>
      </c>
      <c r="EA28">
        <f t="shared" si="35"/>
        <v>0.73070000000000002</v>
      </c>
      <c r="EB28">
        <f t="shared" si="35"/>
        <v>0.6794</v>
      </c>
      <c r="EC28">
        <f t="shared" si="35"/>
        <v>0.6804</v>
      </c>
      <c r="ED28">
        <f t="shared" si="35"/>
        <v>0.6754</v>
      </c>
      <c r="EE28">
        <f t="shared" si="35"/>
        <v>0.75170000000000003</v>
      </c>
      <c r="EF28">
        <f t="shared" si="35"/>
        <v>0.75029999999999997</v>
      </c>
      <c r="EG28">
        <f t="shared" ref="EG28:FC28" si="36">IF(EF10&gt;0.009%,EG5,0)</f>
        <v>0.66590000000000005</v>
      </c>
      <c r="EH28">
        <f t="shared" si="36"/>
        <v>0.65749999999999997</v>
      </c>
      <c r="EI28">
        <f t="shared" si="36"/>
        <v>0.77910000000000001</v>
      </c>
      <c r="EJ28">
        <f t="shared" si="36"/>
        <v>0.7792</v>
      </c>
      <c r="EK28">
        <f t="shared" si="36"/>
        <v>0</v>
      </c>
      <c r="EL28">
        <f t="shared" si="36"/>
        <v>0</v>
      </c>
      <c r="EM28">
        <f t="shared" si="36"/>
        <v>0.99080000000000001</v>
      </c>
      <c r="EN28">
        <f t="shared" si="36"/>
        <v>0.97150000000000003</v>
      </c>
      <c r="EO28">
        <f t="shared" si="36"/>
        <v>0.96840000000000004</v>
      </c>
      <c r="EP28">
        <f t="shared" si="36"/>
        <v>0</v>
      </c>
      <c r="EQ28">
        <f t="shared" si="36"/>
        <v>0.77629999999999999</v>
      </c>
      <c r="ER28">
        <f t="shared" si="36"/>
        <v>0</v>
      </c>
      <c r="ES28">
        <f t="shared" si="36"/>
        <v>0.69430000000000003</v>
      </c>
      <c r="ET28">
        <f t="shared" si="36"/>
        <v>0.91810000000000003</v>
      </c>
      <c r="EU28">
        <f t="shared" si="36"/>
        <v>0.6956</v>
      </c>
      <c r="EV28">
        <f t="shared" si="36"/>
        <v>0.65590000000000004</v>
      </c>
      <c r="EW28">
        <f t="shared" si="36"/>
        <v>0.74490000000000001</v>
      </c>
      <c r="EX28">
        <f t="shared" si="36"/>
        <v>0.74419999999999997</v>
      </c>
      <c r="EY28">
        <f t="shared" si="36"/>
        <v>0.86760000000000004</v>
      </c>
      <c r="EZ28">
        <f t="shared" si="36"/>
        <v>0</v>
      </c>
      <c r="FA28">
        <f t="shared" si="36"/>
        <v>0.8004</v>
      </c>
      <c r="FB28">
        <f t="shared" si="36"/>
        <v>0.64470000000000005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randgold_&amp;_exp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2014-07-29T05:59:51Z</dcterms:created>
  <dcterms:modified xsi:type="dcterms:W3CDTF">2014-08-12T05:39:22Z</dcterms:modified>
</cp:coreProperties>
</file>