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retail_apparel_gp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T20" i="1" s="1"/>
  <c r="U17" i="1"/>
  <c r="V17" i="1"/>
  <c r="V18" i="1" s="1"/>
  <c r="W17" i="1"/>
  <c r="X17" i="1"/>
  <c r="X20" i="1" s="1"/>
  <c r="Y17" i="1"/>
  <c r="Z17" i="1"/>
  <c r="Z18" i="1" s="1"/>
  <c r="AA17" i="1"/>
  <c r="AB17" i="1"/>
  <c r="AB20" i="1" s="1"/>
  <c r="AC17" i="1"/>
  <c r="AD17" i="1"/>
  <c r="AD18" i="1" s="1"/>
  <c r="AE17" i="1"/>
  <c r="AF17" i="1"/>
  <c r="AF20" i="1" s="1"/>
  <c r="AG17" i="1"/>
  <c r="AH17" i="1"/>
  <c r="AH18" i="1" s="1"/>
  <c r="AI17" i="1"/>
  <c r="AJ17" i="1"/>
  <c r="AJ20" i="1" s="1"/>
  <c r="AK17" i="1"/>
  <c r="AL17" i="1"/>
  <c r="AL18" i="1" s="1"/>
  <c r="AM17" i="1"/>
  <c r="AN17" i="1"/>
  <c r="AN20" i="1" s="1"/>
  <c r="AO17" i="1"/>
  <c r="AP17" i="1"/>
  <c r="AP18" i="1" s="1"/>
  <c r="AQ17" i="1"/>
  <c r="AR17" i="1"/>
  <c r="AR20" i="1" s="1"/>
  <c r="AS17" i="1"/>
  <c r="AT17" i="1"/>
  <c r="AT18" i="1" s="1"/>
  <c r="AU17" i="1"/>
  <c r="AV17" i="1"/>
  <c r="AV20" i="1" s="1"/>
  <c r="AW17" i="1"/>
  <c r="AX17" i="1"/>
  <c r="AX18" i="1" s="1"/>
  <c r="AY17" i="1"/>
  <c r="AZ17" i="1"/>
  <c r="AZ20" i="1" s="1"/>
  <c r="BA17" i="1"/>
  <c r="BB17" i="1"/>
  <c r="BB18" i="1" s="1"/>
  <c r="BC17" i="1"/>
  <c r="BD17" i="1"/>
  <c r="BD20" i="1" s="1"/>
  <c r="BE17" i="1"/>
  <c r="BF17" i="1"/>
  <c r="BF18" i="1" s="1"/>
  <c r="BG17" i="1"/>
  <c r="BH17" i="1"/>
  <c r="BH20" i="1" s="1"/>
  <c r="BI17" i="1"/>
  <c r="BJ17" i="1"/>
  <c r="BJ18" i="1" s="1"/>
  <c r="BK17" i="1"/>
  <c r="BL17" i="1"/>
  <c r="BL20" i="1" s="1"/>
  <c r="BM17" i="1"/>
  <c r="BN17" i="1"/>
  <c r="BN18" i="1" s="1"/>
  <c r="BO17" i="1"/>
  <c r="BP17" i="1"/>
  <c r="BP20" i="1" s="1"/>
  <c r="BQ17" i="1"/>
  <c r="BR17" i="1"/>
  <c r="BR18" i="1" s="1"/>
  <c r="BS17" i="1"/>
  <c r="BT17" i="1"/>
  <c r="BT20" i="1" s="1"/>
  <c r="BU17" i="1"/>
  <c r="BV17" i="1"/>
  <c r="BV18" i="1" s="1"/>
  <c r="BW17" i="1"/>
  <c r="BX17" i="1"/>
  <c r="BX20" i="1" s="1"/>
  <c r="BY17" i="1"/>
  <c r="BZ17" i="1"/>
  <c r="BZ18" i="1" s="1"/>
  <c r="CA17" i="1"/>
  <c r="CB17" i="1"/>
  <c r="CB20" i="1" s="1"/>
  <c r="CC17" i="1"/>
  <c r="CD17" i="1"/>
  <c r="CD18" i="1" s="1"/>
  <c r="CE17" i="1"/>
  <c r="CF17" i="1"/>
  <c r="CF20" i="1" s="1"/>
  <c r="CG17" i="1"/>
  <c r="CH17" i="1"/>
  <c r="CH18" i="1" s="1"/>
  <c r="CI17" i="1"/>
  <c r="CJ17" i="1"/>
  <c r="CJ20" i="1" s="1"/>
  <c r="CK17" i="1"/>
  <c r="CL17" i="1"/>
  <c r="CL18" i="1" s="1"/>
  <c r="CM17" i="1"/>
  <c r="CN17" i="1"/>
  <c r="CN20" i="1" s="1"/>
  <c r="CO17" i="1"/>
  <c r="CP17" i="1"/>
  <c r="CP18" i="1" s="1"/>
  <c r="CQ17" i="1"/>
  <c r="CR17" i="1"/>
  <c r="CR20" i="1" s="1"/>
  <c r="CS17" i="1"/>
  <c r="CT17" i="1"/>
  <c r="CT18" i="1" s="1"/>
  <c r="CU17" i="1"/>
  <c r="CV17" i="1"/>
  <c r="CV20" i="1" s="1"/>
  <c r="CW17" i="1"/>
  <c r="CX17" i="1"/>
  <c r="CX18" i="1" s="1"/>
  <c r="CY17" i="1"/>
  <c r="CZ17" i="1"/>
  <c r="CZ20" i="1" s="1"/>
  <c r="DA17" i="1"/>
  <c r="DB17" i="1"/>
  <c r="DB18" i="1" s="1"/>
  <c r="DC17" i="1"/>
  <c r="DD17" i="1"/>
  <c r="DD20" i="1" s="1"/>
  <c r="DE17" i="1"/>
  <c r="DF17" i="1"/>
  <c r="DF18" i="1" s="1"/>
  <c r="DG17" i="1"/>
  <c r="DH17" i="1"/>
  <c r="DH20" i="1" s="1"/>
  <c r="DI17" i="1"/>
  <c r="DJ17" i="1"/>
  <c r="DJ18" i="1" s="1"/>
  <c r="DK17" i="1"/>
  <c r="DL17" i="1"/>
  <c r="DL20" i="1" s="1"/>
  <c r="DM17" i="1"/>
  <c r="DN17" i="1"/>
  <c r="DN18" i="1" s="1"/>
  <c r="DO17" i="1"/>
  <c r="DP17" i="1"/>
  <c r="DP20" i="1" s="1"/>
  <c r="DQ17" i="1"/>
  <c r="DR17" i="1"/>
  <c r="DR18" i="1" s="1"/>
  <c r="DS17" i="1"/>
  <c r="DT17" i="1"/>
  <c r="DT20" i="1" s="1"/>
  <c r="DU17" i="1"/>
  <c r="DV17" i="1"/>
  <c r="DV18" i="1" s="1"/>
  <c r="DW17" i="1"/>
  <c r="DX17" i="1"/>
  <c r="DX20" i="1" s="1"/>
  <c r="DY17" i="1"/>
  <c r="DZ17" i="1"/>
  <c r="DZ18" i="1" s="1"/>
  <c r="EA17" i="1"/>
  <c r="EB17" i="1"/>
  <c r="EB20" i="1" s="1"/>
  <c r="EC17" i="1"/>
  <c r="ED17" i="1"/>
  <c r="ED18" i="1" s="1"/>
  <c r="EE17" i="1"/>
  <c r="EF17" i="1"/>
  <c r="EF20" i="1" s="1"/>
  <c r="EG17" i="1"/>
  <c r="EH17" i="1"/>
  <c r="EH18" i="1" s="1"/>
  <c r="EI17" i="1"/>
  <c r="EJ17" i="1"/>
  <c r="EJ20" i="1" s="1"/>
  <c r="EK17" i="1"/>
  <c r="EL17" i="1"/>
  <c r="EL18" i="1" s="1"/>
  <c r="EM17" i="1"/>
  <c r="EN17" i="1"/>
  <c r="EN20" i="1" s="1"/>
  <c r="EO17" i="1"/>
  <c r="EP17" i="1"/>
  <c r="EP18" i="1" s="1"/>
  <c r="EQ17" i="1"/>
  <c r="ER17" i="1"/>
  <c r="ER20" i="1" s="1"/>
  <c r="ES17" i="1"/>
  <c r="ET17" i="1"/>
  <c r="ET18" i="1" s="1"/>
  <c r="EU17" i="1"/>
  <c r="EV17" i="1"/>
  <c r="EV20" i="1" s="1"/>
  <c r="EW17" i="1"/>
  <c r="EX17" i="1"/>
  <c r="EX18" i="1" s="1"/>
  <c r="EY17" i="1"/>
  <c r="EZ17" i="1"/>
  <c r="EZ20" i="1" s="1"/>
  <c r="FA17" i="1"/>
  <c r="FB17" i="1"/>
  <c r="FB18" i="1" s="1"/>
  <c r="FC17" i="1"/>
  <c r="S18" i="1"/>
  <c r="U18" i="1"/>
  <c r="W18" i="1"/>
  <c r="Y18" i="1"/>
  <c r="AA18" i="1"/>
  <c r="AC18" i="1"/>
  <c r="AE18" i="1"/>
  <c r="AG18" i="1"/>
  <c r="AI18" i="1"/>
  <c r="AK18" i="1"/>
  <c r="AM18" i="1"/>
  <c r="AO18" i="1"/>
  <c r="AQ18" i="1"/>
  <c r="AS18" i="1"/>
  <c r="AU18" i="1"/>
  <c r="AW18" i="1"/>
  <c r="AY18" i="1"/>
  <c r="BA18" i="1"/>
  <c r="BC18" i="1"/>
  <c r="BE18" i="1"/>
  <c r="BG18" i="1"/>
  <c r="BI18" i="1"/>
  <c r="BK18" i="1"/>
  <c r="BM18" i="1"/>
  <c r="BO18" i="1"/>
  <c r="BQ18" i="1"/>
  <c r="BS18" i="1"/>
  <c r="BU18" i="1"/>
  <c r="BW18" i="1"/>
  <c r="BY18" i="1"/>
  <c r="CA18" i="1"/>
  <c r="CC18" i="1"/>
  <c r="CE18" i="1"/>
  <c r="CG18" i="1"/>
  <c r="CI18" i="1"/>
  <c r="CK18" i="1"/>
  <c r="CM18" i="1"/>
  <c r="CO18" i="1"/>
  <c r="CQ18" i="1"/>
  <c r="CS18" i="1"/>
  <c r="CU18" i="1"/>
  <c r="CW18" i="1"/>
  <c r="CY18" i="1"/>
  <c r="DA18" i="1"/>
  <c r="DC18" i="1"/>
  <c r="DE18" i="1"/>
  <c r="DG18" i="1"/>
  <c r="DI18" i="1"/>
  <c r="DK18" i="1"/>
  <c r="DM18" i="1"/>
  <c r="DO18" i="1"/>
  <c r="DQ18" i="1"/>
  <c r="DS18" i="1"/>
  <c r="DU18" i="1"/>
  <c r="DW18" i="1"/>
  <c r="DY18" i="1"/>
  <c r="EA18" i="1"/>
  <c r="EC18" i="1"/>
  <c r="EE18" i="1"/>
  <c r="EG18" i="1"/>
  <c r="EI18" i="1"/>
  <c r="EK18" i="1"/>
  <c r="EM18" i="1"/>
  <c r="EO18" i="1"/>
  <c r="EQ18" i="1"/>
  <c r="ES18" i="1"/>
  <c r="EU18" i="1"/>
  <c r="EW18" i="1"/>
  <c r="EY18" i="1"/>
  <c r="FA18" i="1"/>
  <c r="FC18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S20" i="1"/>
  <c r="U20" i="1"/>
  <c r="W20" i="1"/>
  <c r="Y20" i="1"/>
  <c r="AA20" i="1"/>
  <c r="AC20" i="1"/>
  <c r="AE20" i="1"/>
  <c r="AG20" i="1"/>
  <c r="AI20" i="1"/>
  <c r="AK20" i="1"/>
  <c r="AM20" i="1"/>
  <c r="AO20" i="1"/>
  <c r="AQ20" i="1"/>
  <c r="AS20" i="1"/>
  <c r="AU20" i="1"/>
  <c r="AW20" i="1"/>
  <c r="AY20" i="1"/>
  <c r="BA20" i="1"/>
  <c r="BC20" i="1"/>
  <c r="BE20" i="1"/>
  <c r="BG20" i="1"/>
  <c r="BI20" i="1"/>
  <c r="BK20" i="1"/>
  <c r="BM20" i="1"/>
  <c r="BO20" i="1"/>
  <c r="BQ20" i="1"/>
  <c r="BS20" i="1"/>
  <c r="BU20" i="1"/>
  <c r="BW20" i="1"/>
  <c r="BY20" i="1"/>
  <c r="CA20" i="1"/>
  <c r="CC20" i="1"/>
  <c r="CE20" i="1"/>
  <c r="CG20" i="1"/>
  <c r="CI20" i="1"/>
  <c r="CK20" i="1"/>
  <c r="CM20" i="1"/>
  <c r="CO20" i="1"/>
  <c r="CQ20" i="1"/>
  <c r="CS20" i="1"/>
  <c r="CU20" i="1"/>
  <c r="CW20" i="1"/>
  <c r="CY20" i="1"/>
  <c r="DA20" i="1"/>
  <c r="DC20" i="1"/>
  <c r="DE20" i="1"/>
  <c r="DG20" i="1"/>
  <c r="DI20" i="1"/>
  <c r="DK20" i="1"/>
  <c r="DM20" i="1"/>
  <c r="DO20" i="1"/>
  <c r="DQ20" i="1"/>
  <c r="DS20" i="1"/>
  <c r="DU20" i="1"/>
  <c r="DW20" i="1"/>
  <c r="DY20" i="1"/>
  <c r="EA20" i="1"/>
  <c r="EC20" i="1"/>
  <c r="EE20" i="1"/>
  <c r="EG20" i="1"/>
  <c r="EI20" i="1"/>
  <c r="EK20" i="1"/>
  <c r="EM20" i="1"/>
  <c r="EO20" i="1"/>
  <c r="EQ20" i="1"/>
  <c r="ES20" i="1"/>
  <c r="EU20" i="1"/>
  <c r="EW20" i="1"/>
  <c r="EY20" i="1"/>
  <c r="FA20" i="1"/>
  <c r="FC20" i="1"/>
  <c r="R20" i="1"/>
  <c r="R19" i="1"/>
  <c r="R18" i="1"/>
  <c r="R17" i="1"/>
  <c r="H17" i="1"/>
  <c r="I17" i="1"/>
  <c r="J17" i="1"/>
  <c r="J18" i="1" s="1"/>
  <c r="K17" i="1"/>
  <c r="K18" i="1" s="1"/>
  <c r="L17" i="1"/>
  <c r="M17" i="1"/>
  <c r="N17" i="1"/>
  <c r="N18" i="1" s="1"/>
  <c r="O17" i="1"/>
  <c r="O18" i="1" s="1"/>
  <c r="P17" i="1"/>
  <c r="Q17" i="1"/>
  <c r="H18" i="1"/>
  <c r="I18" i="1"/>
  <c r="L18" i="1"/>
  <c r="M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J20" i="1"/>
  <c r="L20" i="1"/>
  <c r="M20" i="1"/>
  <c r="N20" i="1"/>
  <c r="P20" i="1"/>
  <c r="Q20" i="1"/>
  <c r="G20" i="1"/>
  <c r="G19" i="1"/>
  <c r="G18" i="1"/>
  <c r="G17" i="1"/>
  <c r="FB20" i="1" l="1"/>
  <c r="EX20" i="1"/>
  <c r="ET20" i="1"/>
  <c r="EP20" i="1"/>
  <c r="EL20" i="1"/>
  <c r="EH20" i="1"/>
  <c r="ED20" i="1"/>
  <c r="DZ20" i="1"/>
  <c r="DV20" i="1"/>
  <c r="DR20" i="1"/>
  <c r="DN20" i="1"/>
  <c r="DJ20" i="1"/>
  <c r="DF20" i="1"/>
  <c r="DB20" i="1"/>
  <c r="CX20" i="1"/>
  <c r="CT20" i="1"/>
  <c r="CP20" i="1"/>
  <c r="CL20" i="1"/>
  <c r="CH20" i="1"/>
  <c r="CD20" i="1"/>
  <c r="BZ20" i="1"/>
  <c r="BV20" i="1"/>
  <c r="BR20" i="1"/>
  <c r="BN20" i="1"/>
  <c r="BJ20" i="1"/>
  <c r="BF20" i="1"/>
  <c r="BB20" i="1"/>
  <c r="AX20" i="1"/>
  <c r="AT20" i="1"/>
  <c r="AP20" i="1"/>
  <c r="AL20" i="1"/>
  <c r="AH20" i="1"/>
  <c r="AD20" i="1"/>
  <c r="Z20" i="1"/>
  <c r="V20" i="1"/>
  <c r="EZ18" i="1"/>
  <c r="EV18" i="1"/>
  <c r="ER18" i="1"/>
  <c r="EN18" i="1"/>
  <c r="EJ18" i="1"/>
  <c r="EF18" i="1"/>
  <c r="EB18" i="1"/>
  <c r="DX18" i="1"/>
  <c r="DT18" i="1"/>
  <c r="DP18" i="1"/>
  <c r="DL18" i="1"/>
  <c r="DH18" i="1"/>
  <c r="DD18" i="1"/>
  <c r="CZ18" i="1"/>
  <c r="CV18" i="1"/>
  <c r="CR18" i="1"/>
  <c r="CN18" i="1"/>
  <c r="CJ18" i="1"/>
  <c r="CF18" i="1"/>
  <c r="CB18" i="1"/>
  <c r="BX18" i="1"/>
  <c r="BT18" i="1"/>
  <c r="BP18" i="1"/>
  <c r="BL18" i="1"/>
  <c r="BH18" i="1"/>
  <c r="BD18" i="1"/>
  <c r="AZ18" i="1"/>
  <c r="AV18" i="1"/>
  <c r="AR18" i="1"/>
  <c r="AN18" i="1"/>
  <c r="AJ18" i="1"/>
  <c r="AF18" i="1"/>
  <c r="AB18" i="1"/>
  <c r="X18" i="1"/>
  <c r="T18" i="1"/>
  <c r="O20" i="1"/>
  <c r="K20" i="1"/>
  <c r="I23" i="1"/>
  <c r="L23" i="1"/>
  <c r="M23" i="1"/>
  <c r="J23" i="1"/>
  <c r="K23" i="1"/>
  <c r="I24" i="1"/>
  <c r="L24" i="1"/>
  <c r="M24" i="1"/>
  <c r="J25" i="1"/>
  <c r="J22" i="1"/>
  <c r="K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J24" i="1"/>
  <c r="K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K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5" i="1"/>
  <c r="H24" i="1"/>
  <c r="H22" i="1" l="1"/>
  <c r="M25" i="1"/>
  <c r="H23" i="1"/>
  <c r="M22" i="1"/>
  <c r="I22" i="1"/>
  <c r="L25" i="1"/>
  <c r="I25" i="1"/>
  <c r="L22" i="1"/>
</calcChain>
</file>

<file path=xl/sharedStrings.xml><?xml version="1.0" encoding="utf-8"?>
<sst xmlns="http://schemas.openxmlformats.org/spreadsheetml/2006/main" count="40" uniqueCount="21">
  <si>
    <t>total liabilities</t>
  </si>
  <si>
    <t>Consumer Goods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</si>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</sst>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16.140625" bestFit="1" customWidth="1"/>
    <col min="3" max="3" width="10.42578125" bestFit="1" customWidth="1"/>
    <col min="4" max="4" width="12.28515625" bestFit="1" customWidth="1"/>
    <col min="5" max="5" width="10.42578125" bestFit="1" customWidth="1"/>
    <col min="6" max="6" width="12.28515625" bestFit="1" customWidth="1"/>
    <col min="7" max="7" width="10.42578125" bestFit="1" customWidth="1"/>
    <col min="8" max="10" width="12.28515625" bestFit="1" customWidth="1"/>
    <col min="11" max="11" width="10.42578125" bestFit="1" customWidth="1"/>
    <col min="12" max="12" width="11.5703125" bestFit="1" customWidth="1"/>
    <col min="13" max="13" width="12.28515625" bestFit="1" customWidth="1"/>
    <col min="14" max="14" width="10.42578125" bestFit="1" customWidth="1"/>
    <col min="15" max="15" width="12.28515625" bestFit="1" customWidth="1"/>
    <col min="16" max="16" width="11.5703125" bestFit="1" customWidth="1"/>
    <col min="17" max="18" width="10.42578125" bestFit="1" customWidth="1"/>
    <col min="19" max="19" width="12.28515625" bestFit="1" customWidth="1"/>
    <col min="20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482327</v>
      </c>
      <c r="D2">
        <v>482327</v>
      </c>
      <c r="E2">
        <v>482327</v>
      </c>
      <c r="F2">
        <v>482327</v>
      </c>
      <c r="G2">
        <v>482327</v>
      </c>
      <c r="H2">
        <v>482327</v>
      </c>
      <c r="I2">
        <v>482327</v>
      </c>
    </row>
    <row r="3" spans="1:159" x14ac:dyDescent="0.25">
      <c r="A3" t="s">
        <v>2</v>
      </c>
      <c r="B3" t="s">
        <v>1</v>
      </c>
      <c r="D3">
        <v>-0.124337082</v>
      </c>
      <c r="E3">
        <v>-0.2181922</v>
      </c>
      <c r="F3">
        <v>-0.305649848</v>
      </c>
      <c r="G3">
        <v>-0.20788100000000001</v>
      </c>
      <c r="H3">
        <v>-0.32032531800000003</v>
      </c>
      <c r="I3">
        <v>-0.32396814200000001</v>
      </c>
      <c r="J3">
        <v>-0.48080356800000001</v>
      </c>
      <c r="K3">
        <v>-0.15667629999999999</v>
      </c>
      <c r="L3">
        <v>0.452024763</v>
      </c>
      <c r="M3">
        <v>-0.51289662599999997</v>
      </c>
      <c r="N3">
        <v>-0.1059075</v>
      </c>
      <c r="O3">
        <v>-0.31268022099999998</v>
      </c>
      <c r="P3">
        <v>0.13283423899999999</v>
      </c>
      <c r="Q3">
        <v>-0.11581859999999999</v>
      </c>
      <c r="R3">
        <v>-0.1217231</v>
      </c>
      <c r="S3">
        <v>-0.51527453700000003</v>
      </c>
      <c r="T3">
        <v>-0.1162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1.8107</v>
      </c>
      <c r="D5">
        <v>1.7624</v>
      </c>
      <c r="E5">
        <v>1.6093999999999999</v>
      </c>
      <c r="F5">
        <v>1.3367</v>
      </c>
      <c r="G5">
        <v>1.387</v>
      </c>
      <c r="H5">
        <v>1.4623999999999999</v>
      </c>
      <c r="I5">
        <v>1.4523999999999999</v>
      </c>
      <c r="J5">
        <v>1.4569000000000001</v>
      </c>
      <c r="K5">
        <v>0.79010000000000002</v>
      </c>
      <c r="L5">
        <v>0.52349999999999997</v>
      </c>
      <c r="M5">
        <v>0.56659999999999999</v>
      </c>
      <c r="N5">
        <v>5.2499999999999998E-2</v>
      </c>
      <c r="O5">
        <v>-1.4E-3</v>
      </c>
      <c r="P5">
        <v>-0.14019999999999999</v>
      </c>
      <c r="Q5">
        <v>-0.13780000000000001</v>
      </c>
      <c r="R5">
        <v>-0.1663</v>
      </c>
      <c r="S5">
        <v>-0.16539999999999999</v>
      </c>
    </row>
    <row r="6" spans="1:159" x14ac:dyDescent="0.25">
      <c r="A6" t="s">
        <v>5</v>
      </c>
      <c r="B6" t="s">
        <v>1</v>
      </c>
      <c r="C6">
        <v>222.2</v>
      </c>
      <c r="D6">
        <v>128.38</v>
      </c>
      <c r="E6">
        <v>25.55</v>
      </c>
      <c r="F6">
        <v>8.32</v>
      </c>
      <c r="G6">
        <v>17.89</v>
      </c>
      <c r="H6">
        <v>82.34</v>
      </c>
      <c r="I6">
        <v>59.11</v>
      </c>
      <c r="J6">
        <v>59.88</v>
      </c>
      <c r="K6">
        <v>28.16</v>
      </c>
      <c r="L6">
        <v>11.51</v>
      </c>
      <c r="M6">
        <v>35.729999999999997</v>
      </c>
      <c r="N6">
        <v>73.2</v>
      </c>
      <c r="O6">
        <v>25.18</v>
      </c>
      <c r="P6">
        <v>61.26</v>
      </c>
      <c r="Q6">
        <v>31.15</v>
      </c>
      <c r="R6">
        <v>24.61</v>
      </c>
      <c r="S6">
        <v>49.24</v>
      </c>
      <c r="T6">
        <v>75.3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781772</v>
      </c>
      <c r="D7">
        <v>781772</v>
      </c>
      <c r="E7">
        <v>781772</v>
      </c>
      <c r="F7">
        <v>781772</v>
      </c>
      <c r="G7">
        <v>781772</v>
      </c>
      <c r="H7">
        <v>781772</v>
      </c>
      <c r="I7">
        <v>781772</v>
      </c>
    </row>
    <row r="8" spans="1:159" x14ac:dyDescent="0.25">
      <c r="A8" t="s">
        <v>7</v>
      </c>
      <c r="B8" t="s">
        <v>1</v>
      </c>
      <c r="C8">
        <v>1153361</v>
      </c>
      <c r="D8">
        <v>1153361</v>
      </c>
      <c r="E8">
        <v>1153361</v>
      </c>
      <c r="F8">
        <v>1153361</v>
      </c>
      <c r="G8">
        <v>1153361</v>
      </c>
      <c r="H8">
        <v>1153361</v>
      </c>
      <c r="I8">
        <v>1153361</v>
      </c>
    </row>
    <row r="9" spans="1:159" x14ac:dyDescent="0.25">
      <c r="A9" t="s">
        <v>8</v>
      </c>
      <c r="B9" t="s">
        <v>1</v>
      </c>
      <c r="C9">
        <v>299264</v>
      </c>
      <c r="D9">
        <v>299264</v>
      </c>
      <c r="E9">
        <v>299264</v>
      </c>
      <c r="F9">
        <v>299264</v>
      </c>
      <c r="G9">
        <v>299264</v>
      </c>
      <c r="H9">
        <v>299264</v>
      </c>
      <c r="I9">
        <v>299264</v>
      </c>
    </row>
    <row r="10" spans="1:159" x14ac:dyDescent="0.25">
      <c r="A10" t="s">
        <v>9</v>
      </c>
      <c r="B10" t="s">
        <v>1</v>
      </c>
      <c r="C10" s="2">
        <v>1.1000000000000001E-3</v>
      </c>
      <c r="D10" s="2">
        <v>5.9999999999999995E-4</v>
      </c>
      <c r="E10" s="2">
        <v>1E-4</v>
      </c>
      <c r="F10" s="2">
        <v>0</v>
      </c>
      <c r="G10" s="2">
        <v>1E-4</v>
      </c>
      <c r="H10" s="2">
        <v>4.0000000000000002E-4</v>
      </c>
      <c r="I10" s="2">
        <v>2.9999999999999997E-4</v>
      </c>
      <c r="J10" s="2">
        <v>2.9999999999999997E-4</v>
      </c>
      <c r="K10" s="2">
        <v>1E-4</v>
      </c>
      <c r="L10" s="2">
        <v>1E-4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0.110294118</v>
      </c>
      <c r="E11">
        <v>0</v>
      </c>
      <c r="F11">
        <v>-9.9337748000000003E-2</v>
      </c>
      <c r="G11">
        <v>0</v>
      </c>
      <c r="H11">
        <v>-0.110294118</v>
      </c>
      <c r="I11">
        <v>-0.123966942</v>
      </c>
      <c r="J11">
        <v>-0.28301886799999998</v>
      </c>
      <c r="K11">
        <v>0</v>
      </c>
      <c r="L11">
        <v>0.59210526299999999</v>
      </c>
      <c r="M11">
        <v>-0.37190082600000002</v>
      </c>
      <c r="N11">
        <v>0</v>
      </c>
      <c r="O11">
        <v>-0.19736842099999999</v>
      </c>
      <c r="P11">
        <v>0.24590163900000001</v>
      </c>
      <c r="Q11">
        <v>0</v>
      </c>
      <c r="R11">
        <v>0</v>
      </c>
      <c r="S11">
        <v>-0.40789473700000001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-291</v>
      </c>
      <c r="D12">
        <v>-291</v>
      </c>
      <c r="E12">
        <v>-291</v>
      </c>
      <c r="F12">
        <v>-291</v>
      </c>
      <c r="G12">
        <v>-291</v>
      </c>
      <c r="H12">
        <v>-291</v>
      </c>
      <c r="I12">
        <v>-291</v>
      </c>
    </row>
    <row r="13" spans="1:159" x14ac:dyDescent="0.25">
      <c r="A13" t="s">
        <v>12</v>
      </c>
      <c r="B13" t="s">
        <v>1</v>
      </c>
      <c r="C13">
        <v>0.09</v>
      </c>
      <c r="D13">
        <v>0.1</v>
      </c>
      <c r="E13">
        <v>0.1</v>
      </c>
      <c r="F13">
        <v>0.09</v>
      </c>
      <c r="G13">
        <v>0.09</v>
      </c>
      <c r="H13">
        <v>0.08</v>
      </c>
      <c r="I13">
        <v>7.0000000000000007E-2</v>
      </c>
      <c r="J13">
        <v>0.05</v>
      </c>
      <c r="K13">
        <v>0.05</v>
      </c>
      <c r="L13">
        <v>0.08</v>
      </c>
      <c r="M13">
        <v>0.05</v>
      </c>
      <c r="N13">
        <v>0.05</v>
      </c>
      <c r="O13">
        <v>0.04</v>
      </c>
      <c r="P13">
        <v>0.05</v>
      </c>
      <c r="Q13">
        <v>0.05</v>
      </c>
      <c r="R13">
        <v>0.05</v>
      </c>
      <c r="S13">
        <v>0.03</v>
      </c>
      <c r="T13">
        <v>0.03</v>
      </c>
      <c r="U13">
        <v>0.03</v>
      </c>
      <c r="V13">
        <v>0.03</v>
      </c>
      <c r="W13">
        <v>0.03</v>
      </c>
      <c r="X13">
        <v>0.03</v>
      </c>
      <c r="Y13">
        <v>0.03</v>
      </c>
      <c r="Z13">
        <v>0.03</v>
      </c>
      <c r="AA13">
        <v>0.03</v>
      </c>
      <c r="AB13">
        <v>0.03</v>
      </c>
      <c r="AC13">
        <v>0.03</v>
      </c>
      <c r="AD13">
        <v>0.03</v>
      </c>
      <c r="AE13">
        <v>0.03</v>
      </c>
      <c r="AF13">
        <v>0.03</v>
      </c>
      <c r="AG13">
        <v>0.03</v>
      </c>
      <c r="AH13">
        <v>0.03</v>
      </c>
      <c r="AI13">
        <v>0.03</v>
      </c>
      <c r="AJ13">
        <v>0.03</v>
      </c>
      <c r="AK13">
        <v>0.03</v>
      </c>
      <c r="AL13">
        <v>0.03</v>
      </c>
      <c r="AM13">
        <v>0.03</v>
      </c>
      <c r="AN13">
        <v>0.03</v>
      </c>
      <c r="AO13">
        <v>0.03</v>
      </c>
      <c r="AP13">
        <v>0.03</v>
      </c>
      <c r="AQ13">
        <v>0.03</v>
      </c>
      <c r="AR13">
        <v>0.03</v>
      </c>
      <c r="AS13">
        <v>0.03</v>
      </c>
      <c r="AT13">
        <v>0.03</v>
      </c>
      <c r="AU13">
        <v>0.03</v>
      </c>
      <c r="AV13">
        <v>0.03</v>
      </c>
      <c r="AW13">
        <v>0.03</v>
      </c>
      <c r="AX13">
        <v>0.03</v>
      </c>
      <c r="AY13">
        <v>0.03</v>
      </c>
      <c r="AZ13">
        <v>0.03</v>
      </c>
      <c r="BA13">
        <v>0.03</v>
      </c>
      <c r="BB13">
        <v>0.03</v>
      </c>
      <c r="BC13">
        <v>0.03</v>
      </c>
      <c r="BD13">
        <v>0.03</v>
      </c>
      <c r="BE13">
        <v>0.03</v>
      </c>
      <c r="BF13">
        <v>0.03</v>
      </c>
      <c r="BG13">
        <v>0.03</v>
      </c>
      <c r="BH13">
        <v>0.03</v>
      </c>
      <c r="BI13">
        <v>0.03</v>
      </c>
      <c r="BJ13">
        <v>0.03</v>
      </c>
      <c r="BK13">
        <v>0.03</v>
      </c>
      <c r="BL13">
        <v>0.03</v>
      </c>
      <c r="BM13">
        <v>0.03</v>
      </c>
      <c r="BN13">
        <v>0.03</v>
      </c>
      <c r="BO13">
        <v>0.03</v>
      </c>
      <c r="BP13">
        <v>0.03</v>
      </c>
      <c r="BQ13">
        <v>0.03</v>
      </c>
      <c r="BR13">
        <v>0.03</v>
      </c>
      <c r="BS13">
        <v>0.03</v>
      </c>
      <c r="BT13">
        <v>0.03</v>
      </c>
      <c r="BU13">
        <v>0.03</v>
      </c>
      <c r="BV13">
        <v>0.03</v>
      </c>
      <c r="BW13">
        <v>0.03</v>
      </c>
      <c r="BX13">
        <v>0.03</v>
      </c>
      <c r="BY13">
        <v>0.03</v>
      </c>
      <c r="BZ13">
        <v>0.03</v>
      </c>
      <c r="CA13">
        <v>0.03</v>
      </c>
      <c r="CB13">
        <v>0.03</v>
      </c>
      <c r="CC13">
        <v>0.03</v>
      </c>
      <c r="CD13">
        <v>0.03</v>
      </c>
      <c r="CE13">
        <v>0.03</v>
      </c>
      <c r="CF13">
        <v>0.03</v>
      </c>
      <c r="CG13">
        <v>0.03</v>
      </c>
      <c r="CH13">
        <v>0.03</v>
      </c>
      <c r="CI13">
        <v>0.03</v>
      </c>
      <c r="CJ13">
        <v>0.03</v>
      </c>
      <c r="CK13">
        <v>0.03</v>
      </c>
      <c r="CL13">
        <v>0.03</v>
      </c>
      <c r="CM13">
        <v>0.03</v>
      </c>
      <c r="CN13">
        <v>0.03</v>
      </c>
      <c r="CO13">
        <v>0.03</v>
      </c>
      <c r="CP13">
        <v>0.03</v>
      </c>
      <c r="CQ13">
        <v>0.03</v>
      </c>
      <c r="CR13">
        <v>0.03</v>
      </c>
      <c r="CS13">
        <v>0.03</v>
      </c>
      <c r="CT13">
        <v>0.03</v>
      </c>
      <c r="CU13">
        <v>0.03</v>
      </c>
      <c r="CV13">
        <v>0.03</v>
      </c>
      <c r="CW13">
        <v>0.03</v>
      </c>
      <c r="CX13">
        <v>0.03</v>
      </c>
      <c r="CY13">
        <v>0.03</v>
      </c>
      <c r="CZ13">
        <v>0.03</v>
      </c>
      <c r="DA13">
        <v>0.03</v>
      </c>
      <c r="DB13">
        <v>0.03</v>
      </c>
      <c r="DC13">
        <v>0.03</v>
      </c>
      <c r="DD13">
        <v>0.03</v>
      </c>
      <c r="DE13">
        <v>0.03</v>
      </c>
      <c r="DF13">
        <v>0.03</v>
      </c>
      <c r="DG13">
        <v>0.03</v>
      </c>
      <c r="DH13">
        <v>0.03</v>
      </c>
      <c r="DI13">
        <v>0.03</v>
      </c>
      <c r="DJ13">
        <v>0.03</v>
      </c>
      <c r="DK13">
        <v>0.03</v>
      </c>
      <c r="DL13">
        <v>0.03</v>
      </c>
      <c r="DM13">
        <v>0.03</v>
      </c>
      <c r="DN13">
        <v>0.03</v>
      </c>
      <c r="DO13">
        <v>0.03</v>
      </c>
      <c r="DP13">
        <v>0.03</v>
      </c>
      <c r="DQ13">
        <v>0.03</v>
      </c>
      <c r="DR13">
        <v>0.03</v>
      </c>
      <c r="DS13">
        <v>0.03</v>
      </c>
      <c r="DT13">
        <v>0.03</v>
      </c>
      <c r="DU13">
        <v>0.03</v>
      </c>
      <c r="DV13">
        <v>0.03</v>
      </c>
      <c r="DW13">
        <v>0.03</v>
      </c>
      <c r="DX13">
        <v>0.03</v>
      </c>
      <c r="DY13">
        <v>0.03</v>
      </c>
      <c r="DZ13">
        <v>0.03</v>
      </c>
      <c r="EA13">
        <v>0.03</v>
      </c>
      <c r="EB13">
        <v>0.03</v>
      </c>
      <c r="EC13">
        <v>0.03</v>
      </c>
      <c r="ED13">
        <v>0.03</v>
      </c>
      <c r="EE13">
        <v>0.03</v>
      </c>
      <c r="EF13">
        <v>0.03</v>
      </c>
      <c r="EG13">
        <v>0.03</v>
      </c>
      <c r="EH13">
        <v>0.03</v>
      </c>
      <c r="EI13">
        <v>0.03</v>
      </c>
      <c r="EJ13">
        <v>0.03</v>
      </c>
      <c r="EK13">
        <v>0.03</v>
      </c>
      <c r="EL13">
        <v>0.03</v>
      </c>
      <c r="EM13">
        <v>0.03</v>
      </c>
      <c r="EN13">
        <v>0.03</v>
      </c>
      <c r="EO13">
        <v>0.03</v>
      </c>
      <c r="EP13">
        <v>0.03</v>
      </c>
      <c r="EQ13">
        <v>0.03</v>
      </c>
      <c r="ER13">
        <v>0.03</v>
      </c>
      <c r="ES13">
        <v>0.03</v>
      </c>
      <c r="ET13">
        <v>0.03</v>
      </c>
      <c r="EU13">
        <v>0.03</v>
      </c>
      <c r="EV13">
        <v>0.03</v>
      </c>
      <c r="EW13">
        <v>0.03</v>
      </c>
      <c r="EX13">
        <v>0.03</v>
      </c>
      <c r="EY13">
        <v>0.03</v>
      </c>
      <c r="EZ13">
        <v>0.03</v>
      </c>
      <c r="FA13">
        <v>0.03</v>
      </c>
      <c r="FB13">
        <v>0.03</v>
      </c>
      <c r="FC13">
        <v>0.03</v>
      </c>
    </row>
    <row r="14" spans="1:159" x14ac:dyDescent="0.25">
      <c r="A14" t="s">
        <v>13</v>
      </c>
      <c r="B14" t="s">
        <v>1</v>
      </c>
      <c r="C14">
        <v>18</v>
      </c>
      <c r="D14">
        <v>20</v>
      </c>
      <c r="E14">
        <v>20</v>
      </c>
      <c r="F14">
        <v>18</v>
      </c>
      <c r="G14">
        <v>18</v>
      </c>
      <c r="H14">
        <v>16</v>
      </c>
      <c r="I14">
        <v>14</v>
      </c>
      <c r="J14">
        <v>10</v>
      </c>
      <c r="K14">
        <v>10</v>
      </c>
      <c r="L14">
        <v>16</v>
      </c>
      <c r="M14">
        <v>141.25</v>
      </c>
      <c r="N14">
        <v>141.25</v>
      </c>
      <c r="O14">
        <v>113</v>
      </c>
      <c r="P14">
        <v>141.25</v>
      </c>
      <c r="Q14">
        <v>141.25</v>
      </c>
      <c r="R14">
        <v>141.25</v>
      </c>
      <c r="S14">
        <v>84.75</v>
      </c>
      <c r="T14">
        <v>84.75</v>
      </c>
      <c r="U14">
        <v>84.75</v>
      </c>
      <c r="V14">
        <v>84.75</v>
      </c>
      <c r="W14">
        <v>84.75</v>
      </c>
      <c r="X14">
        <v>84.75</v>
      </c>
      <c r="Y14">
        <v>84.75</v>
      </c>
      <c r="Z14">
        <v>84.75</v>
      </c>
      <c r="AA14">
        <v>84.75</v>
      </c>
      <c r="AB14">
        <v>84.75</v>
      </c>
      <c r="AC14">
        <v>84.75</v>
      </c>
      <c r="AD14">
        <v>84.75</v>
      </c>
      <c r="AE14">
        <v>84.75</v>
      </c>
      <c r="AF14">
        <v>84.75</v>
      </c>
      <c r="AG14">
        <v>84.75</v>
      </c>
      <c r="AH14">
        <v>84.75</v>
      </c>
      <c r="AI14">
        <v>84.75</v>
      </c>
      <c r="AJ14">
        <v>84.75</v>
      </c>
      <c r="AK14">
        <v>84.75</v>
      </c>
      <c r="AL14">
        <v>84.75</v>
      </c>
      <c r="AM14">
        <v>84.75</v>
      </c>
      <c r="AN14">
        <v>84.75</v>
      </c>
      <c r="AO14">
        <v>84.75</v>
      </c>
      <c r="AP14">
        <v>84.75</v>
      </c>
      <c r="AQ14">
        <v>84.75</v>
      </c>
      <c r="AR14">
        <v>84.75</v>
      </c>
      <c r="AS14">
        <v>84.75</v>
      </c>
      <c r="AT14">
        <v>84.75</v>
      </c>
      <c r="AU14">
        <v>84.75</v>
      </c>
      <c r="AV14">
        <v>84.75</v>
      </c>
      <c r="AW14">
        <v>84.75</v>
      </c>
      <c r="AX14">
        <v>84.75</v>
      </c>
      <c r="AY14">
        <v>84.75</v>
      </c>
      <c r="AZ14">
        <v>84.75</v>
      </c>
      <c r="BA14">
        <v>84.75</v>
      </c>
      <c r="BB14">
        <v>84.75</v>
      </c>
      <c r="BC14">
        <v>84.75</v>
      </c>
      <c r="BD14">
        <v>84.75</v>
      </c>
      <c r="BE14">
        <v>84.75</v>
      </c>
      <c r="BF14">
        <v>84.75</v>
      </c>
      <c r="BG14">
        <v>84.75</v>
      </c>
      <c r="BH14">
        <v>84.75</v>
      </c>
      <c r="BI14">
        <v>84.75</v>
      </c>
      <c r="BJ14">
        <v>84.75</v>
      </c>
      <c r="BK14">
        <v>84.75</v>
      </c>
      <c r="BL14">
        <v>84.75</v>
      </c>
      <c r="BM14">
        <v>84.75</v>
      </c>
      <c r="BN14">
        <v>84.75</v>
      </c>
      <c r="BO14">
        <v>84.75</v>
      </c>
      <c r="BP14">
        <v>84.75</v>
      </c>
      <c r="BQ14">
        <v>84.75</v>
      </c>
      <c r="BR14">
        <v>84.75</v>
      </c>
      <c r="BS14">
        <v>84.75</v>
      </c>
      <c r="BT14">
        <v>84.75</v>
      </c>
      <c r="BU14">
        <v>84.75</v>
      </c>
      <c r="BV14">
        <v>84.75</v>
      </c>
      <c r="BW14">
        <v>84.75</v>
      </c>
      <c r="BX14">
        <v>84.75</v>
      </c>
      <c r="BY14">
        <v>84.75</v>
      </c>
      <c r="BZ14">
        <v>84.75</v>
      </c>
      <c r="CA14">
        <v>84.75</v>
      </c>
      <c r="CB14">
        <v>84.75</v>
      </c>
      <c r="CC14">
        <v>84.75</v>
      </c>
      <c r="CD14">
        <v>84.75</v>
      </c>
      <c r="CE14">
        <v>84.75</v>
      </c>
      <c r="CF14">
        <v>84.75</v>
      </c>
      <c r="CG14">
        <v>84.75</v>
      </c>
      <c r="CH14">
        <v>84.75</v>
      </c>
      <c r="CI14">
        <v>84.75</v>
      </c>
      <c r="CJ14">
        <v>84.75</v>
      </c>
      <c r="CK14">
        <v>84.75</v>
      </c>
      <c r="CL14">
        <v>84.75</v>
      </c>
      <c r="CM14">
        <v>84.75</v>
      </c>
      <c r="CN14">
        <v>84.75</v>
      </c>
      <c r="CO14">
        <v>84.75</v>
      </c>
      <c r="CP14">
        <v>84.75</v>
      </c>
      <c r="CQ14">
        <v>84.75</v>
      </c>
      <c r="CR14">
        <v>84.75</v>
      </c>
      <c r="CS14">
        <v>84.75</v>
      </c>
      <c r="CT14">
        <v>84.75</v>
      </c>
      <c r="CU14">
        <v>84.75</v>
      </c>
      <c r="CV14">
        <v>84.75</v>
      </c>
      <c r="CW14">
        <v>84.75</v>
      </c>
      <c r="CX14">
        <v>84.75</v>
      </c>
      <c r="CY14">
        <v>84.75</v>
      </c>
      <c r="CZ14">
        <v>84.75</v>
      </c>
      <c r="DA14">
        <v>84.75</v>
      </c>
      <c r="DB14">
        <v>84.75</v>
      </c>
      <c r="DC14">
        <v>84.75</v>
      </c>
      <c r="DD14">
        <v>84.75</v>
      </c>
      <c r="DE14">
        <v>84.75</v>
      </c>
      <c r="DF14">
        <v>84.75</v>
      </c>
      <c r="DG14">
        <v>84.75</v>
      </c>
      <c r="DH14">
        <v>84.75</v>
      </c>
      <c r="DI14">
        <v>84.75</v>
      </c>
      <c r="DJ14">
        <v>84.75</v>
      </c>
      <c r="DK14">
        <v>84.75</v>
      </c>
      <c r="DL14">
        <v>84.75</v>
      </c>
      <c r="DM14">
        <v>84.75</v>
      </c>
      <c r="DN14">
        <v>84.75</v>
      </c>
      <c r="DO14">
        <v>84.75</v>
      </c>
      <c r="DP14">
        <v>84.75</v>
      </c>
      <c r="DQ14">
        <v>84.75</v>
      </c>
      <c r="DR14">
        <v>84.75</v>
      </c>
      <c r="DS14">
        <v>84.75</v>
      </c>
      <c r="DT14">
        <v>84.75</v>
      </c>
      <c r="DU14">
        <v>84.75</v>
      </c>
      <c r="DV14">
        <v>84.75</v>
      </c>
      <c r="DW14">
        <v>84.75</v>
      </c>
      <c r="DX14">
        <v>84.75</v>
      </c>
      <c r="DY14">
        <v>84.75</v>
      </c>
      <c r="DZ14">
        <v>84.75</v>
      </c>
      <c r="EA14">
        <v>84.75</v>
      </c>
      <c r="EB14">
        <v>84.75</v>
      </c>
      <c r="EC14">
        <v>84.75</v>
      </c>
      <c r="ED14">
        <v>84.75</v>
      </c>
      <c r="EE14">
        <v>84.75</v>
      </c>
      <c r="EF14">
        <v>84.75</v>
      </c>
      <c r="EG14">
        <v>84.75</v>
      </c>
      <c r="EH14">
        <v>84.75</v>
      </c>
      <c r="EI14">
        <v>84.75</v>
      </c>
      <c r="EJ14">
        <v>84.75</v>
      </c>
      <c r="EK14">
        <v>84.75</v>
      </c>
      <c r="EL14">
        <v>84.75</v>
      </c>
      <c r="EM14">
        <v>84.75</v>
      </c>
      <c r="EN14">
        <v>84.75</v>
      </c>
      <c r="EO14">
        <v>84.75</v>
      </c>
      <c r="EP14">
        <v>84.75</v>
      </c>
      <c r="EQ14">
        <v>84.75</v>
      </c>
      <c r="ER14">
        <v>84.75</v>
      </c>
      <c r="ES14">
        <v>84.75</v>
      </c>
      <c r="ET14">
        <v>84.75</v>
      </c>
      <c r="EU14">
        <v>84.75</v>
      </c>
      <c r="EV14">
        <v>84.75</v>
      </c>
      <c r="EW14">
        <v>84.75</v>
      </c>
      <c r="EX14">
        <v>84.75</v>
      </c>
      <c r="EY14">
        <v>84.75</v>
      </c>
      <c r="EZ14">
        <v>84.75</v>
      </c>
      <c r="FA14">
        <v>84.75</v>
      </c>
      <c r="FB14">
        <v>84.75</v>
      </c>
      <c r="FC14">
        <v>84.75</v>
      </c>
    </row>
    <row r="15" spans="1:159" x14ac:dyDescent="0.25">
      <c r="A15" t="s">
        <v>14</v>
      </c>
      <c r="B15" t="s">
        <v>1</v>
      </c>
      <c r="C15">
        <v>200000</v>
      </c>
      <c r="D15">
        <v>200000</v>
      </c>
      <c r="E15">
        <v>200000</v>
      </c>
      <c r="F15">
        <v>200000</v>
      </c>
      <c r="G15">
        <v>200000</v>
      </c>
      <c r="H15">
        <v>200000</v>
      </c>
      <c r="I15">
        <v>200000</v>
      </c>
      <c r="J15">
        <v>200000</v>
      </c>
      <c r="K15">
        <v>200000</v>
      </c>
      <c r="L15">
        <v>200000</v>
      </c>
      <c r="M15">
        <v>2824998</v>
      </c>
      <c r="N15">
        <v>2824998</v>
      </c>
      <c r="O15">
        <v>2824998</v>
      </c>
      <c r="P15">
        <v>2824998</v>
      </c>
      <c r="Q15">
        <v>2824998</v>
      </c>
      <c r="R15">
        <v>2824998</v>
      </c>
      <c r="S15">
        <v>2824998</v>
      </c>
      <c r="T15">
        <v>2824998</v>
      </c>
      <c r="U15">
        <v>2824998</v>
      </c>
      <c r="V15">
        <v>2824998</v>
      </c>
      <c r="W15">
        <v>2824998</v>
      </c>
      <c r="X15">
        <v>2824998</v>
      </c>
      <c r="Y15">
        <v>2824998</v>
      </c>
      <c r="Z15">
        <v>2824998</v>
      </c>
      <c r="AA15">
        <v>2824998</v>
      </c>
      <c r="AB15">
        <v>2824998</v>
      </c>
      <c r="AC15">
        <v>2824998</v>
      </c>
      <c r="AD15">
        <v>2824998</v>
      </c>
      <c r="AE15">
        <v>2824998</v>
      </c>
      <c r="AF15">
        <v>2824998</v>
      </c>
      <c r="AG15">
        <v>2824998</v>
      </c>
      <c r="AH15">
        <v>2824998</v>
      </c>
      <c r="AI15">
        <v>2824998</v>
      </c>
      <c r="AJ15">
        <v>2824998</v>
      </c>
      <c r="AK15">
        <v>2824998</v>
      </c>
      <c r="AL15">
        <v>2824998</v>
      </c>
      <c r="AM15">
        <v>2824998</v>
      </c>
      <c r="AN15">
        <v>2824998</v>
      </c>
      <c r="AO15">
        <v>2824998</v>
      </c>
      <c r="AP15">
        <v>2824998</v>
      </c>
      <c r="AQ15">
        <v>2824998</v>
      </c>
      <c r="AR15">
        <v>2824998</v>
      </c>
      <c r="AS15">
        <v>2824998</v>
      </c>
      <c r="AT15">
        <v>2824998</v>
      </c>
      <c r="AU15">
        <v>2824998</v>
      </c>
      <c r="AV15">
        <v>2824998</v>
      </c>
      <c r="AW15">
        <v>2824998</v>
      </c>
      <c r="AX15">
        <v>2824998</v>
      </c>
      <c r="AY15">
        <v>2824998</v>
      </c>
      <c r="AZ15">
        <v>2824998</v>
      </c>
      <c r="BA15">
        <v>2824998</v>
      </c>
      <c r="BB15">
        <v>2824998</v>
      </c>
      <c r="BC15">
        <v>2824998</v>
      </c>
      <c r="BD15">
        <v>2824998</v>
      </c>
      <c r="BE15">
        <v>2824998</v>
      </c>
      <c r="BF15">
        <v>2824998</v>
      </c>
      <c r="BG15">
        <v>2824998</v>
      </c>
      <c r="BH15">
        <v>2824998</v>
      </c>
      <c r="BI15">
        <v>2824998</v>
      </c>
      <c r="BJ15">
        <v>2824998</v>
      </c>
      <c r="BK15">
        <v>2824998</v>
      </c>
      <c r="BL15">
        <v>2824998</v>
      </c>
      <c r="BM15">
        <v>2824998</v>
      </c>
      <c r="BN15">
        <v>2824998</v>
      </c>
      <c r="BO15">
        <v>2824998</v>
      </c>
      <c r="BP15">
        <v>2824998</v>
      </c>
      <c r="BQ15">
        <v>2824998</v>
      </c>
      <c r="BR15">
        <v>2824998</v>
      </c>
      <c r="BS15">
        <v>2824998</v>
      </c>
      <c r="BT15">
        <v>2824998</v>
      </c>
      <c r="BU15">
        <v>2824998</v>
      </c>
      <c r="BV15">
        <v>2824998</v>
      </c>
      <c r="BW15">
        <v>2824998</v>
      </c>
      <c r="BX15">
        <v>2824998</v>
      </c>
      <c r="BY15">
        <v>2824998</v>
      </c>
      <c r="BZ15">
        <v>2824998</v>
      </c>
      <c r="CA15">
        <v>2824998</v>
      </c>
      <c r="CB15">
        <v>2824998</v>
      </c>
      <c r="CC15">
        <v>2824998</v>
      </c>
      <c r="CD15">
        <v>2824998</v>
      </c>
      <c r="CE15">
        <v>2824998</v>
      </c>
      <c r="CF15">
        <v>2824998</v>
      </c>
      <c r="CG15">
        <v>2824998</v>
      </c>
      <c r="CH15">
        <v>2824998</v>
      </c>
      <c r="CI15">
        <v>2824998</v>
      </c>
      <c r="CJ15">
        <v>2824998</v>
      </c>
      <c r="CK15">
        <v>2824998</v>
      </c>
      <c r="CL15">
        <v>2824998</v>
      </c>
      <c r="CM15">
        <v>2824998</v>
      </c>
      <c r="CN15">
        <v>2824998</v>
      </c>
      <c r="CO15">
        <v>2824998</v>
      </c>
      <c r="CP15">
        <v>2824998</v>
      </c>
      <c r="CQ15">
        <v>2824998</v>
      </c>
      <c r="CR15">
        <v>2824998</v>
      </c>
      <c r="CS15">
        <v>2824998</v>
      </c>
      <c r="CT15">
        <v>2824998</v>
      </c>
      <c r="CU15">
        <v>2824998</v>
      </c>
      <c r="CV15">
        <v>2824998</v>
      </c>
      <c r="CW15">
        <v>2824998</v>
      </c>
      <c r="CX15">
        <v>2824998</v>
      </c>
      <c r="CY15">
        <v>2824998</v>
      </c>
      <c r="CZ15">
        <v>2824998</v>
      </c>
      <c r="DA15">
        <v>2824998</v>
      </c>
      <c r="DB15">
        <v>2824998</v>
      </c>
      <c r="DC15">
        <v>2824998</v>
      </c>
      <c r="DD15">
        <v>2824998</v>
      </c>
      <c r="DE15">
        <v>2824998</v>
      </c>
      <c r="DF15">
        <v>2824998</v>
      </c>
      <c r="DG15">
        <v>2824998</v>
      </c>
      <c r="DH15">
        <v>2824998</v>
      </c>
      <c r="DI15">
        <v>2824998</v>
      </c>
      <c r="DJ15">
        <v>2824998</v>
      </c>
      <c r="DK15">
        <v>2824998</v>
      </c>
      <c r="DL15">
        <v>2824998</v>
      </c>
      <c r="DM15">
        <v>2824998</v>
      </c>
      <c r="DN15">
        <v>2824998</v>
      </c>
      <c r="DO15">
        <v>2824998</v>
      </c>
      <c r="DP15">
        <v>2824998</v>
      </c>
      <c r="DQ15">
        <v>2824998</v>
      </c>
      <c r="DR15">
        <v>2824998</v>
      </c>
      <c r="DS15">
        <v>2824998</v>
      </c>
      <c r="DT15">
        <v>2824998</v>
      </c>
      <c r="DU15">
        <v>2824998</v>
      </c>
      <c r="DV15">
        <v>2824998</v>
      </c>
      <c r="DW15">
        <v>2824998</v>
      </c>
      <c r="DX15">
        <v>2824998</v>
      </c>
      <c r="DY15">
        <v>2824998</v>
      </c>
      <c r="DZ15">
        <v>2824998</v>
      </c>
      <c r="EA15">
        <v>2824998</v>
      </c>
      <c r="EB15">
        <v>2824998</v>
      </c>
      <c r="EC15">
        <v>2824998</v>
      </c>
      <c r="ED15">
        <v>2824998</v>
      </c>
      <c r="EE15">
        <v>2824998</v>
      </c>
      <c r="EF15">
        <v>2824998</v>
      </c>
      <c r="EG15">
        <v>2824998</v>
      </c>
      <c r="EH15">
        <v>2824998</v>
      </c>
      <c r="EI15">
        <v>2824998</v>
      </c>
      <c r="EJ15">
        <v>2824998</v>
      </c>
      <c r="EK15">
        <v>2824998</v>
      </c>
      <c r="EL15">
        <v>2824998</v>
      </c>
      <c r="EM15">
        <v>2824998</v>
      </c>
      <c r="EN15">
        <v>2824998</v>
      </c>
      <c r="EO15">
        <v>2824998</v>
      </c>
      <c r="EP15">
        <v>2824998</v>
      </c>
      <c r="EQ15">
        <v>2824998</v>
      </c>
      <c r="ER15">
        <v>2824998</v>
      </c>
      <c r="ES15">
        <v>2824998</v>
      </c>
      <c r="ET15">
        <v>2824998</v>
      </c>
      <c r="EU15">
        <v>2824998</v>
      </c>
      <c r="EV15">
        <v>2824998</v>
      </c>
      <c r="EW15">
        <v>2824998</v>
      </c>
      <c r="EX15">
        <v>2824998</v>
      </c>
      <c r="EY15">
        <v>2824998</v>
      </c>
      <c r="EZ15">
        <v>2824998</v>
      </c>
      <c r="FA15">
        <v>2824998</v>
      </c>
      <c r="FB15">
        <v>2824998</v>
      </c>
      <c r="FC15">
        <v>2824998</v>
      </c>
    </row>
    <row r="17" spans="1:159" x14ac:dyDescent="0.25">
      <c r="A17" t="s">
        <v>16</v>
      </c>
      <c r="G17">
        <f>G13*G15</f>
        <v>18000</v>
      </c>
      <c r="H17">
        <f t="shared" ref="H17:Q17" si="0">H13*H15</f>
        <v>16000</v>
      </c>
      <c r="I17">
        <f t="shared" si="0"/>
        <v>14000.000000000002</v>
      </c>
      <c r="J17">
        <f t="shared" si="0"/>
        <v>10000</v>
      </c>
      <c r="K17">
        <f t="shared" si="0"/>
        <v>10000</v>
      </c>
      <c r="L17">
        <f t="shared" si="0"/>
        <v>16000</v>
      </c>
      <c r="M17">
        <f t="shared" si="0"/>
        <v>141249.9</v>
      </c>
      <c r="N17">
        <f t="shared" si="0"/>
        <v>141249.9</v>
      </c>
      <c r="O17">
        <f t="shared" si="0"/>
        <v>112999.92</v>
      </c>
      <c r="P17">
        <f t="shared" si="0"/>
        <v>141249.9</v>
      </c>
      <c r="Q17">
        <f t="shared" si="0"/>
        <v>141249.9</v>
      </c>
      <c r="R17">
        <f>R13*R15</f>
        <v>141249.9</v>
      </c>
      <c r="S17">
        <f t="shared" ref="S17:CD17" si="1">S13*S15</f>
        <v>84749.94</v>
      </c>
      <c r="T17">
        <f t="shared" si="1"/>
        <v>84749.94</v>
      </c>
      <c r="U17">
        <f t="shared" si="1"/>
        <v>84749.94</v>
      </c>
      <c r="V17">
        <f t="shared" si="1"/>
        <v>84749.94</v>
      </c>
      <c r="W17">
        <f t="shared" si="1"/>
        <v>84749.94</v>
      </c>
      <c r="X17">
        <f t="shared" si="1"/>
        <v>84749.94</v>
      </c>
      <c r="Y17">
        <f t="shared" si="1"/>
        <v>84749.94</v>
      </c>
      <c r="Z17">
        <f t="shared" si="1"/>
        <v>84749.94</v>
      </c>
      <c r="AA17">
        <f t="shared" si="1"/>
        <v>84749.94</v>
      </c>
      <c r="AB17">
        <f t="shared" si="1"/>
        <v>84749.94</v>
      </c>
      <c r="AC17">
        <f t="shared" si="1"/>
        <v>84749.94</v>
      </c>
      <c r="AD17">
        <f t="shared" si="1"/>
        <v>84749.94</v>
      </c>
      <c r="AE17">
        <f t="shared" si="1"/>
        <v>84749.94</v>
      </c>
      <c r="AF17">
        <f t="shared" si="1"/>
        <v>84749.94</v>
      </c>
      <c r="AG17">
        <f t="shared" si="1"/>
        <v>84749.94</v>
      </c>
      <c r="AH17">
        <f t="shared" si="1"/>
        <v>84749.94</v>
      </c>
      <c r="AI17">
        <f t="shared" si="1"/>
        <v>84749.94</v>
      </c>
      <c r="AJ17">
        <f t="shared" si="1"/>
        <v>84749.94</v>
      </c>
      <c r="AK17">
        <f t="shared" si="1"/>
        <v>84749.94</v>
      </c>
      <c r="AL17">
        <f t="shared" si="1"/>
        <v>84749.94</v>
      </c>
      <c r="AM17">
        <f t="shared" si="1"/>
        <v>84749.94</v>
      </c>
      <c r="AN17">
        <f t="shared" si="1"/>
        <v>84749.94</v>
      </c>
      <c r="AO17">
        <f t="shared" si="1"/>
        <v>84749.94</v>
      </c>
      <c r="AP17">
        <f t="shared" si="1"/>
        <v>84749.94</v>
      </c>
      <c r="AQ17">
        <f t="shared" si="1"/>
        <v>84749.94</v>
      </c>
      <c r="AR17">
        <f t="shared" si="1"/>
        <v>84749.94</v>
      </c>
      <c r="AS17">
        <f t="shared" si="1"/>
        <v>84749.94</v>
      </c>
      <c r="AT17">
        <f t="shared" si="1"/>
        <v>84749.94</v>
      </c>
      <c r="AU17">
        <f t="shared" si="1"/>
        <v>84749.94</v>
      </c>
      <c r="AV17">
        <f t="shared" si="1"/>
        <v>84749.94</v>
      </c>
      <c r="AW17">
        <f t="shared" si="1"/>
        <v>84749.94</v>
      </c>
      <c r="AX17">
        <f t="shared" si="1"/>
        <v>84749.94</v>
      </c>
      <c r="AY17">
        <f t="shared" si="1"/>
        <v>84749.94</v>
      </c>
      <c r="AZ17">
        <f t="shared" si="1"/>
        <v>84749.94</v>
      </c>
      <c r="BA17">
        <f t="shared" si="1"/>
        <v>84749.94</v>
      </c>
      <c r="BB17">
        <f t="shared" si="1"/>
        <v>84749.94</v>
      </c>
      <c r="BC17">
        <f t="shared" si="1"/>
        <v>84749.94</v>
      </c>
      <c r="BD17">
        <f t="shared" si="1"/>
        <v>84749.94</v>
      </c>
      <c r="BE17">
        <f t="shared" si="1"/>
        <v>84749.94</v>
      </c>
      <c r="BF17">
        <f t="shared" si="1"/>
        <v>84749.94</v>
      </c>
      <c r="BG17">
        <f t="shared" si="1"/>
        <v>84749.94</v>
      </c>
      <c r="BH17">
        <f t="shared" si="1"/>
        <v>84749.94</v>
      </c>
      <c r="BI17">
        <f t="shared" si="1"/>
        <v>84749.94</v>
      </c>
      <c r="BJ17">
        <f t="shared" si="1"/>
        <v>84749.94</v>
      </c>
      <c r="BK17">
        <f t="shared" si="1"/>
        <v>84749.94</v>
      </c>
      <c r="BL17">
        <f t="shared" si="1"/>
        <v>84749.94</v>
      </c>
      <c r="BM17">
        <f t="shared" si="1"/>
        <v>84749.94</v>
      </c>
      <c r="BN17">
        <f t="shared" si="1"/>
        <v>84749.94</v>
      </c>
      <c r="BO17">
        <f t="shared" si="1"/>
        <v>84749.94</v>
      </c>
      <c r="BP17">
        <f t="shared" si="1"/>
        <v>84749.94</v>
      </c>
      <c r="BQ17">
        <f t="shared" si="1"/>
        <v>84749.94</v>
      </c>
      <c r="BR17">
        <f t="shared" si="1"/>
        <v>84749.94</v>
      </c>
      <c r="BS17">
        <f t="shared" si="1"/>
        <v>84749.94</v>
      </c>
      <c r="BT17">
        <f t="shared" si="1"/>
        <v>84749.94</v>
      </c>
      <c r="BU17">
        <f t="shared" si="1"/>
        <v>84749.94</v>
      </c>
      <c r="BV17">
        <f t="shared" si="1"/>
        <v>84749.94</v>
      </c>
      <c r="BW17">
        <f t="shared" si="1"/>
        <v>84749.94</v>
      </c>
      <c r="BX17">
        <f t="shared" si="1"/>
        <v>84749.94</v>
      </c>
      <c r="BY17">
        <f t="shared" si="1"/>
        <v>84749.94</v>
      </c>
      <c r="BZ17">
        <f t="shared" si="1"/>
        <v>84749.94</v>
      </c>
      <c r="CA17">
        <f t="shared" si="1"/>
        <v>84749.94</v>
      </c>
      <c r="CB17">
        <f t="shared" si="1"/>
        <v>84749.94</v>
      </c>
      <c r="CC17">
        <f t="shared" si="1"/>
        <v>84749.94</v>
      </c>
      <c r="CD17">
        <f t="shared" si="1"/>
        <v>84749.94</v>
      </c>
      <c r="CE17">
        <f t="shared" ref="CE17:EP17" si="2">CE13*CE15</f>
        <v>84749.94</v>
      </c>
      <c r="CF17">
        <f t="shared" si="2"/>
        <v>84749.94</v>
      </c>
      <c r="CG17">
        <f t="shared" si="2"/>
        <v>84749.94</v>
      </c>
      <c r="CH17">
        <f t="shared" si="2"/>
        <v>84749.94</v>
      </c>
      <c r="CI17">
        <f t="shared" si="2"/>
        <v>84749.94</v>
      </c>
      <c r="CJ17">
        <f t="shared" si="2"/>
        <v>84749.94</v>
      </c>
      <c r="CK17">
        <f t="shared" si="2"/>
        <v>84749.94</v>
      </c>
      <c r="CL17">
        <f t="shared" si="2"/>
        <v>84749.94</v>
      </c>
      <c r="CM17">
        <f t="shared" si="2"/>
        <v>84749.94</v>
      </c>
      <c r="CN17">
        <f t="shared" si="2"/>
        <v>84749.94</v>
      </c>
      <c r="CO17">
        <f t="shared" si="2"/>
        <v>84749.94</v>
      </c>
      <c r="CP17">
        <f t="shared" si="2"/>
        <v>84749.94</v>
      </c>
      <c r="CQ17">
        <f t="shared" si="2"/>
        <v>84749.94</v>
      </c>
      <c r="CR17">
        <f t="shared" si="2"/>
        <v>84749.94</v>
      </c>
      <c r="CS17">
        <f t="shared" si="2"/>
        <v>84749.94</v>
      </c>
      <c r="CT17">
        <f t="shared" si="2"/>
        <v>84749.94</v>
      </c>
      <c r="CU17">
        <f t="shared" si="2"/>
        <v>84749.94</v>
      </c>
      <c r="CV17">
        <f t="shared" si="2"/>
        <v>84749.94</v>
      </c>
      <c r="CW17">
        <f t="shared" si="2"/>
        <v>84749.94</v>
      </c>
      <c r="CX17">
        <f t="shared" si="2"/>
        <v>84749.94</v>
      </c>
      <c r="CY17">
        <f t="shared" si="2"/>
        <v>84749.94</v>
      </c>
      <c r="CZ17">
        <f t="shared" si="2"/>
        <v>84749.94</v>
      </c>
      <c r="DA17">
        <f t="shared" si="2"/>
        <v>84749.94</v>
      </c>
      <c r="DB17">
        <f t="shared" si="2"/>
        <v>84749.94</v>
      </c>
      <c r="DC17">
        <f t="shared" si="2"/>
        <v>84749.94</v>
      </c>
      <c r="DD17">
        <f t="shared" si="2"/>
        <v>84749.94</v>
      </c>
      <c r="DE17">
        <f t="shared" si="2"/>
        <v>84749.94</v>
      </c>
      <c r="DF17">
        <f t="shared" si="2"/>
        <v>84749.94</v>
      </c>
      <c r="DG17">
        <f t="shared" si="2"/>
        <v>84749.94</v>
      </c>
      <c r="DH17">
        <f t="shared" si="2"/>
        <v>84749.94</v>
      </c>
      <c r="DI17">
        <f t="shared" si="2"/>
        <v>84749.94</v>
      </c>
      <c r="DJ17">
        <f t="shared" si="2"/>
        <v>84749.94</v>
      </c>
      <c r="DK17">
        <f t="shared" si="2"/>
        <v>84749.94</v>
      </c>
      <c r="DL17">
        <f t="shared" si="2"/>
        <v>84749.94</v>
      </c>
      <c r="DM17">
        <f t="shared" si="2"/>
        <v>84749.94</v>
      </c>
      <c r="DN17">
        <f t="shared" si="2"/>
        <v>84749.94</v>
      </c>
      <c r="DO17">
        <f t="shared" si="2"/>
        <v>84749.94</v>
      </c>
      <c r="DP17">
        <f t="shared" si="2"/>
        <v>84749.94</v>
      </c>
      <c r="DQ17">
        <f t="shared" si="2"/>
        <v>84749.94</v>
      </c>
      <c r="DR17">
        <f t="shared" si="2"/>
        <v>84749.94</v>
      </c>
      <c r="DS17">
        <f t="shared" si="2"/>
        <v>84749.94</v>
      </c>
      <c r="DT17">
        <f t="shared" si="2"/>
        <v>84749.94</v>
      </c>
      <c r="DU17">
        <f t="shared" si="2"/>
        <v>84749.94</v>
      </c>
      <c r="DV17">
        <f t="shared" si="2"/>
        <v>84749.94</v>
      </c>
      <c r="DW17">
        <f t="shared" si="2"/>
        <v>84749.94</v>
      </c>
      <c r="DX17">
        <f t="shared" si="2"/>
        <v>84749.94</v>
      </c>
      <c r="DY17">
        <f t="shared" si="2"/>
        <v>84749.94</v>
      </c>
      <c r="DZ17">
        <f t="shared" si="2"/>
        <v>84749.94</v>
      </c>
      <c r="EA17">
        <f t="shared" si="2"/>
        <v>84749.94</v>
      </c>
      <c r="EB17">
        <f t="shared" si="2"/>
        <v>84749.94</v>
      </c>
      <c r="EC17">
        <f t="shared" si="2"/>
        <v>84749.94</v>
      </c>
      <c r="ED17">
        <f t="shared" si="2"/>
        <v>84749.94</v>
      </c>
      <c r="EE17">
        <f t="shared" si="2"/>
        <v>84749.94</v>
      </c>
      <c r="EF17">
        <f t="shared" si="2"/>
        <v>84749.94</v>
      </c>
      <c r="EG17">
        <f t="shared" si="2"/>
        <v>84749.94</v>
      </c>
      <c r="EH17">
        <f t="shared" si="2"/>
        <v>84749.94</v>
      </c>
      <c r="EI17">
        <f t="shared" si="2"/>
        <v>84749.94</v>
      </c>
      <c r="EJ17">
        <f t="shared" si="2"/>
        <v>84749.94</v>
      </c>
      <c r="EK17">
        <f t="shared" si="2"/>
        <v>84749.94</v>
      </c>
      <c r="EL17">
        <f t="shared" si="2"/>
        <v>84749.94</v>
      </c>
      <c r="EM17">
        <f t="shared" si="2"/>
        <v>84749.94</v>
      </c>
      <c r="EN17">
        <f t="shared" si="2"/>
        <v>84749.94</v>
      </c>
      <c r="EO17">
        <f t="shared" si="2"/>
        <v>84749.94</v>
      </c>
      <c r="EP17">
        <f t="shared" si="2"/>
        <v>84749.94</v>
      </c>
      <c r="EQ17">
        <f t="shared" ref="EQ17:FC17" si="3">EQ13*EQ15</f>
        <v>84749.94</v>
      </c>
      <c r="ER17">
        <f t="shared" si="3"/>
        <v>84749.94</v>
      </c>
      <c r="ES17">
        <f t="shared" si="3"/>
        <v>84749.94</v>
      </c>
      <c r="ET17">
        <f t="shared" si="3"/>
        <v>84749.94</v>
      </c>
      <c r="EU17">
        <f t="shared" si="3"/>
        <v>84749.94</v>
      </c>
      <c r="EV17">
        <f t="shared" si="3"/>
        <v>84749.94</v>
      </c>
      <c r="EW17">
        <f t="shared" si="3"/>
        <v>84749.94</v>
      </c>
      <c r="EX17">
        <f t="shared" si="3"/>
        <v>84749.94</v>
      </c>
      <c r="EY17">
        <f t="shared" si="3"/>
        <v>84749.94</v>
      </c>
      <c r="EZ17">
        <f t="shared" si="3"/>
        <v>84749.94</v>
      </c>
      <c r="FA17">
        <f t="shared" si="3"/>
        <v>84749.94</v>
      </c>
      <c r="FB17">
        <f t="shared" si="3"/>
        <v>84749.94</v>
      </c>
      <c r="FC17">
        <f t="shared" si="3"/>
        <v>84749.94</v>
      </c>
    </row>
    <row r="18" spans="1:159" x14ac:dyDescent="0.25">
      <c r="A18" t="s">
        <v>17</v>
      </c>
      <c r="G18">
        <f>$C$2/G17</f>
        <v>26.795944444444444</v>
      </c>
      <c r="H18">
        <f t="shared" ref="H18:Q18" si="4">$C$2/H17</f>
        <v>30.1454375</v>
      </c>
      <c r="I18">
        <f t="shared" si="4"/>
        <v>34.451928571428567</v>
      </c>
      <c r="J18">
        <f t="shared" si="4"/>
        <v>48.232700000000001</v>
      </c>
      <c r="K18">
        <f t="shared" si="4"/>
        <v>48.232700000000001</v>
      </c>
      <c r="L18">
        <f t="shared" si="4"/>
        <v>30.1454375</v>
      </c>
      <c r="M18">
        <f t="shared" si="4"/>
        <v>3.4147068422703311</v>
      </c>
      <c r="N18">
        <f t="shared" si="4"/>
        <v>3.4147068422703311</v>
      </c>
      <c r="O18">
        <f t="shared" si="4"/>
        <v>4.2683835528379133</v>
      </c>
      <c r="P18">
        <f t="shared" si="4"/>
        <v>3.4147068422703311</v>
      </c>
      <c r="Q18">
        <f t="shared" si="4"/>
        <v>3.4147068422703311</v>
      </c>
      <c r="R18">
        <f>C2/R17</f>
        <v>3.4147068422703311</v>
      </c>
      <c r="S18">
        <f t="shared" ref="S18:CD18" si="5">D2/S17</f>
        <v>5.691178070450551</v>
      </c>
      <c r="T18">
        <f t="shared" si="5"/>
        <v>5.691178070450551</v>
      </c>
      <c r="U18">
        <f t="shared" si="5"/>
        <v>5.691178070450551</v>
      </c>
      <c r="V18">
        <f t="shared" si="5"/>
        <v>5.691178070450551</v>
      </c>
      <c r="W18">
        <f t="shared" si="5"/>
        <v>5.691178070450551</v>
      </c>
      <c r="X18">
        <f t="shared" si="5"/>
        <v>5.691178070450551</v>
      </c>
      <c r="Y18">
        <f t="shared" si="5"/>
        <v>0</v>
      </c>
      <c r="Z18">
        <f t="shared" si="5"/>
        <v>0</v>
      </c>
      <c r="AA18">
        <f t="shared" si="5"/>
        <v>0</v>
      </c>
      <c r="AB18">
        <f t="shared" si="5"/>
        <v>0</v>
      </c>
      <c r="AC18">
        <f t="shared" si="5"/>
        <v>0</v>
      </c>
      <c r="AD18">
        <f t="shared" si="5"/>
        <v>0</v>
      </c>
      <c r="AE18">
        <f t="shared" si="5"/>
        <v>0</v>
      </c>
      <c r="AF18">
        <f t="shared" si="5"/>
        <v>0</v>
      </c>
      <c r="AG18">
        <f t="shared" si="5"/>
        <v>0</v>
      </c>
      <c r="AH18">
        <f t="shared" si="5"/>
        <v>0</v>
      </c>
      <c r="AI18">
        <f t="shared" si="5"/>
        <v>0</v>
      </c>
      <c r="AJ18">
        <f t="shared" si="5"/>
        <v>0</v>
      </c>
      <c r="AK18">
        <f t="shared" si="5"/>
        <v>0</v>
      </c>
      <c r="AL18">
        <f t="shared" si="5"/>
        <v>0</v>
      </c>
      <c r="AM18">
        <f t="shared" si="5"/>
        <v>0</v>
      </c>
      <c r="AN18">
        <f t="shared" si="5"/>
        <v>0</v>
      </c>
      <c r="AO18">
        <f t="shared" si="5"/>
        <v>0</v>
      </c>
      <c r="AP18">
        <f t="shared" si="5"/>
        <v>0</v>
      </c>
      <c r="AQ18">
        <f t="shared" si="5"/>
        <v>0</v>
      </c>
      <c r="AR18">
        <f t="shared" si="5"/>
        <v>0</v>
      </c>
      <c r="AS18">
        <f t="shared" si="5"/>
        <v>0</v>
      </c>
      <c r="AT18">
        <f t="shared" si="5"/>
        <v>0</v>
      </c>
      <c r="AU18">
        <f t="shared" si="5"/>
        <v>0</v>
      </c>
      <c r="AV18">
        <f t="shared" si="5"/>
        <v>0</v>
      </c>
      <c r="AW18">
        <f t="shared" si="5"/>
        <v>0</v>
      </c>
      <c r="AX18">
        <f t="shared" si="5"/>
        <v>0</v>
      </c>
      <c r="AY18">
        <f t="shared" si="5"/>
        <v>0</v>
      </c>
      <c r="AZ18">
        <f t="shared" si="5"/>
        <v>0</v>
      </c>
      <c r="BA18">
        <f t="shared" si="5"/>
        <v>0</v>
      </c>
      <c r="BB18">
        <f t="shared" si="5"/>
        <v>0</v>
      </c>
      <c r="BC18">
        <f t="shared" si="5"/>
        <v>0</v>
      </c>
      <c r="BD18">
        <f t="shared" si="5"/>
        <v>0</v>
      </c>
      <c r="BE18">
        <f t="shared" si="5"/>
        <v>0</v>
      </c>
      <c r="BF18">
        <f t="shared" si="5"/>
        <v>0</v>
      </c>
      <c r="BG18">
        <f t="shared" si="5"/>
        <v>0</v>
      </c>
      <c r="BH18">
        <f t="shared" si="5"/>
        <v>0</v>
      </c>
      <c r="BI18">
        <f t="shared" si="5"/>
        <v>0</v>
      </c>
      <c r="BJ18">
        <f t="shared" si="5"/>
        <v>0</v>
      </c>
      <c r="BK18">
        <f t="shared" si="5"/>
        <v>0</v>
      </c>
      <c r="BL18">
        <f t="shared" si="5"/>
        <v>0</v>
      </c>
      <c r="BM18">
        <f t="shared" si="5"/>
        <v>0</v>
      </c>
      <c r="BN18">
        <f t="shared" si="5"/>
        <v>0</v>
      </c>
      <c r="BO18">
        <f t="shared" si="5"/>
        <v>0</v>
      </c>
      <c r="BP18">
        <f t="shared" si="5"/>
        <v>0</v>
      </c>
      <c r="BQ18">
        <f t="shared" si="5"/>
        <v>0</v>
      </c>
      <c r="BR18">
        <f t="shared" si="5"/>
        <v>0</v>
      </c>
      <c r="BS18">
        <f t="shared" si="5"/>
        <v>0</v>
      </c>
      <c r="BT18">
        <f t="shared" si="5"/>
        <v>0</v>
      </c>
      <c r="BU18">
        <f t="shared" si="5"/>
        <v>0</v>
      </c>
      <c r="BV18">
        <f t="shared" si="5"/>
        <v>0</v>
      </c>
      <c r="BW18">
        <f t="shared" si="5"/>
        <v>0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ref="CE18:EP18" si="6">BP2/CE17</f>
        <v>0</v>
      </c>
      <c r="CF18">
        <f t="shared" si="6"/>
        <v>0</v>
      </c>
      <c r="CG18">
        <f t="shared" si="6"/>
        <v>0</v>
      </c>
      <c r="CH18">
        <f t="shared" si="6"/>
        <v>0</v>
      </c>
      <c r="CI18">
        <f t="shared" si="6"/>
        <v>0</v>
      </c>
      <c r="CJ18">
        <f t="shared" si="6"/>
        <v>0</v>
      </c>
      <c r="CK18">
        <f t="shared" si="6"/>
        <v>0</v>
      </c>
      <c r="CL18">
        <f t="shared" si="6"/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ref="EQ18:FC18" si="7">EB2/EQ17</f>
        <v>0</v>
      </c>
      <c r="ER18">
        <f t="shared" si="7"/>
        <v>0</v>
      </c>
      <c r="ES18">
        <f t="shared" si="7"/>
        <v>0</v>
      </c>
      <c r="ET18">
        <f t="shared" si="7"/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G19">
        <f>G17/$C$8</f>
        <v>1.5606562039118714E-2</v>
      </c>
      <c r="H19">
        <f t="shared" ref="H19:Q19" si="8">H17/$C$8</f>
        <v>1.3872499590327747E-2</v>
      </c>
      <c r="I19">
        <f t="shared" si="8"/>
        <v>1.2138437141536779E-2</v>
      </c>
      <c r="J19">
        <f t="shared" si="8"/>
        <v>8.6703122439548419E-3</v>
      </c>
      <c r="K19">
        <f t="shared" si="8"/>
        <v>8.6703122439548419E-3</v>
      </c>
      <c r="L19">
        <f t="shared" si="8"/>
        <v>1.3872499590327747E-2</v>
      </c>
      <c r="M19">
        <f t="shared" si="8"/>
        <v>0.12246807374273969</v>
      </c>
      <c r="N19">
        <f t="shared" si="8"/>
        <v>0.12246807374273969</v>
      </c>
      <c r="O19">
        <f t="shared" si="8"/>
        <v>9.7974458994191757E-2</v>
      </c>
      <c r="P19">
        <f t="shared" si="8"/>
        <v>0.12246807374273969</v>
      </c>
      <c r="Q19">
        <f t="shared" si="8"/>
        <v>0.12246807374273969</v>
      </c>
      <c r="R19">
        <f>R17/C8</f>
        <v>0.12246807374273969</v>
      </c>
      <c r="S19">
        <f t="shared" ref="S19:CD19" si="9">S17/D8</f>
        <v>7.3480844245643814E-2</v>
      </c>
      <c r="T19">
        <f t="shared" si="9"/>
        <v>7.3480844245643814E-2</v>
      </c>
      <c r="U19">
        <f t="shared" si="9"/>
        <v>7.3480844245643814E-2</v>
      </c>
      <c r="V19">
        <f t="shared" si="9"/>
        <v>7.3480844245643814E-2</v>
      </c>
      <c r="W19">
        <f t="shared" si="9"/>
        <v>7.3480844245643814E-2</v>
      </c>
      <c r="X19">
        <f t="shared" si="9"/>
        <v>7.3480844245643814E-2</v>
      </c>
      <c r="Y19" t="e">
        <f t="shared" si="9"/>
        <v>#DIV/0!</v>
      </c>
      <c r="Z19" t="e">
        <f t="shared" si="9"/>
        <v>#DIV/0!</v>
      </c>
      <c r="AA19" t="e">
        <f t="shared" si="9"/>
        <v>#DIV/0!</v>
      </c>
      <c r="AB19" t="e">
        <f t="shared" si="9"/>
        <v>#DIV/0!</v>
      </c>
      <c r="AC19" t="e">
        <f t="shared" si="9"/>
        <v>#DIV/0!</v>
      </c>
      <c r="AD19" t="e">
        <f t="shared" si="9"/>
        <v>#DIV/0!</v>
      </c>
      <c r="AE19" t="e">
        <f t="shared" si="9"/>
        <v>#DIV/0!</v>
      </c>
      <c r="AF19" t="e">
        <f t="shared" si="9"/>
        <v>#DIV/0!</v>
      </c>
      <c r="AG19" t="e">
        <f t="shared" si="9"/>
        <v>#DIV/0!</v>
      </c>
      <c r="AH19" t="e">
        <f t="shared" si="9"/>
        <v>#DIV/0!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ref="CE19:EP19" si="10">CE17/BP8</f>
        <v>#DIV/0!</v>
      </c>
      <c r="CF19" t="e">
        <f t="shared" si="10"/>
        <v>#DIV/0!</v>
      </c>
      <c r="CG19" t="e">
        <f t="shared" si="10"/>
        <v>#DIV/0!</v>
      </c>
      <c r="CH19" t="e">
        <f t="shared" si="10"/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ref="EQ19:FC19" si="11">EQ17/EB8</f>
        <v>#DIV/0!</v>
      </c>
      <c r="ER19" t="e">
        <f t="shared" si="11"/>
        <v>#DIV/0!</v>
      </c>
      <c r="ES19" t="e">
        <f t="shared" si="11"/>
        <v>#DIV/0!</v>
      </c>
      <c r="ET19" t="e">
        <f t="shared" si="11"/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G20">
        <f>$C$9/G17</f>
        <v>16.625777777777778</v>
      </c>
      <c r="H20">
        <f t="shared" ref="H20:Q20" si="12">$C$9/H17</f>
        <v>18.704000000000001</v>
      </c>
      <c r="I20">
        <f t="shared" si="12"/>
        <v>21.375999999999998</v>
      </c>
      <c r="J20">
        <f t="shared" si="12"/>
        <v>29.926400000000001</v>
      </c>
      <c r="K20">
        <f t="shared" si="12"/>
        <v>29.926400000000001</v>
      </c>
      <c r="L20">
        <f t="shared" si="12"/>
        <v>18.704000000000001</v>
      </c>
      <c r="M20">
        <f t="shared" si="12"/>
        <v>2.1186846857944679</v>
      </c>
      <c r="N20">
        <f t="shared" si="12"/>
        <v>2.1186846857944679</v>
      </c>
      <c r="O20">
        <f t="shared" si="12"/>
        <v>2.648355857243085</v>
      </c>
      <c r="P20">
        <f t="shared" si="12"/>
        <v>2.1186846857944679</v>
      </c>
      <c r="Q20">
        <f t="shared" si="12"/>
        <v>2.1186846857944679</v>
      </c>
      <c r="R20">
        <f>C9/R17</f>
        <v>2.1186846857944679</v>
      </c>
      <c r="S20">
        <f t="shared" ref="S20:CD20" si="13">D9/S17</f>
        <v>3.5311411429907795</v>
      </c>
      <c r="T20">
        <f t="shared" si="13"/>
        <v>3.5311411429907795</v>
      </c>
      <c r="U20">
        <f t="shared" si="13"/>
        <v>3.5311411429907795</v>
      </c>
      <c r="V20">
        <f t="shared" si="13"/>
        <v>3.5311411429907795</v>
      </c>
      <c r="W20">
        <f t="shared" si="13"/>
        <v>3.5311411429907795</v>
      </c>
      <c r="X20">
        <f t="shared" si="13"/>
        <v>3.5311411429907795</v>
      </c>
      <c r="Y20">
        <f t="shared" si="13"/>
        <v>0</v>
      </c>
      <c r="Z20">
        <f t="shared" si="13"/>
        <v>0</v>
      </c>
      <c r="AA20">
        <f t="shared" si="13"/>
        <v>0</v>
      </c>
      <c r="AB20">
        <f t="shared" si="13"/>
        <v>0</v>
      </c>
      <c r="AC20">
        <f t="shared" si="13"/>
        <v>0</v>
      </c>
      <c r="AD20">
        <f t="shared" si="13"/>
        <v>0</v>
      </c>
      <c r="AE20">
        <f t="shared" si="13"/>
        <v>0</v>
      </c>
      <c r="AF20">
        <f t="shared" si="13"/>
        <v>0</v>
      </c>
      <c r="AG20">
        <f t="shared" si="13"/>
        <v>0</v>
      </c>
      <c r="AH20">
        <f t="shared" si="13"/>
        <v>0</v>
      </c>
      <c r="AI20">
        <f t="shared" si="13"/>
        <v>0</v>
      </c>
      <c r="AJ20">
        <f t="shared" si="13"/>
        <v>0</v>
      </c>
      <c r="AK20">
        <f t="shared" si="13"/>
        <v>0</v>
      </c>
      <c r="AL20">
        <f t="shared" si="13"/>
        <v>0</v>
      </c>
      <c r="AM20">
        <f t="shared" si="13"/>
        <v>0</v>
      </c>
      <c r="AN20">
        <f t="shared" si="13"/>
        <v>0</v>
      </c>
      <c r="AO20">
        <f t="shared" si="13"/>
        <v>0</v>
      </c>
      <c r="AP20">
        <f t="shared" si="13"/>
        <v>0</v>
      </c>
      <c r="AQ20">
        <f t="shared" si="13"/>
        <v>0</v>
      </c>
      <c r="AR20">
        <f t="shared" si="13"/>
        <v>0</v>
      </c>
      <c r="AS20">
        <f t="shared" si="13"/>
        <v>0</v>
      </c>
      <c r="AT20">
        <f t="shared" si="13"/>
        <v>0</v>
      </c>
      <c r="AU20">
        <f t="shared" si="13"/>
        <v>0</v>
      </c>
      <c r="AV20">
        <f t="shared" si="13"/>
        <v>0</v>
      </c>
      <c r="AW20">
        <f t="shared" si="13"/>
        <v>0</v>
      </c>
      <c r="AX20">
        <f t="shared" si="13"/>
        <v>0</v>
      </c>
      <c r="AY20">
        <f t="shared" si="13"/>
        <v>0</v>
      </c>
      <c r="AZ20">
        <f t="shared" si="13"/>
        <v>0</v>
      </c>
      <c r="BA20">
        <f t="shared" si="13"/>
        <v>0</v>
      </c>
      <c r="BB20">
        <f t="shared" si="13"/>
        <v>0</v>
      </c>
      <c r="BC20">
        <f t="shared" si="13"/>
        <v>0</v>
      </c>
      <c r="BD20">
        <f t="shared" si="13"/>
        <v>0</v>
      </c>
      <c r="BE20">
        <f t="shared" si="13"/>
        <v>0</v>
      </c>
      <c r="BF20">
        <f t="shared" si="13"/>
        <v>0</v>
      </c>
      <c r="BG20">
        <f t="shared" si="13"/>
        <v>0</v>
      </c>
      <c r="BH20">
        <f t="shared" si="13"/>
        <v>0</v>
      </c>
      <c r="BI20">
        <f t="shared" si="13"/>
        <v>0</v>
      </c>
      <c r="BJ20">
        <f t="shared" si="13"/>
        <v>0</v>
      </c>
      <c r="BK20">
        <f t="shared" si="13"/>
        <v>0</v>
      </c>
      <c r="BL20">
        <f t="shared" si="13"/>
        <v>0</v>
      </c>
      <c r="BM20">
        <f t="shared" si="13"/>
        <v>0</v>
      </c>
      <c r="BN20">
        <f t="shared" si="13"/>
        <v>0</v>
      </c>
      <c r="BO20">
        <f t="shared" si="13"/>
        <v>0</v>
      </c>
      <c r="BP20">
        <f t="shared" si="13"/>
        <v>0</v>
      </c>
      <c r="BQ20">
        <f t="shared" si="13"/>
        <v>0</v>
      </c>
      <c r="BR20">
        <f t="shared" si="13"/>
        <v>0</v>
      </c>
      <c r="BS20">
        <f t="shared" si="13"/>
        <v>0</v>
      </c>
      <c r="BT20">
        <f t="shared" si="13"/>
        <v>0</v>
      </c>
      <c r="BU20">
        <f t="shared" si="13"/>
        <v>0</v>
      </c>
      <c r="BV20">
        <f t="shared" si="13"/>
        <v>0</v>
      </c>
      <c r="BW20">
        <f t="shared" si="13"/>
        <v>0</v>
      </c>
      <c r="BX20">
        <f t="shared" si="13"/>
        <v>0</v>
      </c>
      <c r="BY20">
        <f t="shared" si="13"/>
        <v>0</v>
      </c>
      <c r="BZ20">
        <f t="shared" si="13"/>
        <v>0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ref="CE20:EP20" si="14">BP9/CE17</f>
        <v>0</v>
      </c>
      <c r="CF20">
        <f t="shared" si="14"/>
        <v>0</v>
      </c>
      <c r="CG20">
        <f t="shared" si="14"/>
        <v>0</v>
      </c>
      <c r="CH20">
        <f t="shared" si="14"/>
        <v>0</v>
      </c>
      <c r="CI20">
        <f t="shared" si="14"/>
        <v>0</v>
      </c>
      <c r="CJ20">
        <f t="shared" si="14"/>
        <v>0</v>
      </c>
      <c r="CK20">
        <f t="shared" si="14"/>
        <v>0</v>
      </c>
      <c r="CL20">
        <f t="shared" si="14"/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ref="EQ20:FC20" si="15">EB9/EQ17</f>
        <v>0</v>
      </c>
      <c r="ER20">
        <f t="shared" si="15"/>
        <v>0</v>
      </c>
      <c r="ES20">
        <f t="shared" si="15"/>
        <v>0</v>
      </c>
      <c r="ET20">
        <f t="shared" si="15"/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H22">
        <f>IF(G10&gt;0.009%,H17,0)</f>
        <v>16000</v>
      </c>
      <c r="I22">
        <f t="shared" ref="I22:BT22" si="16">IF(H10&gt;0.009%,I17,0)</f>
        <v>14000.000000000002</v>
      </c>
      <c r="J22">
        <f t="shared" si="16"/>
        <v>10000</v>
      </c>
      <c r="K22">
        <f t="shared" si="16"/>
        <v>10000</v>
      </c>
      <c r="L22">
        <f t="shared" si="16"/>
        <v>16000</v>
      </c>
      <c r="M22">
        <f t="shared" si="16"/>
        <v>141249.9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H23">
        <f>IF(G10&gt;0.009%,H18,0)</f>
        <v>30.1454375</v>
      </c>
      <c r="I23">
        <f t="shared" ref="I23:BT23" si="19">IF(H10&gt;0.009%,I18,0)</f>
        <v>34.451928571428567</v>
      </c>
      <c r="J23">
        <f t="shared" si="19"/>
        <v>48.232700000000001</v>
      </c>
      <c r="K23">
        <f t="shared" si="19"/>
        <v>48.232700000000001</v>
      </c>
      <c r="L23">
        <f t="shared" si="19"/>
        <v>30.1454375</v>
      </c>
      <c r="M23">
        <f t="shared" si="19"/>
        <v>3.4147068422703311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H24">
        <f>IF(G10&gt;0.009%,H19,0)</f>
        <v>1.3872499590327747E-2</v>
      </c>
      <c r="I24">
        <f t="shared" ref="I24:BT24" si="22">IF(H10&gt;0.009%,I19,0)</f>
        <v>1.2138437141536779E-2</v>
      </c>
      <c r="J24">
        <f t="shared" si="22"/>
        <v>8.6703122439548419E-3</v>
      </c>
      <c r="K24">
        <f t="shared" si="22"/>
        <v>8.6703122439548419E-3</v>
      </c>
      <c r="L24">
        <f t="shared" si="22"/>
        <v>1.3872499590327747E-2</v>
      </c>
      <c r="M24">
        <f t="shared" si="22"/>
        <v>0.12246807374273969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H25">
        <f>IF(G10&gt;0.009%,H20,0)</f>
        <v>18.704000000000001</v>
      </c>
      <c r="I25">
        <f t="shared" ref="I25:BT25" si="25">IF(H10&gt;0.009%,I20,0)</f>
        <v>21.375999999999998</v>
      </c>
      <c r="J25">
        <f t="shared" si="25"/>
        <v>29.926400000000001</v>
      </c>
      <c r="K25">
        <f t="shared" si="25"/>
        <v>29.926400000000001</v>
      </c>
      <c r="L25">
        <f t="shared" si="25"/>
        <v>18.704000000000001</v>
      </c>
      <c r="M25">
        <f t="shared" si="25"/>
        <v>2.1186846857944679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H26">
        <f>IF(G10&gt;0.009%,H11,0)</f>
        <v>-0.110294118</v>
      </c>
      <c r="I26">
        <f t="shared" ref="I26:BT26" si="28">IF(H10&gt;0.009%,I11,0)</f>
        <v>-0.123966942</v>
      </c>
      <c r="J26">
        <f t="shared" si="28"/>
        <v>-0.28301886799999998</v>
      </c>
      <c r="K26">
        <f t="shared" si="28"/>
        <v>0</v>
      </c>
      <c r="L26">
        <f t="shared" si="28"/>
        <v>0.59210526299999999</v>
      </c>
      <c r="M26">
        <f t="shared" si="28"/>
        <v>-0.37190082600000002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H27">
        <f>IF(G10&gt;0.009%,H3,0)</f>
        <v>-0.32032531800000003</v>
      </c>
      <c r="I27">
        <f t="shared" ref="I27:BT27" si="31">IF(H10&gt;0.009%,I3,0)</f>
        <v>-0.32396814200000001</v>
      </c>
      <c r="J27">
        <f t="shared" si="31"/>
        <v>-0.48080356800000001</v>
      </c>
      <c r="K27">
        <f t="shared" si="31"/>
        <v>-0.15667629999999999</v>
      </c>
      <c r="L27">
        <f t="shared" si="31"/>
        <v>0.452024763</v>
      </c>
      <c r="M27">
        <f t="shared" si="31"/>
        <v>-0.51289662599999997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H28">
        <f>IF(G10&gt;0.009%,H5,0)</f>
        <v>1.4623999999999999</v>
      </c>
      <c r="I28">
        <f t="shared" ref="I28:BT28" si="34">IF(H10&gt;0.009%,I5,0)</f>
        <v>1.4523999999999999</v>
      </c>
      <c r="J28">
        <f t="shared" si="34"/>
        <v>1.4569000000000001</v>
      </c>
      <c r="K28">
        <f t="shared" si="34"/>
        <v>0.79010000000000002</v>
      </c>
      <c r="L28">
        <f t="shared" si="34"/>
        <v>0.52349999999999997</v>
      </c>
      <c r="M28">
        <f t="shared" si="34"/>
        <v>0.56659999999999999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retail_apparel_gp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2014-07-29T06:05:00Z</dcterms:created>
  <dcterms:modified xsi:type="dcterms:W3CDTF">2014-08-12T05:34:19Z</dcterms:modified>
</cp:coreProperties>
</file>